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filterPrivacy="1" codeName="ThisWorkbook" defaultThemeVersion="124226"/>
  <xr:revisionPtr revIDLastSave="0" documentId="13_ncr:1_{45ECEF07-C658-4DB2-A013-680D6C0164B2}" xr6:coauthVersionLast="47" xr6:coauthVersionMax="47" xr10:uidLastSave="{00000000-0000-0000-0000-000000000000}"/>
  <bookViews>
    <workbookView xWindow="-96" yWindow="0" windowWidth="11712" windowHeight="12336" firstSheet="1" activeTab="4" xr2:uid="{00000000-000D-0000-FFFF-FFFF00000000}"/>
  </bookViews>
  <sheets>
    <sheet name="Q1 QD HK Final" sheetId="9" state="hidden" r:id="rId1"/>
    <sheet name="Supplier" sheetId="3" r:id="rId2"/>
    <sheet name="Spend Categories" sheetId="18" r:id="rId3"/>
    <sheet name="GL_raw (2)" sheetId="17" r:id="rId4"/>
    <sheet name="data" sheetId="19" r:id="rId5"/>
    <sheet name="Pivot_Q2 current" sheetId="8" state="hidden" r:id="rId6"/>
    <sheet name="Pivot_Q1 current" sheetId="7" state="hidden" r:id="rId7"/>
    <sheet name="Pivot_Cat" sheetId="5" state="hidden" r:id="rId8"/>
  </sheets>
  <definedNames>
    <definedName name="_xlnm._FilterDatabase" localSheetId="3" hidden="1">'GL_raw (2)'!$A$15:$O$4351</definedName>
    <definedName name="_xlnm._FilterDatabase" localSheetId="0" hidden="1">'Q1 QD HK Final'!$A$2:$E$2</definedName>
    <definedName name="_xlnm._FilterDatabase" localSheetId="1" hidden="1">Supplier!$A$1:$B$145</definedName>
  </definedNames>
  <calcPr calcId="191029"/>
  <pivotCaches>
    <pivotCache cacheId="0"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662" i="17" l="1"/>
  <c r="G2661" i="17"/>
  <c r="G2660" i="17"/>
  <c r="G2659" i="17"/>
  <c r="G2658" i="17"/>
  <c r="G2657" i="17"/>
  <c r="G2656" i="17"/>
  <c r="G2655" i="17"/>
  <c r="G2654" i="17"/>
  <c r="G1414" i="17"/>
  <c r="G1413" i="17"/>
  <c r="G1412" i="17"/>
  <c r="G1411" i="17"/>
  <c r="G1410" i="17"/>
  <c r="G2467" i="17"/>
  <c r="G2466" i="17"/>
  <c r="G2465" i="17"/>
  <c r="G2464" i="17"/>
  <c r="G2463" i="17"/>
  <c r="G668" i="17"/>
  <c r="G663" i="17"/>
  <c r="G625" i="17"/>
  <c r="G581" i="17"/>
  <c r="G580" i="17"/>
  <c r="G578" i="17"/>
  <c r="G649" i="17"/>
  <c r="G627" i="17"/>
  <c r="G648" i="17"/>
  <c r="G626" i="17"/>
  <c r="G656" i="17"/>
  <c r="G655" i="17"/>
  <c r="G653" i="17"/>
  <c r="G652" i="17"/>
  <c r="G662" i="17"/>
  <c r="G659" i="17"/>
  <c r="G661" i="17"/>
  <c r="G658" i="17"/>
  <c r="G2462" i="17"/>
  <c r="G679" i="17"/>
  <c r="G678" i="17"/>
  <c r="G677" i="17"/>
  <c r="G671" i="17"/>
  <c r="G691" i="17"/>
  <c r="G689" i="17"/>
  <c r="G690" i="17"/>
  <c r="G680" i="17"/>
  <c r="G2461" i="17"/>
  <c r="G2460" i="17"/>
  <c r="G2459" i="17"/>
  <c r="G2458" i="17"/>
  <c r="G1435" i="17"/>
  <c r="G1434" i="17"/>
  <c r="G2704" i="17"/>
  <c r="G793" i="17"/>
  <c r="G792" i="17"/>
  <c r="G723" i="17"/>
  <c r="G2207" i="17"/>
  <c r="G2206" i="17"/>
  <c r="G2205" i="17"/>
  <c r="G2204" i="17"/>
  <c r="G2203" i="17"/>
  <c r="G2202" i="17"/>
  <c r="G2201" i="17"/>
  <c r="G2653" i="17"/>
  <c r="G2233" i="17"/>
  <c r="G2904" i="17"/>
  <c r="G2903" i="17"/>
  <c r="G2905" i="17"/>
  <c r="G2398" i="17"/>
  <c r="G2405" i="17"/>
  <c r="G2794" i="17"/>
  <c r="G2804" i="17"/>
  <c r="G2806" i="17"/>
  <c r="G2685" i="17"/>
  <c r="G2543" i="17"/>
  <c r="G2887" i="17"/>
  <c r="G1935" i="17"/>
  <c r="G2527" i="17"/>
  <c r="G2470" i="17"/>
  <c r="G54" i="17"/>
  <c r="G2900" i="17"/>
  <c r="G1436" i="17"/>
  <c r="G1446" i="17"/>
  <c r="G2667" i="17"/>
  <c r="G1445" i="17"/>
  <c r="G1448" i="17"/>
  <c r="G2404" i="17"/>
  <c r="G2902" i="17"/>
  <c r="G2793" i="17"/>
  <c r="G2690" i="17"/>
  <c r="G2803" i="17"/>
  <c r="G2805" i="17"/>
  <c r="G2684" i="17"/>
  <c r="G2542" i="17"/>
  <c r="G2886" i="17"/>
  <c r="G1934" i="17"/>
  <c r="G2526" i="17"/>
  <c r="G4299" i="17"/>
  <c r="G1444" i="17"/>
  <c r="G1447" i="17"/>
  <c r="G2403" i="17"/>
  <c r="G2901" i="17"/>
  <c r="G2792" i="17"/>
  <c r="G2689" i="17"/>
  <c r="G2802" i="17"/>
  <c r="G2759" i="17"/>
  <c r="G2683" i="17"/>
  <c r="G2541" i="17"/>
  <c r="G2885" i="17"/>
  <c r="G1933" i="17"/>
  <c r="G2525" i="17"/>
  <c r="G4298" i="17"/>
  <c r="G4347" i="17"/>
  <c r="G4346" i="17"/>
  <c r="G4345" i="17"/>
  <c r="G4344" i="17"/>
  <c r="G4343" i="17"/>
  <c r="G4342" i="17"/>
  <c r="G4341" i="17"/>
  <c r="G4297" i="17"/>
  <c r="G4340" i="17"/>
  <c r="G4339" i="17"/>
  <c r="G4338" i="17"/>
  <c r="G4337" i="17"/>
  <c r="G4336" i="17"/>
  <c r="G4335" i="17"/>
  <c r="G4334" i="17"/>
  <c r="G2469" i="17"/>
  <c r="G1697" i="17"/>
  <c r="G2472" i="17"/>
  <c r="G2471" i="17"/>
  <c r="G2696" i="17"/>
  <c r="G579" i="17"/>
  <c r="G2112" i="17"/>
  <c r="G1433" i="17"/>
  <c r="G2487" i="17"/>
  <c r="G2486" i="17"/>
  <c r="G550" i="17"/>
  <c r="G1443" i="17"/>
  <c r="G2402" i="17"/>
  <c r="G2791" i="17"/>
  <c r="G2801" i="17"/>
  <c r="G2758" i="17"/>
  <c r="G2682" i="17"/>
  <c r="G2540" i="17"/>
  <c r="G2848" i="17"/>
  <c r="G1932" i="17"/>
  <c r="G2524" i="17"/>
  <c r="G2597" i="17"/>
  <c r="G2728" i="17"/>
  <c r="G2832" i="17"/>
  <c r="G2845" i="17"/>
  <c r="G1437" i="17"/>
  <c r="G2401" i="17"/>
  <c r="G2790" i="17"/>
  <c r="G2800" i="17"/>
  <c r="G2748" i="17"/>
  <c r="G2681" i="17"/>
  <c r="G2539" i="17"/>
  <c r="G2847" i="17"/>
  <c r="G1931" i="17"/>
  <c r="G2523" i="17"/>
  <c r="G2533" i="17"/>
  <c r="G2727" i="17"/>
  <c r="G2831" i="17"/>
  <c r="G2844" i="17"/>
  <c r="G2468" i="17"/>
  <c r="G2651" i="17"/>
  <c r="G2650" i="17"/>
  <c r="G770" i="17"/>
  <c r="G2666" i="17"/>
  <c r="G769" i="17"/>
  <c r="G2652" i="17"/>
  <c r="G2603" i="17"/>
  <c r="G2602" i="17"/>
  <c r="G1432" i="17"/>
  <c r="G2481" i="17"/>
  <c r="G2480" i="17"/>
  <c r="G555" i="17"/>
  <c r="G790" i="17"/>
  <c r="G789" i="17"/>
  <c r="G2485" i="17"/>
  <c r="G2484" i="17"/>
  <c r="G2483" i="17"/>
  <c r="G2482" i="17"/>
  <c r="G564" i="17"/>
  <c r="G2400" i="17"/>
  <c r="G2669" i="17"/>
  <c r="G2789" i="17"/>
  <c r="G2799" i="17"/>
  <c r="G2747" i="17"/>
  <c r="G2680" i="17"/>
  <c r="G2538" i="17"/>
  <c r="G2846" i="17"/>
  <c r="G1930" i="17"/>
  <c r="G1824" i="17"/>
  <c r="G2688" i="17"/>
  <c r="G2522" i="17"/>
  <c r="G2838" i="17"/>
  <c r="G2673" i="17"/>
  <c r="G2843" i="17"/>
  <c r="G2437" i="17"/>
  <c r="G2399" i="17"/>
  <c r="G2668" i="17"/>
  <c r="G2788" i="17"/>
  <c r="G2798" i="17"/>
  <c r="G2746" i="17"/>
  <c r="G2679" i="17"/>
  <c r="G2537" i="17"/>
  <c r="G2836" i="17"/>
  <c r="G1929" i="17"/>
  <c r="G1823" i="17"/>
  <c r="G2687" i="17"/>
  <c r="G2521" i="17"/>
  <c r="G2837" i="17"/>
  <c r="G2672" i="17"/>
  <c r="G2842" i="17"/>
  <c r="G765" i="17"/>
  <c r="G2890" i="17"/>
  <c r="G2888" i="17"/>
  <c r="G488" i="17"/>
  <c r="G1157" i="17"/>
  <c r="G1156" i="17"/>
  <c r="G1153" i="17"/>
  <c r="G1154" i="17"/>
  <c r="G1155" i="17"/>
  <c r="G558" i="17"/>
  <c r="G557" i="17"/>
  <c r="G2475" i="17"/>
  <c r="G2476" i="17"/>
  <c r="G2479" i="17"/>
  <c r="G2478" i="17"/>
  <c r="G2477" i="17"/>
  <c r="G2896" i="17"/>
  <c r="G2895" i="17"/>
  <c r="G552" i="17"/>
  <c r="G1417" i="17"/>
  <c r="G2907" i="17"/>
  <c r="G1640" i="17"/>
  <c r="G2906" i="17"/>
  <c r="G1639" i="17"/>
  <c r="G2787" i="17"/>
  <c r="G2797" i="17"/>
  <c r="G2909" i="17"/>
  <c r="G2745" i="17"/>
  <c r="G2678" i="17"/>
  <c r="G2536" i="17"/>
  <c r="G2835" i="17"/>
  <c r="G1928" i="17"/>
  <c r="G1822" i="17"/>
  <c r="G2675" i="17"/>
  <c r="G2520" i="17"/>
  <c r="G2671" i="17"/>
  <c r="G2841" i="17"/>
  <c r="G2532" i="17"/>
  <c r="G2786" i="17"/>
  <c r="G2796" i="17"/>
  <c r="G2908" i="17"/>
  <c r="G2744" i="17"/>
  <c r="G2677" i="17"/>
  <c r="G2535" i="17"/>
  <c r="G2834" i="17"/>
  <c r="G1927" i="17"/>
  <c r="G1821" i="17"/>
  <c r="G2674" i="17"/>
  <c r="G2519" i="17"/>
  <c r="G2670" i="17"/>
  <c r="G2840" i="17"/>
  <c r="G2489" i="17"/>
  <c r="G2432" i="17"/>
  <c r="G924" i="17"/>
  <c r="G923" i="17"/>
  <c r="G1693" i="17"/>
  <c r="G1692" i="17"/>
  <c r="G2111" i="17"/>
  <c r="G2110" i="17"/>
  <c r="G2737" i="17"/>
  <c r="G2738" i="17"/>
  <c r="G2741" i="17"/>
  <c r="G2742" i="17"/>
  <c r="G2739" i="17"/>
  <c r="G2740" i="17"/>
  <c r="G126" i="17"/>
  <c r="G2114" i="17"/>
  <c r="G125" i="17"/>
  <c r="G2113" i="17"/>
  <c r="G2166" i="17"/>
  <c r="G2474" i="17"/>
  <c r="G2473" i="17"/>
  <c r="G1649" i="17"/>
  <c r="G122" i="17"/>
  <c r="G2117" i="17"/>
  <c r="G2785" i="17"/>
  <c r="G2795" i="17"/>
  <c r="G2743" i="17"/>
  <c r="G2676" i="17"/>
  <c r="G2534" i="17"/>
  <c r="G2686" i="17"/>
  <c r="G2833" i="17"/>
  <c r="G1926" i="17"/>
  <c r="G1820" i="17"/>
  <c r="G2866" i="17"/>
  <c r="G2518" i="17"/>
  <c r="G2839" i="17"/>
  <c r="G2488" i="17"/>
  <c r="G311" i="17"/>
  <c r="G317" i="17"/>
  <c r="G310" i="17"/>
  <c r="G316" i="17"/>
  <c r="G851" i="17"/>
  <c r="G309" i="17"/>
  <c r="G308" i="17"/>
  <c r="G152" i="17"/>
  <c r="G116" i="17"/>
  <c r="G115" i="17"/>
  <c r="G114" i="17"/>
  <c r="G4296" i="17"/>
  <c r="G4295" i="17"/>
  <c r="G4294" i="17"/>
  <c r="G4333" i="17"/>
  <c r="G4332" i="17"/>
  <c r="G4331" i="17"/>
  <c r="G4330" i="17"/>
  <c r="G4293" i="17"/>
  <c r="G4292" i="17"/>
  <c r="G4329" i="17"/>
  <c r="G2449" i="17"/>
  <c r="G1992" i="17"/>
  <c r="G2200" i="17"/>
  <c r="G1248" i="17"/>
  <c r="G1865" i="17"/>
  <c r="G960" i="17"/>
  <c r="G969" i="17"/>
  <c r="G2057" i="17"/>
  <c r="G1950" i="17"/>
  <c r="G1723" i="17"/>
  <c r="G1857" i="17"/>
  <c r="G339" i="17"/>
  <c r="G791" i="17"/>
  <c r="G796" i="17"/>
  <c r="G1965" i="17"/>
  <c r="G2784" i="17"/>
  <c r="G2726" i="17"/>
  <c r="G970" i="17"/>
  <c r="G110" i="17"/>
  <c r="G1230" i="17"/>
  <c r="G526" i="17"/>
  <c r="G1673" i="17"/>
  <c r="G1672" i="17"/>
  <c r="G500" i="17"/>
  <c r="G573" i="17"/>
  <c r="G4328" i="17"/>
  <c r="G4222" i="17"/>
  <c r="G4221" i="17"/>
  <c r="G4220" i="17"/>
  <c r="G525" i="17"/>
  <c r="G524" i="17"/>
  <c r="G2439" i="17"/>
  <c r="G2448" i="17"/>
  <c r="G1991" i="17"/>
  <c r="G2199" i="17"/>
  <c r="G1246" i="17"/>
  <c r="G1864" i="17"/>
  <c r="G2735" i="17"/>
  <c r="G968" i="17"/>
  <c r="G2056" i="17"/>
  <c r="G1949" i="17"/>
  <c r="G505" i="17"/>
  <c r="G974" i="17"/>
  <c r="G1722" i="17"/>
  <c r="G1856" i="17"/>
  <c r="G332" i="17"/>
  <c r="G774" i="17"/>
  <c r="G795" i="17"/>
  <c r="G2783" i="17"/>
  <c r="G575" i="17"/>
  <c r="G2725" i="17"/>
  <c r="G2438" i="17"/>
  <c r="G2447" i="17"/>
  <c r="G1990" i="17"/>
  <c r="G2198" i="17"/>
  <c r="G1245" i="17"/>
  <c r="G1863" i="17"/>
  <c r="G2734" i="17"/>
  <c r="G967" i="17"/>
  <c r="G2055" i="17"/>
  <c r="G1948" i="17"/>
  <c r="G504" i="17"/>
  <c r="G973" i="17"/>
  <c r="G1721" i="17"/>
  <c r="G1855" i="17"/>
  <c r="G331" i="17"/>
  <c r="G773" i="17"/>
  <c r="G794" i="17"/>
  <c r="G2782" i="17"/>
  <c r="G574" i="17"/>
  <c r="G2724" i="17"/>
  <c r="G372" i="17"/>
  <c r="G320" i="17"/>
  <c r="G319" i="17"/>
  <c r="G1271" i="17"/>
  <c r="G1270" i="17"/>
  <c r="G1269" i="17"/>
  <c r="G1268" i="17"/>
  <c r="G1267" i="17"/>
  <c r="G1266" i="17"/>
  <c r="G1962" i="17"/>
  <c r="G1275" i="17"/>
  <c r="G1273" i="17"/>
  <c r="G1272" i="17"/>
  <c r="G1274" i="17"/>
  <c r="G1265" i="17"/>
  <c r="G1263" i="17"/>
  <c r="G1262" i="17"/>
  <c r="G897" i="17"/>
  <c r="G899" i="17"/>
  <c r="G896" i="17"/>
  <c r="G898" i="17"/>
  <c r="G314" i="17"/>
  <c r="G720" i="17"/>
  <c r="G719" i="17"/>
  <c r="G313" i="17"/>
  <c r="G670" i="17"/>
  <c r="G669" i="17"/>
  <c r="G312" i="17"/>
  <c r="G1229" i="17"/>
  <c r="G4219" i="17"/>
  <c r="G4218" i="17"/>
  <c r="G4217" i="17"/>
  <c r="G4216" i="17"/>
  <c r="G4327" i="17"/>
  <c r="G1237" i="17"/>
  <c r="G1234" i="17"/>
  <c r="G1233" i="17"/>
  <c r="G1231" i="17"/>
  <c r="G1216" i="17"/>
  <c r="G1214" i="17"/>
  <c r="G1215" i="17"/>
  <c r="G338" i="17"/>
  <c r="G337" i="17"/>
  <c r="G2446" i="17"/>
  <c r="G2197" i="17"/>
  <c r="G1244" i="17"/>
  <c r="G1862" i="17"/>
  <c r="G966" i="17"/>
  <c r="G2054" i="17"/>
  <c r="G1947" i="17"/>
  <c r="G972" i="17"/>
  <c r="G1720" i="17"/>
  <c r="G328" i="17"/>
  <c r="G1854" i="17"/>
  <c r="G330" i="17"/>
  <c r="G772" i="17"/>
  <c r="G2781" i="17"/>
  <c r="G2723" i="17"/>
  <c r="G2445" i="17"/>
  <c r="G2196" i="17"/>
  <c r="G1238" i="17"/>
  <c r="G1861" i="17"/>
  <c r="G965" i="17"/>
  <c r="G2053" i="17"/>
  <c r="G1946" i="17"/>
  <c r="G971" i="17"/>
  <c r="G1719" i="17"/>
  <c r="G327" i="17"/>
  <c r="G1853" i="17"/>
  <c r="G329" i="17"/>
  <c r="G771" i="17"/>
  <c r="G2780" i="17"/>
  <c r="G2722" i="17"/>
  <c r="G1829" i="17"/>
  <c r="G1832" i="17"/>
  <c r="G1828" i="17"/>
  <c r="G1830" i="17"/>
  <c r="G1671" i="17"/>
  <c r="G1670" i="17"/>
  <c r="G890" i="17"/>
  <c r="G892" i="17"/>
  <c r="G889" i="17"/>
  <c r="G891" i="17"/>
  <c r="G1171" i="17"/>
  <c r="G1811" i="17"/>
  <c r="G1815" i="17"/>
  <c r="G1812" i="17"/>
  <c r="G1195" i="17"/>
  <c r="G1194" i="17"/>
  <c r="G1024" i="17"/>
  <c r="G1023" i="17"/>
  <c r="G1020" i="17"/>
  <c r="G883" i="17"/>
  <c r="G886" i="17"/>
  <c r="G882" i="17"/>
  <c r="G885" i="17"/>
  <c r="G4214" i="17"/>
  <c r="G4212" i="17"/>
  <c r="G4211" i="17"/>
  <c r="G4210" i="17"/>
  <c r="G2444" i="17"/>
  <c r="G2157" i="17"/>
  <c r="G2195" i="17"/>
  <c r="G1027" i="17"/>
  <c r="G964" i="17"/>
  <c r="G2052" i="17"/>
  <c r="G1945" i="17"/>
  <c r="G1718" i="17"/>
  <c r="G326" i="17"/>
  <c r="G1852" i="17"/>
  <c r="G767" i="17"/>
  <c r="G2779" i="17"/>
  <c r="G2924" i="17"/>
  <c r="G2721" i="17"/>
  <c r="G4204" i="17"/>
  <c r="G4203" i="17"/>
  <c r="G4202" i="17"/>
  <c r="G4201" i="17"/>
  <c r="G4200" i="17"/>
  <c r="G4199" i="17"/>
  <c r="G2443" i="17"/>
  <c r="G2156" i="17"/>
  <c r="G2194" i="17"/>
  <c r="G1026" i="17"/>
  <c r="G963" i="17"/>
  <c r="G2051" i="17"/>
  <c r="G1944" i="17"/>
  <c r="G1717" i="17"/>
  <c r="G325" i="17"/>
  <c r="G1851" i="17"/>
  <c r="G766" i="17"/>
  <c r="G2778" i="17"/>
  <c r="G2923" i="17"/>
  <c r="G2720" i="17"/>
  <c r="G1166" i="17"/>
  <c r="G1164" i="17"/>
  <c r="G1168" i="17"/>
  <c r="G1165" i="17"/>
  <c r="G1167" i="17"/>
  <c r="G1163" i="17"/>
  <c r="G1169" i="17"/>
  <c r="G1127" i="17"/>
  <c r="G1126" i="17"/>
  <c r="G336" i="17"/>
  <c r="G365" i="17"/>
  <c r="G364" i="17"/>
  <c r="G362" i="17"/>
  <c r="G363" i="17"/>
  <c r="G297" i="17"/>
  <c r="G1347" i="17"/>
  <c r="G293" i="17"/>
  <c r="G1346" i="17"/>
  <c r="G292" i="17"/>
  <c r="G1364" i="17"/>
  <c r="G1345" i="17"/>
  <c r="G1363" i="17"/>
  <c r="G1362" i="17"/>
  <c r="G290" i="17"/>
  <c r="G1361" i="17"/>
  <c r="G1344" i="17"/>
  <c r="G1605" i="17"/>
  <c r="G1604" i="17"/>
  <c r="G371" i="17"/>
  <c r="G370" i="17"/>
  <c r="G1407" i="17"/>
  <c r="G1406" i="17"/>
  <c r="G860" i="17"/>
  <c r="G859" i="17"/>
  <c r="G288" i="17"/>
  <c r="G1343" i="17"/>
  <c r="G287" i="17"/>
  <c r="G1342" i="17"/>
  <c r="G1405" i="17"/>
  <c r="G1404" i="17"/>
  <c r="G876" i="17"/>
  <c r="G879" i="17"/>
  <c r="G875" i="17"/>
  <c r="G878" i="17"/>
  <c r="G2442" i="17"/>
  <c r="G2193" i="17"/>
  <c r="G1859" i="17"/>
  <c r="G962" i="17"/>
  <c r="G2031" i="17"/>
  <c r="G2050" i="17"/>
  <c r="G2116" i="17"/>
  <c r="G1943" i="17"/>
  <c r="G1716" i="17"/>
  <c r="G2777" i="17"/>
  <c r="G1791" i="17"/>
  <c r="G2922" i="17"/>
  <c r="G2719" i="17"/>
  <c r="G2441" i="17"/>
  <c r="G2192" i="17"/>
  <c r="G1858" i="17"/>
  <c r="G961" i="17"/>
  <c r="G2030" i="17"/>
  <c r="G2049" i="17"/>
  <c r="G2115" i="17"/>
  <c r="G1942" i="17"/>
  <c r="G1715" i="17"/>
  <c r="G2776" i="17"/>
  <c r="G1790" i="17"/>
  <c r="G2921" i="17"/>
  <c r="G2718" i="17"/>
  <c r="G1359" i="17"/>
  <c r="G335" i="17"/>
  <c r="G1656" i="17"/>
  <c r="G1655" i="17"/>
  <c r="G1430" i="17"/>
  <c r="G1429" i="17"/>
  <c r="G1409" i="17"/>
  <c r="G1408" i="17"/>
  <c r="G353" i="17"/>
  <c r="G352" i="17"/>
  <c r="G1423" i="17"/>
  <c r="G1426" i="17"/>
  <c r="G1428" i="17"/>
  <c r="G1422" i="17"/>
  <c r="G1425" i="17"/>
  <c r="G1424" i="17"/>
  <c r="G1427" i="17"/>
  <c r="G359" i="17"/>
  <c r="G1052" i="17"/>
  <c r="G1051" i="17"/>
  <c r="G1054" i="17"/>
  <c r="G1050" i="17"/>
  <c r="G1053" i="17"/>
  <c r="G117" i="17"/>
  <c r="G4053" i="17"/>
  <c r="G4052" i="17"/>
  <c r="G4051" i="17"/>
  <c r="G4050" i="17"/>
  <c r="G4049" i="17"/>
  <c r="G4048" i="17"/>
  <c r="G4047" i="17"/>
  <c r="G4046" i="17"/>
  <c r="G4045" i="17"/>
  <c r="G4044" i="17"/>
  <c r="G1354" i="17"/>
  <c r="G17" i="17"/>
  <c r="G433" i="17"/>
  <c r="G369" i="17"/>
  <c r="G368" i="17"/>
  <c r="G118" i="17"/>
  <c r="G119" i="17"/>
  <c r="G121" i="17"/>
  <c r="G120" i="17"/>
  <c r="G871" i="17"/>
  <c r="G873" i="17"/>
  <c r="G988" i="17"/>
  <c r="G334" i="17"/>
  <c r="G1584" i="17"/>
  <c r="G1583" i="17"/>
  <c r="G975" i="17"/>
  <c r="G1047" i="17"/>
  <c r="G1046" i="17"/>
  <c r="G1049" i="17"/>
  <c r="G1045" i="17"/>
  <c r="G1048" i="17"/>
  <c r="G1057" i="17"/>
  <c r="G1056" i="17"/>
  <c r="G1059" i="17"/>
  <c r="G1055" i="17"/>
  <c r="G1058" i="17"/>
  <c r="G938" i="17"/>
  <c r="G937" i="17"/>
  <c r="G16" i="17"/>
  <c r="G957" i="17"/>
  <c r="G1011" i="17"/>
  <c r="G1009" i="17"/>
  <c r="G1603" i="17"/>
  <c r="G802" i="17"/>
  <c r="G801" i="17"/>
  <c r="G870" i="17"/>
  <c r="G869" i="17"/>
  <c r="G2440" i="17"/>
  <c r="G2191" i="17"/>
  <c r="G1876" i="17"/>
  <c r="G1860" i="17"/>
  <c r="G1925" i="17"/>
  <c r="G2245" i="17"/>
  <c r="G2048" i="17"/>
  <c r="G1941" i="17"/>
  <c r="G1714" i="17"/>
  <c r="G2775" i="17"/>
  <c r="G1789" i="17"/>
  <c r="G2920" i="17"/>
  <c r="G4326" i="17"/>
  <c r="G186" i="17"/>
  <c r="G225" i="17"/>
  <c r="G211" i="17"/>
  <c r="G161" i="17"/>
  <c r="G173" i="17"/>
  <c r="G187" i="17"/>
  <c r="G142" i="17"/>
  <c r="G143" i="17"/>
  <c r="G2108" i="17"/>
  <c r="G2106" i="17"/>
  <c r="G2047" i="17"/>
  <c r="G2046" i="17"/>
  <c r="G2043" i="17"/>
  <c r="G2042" i="17"/>
  <c r="G2029" i="17"/>
  <c r="G2028" i="17"/>
  <c r="G2027" i="17"/>
  <c r="G2026" i="17"/>
  <c r="G2025" i="17"/>
  <c r="G2024" i="17"/>
  <c r="G2023" i="17"/>
  <c r="G2022" i="17"/>
  <c r="G2021" i="17"/>
  <c r="G2300" i="17"/>
  <c r="G2299" i="17"/>
  <c r="G2298" i="17"/>
  <c r="G2297" i="17"/>
  <c r="G2296" i="17"/>
  <c r="G2295" i="17"/>
  <c r="G2294" i="17"/>
  <c r="G2293" i="17"/>
  <c r="G2292" i="17"/>
  <c r="G2291" i="17"/>
  <c r="G2290" i="17"/>
  <c r="G2289" i="17"/>
  <c r="G2288" i="17"/>
  <c r="G2287" i="17"/>
  <c r="G2286" i="17"/>
  <c r="G2285" i="17"/>
  <c r="G2165" i="17"/>
  <c r="G2703" i="17"/>
  <c r="G1761" i="17"/>
  <c r="G2761" i="17"/>
  <c r="G1771" i="17"/>
  <c r="G2413" i="17"/>
  <c r="G2695" i="17"/>
  <c r="G1915" i="17"/>
  <c r="G1831" i="17"/>
  <c r="G2774" i="17"/>
  <c r="G1416" i="17"/>
  <c r="G2733" i="17"/>
  <c r="G2370" i="17"/>
  <c r="G1843" i="17"/>
  <c r="G2599" i="17"/>
  <c r="G2877" i="17"/>
  <c r="G2596" i="17"/>
  <c r="G2717" i="17"/>
  <c r="G2898" i="17"/>
  <c r="G2702" i="17"/>
  <c r="G2701" i="17"/>
  <c r="G1891" i="17"/>
  <c r="G410" i="17"/>
  <c r="G639" i="17"/>
  <c r="G4325" i="17"/>
  <c r="G1596" i="17"/>
  <c r="G41" i="17"/>
  <c r="G42" i="17"/>
  <c r="G1459" i="17"/>
  <c r="G97" i="17"/>
  <c r="G96" i="17"/>
  <c r="G954" i="17"/>
  <c r="G953" i="17"/>
  <c r="G1458" i="17"/>
  <c r="G1457" i="17"/>
  <c r="G1456" i="17"/>
  <c r="G1455" i="17"/>
  <c r="G952" i="17"/>
  <c r="G1453" i="17"/>
  <c r="G948" i="17"/>
  <c r="G947" i="17"/>
  <c r="G4032" i="17"/>
  <c r="G4031" i="17"/>
  <c r="G1454" i="17"/>
  <c r="G2019" i="17"/>
  <c r="G1327" i="17"/>
  <c r="G1322" i="17"/>
  <c r="G1323" i="17"/>
  <c r="G2020" i="17"/>
  <c r="G1325" i="17"/>
  <c r="G1326" i="17"/>
  <c r="G1330" i="17"/>
  <c r="G1328" i="17"/>
  <c r="G942" i="17"/>
  <c r="G941" i="17"/>
  <c r="G479" i="17"/>
  <c r="G478" i="17"/>
  <c r="G227" i="17"/>
  <c r="G92" i="17"/>
  <c r="G95" i="17"/>
  <c r="G93" i="17"/>
  <c r="G94" i="17"/>
  <c r="G1595" i="17"/>
  <c r="G1594" i="17"/>
  <c r="G460" i="17"/>
  <c r="G459" i="17"/>
  <c r="G2006" i="17"/>
  <c r="G2014" i="17"/>
  <c r="G1986" i="17"/>
  <c r="G1967" i="17"/>
  <c r="G2005" i="17"/>
  <c r="G2015" i="17"/>
  <c r="G1998" i="17"/>
  <c r="G2000" i="17"/>
  <c r="G2011" i="17"/>
  <c r="G2008" i="17"/>
  <c r="G2013" i="17"/>
  <c r="G2016" i="17"/>
  <c r="G1996" i="17"/>
  <c r="G2002" i="17"/>
  <c r="G2010" i="17"/>
  <c r="G2004" i="17"/>
  <c r="G1994" i="17"/>
  <c r="G1981" i="17"/>
  <c r="G1984" i="17"/>
  <c r="G1979" i="17"/>
  <c r="G1983" i="17"/>
  <c r="G2018" i="17"/>
  <c r="G1988" i="17"/>
  <c r="G2007" i="17"/>
  <c r="G1318" i="17"/>
  <c r="G1985" i="17"/>
  <c r="G1966" i="17"/>
  <c r="G1312" i="17"/>
  <c r="G1319" i="17"/>
  <c r="G1999" i="17"/>
  <c r="G2001" i="17"/>
  <c r="G2012" i="17"/>
  <c r="G2009" i="17"/>
  <c r="G1317" i="17"/>
  <c r="G2003" i="17"/>
  <c r="G2017" i="17"/>
  <c r="G1997" i="17"/>
  <c r="G1315" i="17"/>
  <c r="G1311" i="17"/>
  <c r="G1995" i="17"/>
  <c r="G1982" i="17"/>
  <c r="G1980" i="17"/>
  <c r="G1978" i="17"/>
  <c r="G1280" i="17"/>
  <c r="G1321" i="17"/>
  <c r="G1305" i="17"/>
  <c r="G1365" i="17"/>
  <c r="G1360" i="17"/>
  <c r="G2385" i="17"/>
  <c r="G951" i="17"/>
  <c r="G2302" i="17"/>
  <c r="G903" i="17"/>
  <c r="G902" i="17"/>
  <c r="G850" i="17"/>
  <c r="G2601" i="17"/>
  <c r="G2598" i="17"/>
  <c r="G2163" i="17"/>
  <c r="G1780" i="17"/>
  <c r="G1847" i="17"/>
  <c r="G1775" i="17"/>
  <c r="G1760" i="17"/>
  <c r="G2529" i="17"/>
  <c r="G2061" i="17"/>
  <c r="G1770" i="17"/>
  <c r="G2412" i="17"/>
  <c r="G2694" i="17"/>
  <c r="G2692" i="17"/>
  <c r="G2773" i="17"/>
  <c r="G1415" i="17"/>
  <c r="G2732" i="17"/>
  <c r="G2369" i="17"/>
  <c r="G2129" i="17"/>
  <c r="G1842" i="17"/>
  <c r="G2876" i="17"/>
  <c r="G2595" i="17"/>
  <c r="G2716" i="17"/>
  <c r="G2700" i="17"/>
  <c r="G2699" i="17"/>
  <c r="G1890" i="17"/>
  <c r="G2162" i="17"/>
  <c r="G1779" i="17"/>
  <c r="G1846" i="17"/>
  <c r="G1774" i="17"/>
  <c r="G1759" i="17"/>
  <c r="G2528" i="17"/>
  <c r="G2060" i="17"/>
  <c r="G1769" i="17"/>
  <c r="G2411" i="17"/>
  <c r="G2693" i="17"/>
  <c r="G2691" i="17"/>
  <c r="G2772" i="17"/>
  <c r="G1403" i="17"/>
  <c r="G2731" i="17"/>
  <c r="G2368" i="17"/>
  <c r="G2128" i="17"/>
  <c r="G1841" i="17"/>
  <c r="G2875" i="17"/>
  <c r="G2594" i="17"/>
  <c r="G2715" i="17"/>
  <c r="G2698" i="17"/>
  <c r="G2697" i="17"/>
  <c r="G1889" i="17"/>
  <c r="G4324" i="17"/>
  <c r="G4023" i="17"/>
  <c r="G4022" i="17"/>
  <c r="G4021" i="17"/>
  <c r="G4020" i="17"/>
  <c r="G408" i="17"/>
  <c r="G409" i="17"/>
  <c r="G638" i="17"/>
  <c r="G477" i="17"/>
  <c r="G476" i="17"/>
  <c r="G1952" i="17"/>
  <c r="G1961" i="17"/>
  <c r="G1257" i="17"/>
  <c r="G1951" i="17"/>
  <c r="G1258" i="17"/>
  <c r="G1256" i="17"/>
  <c r="G717" i="17"/>
  <c r="G461" i="17"/>
  <c r="G458" i="17"/>
  <c r="G457" i="17"/>
  <c r="G455" i="17"/>
  <c r="G454" i="17"/>
  <c r="G48" i="17"/>
  <c r="G189" i="17"/>
  <c r="G188" i="17"/>
  <c r="G1626" i="17"/>
  <c r="G609" i="17"/>
  <c r="G608" i="17"/>
  <c r="G610" i="17"/>
  <c r="G588" i="17"/>
  <c r="G589" i="17"/>
  <c r="G590" i="17"/>
  <c r="G50" i="17"/>
  <c r="G49" i="17"/>
  <c r="G91" i="17"/>
  <c r="G1654" i="17"/>
  <c r="G2118" i="17"/>
  <c r="G2167" i="17"/>
  <c r="G1398" i="17"/>
  <c r="G45" i="17"/>
  <c r="G1289" i="17"/>
  <c r="G1288" i="17"/>
  <c r="G1400" i="17"/>
  <c r="G1399" i="17"/>
  <c r="G660" i="17"/>
  <c r="G901" i="17"/>
  <c r="G1227" i="17"/>
  <c r="G1844" i="17"/>
  <c r="G1893" i="17"/>
  <c r="G1845" i="17"/>
  <c r="G1878" i="17"/>
  <c r="G1894" i="17"/>
  <c r="G1224" i="17"/>
  <c r="G1226" i="17"/>
  <c r="G1833" i="17"/>
  <c r="G1228" i="17"/>
  <c r="G1892" i="17"/>
  <c r="G1877" i="17"/>
  <c r="G1438" i="17"/>
  <c r="G852" i="17"/>
  <c r="G4019" i="17"/>
  <c r="G4018" i="17"/>
  <c r="G900" i="17"/>
  <c r="G631" i="17"/>
  <c r="G630" i="17"/>
  <c r="G1632" i="17"/>
  <c r="G1212" i="17"/>
  <c r="G1251" i="17"/>
  <c r="G1920" i="17"/>
  <c r="G1938" i="17"/>
  <c r="G1936" i="17"/>
  <c r="G1250" i="17"/>
  <c r="G1921" i="17"/>
  <c r="G1895" i="17"/>
  <c r="G1213" i="17"/>
  <c r="G1247" i="17"/>
  <c r="G1922" i="17"/>
  <c r="G1252" i="17"/>
  <c r="G1937" i="17"/>
  <c r="G1919" i="17"/>
  <c r="G1243" i="17"/>
  <c r="G1253" i="17"/>
  <c r="G1232" i="17"/>
  <c r="G1940" i="17"/>
  <c r="G1939" i="17"/>
  <c r="G1924" i="17"/>
  <c r="G1923" i="17"/>
  <c r="G1239" i="17"/>
  <c r="G1254" i="17"/>
  <c r="G1241" i="17"/>
  <c r="G1236" i="17"/>
  <c r="G1240" i="17"/>
  <c r="G1242" i="17"/>
  <c r="G1235" i="17"/>
  <c r="G1255" i="17"/>
  <c r="G105" i="17"/>
  <c r="G98" i="17"/>
  <c r="G106" i="17"/>
  <c r="G104" i="17"/>
  <c r="G103" i="17"/>
  <c r="G86" i="17"/>
  <c r="G88" i="17"/>
  <c r="G82" i="17"/>
  <c r="G84" i="17"/>
  <c r="G90" i="17"/>
  <c r="G85" i="17"/>
  <c r="G87" i="17"/>
  <c r="G81" i="17"/>
  <c r="G83" i="17"/>
  <c r="G89" i="17"/>
  <c r="G2232" i="17"/>
  <c r="G2517" i="17"/>
  <c r="G2516" i="17"/>
  <c r="G2515" i="17"/>
  <c r="G2514" i="17"/>
  <c r="G2513" i="17"/>
  <c r="G2512" i="17"/>
  <c r="G2511" i="17"/>
  <c r="G2510" i="17"/>
  <c r="G2509" i="17"/>
  <c r="G2508" i="17"/>
  <c r="G2507" i="17"/>
  <c r="G2506" i="17"/>
  <c r="G2505" i="17"/>
  <c r="G2504" i="17"/>
  <c r="G2161" i="17"/>
  <c r="G1778" i="17"/>
  <c r="G2159" i="17"/>
  <c r="G2247" i="17"/>
  <c r="G1758" i="17"/>
  <c r="G2059" i="17"/>
  <c r="G1768" i="17"/>
  <c r="G1914" i="17"/>
  <c r="G2771" i="17"/>
  <c r="G1402" i="17"/>
  <c r="G2213" i="17"/>
  <c r="G2730" i="17"/>
  <c r="G2367" i="17"/>
  <c r="G2127" i="17"/>
  <c r="G2664" i="17"/>
  <c r="G1784" i="17"/>
  <c r="G1840" i="17"/>
  <c r="G2874" i="17"/>
  <c r="G2593" i="17"/>
  <c r="G2714" i="17"/>
  <c r="G2818" i="17"/>
  <c r="G2571" i="17"/>
  <c r="G1904" i="17"/>
  <c r="G2570" i="17"/>
  <c r="G2569" i="17"/>
  <c r="G1888" i="17"/>
  <c r="G2568" i="17"/>
  <c r="G2231" i="17"/>
  <c r="G2503" i="17"/>
  <c r="G2502" i="17"/>
  <c r="G2501" i="17"/>
  <c r="G2500" i="17"/>
  <c r="G2499" i="17"/>
  <c r="G2498" i="17"/>
  <c r="G2497" i="17"/>
  <c r="G2496" i="17"/>
  <c r="G2495" i="17"/>
  <c r="G2494" i="17"/>
  <c r="G2493" i="17"/>
  <c r="G2492" i="17"/>
  <c r="G2491" i="17"/>
  <c r="G2490" i="17"/>
  <c r="G2160" i="17"/>
  <c r="G1777" i="17"/>
  <c r="G2158" i="17"/>
  <c r="G2246" i="17"/>
  <c r="G1757" i="17"/>
  <c r="G2058" i="17"/>
  <c r="G1767" i="17"/>
  <c r="G1913" i="17"/>
  <c r="G2770" i="17"/>
  <c r="G1384" i="17"/>
  <c r="G2212" i="17"/>
  <c r="G2729" i="17"/>
  <c r="G2366" i="17"/>
  <c r="G2126" i="17"/>
  <c r="G2663" i="17"/>
  <c r="G1783" i="17"/>
  <c r="G1839" i="17"/>
  <c r="G2873" i="17"/>
  <c r="G2592" i="17"/>
  <c r="G2713" i="17"/>
  <c r="G2817" i="17"/>
  <c r="G2567" i="17"/>
  <c r="G1903" i="17"/>
  <c r="G2566" i="17"/>
  <c r="G2565" i="17"/>
  <c r="G1887" i="17"/>
  <c r="G2564" i="17"/>
  <c r="G473" i="17"/>
  <c r="G471" i="17"/>
  <c r="G472" i="17"/>
  <c r="G470" i="17"/>
  <c r="G407" i="17"/>
  <c r="G637" i="17"/>
  <c r="G4010" i="17"/>
  <c r="G4009" i="17"/>
  <c r="G1211" i="17"/>
  <c r="G1210" i="17"/>
  <c r="G1208" i="17"/>
  <c r="G1209" i="17"/>
  <c r="G1206" i="17"/>
  <c r="G1205" i="17"/>
  <c r="G1204" i="17"/>
  <c r="G1207" i="17"/>
  <c r="G475" i="17"/>
  <c r="G474" i="17"/>
  <c r="G281" i="17"/>
  <c r="G280" i="17"/>
  <c r="G603" i="17"/>
  <c r="G598" i="17"/>
  <c r="G597" i="17"/>
  <c r="G606" i="17"/>
  <c r="G593" i="17"/>
  <c r="G596" i="17"/>
  <c r="G602" i="17"/>
  <c r="G601" i="17"/>
  <c r="G604" i="17"/>
  <c r="G605" i="17"/>
  <c r="G2301" i="17"/>
  <c r="G2257" i="17"/>
  <c r="G206" i="17"/>
  <c r="G1338" i="17"/>
  <c r="G1340" i="17"/>
  <c r="G1337" i="17"/>
  <c r="G1339" i="17"/>
  <c r="G1466" i="17"/>
  <c r="G1465" i="17"/>
  <c r="G1653" i="17"/>
  <c r="G1534" i="17"/>
  <c r="G1533" i="17"/>
  <c r="G1557" i="17"/>
  <c r="G1556" i="17"/>
  <c r="G1336" i="17"/>
  <c r="G1335" i="17"/>
  <c r="G1334" i="17"/>
  <c r="G1333" i="17"/>
  <c r="G1705" i="17"/>
  <c r="G1704" i="17"/>
  <c r="G1703" i="17"/>
  <c r="G1702" i="17"/>
  <c r="G1701" i="17"/>
  <c r="G1700" i="17"/>
  <c r="G1699" i="17"/>
  <c r="G1698" i="17"/>
  <c r="G905" i="17"/>
  <c r="G904" i="17"/>
  <c r="G739" i="17"/>
  <c r="G733" i="17"/>
  <c r="G738" i="17"/>
  <c r="G732" i="17"/>
  <c r="G735" i="17"/>
  <c r="G737" i="17"/>
  <c r="G731" i="17"/>
  <c r="G730" i="17"/>
  <c r="G736" i="17"/>
  <c r="G734" i="17"/>
  <c r="G729" i="17"/>
  <c r="G728" i="17"/>
  <c r="G944" i="17"/>
  <c r="G943" i="17"/>
  <c r="G716" i="17"/>
  <c r="G714" i="17"/>
  <c r="G713" i="17"/>
  <c r="G715" i="17"/>
  <c r="G453" i="17"/>
  <c r="G452" i="17"/>
  <c r="G894" i="17"/>
  <c r="G893" i="17"/>
  <c r="G1395" i="17"/>
  <c r="G895" i="17"/>
  <c r="G1631" i="17"/>
  <c r="G450" i="17"/>
  <c r="G449" i="17"/>
  <c r="G1555" i="17"/>
  <c r="G1554" i="17"/>
  <c r="G1553" i="17"/>
  <c r="G1552" i="17"/>
  <c r="G1198" i="17"/>
  <c r="G1197" i="17"/>
  <c r="G1199" i="17"/>
  <c r="G1196" i="17"/>
  <c r="G40" i="17"/>
  <c r="G39" i="17"/>
  <c r="G1464" i="17"/>
  <c r="G1190" i="17"/>
  <c r="G1189" i="17"/>
  <c r="G1188" i="17"/>
  <c r="G1187" i="17"/>
  <c r="G1186" i="17"/>
  <c r="G1825" i="17"/>
  <c r="G1191" i="17"/>
  <c r="G1826" i="17"/>
  <c r="G1827" i="17"/>
  <c r="G1183" i="17"/>
  <c r="G1185" i="17"/>
  <c r="G1184" i="17"/>
  <c r="G1463" i="17"/>
  <c r="G1530" i="17"/>
  <c r="G1529" i="17"/>
  <c r="G983" i="17"/>
  <c r="G982" i="17"/>
  <c r="G80" i="17"/>
  <c r="G79" i="17"/>
  <c r="G4004" i="17"/>
  <c r="G4003" i="17"/>
  <c r="G4002" i="17"/>
  <c r="G4001" i="17"/>
  <c r="G1727" i="17"/>
  <c r="G2230" i="17"/>
  <c r="G2120" i="17"/>
  <c r="G1958" i="17"/>
  <c r="G1960" i="17"/>
  <c r="G1756" i="17"/>
  <c r="G2410" i="17"/>
  <c r="G1766" i="17"/>
  <c r="G2531" i="17"/>
  <c r="G1912" i="17"/>
  <c r="G2707" i="17"/>
  <c r="G2769" i="17"/>
  <c r="G1383" i="17"/>
  <c r="G2365" i="17"/>
  <c r="G2125" i="17"/>
  <c r="G987" i="17"/>
  <c r="G1838" i="17"/>
  <c r="G2215" i="17"/>
  <c r="G2872" i="17"/>
  <c r="G2591" i="17"/>
  <c r="G2712" i="17"/>
  <c r="G2563" i="17"/>
  <c r="G1751" i="17"/>
  <c r="G1902" i="17"/>
  <c r="G2562" i="17"/>
  <c r="G2561" i="17"/>
  <c r="G2560" i="17"/>
  <c r="G1886" i="17"/>
  <c r="G406" i="17"/>
  <c r="G636" i="17"/>
  <c r="G1726" i="17"/>
  <c r="G2229" i="17"/>
  <c r="G2119" i="17"/>
  <c r="G1957" i="17"/>
  <c r="G1959" i="17"/>
  <c r="G1755" i="17"/>
  <c r="G2409" i="17"/>
  <c r="G1765" i="17"/>
  <c r="G2530" i="17"/>
  <c r="G1911" i="17"/>
  <c r="G2706" i="17"/>
  <c r="G2768" i="17"/>
  <c r="G1379" i="17"/>
  <c r="G2364" i="17"/>
  <c r="G2124" i="17"/>
  <c r="G986" i="17"/>
  <c r="G1837" i="17"/>
  <c r="G2214" i="17"/>
  <c r="G2871" i="17"/>
  <c r="G2590" i="17"/>
  <c r="G2711" i="17"/>
  <c r="G2559" i="17"/>
  <c r="G1750" i="17"/>
  <c r="G1901" i="17"/>
  <c r="G2558" i="17"/>
  <c r="G2557" i="17"/>
  <c r="G2556" i="17"/>
  <c r="G1885" i="17"/>
  <c r="G3999" i="17"/>
  <c r="G3998" i="17"/>
  <c r="G3997" i="17"/>
  <c r="G448" i="17"/>
  <c r="G447" i="17"/>
  <c r="G445" i="17"/>
  <c r="G444" i="17"/>
  <c r="G981" i="17"/>
  <c r="G980" i="17"/>
  <c r="G979" i="17"/>
  <c r="G978" i="17"/>
  <c r="G75" i="17"/>
  <c r="G76" i="17"/>
  <c r="G78" i="17"/>
  <c r="G688" i="17"/>
  <c r="G687" i="17"/>
  <c r="G1181" i="17"/>
  <c r="G1817" i="17"/>
  <c r="G1176" i="17"/>
  <c r="G1816" i="17"/>
  <c r="G1179" i="17"/>
  <c r="G1818" i="17"/>
  <c r="G1180" i="17"/>
  <c r="G1819" i="17"/>
  <c r="G1158" i="17"/>
  <c r="G77" i="17"/>
  <c r="G1462" i="17"/>
  <c r="G1370" i="17"/>
  <c r="G563" i="17"/>
  <c r="G561" i="17"/>
  <c r="G562" i="17"/>
  <c r="G560" i="17"/>
  <c r="G2109" i="17"/>
  <c r="G1532" i="17"/>
  <c r="G1531" i="17"/>
  <c r="G1652" i="17"/>
  <c r="G1797" i="17"/>
  <c r="G1141" i="17"/>
  <c r="G1808" i="17"/>
  <c r="G1809" i="17"/>
  <c r="G1143" i="17"/>
  <c r="G1801" i="17"/>
  <c r="G1802" i="17"/>
  <c r="G1803" i="17"/>
  <c r="G1800" i="17"/>
  <c r="G1804" i="17"/>
  <c r="G1149" i="17"/>
  <c r="G1807" i="17"/>
  <c r="G1805" i="17"/>
  <c r="G1139" i="17"/>
  <c r="G1142" i="17"/>
  <c r="G1138" i="17"/>
  <c r="G1795" i="17"/>
  <c r="G1796" i="17"/>
  <c r="G1799" i="17"/>
  <c r="G1806" i="17"/>
  <c r="G1152" i="17"/>
  <c r="G1151" i="17"/>
  <c r="G1150" i="17"/>
  <c r="G1798" i="17"/>
  <c r="G1133" i="17"/>
  <c r="G918" i="17"/>
  <c r="G917" i="17"/>
  <c r="G1160" i="17"/>
  <c r="G1162" i="17"/>
  <c r="G1810" i="17"/>
  <c r="G1161" i="17"/>
  <c r="G916" i="17"/>
  <c r="G915" i="17"/>
  <c r="G1394" i="17"/>
  <c r="G1392" i="17"/>
  <c r="G1393" i="17"/>
  <c r="G2235" i="17"/>
  <c r="G2234" i="17"/>
  <c r="G1793" i="17"/>
  <c r="G1794" i="17"/>
  <c r="G1792" i="17"/>
  <c r="G1122" i="17"/>
  <c r="G1123" i="17"/>
  <c r="G1124" i="17"/>
  <c r="G1121" i="17"/>
  <c r="G1129" i="17"/>
  <c r="G1128" i="17"/>
  <c r="G1551" i="17"/>
  <c r="G1550" i="17"/>
  <c r="G1125" i="17"/>
  <c r="G1120" i="17"/>
  <c r="G1119" i="17"/>
  <c r="G1114" i="17"/>
  <c r="G888" i="17"/>
  <c r="G887" i="17"/>
  <c r="G884" i="17"/>
  <c r="G800" i="17"/>
  <c r="G799" i="17"/>
  <c r="G70" i="17"/>
  <c r="G72" i="17"/>
  <c r="G74" i="17"/>
  <c r="G69" i="17"/>
  <c r="G71" i="17"/>
  <c r="G73" i="17"/>
  <c r="G1630" i="17"/>
  <c r="G1118" i="17"/>
  <c r="G1117" i="17"/>
  <c r="G1116" i="17"/>
  <c r="G1786" i="17"/>
  <c r="G1785" i="17"/>
  <c r="G1115" i="17"/>
  <c r="G1725" i="17"/>
  <c r="G2228" i="17"/>
  <c r="G1773" i="17"/>
  <c r="G2397" i="17"/>
  <c r="G1754" i="17"/>
  <c r="G1764" i="17"/>
  <c r="G1910" i="17"/>
  <c r="G1788" i="17"/>
  <c r="G2767" i="17"/>
  <c r="G1378" i="17"/>
  <c r="G2363" i="17"/>
  <c r="G1372" i="17"/>
  <c r="G2123" i="17"/>
  <c r="G985" i="17"/>
  <c r="G1836" i="17"/>
  <c r="G2870" i="17"/>
  <c r="G2589" i="17"/>
  <c r="G2710" i="17"/>
  <c r="G2555" i="17"/>
  <c r="G1749" i="17"/>
  <c r="G1884" i="17"/>
  <c r="G1900" i="17"/>
  <c r="G2554" i="17"/>
  <c r="G2553" i="17"/>
  <c r="G1881" i="17"/>
  <c r="G2552" i="17"/>
  <c r="G1907" i="17"/>
  <c r="G3984" i="17"/>
  <c r="G3983" i="17"/>
  <c r="G3982" i="17"/>
  <c r="G3981" i="17"/>
  <c r="G798" i="17"/>
  <c r="G1724" i="17"/>
  <c r="G2227" i="17"/>
  <c r="G1772" i="17"/>
  <c r="G2386" i="17"/>
  <c r="G1753" i="17"/>
  <c r="G1763" i="17"/>
  <c r="G1909" i="17"/>
  <c r="G1787" i="17"/>
  <c r="G2766" i="17"/>
  <c r="G1377" i="17"/>
  <c r="G2362" i="17"/>
  <c r="G1371" i="17"/>
  <c r="G2122" i="17"/>
  <c r="G984" i="17"/>
  <c r="G1835" i="17"/>
  <c r="G2869" i="17"/>
  <c r="G2588" i="17"/>
  <c r="G2709" i="17"/>
  <c r="G2551" i="17"/>
  <c r="G1748" i="17"/>
  <c r="G1883" i="17"/>
  <c r="G1899" i="17"/>
  <c r="G2550" i="17"/>
  <c r="G2549" i="17"/>
  <c r="G1880" i="17"/>
  <c r="G2548" i="17"/>
  <c r="G1906" i="17"/>
  <c r="G405" i="17"/>
  <c r="G635" i="17"/>
  <c r="G591" i="17"/>
  <c r="G1651" i="17"/>
  <c r="G592" i="17"/>
  <c r="G62" i="17"/>
  <c r="G66" i="17"/>
  <c r="G64" i="17"/>
  <c r="G68" i="17"/>
  <c r="G61" i="17"/>
  <c r="G65" i="17"/>
  <c r="G63" i="17"/>
  <c r="G67" i="17"/>
  <c r="G443" i="17"/>
  <c r="G441" i="17"/>
  <c r="G440" i="17"/>
  <c r="G1461" i="17"/>
  <c r="G1460" i="17"/>
  <c r="G797" i="17"/>
  <c r="G469" i="17"/>
  <c r="G465" i="17"/>
  <c r="G463" i="17"/>
  <c r="G467" i="17"/>
  <c r="G468" i="17"/>
  <c r="G464" i="17"/>
  <c r="G462" i="17"/>
  <c r="G466" i="17"/>
  <c r="G629" i="17"/>
  <c r="G628" i="17"/>
  <c r="G1391" i="17"/>
  <c r="G1389" i="17"/>
  <c r="G1390" i="17"/>
  <c r="G877" i="17"/>
  <c r="G1731" i="17"/>
  <c r="G1776" i="17"/>
  <c r="G1713" i="17"/>
  <c r="G1104" i="17"/>
  <c r="G1105" i="17"/>
  <c r="G1782" i="17"/>
  <c r="G1735" i="17"/>
  <c r="G1102" i="17"/>
  <c r="G1108" i="17"/>
  <c r="G1730" i="17"/>
  <c r="G1110" i="17"/>
  <c r="G1781" i="17"/>
  <c r="G1103" i="17"/>
  <c r="G1098" i="17"/>
  <c r="G1728" i="17"/>
  <c r="G1729" i="17"/>
  <c r="G1712" i="17"/>
  <c r="G1097" i="17"/>
  <c r="G1734" i="17"/>
  <c r="G1733" i="17"/>
  <c r="G1732" i="17"/>
  <c r="G1100" i="17"/>
  <c r="G1099" i="17"/>
  <c r="G1111" i="17"/>
  <c r="G1112" i="17"/>
  <c r="G881" i="17"/>
  <c r="G880" i="17"/>
  <c r="G977" i="17"/>
  <c r="G1629" i="17"/>
  <c r="G976" i="17"/>
  <c r="G59" i="17"/>
  <c r="G60" i="17"/>
  <c r="G151" i="17"/>
  <c r="G150" i="17"/>
  <c r="G529" i="17"/>
  <c r="G3977" i="17"/>
  <c r="G3975" i="17"/>
  <c r="G404" i="17"/>
  <c r="G634" i="17"/>
  <c r="G1287" i="17"/>
  <c r="G1286" i="17"/>
  <c r="G1375" i="17"/>
  <c r="G1374" i="17"/>
  <c r="G842" i="17"/>
  <c r="G1332" i="17"/>
  <c r="G1331" i="17"/>
  <c r="G804" i="17"/>
  <c r="G803" i="17"/>
  <c r="G432" i="17"/>
  <c r="G438" i="17"/>
  <c r="G1008" i="17"/>
  <c r="G585" i="17"/>
  <c r="G584" i="17"/>
  <c r="G436" i="17"/>
  <c r="G430" i="17"/>
  <c r="G435" i="17"/>
  <c r="G429" i="17"/>
  <c r="G44" i="17"/>
  <c r="G43" i="17"/>
  <c r="G1086" i="17"/>
  <c r="G1085" i="17"/>
  <c r="G1084" i="17"/>
  <c r="G1083" i="17"/>
  <c r="G1087" i="17"/>
  <c r="G1082" i="17"/>
  <c r="G1696" i="17"/>
  <c r="G1683" i="17"/>
  <c r="G1689" i="17"/>
  <c r="G1687" i="17"/>
  <c r="G1680" i="17"/>
  <c r="G1685" i="17"/>
  <c r="G1691" i="17"/>
  <c r="G1081" i="17"/>
  <c r="G1073" i="17"/>
  <c r="G1690" i="17"/>
  <c r="G1076" i="17"/>
  <c r="G1679" i="17"/>
  <c r="G1686" i="17"/>
  <c r="G1694" i="17"/>
  <c r="G1682" i="17"/>
  <c r="G1688" i="17"/>
  <c r="G1695" i="17"/>
  <c r="G1684" i="17"/>
  <c r="G1681" i="17"/>
  <c r="G1077" i="17"/>
  <c r="G1080" i="17"/>
  <c r="G1074" i="17"/>
  <c r="G1113" i="17"/>
  <c r="G1650" i="17"/>
  <c r="G1592" i="17"/>
  <c r="G1589" i="17"/>
  <c r="G1035" i="17"/>
  <c r="G1034" i="17"/>
  <c r="G577" i="17"/>
  <c r="G576" i="17"/>
  <c r="G1043" i="17"/>
  <c r="G1042" i="17"/>
  <c r="G1041" i="17"/>
  <c r="G1040" i="17"/>
  <c r="G1039" i="17"/>
  <c r="G1044" i="17"/>
  <c r="G1037" i="17"/>
  <c r="G1036" i="17"/>
  <c r="G1038" i="17"/>
  <c r="G922" i="17"/>
  <c r="G921" i="17"/>
  <c r="G58" i="17"/>
  <c r="G56" i="17"/>
  <c r="G55" i="17"/>
  <c r="G57" i="17"/>
  <c r="G158" i="17"/>
  <c r="G157" i="17"/>
  <c r="G936" i="17"/>
  <c r="G935" i="17"/>
  <c r="G137" i="17"/>
  <c r="G136" i="17"/>
  <c r="G1032" i="17"/>
  <c r="G1033" i="17"/>
  <c r="G617" i="17"/>
  <c r="G616" i="17"/>
  <c r="G615" i="17"/>
  <c r="G612" i="17"/>
  <c r="G614" i="17"/>
  <c r="G611" i="17"/>
  <c r="G1387" i="17"/>
  <c r="G1388" i="17"/>
  <c r="G874" i="17"/>
  <c r="G872" i="17"/>
  <c r="G1431" i="17"/>
  <c r="G141" i="17"/>
  <c r="G140" i="17"/>
  <c r="G139" i="17"/>
  <c r="G138" i="17"/>
  <c r="G712" i="17"/>
  <c r="G1628" i="17"/>
  <c r="G587" i="17"/>
  <c r="G586" i="17"/>
  <c r="G956" i="17"/>
  <c r="G417" i="17"/>
  <c r="G416" i="17"/>
  <c r="G1420" i="17"/>
  <c r="G1419" i="17"/>
  <c r="G583" i="17"/>
  <c r="G582" i="17"/>
  <c r="G551" i="17"/>
  <c r="G1674" i="17"/>
  <c r="G1662" i="17"/>
  <c r="G1678" i="17"/>
  <c r="G1648" i="17"/>
  <c r="G1677" i="17"/>
  <c r="G1646" i="17"/>
  <c r="G1644" i="17"/>
  <c r="G1642" i="17"/>
  <c r="G1625" i="17"/>
  <c r="G1675" i="17"/>
  <c r="G1018" i="17"/>
  <c r="G1661" i="17"/>
  <c r="G1031" i="17"/>
  <c r="G1647" i="17"/>
  <c r="G1019" i="17"/>
  <c r="G1676" i="17"/>
  <c r="G1645" i="17"/>
  <c r="G1643" i="17"/>
  <c r="G1641" i="17"/>
  <c r="G1606" i="17"/>
  <c r="G641" i="17"/>
  <c r="G640" i="17"/>
  <c r="G1593" i="17"/>
  <c r="G1588" i="17"/>
  <c r="G1484" i="17"/>
  <c r="G1521" i="17"/>
  <c r="G1562" i="17"/>
  <c r="G1587" i="17"/>
  <c r="G1486" i="17"/>
  <c r="G1600" i="17"/>
  <c r="G1573" i="17"/>
  <c r="G1599" i="17"/>
  <c r="G1513" i="17"/>
  <c r="G1524" i="17"/>
  <c r="G1597" i="17"/>
  <c r="G1473" i="17"/>
  <c r="G1503" i="17"/>
  <c r="G1514" i="17"/>
  <c r="G1493" i="17"/>
  <c r="G1518" i="17"/>
  <c r="G1545" i="17"/>
  <c r="G1517" i="17"/>
  <c r="G1602" i="17"/>
  <c r="G1601" i="17"/>
  <c r="G1561" i="17"/>
  <c r="G1525" i="17"/>
  <c r="G1537" i="17"/>
  <c r="G1002" i="17"/>
  <c r="G1001" i="17"/>
  <c r="G1482" i="17"/>
  <c r="G992" i="17"/>
  <c r="G998" i="17"/>
  <c r="G1000" i="17"/>
  <c r="G1485" i="17"/>
  <c r="G1005" i="17"/>
  <c r="G999" i="17"/>
  <c r="G1004" i="17"/>
  <c r="G1512" i="17"/>
  <c r="G1598" i="17"/>
  <c r="G1452" i="17"/>
  <c r="G993" i="17"/>
  <c r="G1516" i="17"/>
  <c r="G1494" i="17"/>
  <c r="G991" i="17"/>
  <c r="G1490" i="17"/>
  <c r="G996" i="17"/>
  <c r="G990" i="17"/>
  <c r="G1006" i="17"/>
  <c r="G1007" i="17"/>
  <c r="G997" i="17"/>
  <c r="G994" i="17"/>
  <c r="G1544" i="17"/>
  <c r="G1627" i="17"/>
  <c r="G38" i="17"/>
  <c r="G101" i="17"/>
  <c r="G100" i="17"/>
  <c r="G102" i="17"/>
  <c r="G99" i="17"/>
  <c r="G2226" i="17"/>
  <c r="G2859" i="17"/>
  <c r="G1752" i="17"/>
  <c r="G1762" i="17"/>
  <c r="G1451" i="17"/>
  <c r="G1908" i="17"/>
  <c r="G1376" i="17"/>
  <c r="G2765" i="17"/>
  <c r="G2361" i="17"/>
  <c r="G2121" i="17"/>
  <c r="G1834" i="17"/>
  <c r="G2600" i="17"/>
  <c r="G2868" i="17"/>
  <c r="G2133" i="17"/>
  <c r="G2587" i="17"/>
  <c r="G2899" i="17"/>
  <c r="G2132" i="17"/>
  <c r="G2708" i="17"/>
  <c r="G2897" i="17"/>
  <c r="G2547" i="17"/>
  <c r="G2348" i="17"/>
  <c r="G2575" i="17"/>
  <c r="G1747" i="17"/>
  <c r="G1882" i="17"/>
  <c r="G1898" i="17"/>
  <c r="G2546" i="17"/>
  <c r="G1896" i="17"/>
  <c r="G1879" i="17"/>
  <c r="G2545" i="17"/>
  <c r="G2574" i="17"/>
  <c r="G2573" i="17"/>
  <c r="G1746" i="17"/>
  <c r="G2572" i="17"/>
  <c r="G2544" i="17"/>
  <c r="G1905" i="17"/>
  <c r="G3962" i="17"/>
  <c r="G3961" i="17"/>
  <c r="G3960" i="17"/>
  <c r="G3959" i="17"/>
  <c r="G3958" i="17"/>
  <c r="G3957" i="17"/>
  <c r="G3956" i="17"/>
  <c r="G3955" i="17"/>
  <c r="G3954" i="17"/>
  <c r="G3953" i="17"/>
  <c r="G3952" i="17"/>
  <c r="G3951" i="17"/>
  <c r="G1745" i="17"/>
  <c r="G2757" i="17"/>
  <c r="G1421" i="17"/>
  <c r="G324" i="17"/>
  <c r="G323" i="17"/>
  <c r="G322" i="17"/>
  <c r="G321" i="17"/>
  <c r="G548" i="17"/>
  <c r="G549" i="17"/>
  <c r="G920" i="17"/>
  <c r="G919" i="17"/>
  <c r="G676" i="17"/>
  <c r="G1711" i="17"/>
  <c r="G1710" i="17"/>
  <c r="G208" i="17"/>
  <c r="G207" i="17"/>
  <c r="G543" i="17"/>
  <c r="G1382" i="17"/>
  <c r="G542" i="17"/>
  <c r="G547" i="17"/>
  <c r="G546" i="17"/>
  <c r="G545" i="17"/>
  <c r="G544" i="17"/>
  <c r="G686" i="17"/>
  <c r="G1381" i="17"/>
  <c r="G1386" i="17"/>
  <c r="G685" i="17"/>
  <c r="G684" i="17"/>
  <c r="G1380" i="17"/>
  <c r="G1385" i="17"/>
  <c r="G683" i="17"/>
  <c r="G108" i="17"/>
  <c r="G107" i="17"/>
  <c r="G395" i="17"/>
  <c r="G396" i="17"/>
  <c r="G414" i="17"/>
  <c r="G675" i="17"/>
  <c r="G674" i="17"/>
  <c r="G318" i="17"/>
  <c r="G307" i="17"/>
  <c r="G315" i="17"/>
  <c r="G306" i="17"/>
  <c r="G431" i="17"/>
  <c r="G437" i="17"/>
  <c r="G451" i="17"/>
  <c r="G446" i="17"/>
  <c r="G456" i="17"/>
  <c r="G439" i="17"/>
  <c r="G434" i="17"/>
  <c r="G428" i="17"/>
  <c r="G442" i="17"/>
  <c r="G415" i="17"/>
  <c r="G37" i="17"/>
  <c r="G1709" i="17"/>
  <c r="G1708" i="17"/>
  <c r="G1707" i="17"/>
  <c r="G1706" i="17"/>
  <c r="G1620" i="17"/>
  <c r="G1535" i="17"/>
  <c r="G224" i="17"/>
  <c r="G223" i="17"/>
  <c r="G1744" i="17"/>
  <c r="G2884" i="17"/>
  <c r="G2607" i="17"/>
  <c r="G1874" i="17"/>
  <c r="G2256" i="17"/>
  <c r="G2756" i="17"/>
  <c r="G1743" i="17"/>
  <c r="G2883" i="17"/>
  <c r="G2606" i="17"/>
  <c r="G1873" i="17"/>
  <c r="G2255" i="17"/>
  <c r="G2755" i="17"/>
  <c r="G1624" i="17"/>
  <c r="G1623" i="17"/>
  <c r="G1622" i="17"/>
  <c r="G1621" i="17"/>
  <c r="G391" i="17"/>
  <c r="G394" i="17"/>
  <c r="G913" i="17"/>
  <c r="G914" i="17"/>
  <c r="G390" i="17"/>
  <c r="G393" i="17"/>
  <c r="G36" i="17"/>
  <c r="G35" i="17"/>
  <c r="G786" i="17"/>
  <c r="G785" i="17"/>
  <c r="G868" i="17"/>
  <c r="G867" i="17"/>
  <c r="G911" i="17"/>
  <c r="G912" i="17"/>
  <c r="G1742" i="17"/>
  <c r="G1964" i="17"/>
  <c r="G958" i="17"/>
  <c r="G955" i="17"/>
  <c r="G2384" i="17"/>
  <c r="G1872" i="17"/>
  <c r="G2254" i="17"/>
  <c r="G2754" i="17"/>
  <c r="G1741" i="17"/>
  <c r="G1963" i="17"/>
  <c r="G950" i="17"/>
  <c r="G949" i="17"/>
  <c r="G2383" i="17"/>
  <c r="G1871" i="17"/>
  <c r="G2253" i="17"/>
  <c r="G2753" i="17"/>
  <c r="G1619" i="17"/>
  <c r="G1618" i="17"/>
  <c r="G34" i="17"/>
  <c r="G33" i="17"/>
  <c r="G32" i="17"/>
  <c r="G31" i="17"/>
  <c r="G30" i="17"/>
  <c r="G29" i="17"/>
  <c r="G386" i="17"/>
  <c r="G384" i="17"/>
  <c r="G388" i="17"/>
  <c r="G385" i="17"/>
  <c r="G383" i="17"/>
  <c r="G387" i="17"/>
  <c r="G682" i="17"/>
  <c r="G541" i="17"/>
  <c r="G681" i="17"/>
  <c r="G540" i="17"/>
  <c r="G305" i="17"/>
  <c r="G303" i="17"/>
  <c r="G304" i="17"/>
  <c r="G302" i="17"/>
  <c r="G179" i="17"/>
  <c r="G178" i="17"/>
  <c r="G908" i="17"/>
  <c r="G909" i="17"/>
  <c r="G907" i="17"/>
  <c r="G910" i="17"/>
  <c r="G866" i="17"/>
  <c r="G865" i="17"/>
  <c r="G1740" i="17"/>
  <c r="G2882" i="17"/>
  <c r="G946" i="17"/>
  <c r="G945" i="17"/>
  <c r="G1870" i="17"/>
  <c r="G2382" i="17"/>
  <c r="G2252" i="17"/>
  <c r="G2752" i="17"/>
  <c r="G1739" i="17"/>
  <c r="G2881" i="17"/>
  <c r="G940" i="17"/>
  <c r="G939" i="17"/>
  <c r="G1869" i="17"/>
  <c r="G2381" i="17"/>
  <c r="G2251" i="17"/>
  <c r="G2751" i="17"/>
  <c r="G381" i="17"/>
  <c r="G382" i="17"/>
  <c r="G379" i="17"/>
  <c r="G28" i="17"/>
  <c r="G27" i="17"/>
  <c r="G425" i="17"/>
  <c r="G427" i="17"/>
  <c r="G426" i="17"/>
  <c r="G424" i="17"/>
  <c r="G1249" i="17"/>
  <c r="G654" i="17"/>
  <c r="G539" i="17"/>
  <c r="G538" i="17"/>
  <c r="G1738" i="17"/>
  <c r="G2034" i="17"/>
  <c r="G1868" i="17"/>
  <c r="G2250" i="17"/>
  <c r="G2750" i="17"/>
  <c r="G1737" i="17"/>
  <c r="G2033" i="17"/>
  <c r="G1867" i="17"/>
  <c r="G2249" i="17"/>
  <c r="G2749" i="17"/>
  <c r="G1527" i="17"/>
  <c r="G849" i="17"/>
  <c r="G906" i="17"/>
  <c r="G377" i="17"/>
  <c r="G376" i="17"/>
  <c r="G537" i="17"/>
  <c r="G536" i="17"/>
  <c r="G1617" i="17"/>
  <c r="G535" i="17"/>
  <c r="G301" i="17"/>
  <c r="G300" i="17"/>
  <c r="G26" i="17"/>
  <c r="G25" i="17"/>
  <c r="G932" i="17"/>
  <c r="G931" i="17"/>
  <c r="G421" i="17"/>
  <c r="G423" i="17"/>
  <c r="G420" i="17"/>
  <c r="G418" i="17"/>
  <c r="G419" i="17"/>
  <c r="G422" i="17"/>
  <c r="G930" i="17"/>
  <c r="G929" i="17"/>
  <c r="G23" i="17"/>
  <c r="G24" i="17"/>
  <c r="G145" i="17"/>
  <c r="G128" i="17"/>
  <c r="G127" i="17"/>
  <c r="G22" i="17"/>
  <c r="G112" i="17"/>
  <c r="G124" i="17"/>
  <c r="G111" i="17"/>
  <c r="G21" i="17"/>
  <c r="G19" i="17"/>
  <c r="G46" i="17"/>
  <c r="G123" i="17"/>
  <c r="G47" i="17"/>
  <c r="G113" i="17"/>
  <c r="G109" i="17"/>
  <c r="G51" i="17"/>
  <c r="G20" i="17"/>
  <c r="G848" i="17"/>
  <c r="G837" i="17"/>
  <c r="G18" i="17"/>
  <c r="G412" i="17"/>
  <c r="G413" i="17"/>
  <c r="G411" i="17"/>
  <c r="G156" i="17"/>
  <c r="G155" i="17"/>
  <c r="G926" i="17"/>
  <c r="G925" i="17"/>
  <c r="G928" i="17"/>
  <c r="G927" i="17"/>
  <c r="G373" i="17"/>
  <c r="G375" i="17"/>
  <c r="G1418" i="17"/>
  <c r="G780" i="17"/>
  <c r="G1616" i="17"/>
  <c r="G1736" i="17"/>
  <c r="G2134" i="17"/>
  <c r="G1260" i="17"/>
  <c r="G1866" i="17"/>
  <c r="G2248" i="17"/>
  <c r="G3950" i="17"/>
  <c r="G3949" i="17"/>
  <c r="G4323" i="17"/>
  <c r="G2155" i="17"/>
  <c r="G1220" i="17"/>
  <c r="G2865" i="17"/>
  <c r="G2864" i="17"/>
  <c r="G959" i="17"/>
  <c r="G2829" i="17"/>
  <c r="G1353" i="17"/>
  <c r="G273" i="17"/>
  <c r="G2145" i="17"/>
  <c r="G2208" i="17"/>
  <c r="G2927" i="17"/>
  <c r="G2928" i="17"/>
  <c r="G2211" i="17"/>
  <c r="G2408" i="17"/>
  <c r="G2880" i="17"/>
  <c r="G2641" i="17"/>
  <c r="G1015" i="17"/>
  <c r="G2435" i="17"/>
  <c r="G2858" i="17"/>
  <c r="G2760" i="17"/>
  <c r="G2041" i="17"/>
  <c r="G203" i="17"/>
  <c r="G1977" i="17"/>
  <c r="G2585" i="17"/>
  <c r="G2919" i="17"/>
  <c r="G2244" i="17"/>
  <c r="G2284" i="17"/>
  <c r="G276" i="17"/>
  <c r="G279" i="17"/>
  <c r="G2225" i="17"/>
  <c r="G2283" i="17"/>
  <c r="G2396" i="17"/>
  <c r="G2273" i="17"/>
  <c r="G2178" i="17"/>
  <c r="G2638" i="17"/>
  <c r="G2380" i="17"/>
  <c r="G2105" i="17"/>
  <c r="G1848" i="17"/>
  <c r="G2457" i="17"/>
  <c r="G2307" i="17"/>
  <c r="G2098" i="17"/>
  <c r="G1063" i="17"/>
  <c r="G2705" i="17"/>
  <c r="G2938" i="17"/>
  <c r="G989" i="17"/>
  <c r="G236" i="17"/>
  <c r="G2189" i="17"/>
  <c r="G2346" i="17"/>
  <c r="G2637" i="17"/>
  <c r="G2608" i="17"/>
  <c r="G572" i="17"/>
  <c r="G2636" i="17"/>
  <c r="G1918" i="17"/>
  <c r="G506" i="17"/>
  <c r="G700" i="17"/>
  <c r="G2828" i="17"/>
  <c r="G2816" i="17"/>
  <c r="G758" i="17"/>
  <c r="G2096" i="17"/>
  <c r="G2431" i="17"/>
  <c r="G749" i="17"/>
  <c r="G134" i="17"/>
  <c r="G647" i="17"/>
  <c r="G403" i="17"/>
  <c r="G521" i="17"/>
  <c r="G523" i="17"/>
  <c r="G270" i="17"/>
  <c r="G1526" i="17"/>
  <c r="G4322" i="17"/>
  <c r="G768" i="17"/>
  <c r="G397" i="17"/>
  <c r="G1510" i="17"/>
  <c r="G1560" i="17"/>
  <c r="G503" i="17"/>
  <c r="G862" i="17"/>
  <c r="G861" i="17"/>
  <c r="G1577" i="17"/>
  <c r="G1574" i="17"/>
  <c r="G361" i="17"/>
  <c r="G360" i="17"/>
  <c r="G1523" i="17"/>
  <c r="G284" i="17"/>
  <c r="G498" i="17"/>
  <c r="G497" i="17"/>
  <c r="G841" i="17"/>
  <c r="G1060" i="17"/>
  <c r="G1030" i="17"/>
  <c r="G148" i="17"/>
  <c r="G149" i="17"/>
  <c r="G1350" i="17"/>
  <c r="G1349" i="17"/>
  <c r="G1348" i="17"/>
  <c r="G1329" i="17"/>
  <c r="G1549" i="17"/>
  <c r="G502" i="17"/>
  <c r="G1182" i="17"/>
  <c r="G1178" i="17"/>
  <c r="G1579" i="17"/>
  <c r="G1572" i="17"/>
  <c r="G1571" i="17"/>
  <c r="G1522" i="17"/>
  <c r="G507" i="17"/>
  <c r="G496" i="17"/>
  <c r="G788" i="17"/>
  <c r="G787" i="17"/>
  <c r="G264" i="17"/>
  <c r="G253" i="17"/>
  <c r="G263" i="17"/>
  <c r="G252" i="17"/>
  <c r="G226" i="17"/>
  <c r="G694" i="17"/>
  <c r="G1665" i="17"/>
  <c r="G1664" i="17"/>
  <c r="G501" i="17"/>
  <c r="G1581" i="17"/>
  <c r="G1638" i="17"/>
  <c r="G1580" i="17"/>
  <c r="G1669" i="17"/>
  <c r="G1668" i="17"/>
  <c r="G1667" i="17"/>
  <c r="G1666" i="17"/>
  <c r="G1520" i="17"/>
  <c r="G1663" i="17"/>
  <c r="G53" i="17"/>
  <c r="G52" i="17"/>
  <c r="G1519" i="17"/>
  <c r="G1559" i="17"/>
  <c r="G1558" i="17"/>
  <c r="G4321" i="17"/>
  <c r="G210" i="17"/>
  <c r="G222" i="17"/>
  <c r="G221" i="17"/>
  <c r="G209" i="17"/>
  <c r="G220" i="17"/>
  <c r="G219" i="17"/>
  <c r="G622" i="17"/>
  <c r="G620" i="17"/>
  <c r="G619" i="17"/>
  <c r="G621" i="17"/>
  <c r="G1029" i="17"/>
  <c r="G283" i="17"/>
  <c r="G704" i="17"/>
  <c r="G282" i="17"/>
  <c r="G1028" i="17"/>
  <c r="G1511" i="17"/>
  <c r="G3765" i="17"/>
  <c r="G673" i="17"/>
  <c r="G672" i="17"/>
  <c r="G1259" i="17"/>
  <c r="G743" i="17"/>
  <c r="G1576" i="17"/>
  <c r="G1575" i="17"/>
  <c r="G2154" i="17"/>
  <c r="G2045" i="17"/>
  <c r="G1219" i="17"/>
  <c r="G2863" i="17"/>
  <c r="G272" i="17"/>
  <c r="G2645" i="17"/>
  <c r="G2144" i="17"/>
  <c r="G2926" i="17"/>
  <c r="G2456" i="17"/>
  <c r="G2210" i="17"/>
  <c r="G2643" i="17"/>
  <c r="G2263" i="17"/>
  <c r="G2407" i="17"/>
  <c r="G1264" i="17"/>
  <c r="G2649" i="17"/>
  <c r="G2879" i="17"/>
  <c r="G2640" i="17"/>
  <c r="G1014" i="17"/>
  <c r="G2434" i="17"/>
  <c r="G2857" i="17"/>
  <c r="G2040" i="17"/>
  <c r="G202" i="17"/>
  <c r="G1976" i="17"/>
  <c r="G1954" i="17"/>
  <c r="G2584" i="17"/>
  <c r="G2918" i="17"/>
  <c r="G2243" i="17"/>
  <c r="G275" i="17"/>
  <c r="G278" i="17"/>
  <c r="G2224" i="17"/>
  <c r="G2282" i="17"/>
  <c r="G2395" i="17"/>
  <c r="G2272" i="17"/>
  <c r="G2177" i="17"/>
  <c r="G740" i="17"/>
  <c r="G286" i="17"/>
  <c r="G2635" i="17"/>
  <c r="G2379" i="17"/>
  <c r="G2104" i="17"/>
  <c r="G1062" i="17"/>
  <c r="G2102" i="17"/>
  <c r="G2095" i="17"/>
  <c r="G2453" i="17"/>
  <c r="G2937" i="17"/>
  <c r="G235" i="17"/>
  <c r="G2188" i="17"/>
  <c r="G2345" i="17"/>
  <c r="G2634" i="17"/>
  <c r="G764" i="17"/>
  <c r="G571" i="17"/>
  <c r="G2633" i="17"/>
  <c r="G1917" i="17"/>
  <c r="G2326" i="17"/>
  <c r="G2827" i="17"/>
  <c r="G2815" i="17"/>
  <c r="G1956" i="17"/>
  <c r="G757" i="17"/>
  <c r="G4320" i="17"/>
  <c r="G4319" i="17"/>
  <c r="G4318" i="17"/>
  <c r="G3762" i="17"/>
  <c r="G2153" i="17"/>
  <c r="G2044" i="17"/>
  <c r="G1218" i="17"/>
  <c r="G2862" i="17"/>
  <c r="G271" i="17"/>
  <c r="G2644" i="17"/>
  <c r="G2143" i="17"/>
  <c r="G2925" i="17"/>
  <c r="G2455" i="17"/>
  <c r="G2209" i="17"/>
  <c r="G2642" i="17"/>
  <c r="G2262" i="17"/>
  <c r="G2406" i="17"/>
  <c r="G1261" i="17"/>
  <c r="G2648" i="17"/>
  <c r="G2878" i="17"/>
  <c r="G2639" i="17"/>
  <c r="G1013" i="17"/>
  <c r="G2433" i="17"/>
  <c r="G2856" i="17"/>
  <c r="G2039" i="17"/>
  <c r="G201" i="17"/>
  <c r="G1975" i="17"/>
  <c r="G1953" i="17"/>
  <c r="G2583" i="17"/>
  <c r="G2917" i="17"/>
  <c r="G2242" i="17"/>
  <c r="G274" i="17"/>
  <c r="G277" i="17"/>
  <c r="G2223" i="17"/>
  <c r="G2281" i="17"/>
  <c r="G2394" i="17"/>
  <c r="G2271" i="17"/>
  <c r="G2176" i="17"/>
  <c r="G705" i="17"/>
  <c r="G285" i="17"/>
  <c r="G2632" i="17"/>
  <c r="G2378" i="17"/>
  <c r="G2103" i="17"/>
  <c r="G1061" i="17"/>
  <c r="G2101" i="17"/>
  <c r="G2094" i="17"/>
  <c r="G2452" i="17"/>
  <c r="G2936" i="17"/>
  <c r="G231" i="17"/>
  <c r="G2187" i="17"/>
  <c r="G2344" i="17"/>
  <c r="G2631" i="17"/>
  <c r="G763" i="17"/>
  <c r="G570" i="17"/>
  <c r="G2630" i="17"/>
  <c r="G1916" i="17"/>
  <c r="G2325" i="17"/>
  <c r="G2826" i="17"/>
  <c r="G2814" i="17"/>
  <c r="G1955" i="17"/>
  <c r="G756" i="17"/>
  <c r="G4317" i="17"/>
  <c r="G699" i="17"/>
  <c r="G698" i="17"/>
  <c r="G2417" i="17"/>
  <c r="G748" i="17"/>
  <c r="G133" i="17"/>
  <c r="G646" i="17"/>
  <c r="G402" i="17"/>
  <c r="G520" i="17"/>
  <c r="G522" i="17"/>
  <c r="G269" i="17"/>
  <c r="G185" i="17"/>
  <c r="G184" i="17"/>
  <c r="G183" i="17"/>
  <c r="G493" i="17"/>
  <c r="G1341" i="17"/>
  <c r="G499" i="17"/>
  <c r="G495" i="17"/>
  <c r="G667" i="17"/>
  <c r="G665" i="17"/>
  <c r="G666" i="17"/>
  <c r="G664" i="17"/>
  <c r="G1498" i="17"/>
  <c r="G494" i="17"/>
  <c r="G1578" i="17"/>
  <c r="G1515" i="17"/>
  <c r="G212" i="17"/>
  <c r="G1369" i="17"/>
  <c r="G1368" i="17"/>
  <c r="G1367" i="17"/>
  <c r="G1366" i="17"/>
  <c r="G392" i="17"/>
  <c r="G389" i="17"/>
  <c r="G378" i="17"/>
  <c r="G380" i="17"/>
  <c r="G607" i="17"/>
  <c r="G251" i="17"/>
  <c r="G1495" i="17"/>
  <c r="G567" i="17"/>
  <c r="G566" i="17"/>
  <c r="G1324" i="17"/>
  <c r="G1320" i="17"/>
  <c r="G1316" i="17"/>
  <c r="G845" i="17"/>
  <c r="G847" i="17"/>
  <c r="G1506" i="17"/>
  <c r="G1568" i="17"/>
  <c r="G1567" i="17"/>
  <c r="G1637" i="17"/>
  <c r="G1636" i="17"/>
  <c r="G779" i="17"/>
  <c r="G778" i="17"/>
  <c r="G1174" i="17"/>
  <c r="G1173" i="17"/>
  <c r="G1509" i="17"/>
  <c r="G840" i="17"/>
  <c r="G1401" i="17"/>
  <c r="G1508" i="17"/>
  <c r="G1507" i="17"/>
  <c r="G299" i="17"/>
  <c r="G298" i="17"/>
  <c r="G846" i="17"/>
  <c r="G3575" i="17"/>
  <c r="G4316" i="17"/>
  <c r="G3574" i="17"/>
  <c r="G3573" i="17"/>
  <c r="G3572" i="17"/>
  <c r="G1505" i="17"/>
  <c r="G492" i="17"/>
  <c r="G1295" i="17"/>
  <c r="G1294" i="17"/>
  <c r="G1501" i="17"/>
  <c r="G1293" i="17"/>
  <c r="G1292" i="17"/>
  <c r="G1291" i="17"/>
  <c r="G1290" i="17"/>
  <c r="G844" i="17"/>
  <c r="G843" i="17"/>
  <c r="G2152" i="17"/>
  <c r="G1217" i="17"/>
  <c r="G1352" i="17"/>
  <c r="G256" i="17"/>
  <c r="G2261" i="17"/>
  <c r="G2142" i="17"/>
  <c r="G2428" i="17"/>
  <c r="G1297" i="17"/>
  <c r="G2647" i="17"/>
  <c r="G2426" i="17"/>
  <c r="G2422" i="17"/>
  <c r="G1012" i="17"/>
  <c r="G2855" i="17"/>
  <c r="G2038" i="17"/>
  <c r="G200" i="17"/>
  <c r="G1974" i="17"/>
  <c r="G2582" i="17"/>
  <c r="G2916" i="17"/>
  <c r="G2241" i="17"/>
  <c r="G2222" i="17"/>
  <c r="G2280" i="17"/>
  <c r="G2393" i="17"/>
  <c r="G2270" i="17"/>
  <c r="G2175" i="17"/>
  <c r="G2335" i="17"/>
  <c r="G2259" i="17"/>
  <c r="G2629" i="17"/>
  <c r="G2377" i="17"/>
  <c r="G1814" i="17"/>
  <c r="G481" i="17"/>
  <c r="G2093" i="17"/>
  <c r="G2935" i="17"/>
  <c r="G230" i="17"/>
  <c r="G2186" i="17"/>
  <c r="G2343" i="17"/>
  <c r="G2628" i="17"/>
  <c r="G762" i="17"/>
  <c r="G2063" i="17"/>
  <c r="G2627" i="17"/>
  <c r="G2306" i="17"/>
  <c r="G2100" i="17"/>
  <c r="G2324" i="17"/>
  <c r="G2825" i="17"/>
  <c r="G1225" i="17"/>
  <c r="G2813" i="17"/>
  <c r="G755" i="17"/>
  <c r="G2151" i="17"/>
  <c r="G1203" i="17"/>
  <c r="G1351" i="17"/>
  <c r="G255" i="17"/>
  <c r="G2260" i="17"/>
  <c r="G2141" i="17"/>
  <c r="G2427" i="17"/>
  <c r="G1296" i="17"/>
  <c r="G2646" i="17"/>
  <c r="G2425" i="17"/>
  <c r="G2421" i="17"/>
  <c r="G1010" i="17"/>
  <c r="G2854" i="17"/>
  <c r="G2037" i="17"/>
  <c r="G195" i="17"/>
  <c r="G1973" i="17"/>
  <c r="G2581" i="17"/>
  <c r="G2915" i="17"/>
  <c r="G2240" i="17"/>
  <c r="G2221" i="17"/>
  <c r="G2279" i="17"/>
  <c r="G2392" i="17"/>
  <c r="G2269" i="17"/>
  <c r="G2174" i="17"/>
  <c r="G2334" i="17"/>
  <c r="G2258" i="17"/>
  <c r="G2626" i="17"/>
  <c r="G2376" i="17"/>
  <c r="G1813" i="17"/>
  <c r="G480" i="17"/>
  <c r="G2092" i="17"/>
  <c r="G2934" i="17"/>
  <c r="G229" i="17"/>
  <c r="G2185" i="17"/>
  <c r="G2342" i="17"/>
  <c r="G2625" i="17"/>
  <c r="G761" i="17"/>
  <c r="G2062" i="17"/>
  <c r="G2624" i="17"/>
  <c r="G2305" i="17"/>
  <c r="G2099" i="17"/>
  <c r="G2323" i="17"/>
  <c r="G2824" i="17"/>
  <c r="G1223" i="17"/>
  <c r="G2812" i="17"/>
  <c r="G754" i="17"/>
  <c r="G2416" i="17"/>
  <c r="G747" i="17"/>
  <c r="G132" i="17"/>
  <c r="G645" i="17"/>
  <c r="G401" i="17"/>
  <c r="G268" i="17"/>
  <c r="G1570" i="17"/>
  <c r="G1569" i="17"/>
  <c r="G4314" i="17"/>
  <c r="G356" i="17"/>
  <c r="G355" i="17"/>
  <c r="G1635" i="17"/>
  <c r="G1504" i="17"/>
  <c r="G1634" i="17"/>
  <c r="G1566" i="17"/>
  <c r="G1565" i="17"/>
  <c r="G1564" i="17"/>
  <c r="G1563" i="17"/>
  <c r="G858" i="17"/>
  <c r="G857" i="17"/>
  <c r="G600" i="17"/>
  <c r="G595" i="17"/>
  <c r="G599" i="17"/>
  <c r="G594" i="17"/>
  <c r="G1536" i="17"/>
  <c r="G489" i="17"/>
  <c r="G703" i="17"/>
  <c r="G702" i="17"/>
  <c r="G565" i="17"/>
  <c r="G559" i="17"/>
  <c r="G190" i="17"/>
  <c r="G1177" i="17"/>
  <c r="G1175" i="17"/>
  <c r="G856" i="17"/>
  <c r="G855" i="17"/>
  <c r="G1502" i="17"/>
  <c r="G1314" i="17"/>
  <c r="G1313" i="17"/>
  <c r="G1310" i="17"/>
  <c r="G205" i="17"/>
  <c r="G1309" i="17"/>
  <c r="G204" i="17"/>
  <c r="G262" i="17"/>
  <c r="G261" i="17"/>
  <c r="G350" i="17"/>
  <c r="G349" i="17"/>
  <c r="G556" i="17"/>
  <c r="G554" i="17"/>
  <c r="G250" i="17"/>
  <c r="G249" i="17"/>
  <c r="G1500" i="17"/>
  <c r="G1499" i="17"/>
  <c r="G1159" i="17"/>
  <c r="G1148" i="17"/>
  <c r="G1303" i="17"/>
  <c r="G1302" i="17"/>
  <c r="G1301" i="17"/>
  <c r="G1300" i="17"/>
  <c r="G1308" i="17"/>
  <c r="G199" i="17"/>
  <c r="G1307" i="17"/>
  <c r="G198" i="17"/>
  <c r="G1306" i="17"/>
  <c r="G197" i="17"/>
  <c r="G1304" i="17"/>
  <c r="G196" i="17"/>
  <c r="G258" i="17"/>
  <c r="G257" i="17"/>
  <c r="G1147" i="17"/>
  <c r="G1146" i="17"/>
  <c r="G1299" i="17"/>
  <c r="G1298" i="17"/>
  <c r="G1094" i="17"/>
  <c r="G1093" i="17"/>
  <c r="G727" i="17"/>
  <c r="G624" i="17"/>
  <c r="G726" i="17"/>
  <c r="G725" i="17"/>
  <c r="G623" i="17"/>
  <c r="G724" i="17"/>
  <c r="G553" i="17"/>
  <c r="G534" i="17"/>
  <c r="G1548" i="17"/>
  <c r="G1092" i="17"/>
  <c r="G346" i="17"/>
  <c r="G784" i="17"/>
  <c r="G783" i="17"/>
  <c r="G834" i="17"/>
  <c r="G836" i="17"/>
  <c r="G830" i="17"/>
  <c r="G510" i="17"/>
  <c r="G833" i="17"/>
  <c r="G835" i="17"/>
  <c r="G509" i="17"/>
  <c r="G829" i="17"/>
  <c r="G1172" i="17"/>
  <c r="G1170" i="17"/>
  <c r="G701" i="17"/>
  <c r="G806" i="17"/>
  <c r="G805" i="17"/>
  <c r="G1497" i="17"/>
  <c r="G1075" i="17"/>
  <c r="G1079" i="17"/>
  <c r="G487" i="17"/>
  <c r="G491" i="17"/>
  <c r="G486" i="17"/>
  <c r="G1072" i="17"/>
  <c r="G1078" i="17"/>
  <c r="G490" i="17"/>
  <c r="G1283" i="17"/>
  <c r="G1282" i="17"/>
  <c r="G776" i="17"/>
  <c r="G1488" i="17"/>
  <c r="G1496" i="17"/>
  <c r="G775" i="17"/>
  <c r="G1145" i="17"/>
  <c r="G1144" i="17"/>
  <c r="G657" i="17"/>
  <c r="G3501" i="17"/>
  <c r="G3500" i="17"/>
  <c r="G2150" i="17"/>
  <c r="G1222" i="17"/>
  <c r="G1202" i="17"/>
  <c r="G1285" i="17"/>
  <c r="G254" i="17"/>
  <c r="G2140" i="17"/>
  <c r="G2424" i="17"/>
  <c r="G2420" i="17"/>
  <c r="G1003" i="17"/>
  <c r="G1096" i="17"/>
  <c r="G2853" i="17"/>
  <c r="G2036" i="17"/>
  <c r="G194" i="17"/>
  <c r="G1972" i="17"/>
  <c r="G2580" i="17"/>
  <c r="G2914" i="17"/>
  <c r="G2239" i="17"/>
  <c r="G2220" i="17"/>
  <c r="G2278" i="17"/>
  <c r="G2391" i="17"/>
  <c r="G2268" i="17"/>
  <c r="G2173" i="17"/>
  <c r="G2333" i="17"/>
  <c r="G2623" i="17"/>
  <c r="G2451" i="17"/>
  <c r="G2375" i="17"/>
  <c r="G2088" i="17"/>
  <c r="G358" i="17"/>
  <c r="G2090" i="17"/>
  <c r="G513" i="17"/>
  <c r="G2184" i="17"/>
  <c r="G2331" i="17"/>
  <c r="G2933" i="17"/>
  <c r="G228" i="17"/>
  <c r="G1850" i="17"/>
  <c r="G2622" i="17"/>
  <c r="G760" i="17"/>
  <c r="G2304" i="17"/>
  <c r="G2621" i="17"/>
  <c r="G2322" i="17"/>
  <c r="G2823" i="17"/>
  <c r="G2811" i="17"/>
  <c r="G753" i="17"/>
  <c r="G4313" i="17"/>
  <c r="G4312" i="17"/>
  <c r="G4311" i="17"/>
  <c r="G4310" i="17"/>
  <c r="G4309" i="17"/>
  <c r="G4308" i="17"/>
  <c r="G4307" i="17"/>
  <c r="G4306" i="17"/>
  <c r="G2415" i="17"/>
  <c r="G746" i="17"/>
  <c r="G131" i="17"/>
  <c r="G644" i="17"/>
  <c r="G400" i="17"/>
  <c r="G267" i="17"/>
  <c r="G2149" i="17"/>
  <c r="G1221" i="17"/>
  <c r="G1201" i="17"/>
  <c r="G1284" i="17"/>
  <c r="G240" i="17"/>
  <c r="G2139" i="17"/>
  <c r="G2423" i="17"/>
  <c r="G2419" i="17"/>
  <c r="G995" i="17"/>
  <c r="G1095" i="17"/>
  <c r="G2852" i="17"/>
  <c r="G2035" i="17"/>
  <c r="G193" i="17"/>
  <c r="G1971" i="17"/>
  <c r="G2579" i="17"/>
  <c r="G2913" i="17"/>
  <c r="G2238" i="17"/>
  <c r="G2219" i="17"/>
  <c r="G2277" i="17"/>
  <c r="G2390" i="17"/>
  <c r="G2267" i="17"/>
  <c r="G2172" i="17"/>
  <c r="G2332" i="17"/>
  <c r="G2620" i="17"/>
  <c r="G2450" i="17"/>
  <c r="G2374" i="17"/>
  <c r="G2087" i="17"/>
  <c r="G357" i="17"/>
  <c r="G2089" i="17"/>
  <c r="G512" i="17"/>
  <c r="G2183" i="17"/>
  <c r="G2330" i="17"/>
  <c r="G2932" i="17"/>
  <c r="G218" i="17"/>
  <c r="G1849" i="17"/>
  <c r="G2619" i="17"/>
  <c r="G759" i="17"/>
  <c r="G2303" i="17"/>
  <c r="G2618" i="17"/>
  <c r="G2321" i="17"/>
  <c r="G2822" i="17"/>
  <c r="G2810" i="17"/>
  <c r="G752" i="17"/>
  <c r="G4305" i="17"/>
  <c r="G4304" i="17"/>
  <c r="G4303" i="17"/>
  <c r="G174" i="17"/>
  <c r="G1615" i="17"/>
  <c r="G1614" i="17"/>
  <c r="G1543" i="17"/>
  <c r="G1542" i="17"/>
  <c r="G1492" i="17"/>
  <c r="G1491" i="17"/>
  <c r="G1281" i="17"/>
  <c r="G367" i="17"/>
  <c r="G366" i="17"/>
  <c r="G815" i="17"/>
  <c r="G810" i="17"/>
  <c r="G813" i="17"/>
  <c r="G822" i="17"/>
  <c r="G814" i="17"/>
  <c r="G809" i="17"/>
  <c r="G812" i="17"/>
  <c r="G782" i="17"/>
  <c r="G1481" i="17"/>
  <c r="G781" i="17"/>
  <c r="G1279" i="17"/>
  <c r="G1278" i="17"/>
  <c r="G1277" i="17"/>
  <c r="G1276" i="17"/>
  <c r="G1025" i="17"/>
  <c r="G1071" i="17"/>
  <c r="G692" i="17"/>
  <c r="G484" i="17"/>
  <c r="G180" i="17"/>
  <c r="G821" i="17"/>
  <c r="G1070" i="17"/>
  <c r="G485" i="17"/>
  <c r="G533" i="17"/>
  <c r="G532" i="17"/>
  <c r="G1489" i="17"/>
  <c r="G697" i="17"/>
  <c r="G233" i="17"/>
  <c r="G696" i="17"/>
  <c r="G176" i="17"/>
  <c r="G175" i="17"/>
  <c r="G260" i="17"/>
  <c r="G259" i="17"/>
  <c r="G1613" i="17"/>
  <c r="G1608" i="17"/>
  <c r="G1607" i="17"/>
  <c r="G1612" i="17"/>
  <c r="G1373" i="17"/>
  <c r="G1487" i="17"/>
  <c r="G1476" i="17"/>
  <c r="G1067" i="17"/>
  <c r="G1475" i="17"/>
  <c r="G1547" i="17"/>
  <c r="G517" i="17"/>
  <c r="G651" i="17"/>
  <c r="G1109" i="17"/>
  <c r="G516" i="17"/>
  <c r="G650" i="17"/>
  <c r="G1546" i="17"/>
  <c r="G170" i="17"/>
  <c r="G1541" i="17"/>
  <c r="G1107" i="17"/>
  <c r="G232" i="17"/>
  <c r="G169" i="17"/>
  <c r="G168" i="17"/>
  <c r="G167" i="17"/>
  <c r="G166" i="17"/>
  <c r="G165" i="17"/>
  <c r="G164" i="17"/>
  <c r="G2430" i="17"/>
  <c r="G2148" i="17"/>
  <c r="G1200" i="17"/>
  <c r="G569" i="17"/>
  <c r="G239" i="17"/>
  <c r="G2131" i="17"/>
  <c r="G2138" i="17"/>
  <c r="G2851" i="17"/>
  <c r="G192" i="17"/>
  <c r="G1970" i="17"/>
  <c r="G2578" i="17"/>
  <c r="G2912" i="17"/>
  <c r="G2237" i="17"/>
  <c r="G2351" i="17"/>
  <c r="G2338" i="17"/>
  <c r="G2218" i="17"/>
  <c r="G2276" i="17"/>
  <c r="G2389" i="17"/>
  <c r="G2341" i="17"/>
  <c r="G2266" i="17"/>
  <c r="G2357" i="17"/>
  <c r="G2171" i="17"/>
  <c r="G2354" i="17"/>
  <c r="G2617" i="17"/>
  <c r="G2373" i="17"/>
  <c r="G2086" i="17"/>
  <c r="G2182" i="17"/>
  <c r="G2329" i="17"/>
  <c r="G2931" i="17"/>
  <c r="G217" i="17"/>
  <c r="G2616" i="17"/>
  <c r="G2615" i="17"/>
  <c r="G2085" i="17"/>
  <c r="G2821" i="17"/>
  <c r="G2084" i="17"/>
  <c r="G2083" i="17"/>
  <c r="G2809" i="17"/>
  <c r="G2764" i="17"/>
  <c r="G751" i="17"/>
  <c r="G2082" i="17"/>
  <c r="G2316" i="17"/>
  <c r="G2429" i="17"/>
  <c r="G2147" i="17"/>
  <c r="G1193" i="17"/>
  <c r="G568" i="17"/>
  <c r="G238" i="17"/>
  <c r="G2130" i="17"/>
  <c r="G2137" i="17"/>
  <c r="G2850" i="17"/>
  <c r="G191" i="17"/>
  <c r="G1969" i="17"/>
  <c r="G2577" i="17"/>
  <c r="G2911" i="17"/>
  <c r="G2236" i="17"/>
  <c r="G2350" i="17"/>
  <c r="G2337" i="17"/>
  <c r="G2217" i="17"/>
  <c r="G2275" i="17"/>
  <c r="G2388" i="17"/>
  <c r="G2340" i="17"/>
  <c r="G2265" i="17"/>
  <c r="G2356" i="17"/>
  <c r="G2170" i="17"/>
  <c r="G2353" i="17"/>
  <c r="G2614" i="17"/>
  <c r="G2372" i="17"/>
  <c r="G2081" i="17"/>
  <c r="G2181" i="17"/>
  <c r="G2328" i="17"/>
  <c r="G2930" i="17"/>
  <c r="G216" i="17"/>
  <c r="G2613" i="17"/>
  <c r="G2612" i="17"/>
  <c r="G2080" i="17"/>
  <c r="G2820" i="17"/>
  <c r="G2079" i="17"/>
  <c r="G2078" i="17"/>
  <c r="G2808" i="17"/>
  <c r="G2763" i="17"/>
  <c r="G750" i="17"/>
  <c r="G2077" i="17"/>
  <c r="G2315" i="17"/>
  <c r="G2414" i="17"/>
  <c r="G745" i="17"/>
  <c r="G130" i="17"/>
  <c r="G643" i="17"/>
  <c r="G399" i="17"/>
  <c r="G266" i="17"/>
  <c r="G1442" i="17"/>
  <c r="G1470" i="17"/>
  <c r="G1140" i="17"/>
  <c r="G1137" i="17"/>
  <c r="G177" i="17"/>
  <c r="G163" i="17"/>
  <c r="G172" i="17"/>
  <c r="G162" i="17"/>
  <c r="G839" i="17"/>
  <c r="G838" i="17"/>
  <c r="G742" i="17"/>
  <c r="G741" i="17"/>
  <c r="G1450" i="17"/>
  <c r="G1449" i="17"/>
  <c r="G1528" i="17"/>
  <c r="G1611" i="17"/>
  <c r="G1609" i="17"/>
  <c r="G1610" i="17"/>
  <c r="G711" i="17"/>
  <c r="G710" i="17"/>
  <c r="G709" i="17"/>
  <c r="G708" i="17"/>
  <c r="G707" i="17"/>
  <c r="G706" i="17"/>
  <c r="G1478" i="17"/>
  <c r="G1091" i="17"/>
  <c r="G295" i="17"/>
  <c r="G1090" i="17"/>
  <c r="G294" i="17"/>
  <c r="G695" i="17"/>
  <c r="G341" i="17"/>
  <c r="G289" i="17"/>
  <c r="G1483" i="17"/>
  <c r="G248" i="17"/>
  <c r="G247" i="17"/>
  <c r="G144" i="17"/>
  <c r="G1439" i="17"/>
  <c r="G1480" i="17"/>
  <c r="G1479" i="17"/>
  <c r="G333" i="17"/>
  <c r="G1130" i="17"/>
  <c r="G1136" i="17"/>
  <c r="G147" i="17"/>
  <c r="G296" i="17"/>
  <c r="G1358" i="17"/>
  <c r="G1357" i="17"/>
  <c r="G146" i="17"/>
  <c r="G1022" i="17"/>
  <c r="G1069" i="17"/>
  <c r="G1021" i="17"/>
  <c r="G1068" i="17"/>
  <c r="G291" i="17"/>
  <c r="G1089" i="17"/>
  <c r="G1088" i="17"/>
  <c r="G351" i="17"/>
  <c r="G1474" i="17"/>
  <c r="G348" i="17"/>
  <c r="G1477" i="17"/>
  <c r="G515" i="17"/>
  <c r="G514" i="17"/>
  <c r="G154" i="17"/>
  <c r="G153" i="17"/>
  <c r="G777" i="17"/>
  <c r="G213" i="17"/>
  <c r="G3101" i="17"/>
  <c r="G1582" i="17"/>
  <c r="G744" i="17"/>
  <c r="G129" i="17"/>
  <c r="G642" i="17"/>
  <c r="G398" i="17"/>
  <c r="G265" i="17"/>
  <c r="G1356" i="17"/>
  <c r="G1355" i="17"/>
  <c r="G234" i="17"/>
  <c r="G374" i="17"/>
  <c r="G1586" i="17"/>
  <c r="G1585" i="17"/>
  <c r="G1441" i="17"/>
  <c r="G1633" i="17"/>
  <c r="G1440" i="17"/>
  <c r="G347" i="17"/>
  <c r="G345" i="17"/>
  <c r="G354" i="17"/>
  <c r="G344" i="17"/>
  <c r="G343" i="17"/>
  <c r="G171" i="17"/>
  <c r="G160" i="17"/>
  <c r="G1135" i="17"/>
  <c r="G1134" i="17"/>
  <c r="G246" i="17"/>
  <c r="G245" i="17"/>
  <c r="G519" i="17"/>
  <c r="G518" i="17"/>
  <c r="G1538" i="17"/>
  <c r="G1591" i="17"/>
  <c r="G1590" i="17"/>
  <c r="G1132" i="17"/>
  <c r="G1131" i="17"/>
  <c r="G864" i="17"/>
  <c r="G2894" i="17"/>
  <c r="G2892" i="17"/>
  <c r="G2891" i="17"/>
  <c r="G2893" i="17"/>
  <c r="G1540" i="17"/>
  <c r="G1539" i="17"/>
  <c r="G818" i="17"/>
  <c r="G828" i="17"/>
  <c r="G826" i="17"/>
  <c r="G817" i="17"/>
  <c r="G827" i="17"/>
  <c r="G825" i="17"/>
  <c r="G182" i="17"/>
  <c r="G181" i="17"/>
  <c r="G934" i="17"/>
  <c r="G933" i="17"/>
  <c r="G1472" i="17"/>
  <c r="G1471" i="17"/>
  <c r="G482" i="17"/>
  <c r="G1066" i="17"/>
  <c r="G508" i="17"/>
  <c r="G1660" i="17"/>
  <c r="G1659" i="17"/>
  <c r="G1658" i="17"/>
  <c r="G1657" i="17"/>
  <c r="G824" i="17"/>
  <c r="G831" i="17"/>
  <c r="G823" i="17"/>
  <c r="G135" i="17"/>
  <c r="G1017" i="17"/>
  <c r="G811" i="17"/>
  <c r="G807" i="17"/>
  <c r="G819" i="17"/>
  <c r="G808" i="17"/>
  <c r="G816" i="17"/>
  <c r="G613" i="17"/>
  <c r="G618" i="17"/>
  <c r="G1016" i="17"/>
  <c r="G244" i="17"/>
  <c r="G243" i="17"/>
  <c r="G342" i="17"/>
  <c r="G340" i="17"/>
  <c r="G693" i="17"/>
  <c r="G854" i="17"/>
  <c r="G853" i="17"/>
  <c r="G722" i="17"/>
  <c r="G721" i="17"/>
  <c r="G1065" i="17"/>
  <c r="G1106" i="17"/>
  <c r="G1469" i="17"/>
  <c r="G483" i="17"/>
  <c r="G1064" i="17"/>
  <c r="G1101" i="17"/>
  <c r="G159" i="17"/>
  <c r="G863" i="17"/>
  <c r="G820" i="17"/>
  <c r="G242" i="17"/>
  <c r="G241" i="17"/>
  <c r="G1468" i="17"/>
  <c r="G1467" i="17"/>
  <c r="G2867" i="17"/>
  <c r="G1993" i="17"/>
  <c r="G2146" i="17"/>
  <c r="G1192" i="17"/>
  <c r="G2418" i="17"/>
  <c r="G2347" i="17"/>
  <c r="G2320" i="17"/>
  <c r="G832" i="17"/>
  <c r="G2319" i="17"/>
  <c r="G237" i="17"/>
  <c r="G2136" i="17"/>
  <c r="G2032" i="17"/>
  <c r="G2164" i="17"/>
  <c r="G2665" i="17"/>
  <c r="G511" i="17"/>
  <c r="G2586" i="17"/>
  <c r="G1987" i="17"/>
  <c r="G2849" i="17"/>
  <c r="G1968" i="17"/>
  <c r="G2168" i="17"/>
  <c r="G2604" i="17"/>
  <c r="G2576" i="17"/>
  <c r="G2861" i="17"/>
  <c r="G2910" i="17"/>
  <c r="G1875" i="17"/>
  <c r="G2860" i="17"/>
  <c r="G2605" i="17"/>
  <c r="G2889" i="17"/>
  <c r="G2107" i="17"/>
  <c r="G2349" i="17"/>
  <c r="G2336" i="17"/>
  <c r="G2216" i="17"/>
  <c r="G2274" i="17"/>
  <c r="G2359" i="17"/>
  <c r="G2360" i="17"/>
  <c r="G2387" i="17"/>
  <c r="G2339" i="17"/>
  <c r="G2264" i="17"/>
  <c r="G2355" i="17"/>
  <c r="G2169" i="17"/>
  <c r="G2352" i="17"/>
  <c r="G2358" i="17"/>
  <c r="G2736" i="17"/>
  <c r="G2611" i="17"/>
  <c r="G2371" i="17"/>
  <c r="G2076" i="17"/>
  <c r="G2190" i="17"/>
  <c r="G2436" i="17"/>
  <c r="G1897" i="17"/>
  <c r="G2180" i="17"/>
  <c r="G2327" i="17"/>
  <c r="G2929" i="17"/>
  <c r="G215" i="17"/>
  <c r="G2179" i="17"/>
  <c r="G2075" i="17"/>
  <c r="G2074" i="17"/>
  <c r="G2610" i="17"/>
  <c r="G2091" i="17"/>
  <c r="G2609" i="17"/>
  <c r="G2073" i="17"/>
  <c r="G2067" i="17"/>
  <c r="G2066" i="17"/>
  <c r="G2312" i="17"/>
  <c r="G2072" i="17"/>
  <c r="G2071" i="17"/>
  <c r="G214" i="17"/>
  <c r="G2318" i="17"/>
  <c r="G2065" i="17"/>
  <c r="G2819" i="17"/>
  <c r="G2317" i="17"/>
  <c r="G2070" i="17"/>
  <c r="G2454" i="17"/>
  <c r="G2310" i="17"/>
  <c r="G2097" i="17"/>
  <c r="G2069" i="17"/>
  <c r="G2309" i="17"/>
  <c r="G2068" i="17"/>
  <c r="G2807" i="17"/>
  <c r="G2308" i="17"/>
  <c r="G2762" i="17"/>
  <c r="G2830" i="17"/>
  <c r="G1989" i="17"/>
  <c r="G2313" i="17"/>
  <c r="G2064" i="17"/>
  <c r="G2311" i="17"/>
  <c r="G2314" i="17"/>
  <c r="G4302" i="17"/>
  <c r="G4301" i="17"/>
  <c r="G2952" i="17"/>
  <c r="G2951" i="17"/>
  <c r="G2950" i="17"/>
  <c r="G2949" i="17"/>
  <c r="G2948" i="17"/>
  <c r="G2947" i="17"/>
  <c r="G2946" i="17"/>
  <c r="G2945" i="17"/>
  <c r="G2944" i="17"/>
  <c r="G2943" i="17"/>
  <c r="G2942" i="17"/>
  <c r="G2941" i="17"/>
  <c r="G4300" i="17"/>
  <c r="G2940" i="17"/>
  <c r="G2939" i="17"/>
  <c r="I293" i="19" a="1"/>
  <c r="I301" i="19" a="1"/>
  <c r="I300" i="19" a="1"/>
  <c r="I302" i="19" a="1"/>
  <c r="I303" i="19" a="1"/>
  <c r="I297" i="19" a="1"/>
  <c r="I294" i="19" a="1"/>
  <c r="I296" i="19" a="1"/>
  <c r="I295" i="19" a="1"/>
  <c r="I298" i="19" a="1"/>
  <c r="I299" i="19" a="1"/>
  <c r="I274" i="19" a="1"/>
  <c r="I282" i="19" a="1"/>
  <c r="I290" i="19" a="1"/>
  <c r="I288" i="19" a="1"/>
  <c r="I289" i="19" a="1"/>
  <c r="I283" i="19" a="1"/>
  <c r="I291" i="19" a="1"/>
  <c r="I276" i="19" a="1"/>
  <c r="I286" i="19" a="1"/>
  <c r="I279" i="19" a="1"/>
  <c r="I273" i="19" a="1"/>
  <c r="I275" i="19" a="1"/>
  <c r="I284" i="19" a="1"/>
  <c r="I280" i="19" a="1"/>
  <c r="I292" i="19" a="1"/>
  <c r="I277" i="19" a="1"/>
  <c r="I285" i="19" a="1"/>
  <c r="I278" i="19" a="1"/>
  <c r="I287" i="19" a="1"/>
  <c r="I281" i="19" a="1"/>
  <c r="I264" i="19" a="1"/>
  <c r="I272" i="19" a="1"/>
  <c r="I266" i="19" a="1"/>
  <c r="I267" i="19" a="1"/>
  <c r="I268" i="19" a="1"/>
  <c r="I269" i="19" a="1"/>
  <c r="I270" i="19" a="1"/>
  <c r="I271" i="19" a="1"/>
  <c r="I265" i="19" a="1"/>
  <c r="I251" i="19" a="1"/>
  <c r="I259" i="19" a="1"/>
  <c r="I252" i="19" a="1"/>
  <c r="I260" i="19" a="1"/>
  <c r="I257" i="19" a="1"/>
  <c r="I253" i="19" a="1"/>
  <c r="I261" i="19" a="1"/>
  <c r="I254" i="19" a="1"/>
  <c r="I262" i="19" a="1"/>
  <c r="I249" i="19" a="1"/>
  <c r="I250" i="19" a="1"/>
  <c r="I255" i="19" a="1"/>
  <c r="I263" i="19" a="1"/>
  <c r="I248" i="19" a="1"/>
  <c r="I256" i="19" a="1"/>
  <c r="I258" i="19" a="1"/>
  <c r="I230" i="19" a="1"/>
  <c r="I238" i="19" a="1"/>
  <c r="I246" i="19" a="1"/>
  <c r="I231" i="19" a="1"/>
  <c r="I247" i="19" a="1"/>
  <c r="I232" i="19" a="1"/>
  <c r="I240" i="19" a="1"/>
  <c r="I233" i="19" a="1"/>
  <c r="I241" i="19" a="1"/>
  <c r="I234" i="19" a="1"/>
  <c r="I242" i="19" a="1"/>
  <c r="I235" i="19" a="1"/>
  <c r="I243" i="19" a="1"/>
  <c r="I244" i="19" a="1"/>
  <c r="I229" i="19" a="1"/>
  <c r="I245" i="19" a="1"/>
  <c r="I239" i="19" a="1"/>
  <c r="I237" i="19" a="1"/>
  <c r="I236" i="19" a="1"/>
  <c r="I212" i="19" a="1"/>
  <c r="I220" i="19" a="1"/>
  <c r="I228" i="19" a="1"/>
  <c r="I221" i="19" a="1"/>
  <c r="I214" i="19" a="1"/>
  <c r="I222" i="19" a="1"/>
  <c r="I215" i="19" a="1"/>
  <c r="I223" i="19" a="1"/>
  <c r="I216" i="19" a="1"/>
  <c r="I224" i="19" a="1"/>
  <c r="I225" i="19" a="1"/>
  <c r="I218" i="19" a="1"/>
  <c r="I226" i="19" a="1"/>
  <c r="I219" i="19" a="1"/>
  <c r="I227" i="19" a="1"/>
  <c r="I213" i="19" a="1"/>
  <c r="I217" i="19" a="1"/>
  <c r="I205" i="19" a="1"/>
  <c r="I209" i="19" a="1"/>
  <c r="I203" i="19" a="1"/>
  <c r="I206" i="19" a="1"/>
  <c r="I207" i="19" a="1"/>
  <c r="I202" i="19" a="1"/>
  <c r="I204" i="19" a="1"/>
  <c r="I208" i="19" a="1"/>
  <c r="I201" i="19" a="1"/>
  <c r="I210" i="19" a="1"/>
  <c r="I211" i="19" a="1"/>
  <c r="I144" i="19" a="1"/>
  <c r="I152" i="19" a="1"/>
  <c r="I160" i="19" a="1"/>
  <c r="I168" i="19" a="1"/>
  <c r="I176" i="19" a="1"/>
  <c r="I184" i="19" a="1"/>
  <c r="I192" i="19" a="1"/>
  <c r="I200" i="19" a="1"/>
  <c r="I153" i="19" a="1"/>
  <c r="I161" i="19" a="1"/>
  <c r="I169" i="19" a="1"/>
  <c r="I177" i="19" a="1"/>
  <c r="I185" i="19" a="1"/>
  <c r="I193" i="19" a="1"/>
  <c r="I154" i="19" a="1"/>
  <c r="I170" i="19" a="1"/>
  <c r="I178" i="19" a="1"/>
  <c r="I186" i="19" a="1"/>
  <c r="I194" i="19" a="1"/>
  <c r="I162" i="19" a="1"/>
  <c r="I145" i="19" a="1"/>
  <c r="I146" i="19" a="1"/>
  <c r="I147" i="19" a="1"/>
  <c r="I155" i="19" a="1"/>
  <c r="I163" i="19" a="1"/>
  <c r="I171" i="19" a="1"/>
  <c r="I179" i="19" a="1"/>
  <c r="I187" i="19" a="1"/>
  <c r="I195" i="19" a="1"/>
  <c r="I156" i="19" a="1"/>
  <c r="I172" i="19" a="1"/>
  <c r="I188" i="19" a="1"/>
  <c r="I158" i="19" a="1"/>
  <c r="I190" i="19" a="1"/>
  <c r="I159" i="19" a="1"/>
  <c r="I183" i="19" a="1"/>
  <c r="I148" i="19" a="1"/>
  <c r="I164" i="19" a="1"/>
  <c r="I180" i="19" a="1"/>
  <c r="I196" i="19" a="1"/>
  <c r="I166" i="19" a="1"/>
  <c r="I174" i="19" a="1"/>
  <c r="I198" i="19" a="1"/>
  <c r="I151" i="19" a="1"/>
  <c r="I199" i="19" a="1"/>
  <c r="I149" i="19" a="1"/>
  <c r="I157" i="19" a="1"/>
  <c r="I165" i="19" a="1"/>
  <c r="I173" i="19" a="1"/>
  <c r="I181" i="19" a="1"/>
  <c r="I189" i="19" a="1"/>
  <c r="I197" i="19" a="1"/>
  <c r="I150" i="19" a="1"/>
  <c r="I182" i="19" a="1"/>
  <c r="I167" i="19" a="1"/>
  <c r="I191" i="19" a="1"/>
  <c r="I175" i="19" a="1"/>
  <c r="I101" i="19" a="1"/>
  <c r="I134" i="19" a="1"/>
  <c r="I121" i="19" a="1"/>
  <c r="I103" i="19" a="1"/>
  <c r="I111" i="19" a="1"/>
  <c r="I119" i="19" a="1"/>
  <c r="I127" i="19" a="1"/>
  <c r="I135" i="19" a="1"/>
  <c r="I143" i="19" a="1"/>
  <c r="I105" i="19" a="1"/>
  <c r="I104" i="19" a="1"/>
  <c r="I112" i="19" a="1"/>
  <c r="I120" i="19" a="1"/>
  <c r="I128" i="19" a="1"/>
  <c r="I136" i="19" a="1"/>
  <c r="I113" i="19" a="1"/>
  <c r="I129" i="19" a="1"/>
  <c r="I137" i="19" a="1"/>
  <c r="I114" i="19" a="1"/>
  <c r="I108" i="19" a="1"/>
  <c r="I140" i="19" a="1"/>
  <c r="I109" i="19" a="1"/>
  <c r="I142" i="19" a="1"/>
  <c r="I106" i="19" a="1"/>
  <c r="I122" i="19" a="1"/>
  <c r="I130" i="19" a="1"/>
  <c r="I138" i="19" a="1"/>
  <c r="I100" i="19" a="1"/>
  <c r="I132" i="19" a="1"/>
  <c r="I117" i="19" a="1"/>
  <c r="I125" i="19" a="1"/>
  <c r="I133" i="19" a="1"/>
  <c r="I141" i="19" a="1"/>
  <c r="I102" i="19" a="1"/>
  <c r="I118" i="19" a="1"/>
  <c r="I126" i="19" a="1"/>
  <c r="I107" i="19" a="1"/>
  <c r="I115" i="19" a="1"/>
  <c r="I123" i="19" a="1"/>
  <c r="I131" i="19" a="1"/>
  <c r="I139" i="19" a="1"/>
  <c r="I116" i="19" a="1"/>
  <c r="I124" i="19" a="1"/>
  <c r="I110" i="19" a="1"/>
  <c r="I50" i="19" a="1"/>
  <c r="I83" i="19" a="1"/>
  <c r="I51" i="19" a="1"/>
  <c r="I52" i="19" a="1"/>
  <c r="I60" i="19" a="1"/>
  <c r="I68" i="19" a="1"/>
  <c r="I76" i="19" a="1"/>
  <c r="I84" i="19" a="1"/>
  <c r="I92" i="19" a="1"/>
  <c r="I71" i="19" a="1"/>
  <c r="I87" i="19" a="1"/>
  <c r="I56" i="19" a="1"/>
  <c r="I72" i="19" a="1"/>
  <c r="I88" i="19" a="1"/>
  <c r="I81" i="19" a="1"/>
  <c r="I74" i="19" a="1"/>
  <c r="I82" i="19" a="1"/>
  <c r="I67" i="19" a="1"/>
  <c r="I99" i="19" a="1"/>
  <c r="I53" i="19" a="1"/>
  <c r="I61" i="19" a="1"/>
  <c r="I69" i="19" a="1"/>
  <c r="I77" i="19" a="1"/>
  <c r="I85" i="19" a="1"/>
  <c r="I93" i="19" a="1"/>
  <c r="I54" i="19" a="1"/>
  <c r="I62" i="19" a="1"/>
  <c r="I70" i="19" a="1"/>
  <c r="I78" i="19" a="1"/>
  <c r="I94" i="19" a="1"/>
  <c r="I55" i="19" a="1"/>
  <c r="I63" i="19" a="1"/>
  <c r="I79" i="19" a="1"/>
  <c r="I95" i="19" a="1"/>
  <c r="I64" i="19" a="1"/>
  <c r="I80" i="19" a="1"/>
  <c r="I96" i="19" a="1"/>
  <c r="I73" i="19" a="1"/>
  <c r="I89" i="19" a="1"/>
  <c r="I66" i="19" a="1"/>
  <c r="I90" i="19" a="1"/>
  <c r="I75" i="19" a="1"/>
  <c r="I91" i="19" a="1"/>
  <c r="I86" i="19" a="1"/>
  <c r="I97" i="19" a="1"/>
  <c r="I58" i="19" a="1"/>
  <c r="I98" i="19" a="1"/>
  <c r="I59" i="19" a="1"/>
  <c r="I65" i="19" a="1"/>
  <c r="I57" i="19" a="1"/>
  <c r="I46" i="19" a="1"/>
  <c r="I38" i="19" a="1"/>
  <c r="I47" i="19" a="1"/>
  <c r="I39" i="19" a="1"/>
  <c r="I40" i="19" a="1"/>
  <c r="I48" i="19" a="1"/>
  <c r="I49" i="19" a="1"/>
  <c r="I45" i="19" a="1"/>
  <c r="I41" i="19" a="1"/>
  <c r="I42" i="19" a="1"/>
  <c r="I43" i="19" a="1"/>
  <c r="I37" i="19" a="1"/>
  <c r="I44" i="19" a="1"/>
  <c r="I28" i="19" a="1"/>
  <c r="I36" i="19" a="1"/>
  <c r="I32" i="19" a="1"/>
  <c r="I35" i="19" a="1"/>
  <c r="I29" i="19" a="1"/>
  <c r="I33" i="19" a="1"/>
  <c r="I30" i="19" a="1"/>
  <c r="I31" i="19" a="1"/>
  <c r="I34" i="19" a="1"/>
  <c r="I16" i="19" a="1"/>
  <c r="I24" i="19" a="1"/>
  <c r="I25" i="19" a="1"/>
  <c r="I26" i="19" a="1"/>
  <c r="I27" i="19" a="1"/>
  <c r="I20" i="19" a="1"/>
  <c r="I21" i="19" a="1"/>
  <c r="I23" i="19" a="1"/>
  <c r="I17" i="19" a="1"/>
  <c r="I18" i="19" a="1"/>
  <c r="I22" i="19" a="1"/>
  <c r="I19" i="19" a="1"/>
  <c r="I15" i="19" a="1"/>
  <c r="I3" i="19" a="1"/>
  <c r="I11" i="19" a="1"/>
  <c r="I4" i="19" a="1"/>
  <c r="I12" i="19" a="1"/>
  <c r="I5" i="19" a="1"/>
  <c r="I14" i="19" a="1"/>
  <c r="I8" i="19" a="1"/>
  <c r="I9" i="19" a="1"/>
  <c r="I10" i="19" a="1"/>
  <c r="I13" i="19" a="1"/>
  <c r="I6" i="19" a="1"/>
  <c r="I7" i="19" a="1"/>
  <c r="I2" i="19" a="1"/>
  <c r="I299" i="19" l="1"/>
  <c r="I298" i="19"/>
  <c r="I295" i="19"/>
  <c r="I296" i="19"/>
  <c r="I294" i="19"/>
  <c r="I297" i="19"/>
  <c r="I303" i="19"/>
  <c r="I302" i="19"/>
  <c r="I300" i="19"/>
  <c r="I301" i="19"/>
  <c r="I293" i="19"/>
  <c r="I281" i="19"/>
  <c r="I287" i="19"/>
  <c r="I278" i="19"/>
  <c r="I285" i="19"/>
  <c r="I277" i="19"/>
  <c r="I292" i="19"/>
  <c r="I280" i="19"/>
  <c r="I284" i="19"/>
  <c r="I275" i="19"/>
  <c r="I273" i="19"/>
  <c r="I279" i="19"/>
  <c r="I286" i="19"/>
  <c r="I276" i="19"/>
  <c r="I291" i="19"/>
  <c r="I283" i="19"/>
  <c r="I289" i="19"/>
  <c r="I288" i="19"/>
  <c r="I290" i="19"/>
  <c r="I282" i="19"/>
  <c r="I274" i="19"/>
  <c r="I265" i="19"/>
  <c r="I271" i="19"/>
  <c r="I270" i="19"/>
  <c r="I269" i="19"/>
  <c r="I268" i="19"/>
  <c r="I267" i="19"/>
  <c r="I266" i="19"/>
  <c r="I272" i="19"/>
  <c r="I264" i="19"/>
  <c r="I258" i="19"/>
  <c r="I256" i="19"/>
  <c r="I248" i="19"/>
  <c r="I263" i="19"/>
  <c r="I255" i="19"/>
  <c r="I250" i="19"/>
  <c r="I249" i="19"/>
  <c r="I262" i="19"/>
  <c r="I254" i="19"/>
  <c r="I261" i="19"/>
  <c r="I253" i="19"/>
  <c r="I257" i="19"/>
  <c r="I260" i="19"/>
  <c r="I252" i="19"/>
  <c r="I259" i="19"/>
  <c r="I251" i="19"/>
  <c r="I236" i="19"/>
  <c r="I237" i="19"/>
  <c r="I239" i="19"/>
  <c r="I245" i="19"/>
  <c r="I229" i="19"/>
  <c r="I244" i="19"/>
  <c r="I243" i="19"/>
  <c r="I235" i="19"/>
  <c r="I242" i="19"/>
  <c r="I234" i="19"/>
  <c r="I241" i="19"/>
  <c r="I233" i="19"/>
  <c r="I240" i="19"/>
  <c r="I232" i="19"/>
  <c r="I247" i="19"/>
  <c r="I231" i="19"/>
  <c r="I246" i="19"/>
  <c r="I238" i="19"/>
  <c r="I230" i="19"/>
  <c r="I217" i="19"/>
  <c r="I213" i="19"/>
  <c r="I227" i="19"/>
  <c r="I219" i="19"/>
  <c r="I226" i="19"/>
  <c r="I218" i="19"/>
  <c r="I225" i="19"/>
  <c r="I224" i="19"/>
  <c r="I216" i="19"/>
  <c r="I223" i="19"/>
  <c r="I215" i="19"/>
  <c r="I222" i="19"/>
  <c r="I214" i="19"/>
  <c r="I221" i="19"/>
  <c r="I228" i="19"/>
  <c r="I220" i="19"/>
  <c r="I212" i="19"/>
  <c r="I211" i="19"/>
  <c r="I210" i="19"/>
  <c r="I201" i="19"/>
  <c r="I208" i="19"/>
  <c r="I204" i="19"/>
  <c r="I202" i="19"/>
  <c r="I207" i="19"/>
  <c r="I206" i="19"/>
  <c r="I203" i="19"/>
  <c r="I209" i="19"/>
  <c r="I205" i="19"/>
  <c r="I175" i="19"/>
  <c r="I191" i="19"/>
  <c r="I167" i="19"/>
  <c r="I182" i="19"/>
  <c r="I150" i="19"/>
  <c r="I197" i="19"/>
  <c r="I189" i="19"/>
  <c r="I181" i="19"/>
  <c r="I173" i="19"/>
  <c r="I165" i="19"/>
  <c r="I157" i="19"/>
  <c r="I149" i="19"/>
  <c r="I199" i="19"/>
  <c r="I151" i="19"/>
  <c r="I198" i="19"/>
  <c r="I174" i="19"/>
  <c r="I166" i="19"/>
  <c r="I196" i="19"/>
  <c r="I180" i="19"/>
  <c r="I164" i="19"/>
  <c r="I148" i="19"/>
  <c r="I183" i="19"/>
  <c r="I159" i="19"/>
  <c r="I190" i="19"/>
  <c r="I158" i="19"/>
  <c r="I188" i="19"/>
  <c r="I172" i="19"/>
  <c r="I156" i="19"/>
  <c r="I195" i="19"/>
  <c r="I187" i="19"/>
  <c r="I179" i="19"/>
  <c r="I171" i="19"/>
  <c r="I163" i="19"/>
  <c r="I155" i="19"/>
  <c r="I147" i="19"/>
  <c r="I146" i="19"/>
  <c r="I145" i="19"/>
  <c r="I162" i="19"/>
  <c r="I194" i="19"/>
  <c r="I186" i="19"/>
  <c r="I178" i="19"/>
  <c r="I170" i="19"/>
  <c r="I154" i="19"/>
  <c r="I193" i="19"/>
  <c r="I185" i="19"/>
  <c r="I177" i="19"/>
  <c r="I169" i="19"/>
  <c r="I161" i="19"/>
  <c r="I153" i="19"/>
  <c r="I200" i="19"/>
  <c r="I192" i="19"/>
  <c r="I184" i="19"/>
  <c r="I176" i="19"/>
  <c r="I168" i="19"/>
  <c r="I160" i="19"/>
  <c r="I152" i="19"/>
  <c r="I144" i="19"/>
  <c r="I110" i="19"/>
  <c r="I124" i="19"/>
  <c r="I116" i="19"/>
  <c r="I139" i="19"/>
  <c r="I131" i="19"/>
  <c r="I123" i="19"/>
  <c r="I115" i="19"/>
  <c r="I107" i="19"/>
  <c r="I126" i="19"/>
  <c r="I118" i="19"/>
  <c r="I102" i="19"/>
  <c r="I141" i="19"/>
  <c r="I133" i="19"/>
  <c r="I125" i="19"/>
  <c r="I117" i="19"/>
  <c r="I132" i="19"/>
  <c r="I100" i="19"/>
  <c r="I138" i="19"/>
  <c r="I130" i="19"/>
  <c r="I122" i="19"/>
  <c r="I106" i="19"/>
  <c r="I142" i="19"/>
  <c r="I109" i="19"/>
  <c r="I140" i="19"/>
  <c r="I108" i="19"/>
  <c r="I114" i="19"/>
  <c r="I137" i="19"/>
  <c r="I129" i="19"/>
  <c r="I113" i="19"/>
  <c r="I136" i="19"/>
  <c r="I128" i="19"/>
  <c r="I120" i="19"/>
  <c r="I112" i="19"/>
  <c r="I104" i="19"/>
  <c r="I105" i="19"/>
  <c r="I143" i="19"/>
  <c r="I135" i="19"/>
  <c r="I127" i="19"/>
  <c r="I119" i="19"/>
  <c r="I111" i="19"/>
  <c r="I103" i="19"/>
  <c r="I121" i="19"/>
  <c r="I134" i="19"/>
  <c r="I101" i="19"/>
  <c r="I57" i="19"/>
  <c r="I65" i="19"/>
  <c r="I59" i="19"/>
  <c r="I98" i="19"/>
  <c r="I58" i="19"/>
  <c r="I97" i="19"/>
  <c r="I86" i="19"/>
  <c r="I91" i="19"/>
  <c r="I75" i="19"/>
  <c r="I90" i="19"/>
  <c r="I66" i="19"/>
  <c r="I89" i="19"/>
  <c r="I73" i="19"/>
  <c r="I96" i="19"/>
  <c r="I80" i="19"/>
  <c r="I64" i="19"/>
  <c r="I95" i="19"/>
  <c r="I79" i="19"/>
  <c r="I63" i="19"/>
  <c r="I55" i="19"/>
  <c r="I94" i="19"/>
  <c r="I78" i="19"/>
  <c r="I70" i="19"/>
  <c r="I62" i="19"/>
  <c r="I54" i="19"/>
  <c r="I93" i="19"/>
  <c r="I85" i="19"/>
  <c r="I77" i="19"/>
  <c r="I69" i="19"/>
  <c r="I61" i="19"/>
  <c r="I53" i="19"/>
  <c r="I99" i="19"/>
  <c r="I67" i="19"/>
  <c r="I82" i="19"/>
  <c r="I74" i="19"/>
  <c r="I81" i="19"/>
  <c r="I88" i="19"/>
  <c r="I72" i="19"/>
  <c r="I56" i="19"/>
  <c r="I87" i="19"/>
  <c r="I71" i="19"/>
  <c r="I92" i="19"/>
  <c r="I84" i="19"/>
  <c r="I76" i="19"/>
  <c r="I68" i="19"/>
  <c r="I60" i="19"/>
  <c r="I52" i="19"/>
  <c r="I51" i="19"/>
  <c r="I83" i="19"/>
  <c r="I50" i="19"/>
  <c r="I44" i="19"/>
  <c r="I37" i="19"/>
  <c r="I43" i="19"/>
  <c r="I42" i="19"/>
  <c r="I41" i="19"/>
  <c r="I45" i="19"/>
  <c r="I49" i="19"/>
  <c r="I48" i="19"/>
  <c r="I40" i="19"/>
  <c r="I39" i="19"/>
  <c r="I47" i="19"/>
  <c r="I38" i="19"/>
  <c r="I46" i="19"/>
  <c r="I34" i="19"/>
  <c r="I31" i="19"/>
  <c r="I30" i="19"/>
  <c r="I33" i="19"/>
  <c r="I29" i="19"/>
  <c r="I35" i="19"/>
  <c r="I32" i="19"/>
  <c r="I36" i="19"/>
  <c r="I28" i="19"/>
  <c r="I15" i="19"/>
  <c r="I19" i="19"/>
  <c r="I22" i="19"/>
  <c r="I18" i="19"/>
  <c r="I17" i="19"/>
  <c r="I23" i="19"/>
  <c r="I21" i="19"/>
  <c r="I20" i="19"/>
  <c r="I27" i="19"/>
  <c r="I26" i="19"/>
  <c r="I25" i="19"/>
  <c r="I24" i="19"/>
  <c r="I16" i="19"/>
  <c r="I7" i="19"/>
  <c r="I6" i="19"/>
  <c r="I13" i="19"/>
  <c r="I10" i="19"/>
  <c r="I9" i="19"/>
  <c r="I8" i="19"/>
  <c r="I14" i="19"/>
  <c r="I5" i="19"/>
  <c r="I12" i="19"/>
  <c r="I4" i="19"/>
  <c r="I11" i="19"/>
  <c r="I3" i="19"/>
  <c r="I2" i="19"/>
  <c r="J24" i="5"/>
  <c r="J12" i="5"/>
  <c r="I24" i="5"/>
  <c r="I12" i="5"/>
  <c r="C388" i="9" l="1"/>
  <c r="C387"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<sst xmlns="http://schemas.openxmlformats.org/spreadsheetml/2006/main" count="36602" uniqueCount="3490">
  <si>
    <t>Accounting Period</t>
  </si>
  <si>
    <t>Category</t>
  </si>
  <si>
    <t>Product</t>
  </si>
  <si>
    <t>Account Description</t>
  </si>
  <si>
    <t>Subaccount Description</t>
  </si>
  <si>
    <t>Line Description</t>
  </si>
  <si>
    <t>Supplier Name</t>
  </si>
  <si>
    <t>PO Line Description</t>
  </si>
  <si>
    <t>Purchasing Category</t>
  </si>
  <si>
    <t>Jan-24</t>
  </si>
  <si>
    <t>Accrual - Auto-reverse</t>
  </si>
  <si>
    <t>Adv. and Mkt. Exp. - Branding</t>
  </si>
  <si>
    <t>Advertising - corporate image</t>
  </si>
  <si>
    <t>Supplier Name: HONG KONG TELECOMMUNICATIONS (HKT) LIMITED , PO no.: E0350007079PO</t>
  </si>
  <si>
    <t xml:space="preserve"> </t>
  </si>
  <si>
    <t xml:space="preserve">HONG KONG TELECOMMUNICATIONS (HKT) LIMITED </t>
  </si>
  <si>
    <t>Supplier Name: ECO ART LIMITED , PO no.: E0350006074PO</t>
  </si>
  <si>
    <t xml:space="preserve">ECO ART LIMITED </t>
  </si>
  <si>
    <t>Supplier Name: Hanes Printer &amp; Publisher Ltd. , PO no.: E0350005639PO</t>
  </si>
  <si>
    <t xml:space="preserve">Hanes Printer &amp; Publisher Ltd. </t>
  </si>
  <si>
    <t>Supplier Name: Hanes Printer &amp; Publisher Ltd. , PO no.: E0350006121PO</t>
  </si>
  <si>
    <t>Supplier Name: Hanes Printer &amp; Publisher Ltd. , PO no.: E0350006118PO</t>
  </si>
  <si>
    <t>Supplier Name: CSL MOBILE LIMITED , PO no.: E0350008347PO</t>
  </si>
  <si>
    <t xml:space="preserve">CSL MOBILE LIMITED </t>
  </si>
  <si>
    <t>Supplier Name: XGATE (ASIA) LIMITED , PO no.: E0350008348PO</t>
  </si>
  <si>
    <t xml:space="preserve">XGATE (ASIA) LIMITED </t>
  </si>
  <si>
    <t>Supplier Name: GROUPM COMMUNICATIONS HONG KONG LIMITED , PO no.: E0350005225PO</t>
  </si>
  <si>
    <t xml:space="preserve">GROUPM COMMUNICATIONS HONG KONG LIMITED </t>
  </si>
  <si>
    <t>Supplier Name: SMART HIGH LIMITED , PO no.: E0350006430PO</t>
  </si>
  <si>
    <t xml:space="preserve">SMART HIGH LIMITED </t>
  </si>
  <si>
    <t>Supplier Name: CRUISO DIGITAL SOLUTIONS LIMITED , PO no.: E0350007821PO</t>
  </si>
  <si>
    <t xml:space="preserve">CRUISO DIGITAL SOLUTIONS LIMITED </t>
  </si>
  <si>
    <t>Supplier Name: BOLTTECH INSURANCE (HONG KONG) COMPANY LIMITED , PO no.: E0350001820PO</t>
  </si>
  <si>
    <t xml:space="preserve">BOLTTECH INSURANCE (HONG KONG) COMPANY LIMITED </t>
  </si>
  <si>
    <t>Supplier Name: PHOTOGIFT (HK) LIMITED , PO no.: E0350000521PO</t>
  </si>
  <si>
    <t xml:space="preserve">PHOTOGIFT (HK) LIMITED </t>
  </si>
  <si>
    <t>Supplier Name: LUI LEUNG SHING , PO no.: PO-10036873</t>
  </si>
  <si>
    <t xml:space="preserve">LUI LEUNG SHING </t>
  </si>
  <si>
    <t>Supplier Name: PHOTOGIFT (HK) LIMITED , PO no.: E0350000284PO</t>
  </si>
  <si>
    <t>Reverse Supplier Name: BOLTTECH INSURANCE (HONG KONG) COMPANY LIMITED , PO no.: E0350001001PO</t>
  </si>
  <si>
    <t>Reverse Supplier Name: BOLTTECH INSURANCE (HONG KONG) COMPANY LIMITED , PO no.: E0350001014PO</t>
  </si>
  <si>
    <t>Supplier Name: HONG CHI ASSOCIATION , PO no.: E0350001188PO</t>
  </si>
  <si>
    <t xml:space="preserve">HONG CHI ASSOCIATION </t>
  </si>
  <si>
    <t>Supplier Name: MATRIX PROMOTION LIMITED , PO no.: E0350004739PO</t>
  </si>
  <si>
    <t xml:space="preserve">MATRIX PROMOTION LIMITED </t>
  </si>
  <si>
    <t>Supplier Name: BOLTTECH INSURANCE (HONG KONG) COMPANY LIMITED , PO no.: E0350004200PO</t>
  </si>
  <si>
    <t>Supplier Name: GROUPM COMMUNICATIONS HONG KONG LIMITED , PO no.: E0350001531PO</t>
  </si>
  <si>
    <t>Supplier Name: GROUPM COMMUNICATIONS HONG KONG LIMITED , PO no.: E0350002346PO</t>
  </si>
  <si>
    <t>Supplier Name: Music Nation Productions Company Limited , PO no.: E0350001669PO</t>
  </si>
  <si>
    <t xml:space="preserve">Music Nation Productions Company Limited </t>
  </si>
  <si>
    <t>Supplier Name: TOTAL TICKETING LIMITED , PO no.: E0350008723PO</t>
  </si>
  <si>
    <t xml:space="preserve">TOTAL TICKETING LIMITED </t>
  </si>
  <si>
    <t>Adv. and Mkt. Exp. - Corporate Communication &amp; Events</t>
  </si>
  <si>
    <t>Advertising - exhibitions</t>
  </si>
  <si>
    <t>Supplier Name: SHOW TIME CO. , PO no.: E0350005258PO</t>
  </si>
  <si>
    <t xml:space="preserve">SHOW TIME CO. </t>
  </si>
  <si>
    <t>Adv. and Mkt. Exp. - Products</t>
  </si>
  <si>
    <t>Advertising - products</t>
  </si>
  <si>
    <t>Supplier Name: SINCLAIR COMMUNICATIONS LIMITED , PO no.: E0350001636PO</t>
  </si>
  <si>
    <t xml:space="preserve">SINCLAIR COMMUNICATIONS LIMITED </t>
  </si>
  <si>
    <t>Period End Accrual</t>
  </si>
  <si>
    <t>Supplier Name: GROUPM COMMUNICATIONS HONG KONG LIMITED , PO no.: E0350006802PO</t>
  </si>
  <si>
    <t>MAX Reward media plan</t>
  </si>
  <si>
    <t>HK Advertising - Corporate Image</t>
  </si>
  <si>
    <t>Supplier Name: GROUPM COMMUNICATIONS HONG KONG LIMITED , PO no.: E0350000089PO</t>
  </si>
  <si>
    <t>MAX Happy Wed FB post boosting</t>
  </si>
  <si>
    <t>Supplier Name: GROUPM COMMUNICATIONS HONG KONG LIMITED , PO no.: E0350003229PO</t>
  </si>
  <si>
    <t>FWD MAX 2022 Max Reward Media Plan</t>
  </si>
  <si>
    <t>Supplier Name: GROUPM COMMUNICATIONS HONG KONG LIMITED , PO no.: E0350001588PO</t>
  </si>
  <si>
    <t>Max Reward Campaign Media Plan</t>
  </si>
  <si>
    <t>Supplier Name: DELIVERY HERO FOOD HONG KONG LIMITED , PO no.: E0350008471PO</t>
  </si>
  <si>
    <t xml:space="preserve">DELIVERY HERO FOOD HONG KONG LIMITED </t>
  </si>
  <si>
    <t>foodpanda vouchers for member acquisition &amp; engagement programme (Oct-Dec)</t>
  </si>
  <si>
    <t>Supplier Name: GROUPM COMMUNICATIONS HONG KONG LIMITED , PO no.: E0350007321PO</t>
  </si>
  <si>
    <t>Tyson Yoshi x Gareth Tong concert Ticketing Media Plan</t>
  </si>
  <si>
    <t>Supplier Name: GROUPM COMMUNICATIONS HONG KONG LIMITED , PO no.: E0350007751PO</t>
  </si>
  <si>
    <t>teamLab Ticketing Offer 3rd party FB post Boosting (Weekend Weekly)</t>
  </si>
  <si>
    <t>Supplier Name: GROUPM COMMUNICATIONS HONG KONG LIMITED , PO no.: E0350000306PO</t>
  </si>
  <si>
    <t>MAX FB post boosting for Happy Wed, content &amp; campaigns</t>
  </si>
  <si>
    <t>Supplier Name: GANTZ MARKETING SOLUTION LIMITED , PO no.: E0350003774PO</t>
  </si>
  <si>
    <t xml:space="preserve">GANTZ MARKETING SOLUTION LIMITED </t>
  </si>
  <si>
    <t>Translation Service of MAX Article</t>
  </si>
  <si>
    <t>Supplier Name: GROUPM COMMUNICATIONS HONG KONG LIMITED , PO no.: E0350005450PO</t>
  </si>
  <si>
    <t>FWD MAX 2023 Max Reward Media Plan</t>
  </si>
  <si>
    <t>Supplier Name: GROUPM COMMUNICATIONS HONG KONG LIMITED , PO no.: E0350000685PO</t>
  </si>
  <si>
    <t>MAX FB posts boosting for Happy Wed (x5) &amp; content (x4)</t>
  </si>
  <si>
    <t>Supplier Name: GROUPM COMMUNICATIONS HONG KONG LIMITED , PO no.: E0350007787PO</t>
  </si>
  <si>
    <t>Supplier Name: GROUPM COMMUNICATIONS HONG KONG LIMITED , PO no.: E0350001123PO</t>
  </si>
  <si>
    <t>FWD MAX reward campaign media plan</t>
  </si>
  <si>
    <t>Supplier Name: GROUPM COMMUNICATIONS HONG KONG LIMITED , PO no.: PO-10038199</t>
  </si>
  <si>
    <t>MAX FB posts boosting for Happy Wed, content and other campaigns in Feb</t>
  </si>
  <si>
    <t>Supplier Name: PCCW MEDIA LIMITED , PO no.: E0350008704PO</t>
  </si>
  <si>
    <t xml:space="preserve">PCCW MEDIA LIMITED </t>
  </si>
  <si>
    <t>Ordering Vloveshopping Christmas Products for Happy Wednesday (Dec)</t>
  </si>
  <si>
    <t>Supplier Name: GROUPM COMMUNICATIONS HONG KONG LIMITED , PO no.: E0350004089PO</t>
  </si>
  <si>
    <t>Supplier Name: GROUPM COMMUNICATIONS HONG KONG LIMITED , PO no.: E0350006212PO</t>
  </si>
  <si>
    <t xml:space="preserve">Max reward media plan </t>
  </si>
  <si>
    <t>Supplier Name: STARK POINT LIMITED , PO no.: E0350007984PO</t>
  </si>
  <si>
    <t xml:space="preserve">STARK POINT LIMITED </t>
  </si>
  <si>
    <t>Two HTML pages creation - Merchant Redirect on Rewards Category</t>
  </si>
  <si>
    <t>Supplier Name: GROUPM COMMUNICATIONS HONG KONG LIMITED , PO no.: E0350002453PO</t>
  </si>
  <si>
    <t>Supplier Name: GROUPM COMMUNICATIONS HONG KONG LIMITED , PO no.: E0350007195PO</t>
  </si>
  <si>
    <t>MAX Rewards media plan</t>
  </si>
  <si>
    <t>Supplier Name: BANANA BOAT LIMITED , PO no.: E0350007983PO</t>
  </si>
  <si>
    <t xml:space="preserve">BANANA BOAT LIMITED </t>
  </si>
  <si>
    <t>FWD MAX Sport event Flag Design and Production (40pcs)</t>
  </si>
  <si>
    <t>Supplier Name: GROUPM COMMUNICATIONS HONG KONG LIMITED , PO no.: E0350004710PO</t>
  </si>
  <si>
    <t>Supplier Name: GROUPM COMMUNICATIONS HONG KONG LIMITED , PO no.: E0350005008PO</t>
  </si>
  <si>
    <t>Supplier Name: GROUPM COMMUNICATIONS HONG KONG LIMITED , PO no.: PO-10036968</t>
  </si>
  <si>
    <t>MAX media cost (FB posts for Happy Wed, content, gamification, newspaper ad announcement for LD)</t>
  </si>
  <si>
    <t>Supplier Name: GROUPM COMMUNICATIONS HONG KONG LIMITED , PO no.: E0350003772PO</t>
  </si>
  <si>
    <t>Supplier Name: GROUPM COMMUNICATIONS HONG KONG LIMITED , PO no.: E0350002863PO</t>
  </si>
  <si>
    <t>Supplier Name: GROUPM COMMUNICATIONS HONG KONG LIMITED , PO no.: E0350005777PO</t>
  </si>
  <si>
    <t>Supplier Name: VAB PRODUCTION LIMITED , PO no.: E0350008771PO</t>
  </si>
  <si>
    <t xml:space="preserve">VAB PRODUCTION LIMITED </t>
  </si>
  <si>
    <t>Purchase of Feel 100% Drama Tickets (HK$780 x 200pcs) with HK$30/tix handling fee</t>
  </si>
  <si>
    <t>Supplier Name: GROUPM COMMUNICATIONS HONG KONG LIMITED , PO no.: E0350001882PO</t>
  </si>
  <si>
    <t>FWD MAX Aug media plan</t>
  </si>
  <si>
    <t>Supplier Name: GROUPM COMMUNICATIONS HONG KONG LIMITED , PO no.: E0350008526PO</t>
  </si>
  <si>
    <t>Supplier Name: GROUPM COMMUNICATIONS HONG KONG LIMITED , PO no.: E0350008109PO</t>
  </si>
  <si>
    <t>Supplier Name: TRINITY MEDICAL CENTRE LIMITED , PO no.: E0350008587PO</t>
  </si>
  <si>
    <t xml:space="preserve">TRINITY MEDICAL CENTRE LIMITED </t>
  </si>
  <si>
    <t>Health Rewards on FWD MAX</t>
  </si>
  <si>
    <t>Supplier Name: BOLTTECH INSURANCE (HONG KONG) COMPANY LIMITED , PO no.: E0350001070PO</t>
  </si>
  <si>
    <t>Sponsorship for Jump Like A Bunny Carnival - Insurance</t>
  </si>
  <si>
    <t>Supplier Name: YATA LIMITED , PO no.: E0350000870PO</t>
  </si>
  <si>
    <t xml:space="preserve">YATA LIMITED </t>
  </si>
  <si>
    <t>YATA HK$50 e-Coupon x 1000pcs (2% discount) Validity: 6 months</t>
  </si>
  <si>
    <t>Supplier Name: GROUPM COMMUNICATIONS HONG KONG LIMITED , PO no.: E0350008628PO</t>
  </si>
  <si>
    <t xml:space="preserve">Media Cost for teamLab Xmas Event </t>
  </si>
  <si>
    <t>Supplier Name: CUHK MEDICAL CENTRE LIMITED , PO no.: E0350008765PO</t>
  </si>
  <si>
    <t xml:space="preserve">CUHK MEDICAL CENTRE LIMITED </t>
  </si>
  <si>
    <t xml:space="preserve">Health Rewards on FWD MAX - Breast Screening / Cervical Screening </t>
  </si>
  <si>
    <t>Supplier Name: ADVANCED CONNECTION LIMITED , PO no.: E0350008725PO</t>
  </si>
  <si>
    <t xml:space="preserve">ADVANCED CONNECTION LIMITED </t>
  </si>
  <si>
    <t>Dec SMS cost</t>
  </si>
  <si>
    <t>Supplier Name: ADVANCED CONNECTION LIMITED , PO no.: E0350008726PO</t>
  </si>
  <si>
    <t>Nov SMS cost</t>
  </si>
  <si>
    <t>Supplier Name: CUHK MEDICAL CLINIC LIMITED , PO no.: E0350008766PO</t>
  </si>
  <si>
    <t xml:space="preserve">CUHK MEDICAL CLINIC LIMITED </t>
  </si>
  <si>
    <t xml:space="preserve">Health Rewards on FWD MAX - HPV (Gardasil-9) Vaccination Package </t>
  </si>
  <si>
    <t>Supplier Name: GROUPM COMMUNICATIONS HONG KONG LIMITED , PO no.: E0350008671PO</t>
  </si>
  <si>
    <t>Supplier Name: Master Universal Energy Limited , PO no.: E0350001394PO</t>
  </si>
  <si>
    <t xml:space="preserve">Master Universal Energy Limited </t>
  </si>
  <si>
    <t>Merchandise royalty fee</t>
  </si>
  <si>
    <t>Sponsorship fee for MOOV Live Tyson Yoshi x Gareth.T (16 Dec)</t>
  </si>
  <si>
    <t>Supplier Name: XGATE (ASIA) LIMITED , PO no.: E0350004395PO</t>
  </si>
  <si>
    <t>XGATE - SMS Gateway Survey - Annual Expense for 2023</t>
  </si>
  <si>
    <t>Supplier Name: THE DAIRY FARM COMPANY, LIMITED (FOR 7-11) , PO no.: E0350004813PO</t>
  </si>
  <si>
    <t xml:space="preserve">THE DAIRY FARM COMPANY, LIMITED (FOR 7-11) </t>
  </si>
  <si>
    <t>7-11 claim in cash service fee. This is an annual PO, from Jan to Dec 2023 (approx. HK$240,000 per year)</t>
  </si>
  <si>
    <t>Design Fee for 2024 Fook Calendar</t>
  </si>
  <si>
    <t>Production &amp; Delivery of 2024 Fook Calendar (HK Version) - Est. 30,000 pcs</t>
  </si>
  <si>
    <t>Production of 2024 Desk Calendar (HK) - Est. 25,000 pcs @ HK$7.4 per set/pc</t>
  </si>
  <si>
    <t>Supplier Name: XGATE (ASIA) LIMITED , PO no.: E0350003418PO</t>
  </si>
  <si>
    <t>2023 SMS Services - XGATE</t>
  </si>
  <si>
    <t>Supplier Name: CSL MOBILE LIMITED , PO no.: E0350004053PO</t>
  </si>
  <si>
    <t>CSL_SMS and MMS Services_21 Jan 2023 - 20 Jan 2024</t>
  </si>
  <si>
    <t>Supplier Name: WINMART TRADING LIMITED , PO no.: E0350006608PO</t>
  </si>
  <si>
    <t xml:space="preserve">WINMART TRADING LIMITED </t>
  </si>
  <si>
    <t>Customized Cell Phone Cross Body Straps</t>
  </si>
  <si>
    <t>Design Fee for 2024 Desk Calendar</t>
  </si>
  <si>
    <t>CSL_SMS and MMS Services_21 Jan 2024 - 20 Jan 2025</t>
  </si>
  <si>
    <t xml:space="preserve">Media plan for FWD x MIRROR mall activation at Hysan Place. </t>
  </si>
  <si>
    <t>Supplier Name: GROUPM COMMUNICATIONS HONG KONG LIMITED , PO no.: E0350004868PO</t>
  </si>
  <si>
    <t>Media plan for MAX MIRROR game campaign</t>
  </si>
  <si>
    <t>Supplier Name: GROUPM COMMUNICATIONS HONG KONG LIMITED , PO no.: E0350006148PO</t>
  </si>
  <si>
    <t>Media plan for Jer concert campaign</t>
  </si>
  <si>
    <t>Supplier Name: ZENITH POWER SERVICES LIMITED , PO no.: E0350002095PO</t>
  </si>
  <si>
    <t xml:space="preserve">ZENITH POWER SERVICES LIMITED </t>
  </si>
  <si>
    <t>Handling the lettershop and delivery of card set redemption on FWD MAX</t>
  </si>
  <si>
    <t>Supplier Name: GROUPM COMMUNICATIONS HONG KONG LIMITED , PO no.: E0350005130PO</t>
  </si>
  <si>
    <t>Media plan for MAX Chill Club Lucky Draw Campaign</t>
  </si>
  <si>
    <t>Supplier Name: ZENITH POWER SERVICES LIMITED , PO no.: E0350004908PO</t>
  </si>
  <si>
    <t>Lettershop of MIRROR premium for lead acqusition</t>
  </si>
  <si>
    <t>Supplier Name: GROUPM COMMUNICATIONS HONG KONG LIMITED , PO no.: E0350005184PO</t>
  </si>
  <si>
    <t>Media plan for Champions Day Activation</t>
  </si>
  <si>
    <t>Supplier Name: GROUPM COMMUNICATIONS HONG KONG LIMITED , PO no.: E0350000160PO</t>
  </si>
  <si>
    <t>MGM Lucky Draw - Result Announcement</t>
  </si>
  <si>
    <t>Supplier Name: GROUPM COMMUNICATIONS HONG KONG LIMITED , PO no.: E0350004685PO</t>
  </si>
  <si>
    <t>Media plan for Westk PopFest</t>
  </si>
  <si>
    <t>Supplier Name: GROUPM COMMUNICATIONS HONG KONG LIMITED , PO no.: E0350000849PO</t>
  </si>
  <si>
    <t>Media plan for Mirror concert</t>
  </si>
  <si>
    <t>Supplier Name: ZENITH POWER SERVICES LIMITED , PO no.: E0350005418PO</t>
  </si>
  <si>
    <t>Lettershop of paper premiums and vouchers for delivery to MAX members</t>
  </si>
  <si>
    <t>Supplier Name: GANTZ MARKETING SOLUTION LIMITED , PO no.: E0350008694PO</t>
  </si>
  <si>
    <t>Incentive delivery (Sing Tao's primary school guidebooks) for CDC in-bound sales campaign</t>
  </si>
  <si>
    <t>Supplier Name: GROUPM COMMUNICATIONS HONG KONG LIMITED , PO no.: E0350004566PO</t>
  </si>
  <si>
    <t>Media plan for acquisition in Clockenflap</t>
  </si>
  <si>
    <t>Supplier Name: GROUPM COMMUNICATIONS HONG KONG LIMITED , PO no.: E0350005398PO</t>
  </si>
  <si>
    <t>Media plan for Jacky Cheung Concert</t>
  </si>
  <si>
    <t>Supplier Name: Strategic Digital Marketing Company Limited , PO no.: E0350003226PO</t>
  </si>
  <si>
    <t xml:space="preserve">Strategic Digital Marketing Company Limited </t>
  </si>
  <si>
    <t>Keywords Ranking Optimization (Period: Nov 22 - Apr 23) Monthly fee : $32,800 x 6 months</t>
  </si>
  <si>
    <t>Supplier Name: MEDICONCEN LIMITED , PO no.: E0350006529PO</t>
  </si>
  <si>
    <t xml:space="preserve">MEDICONCEN LIMITED </t>
  </si>
  <si>
    <t>Content partnership(Period:Jul-Sep 2023)</t>
  </si>
  <si>
    <t>Supplier Name: TINKER PRODUCTION , PO no.: E0350007921PO</t>
  </si>
  <si>
    <t xml:space="preserve">TINKER PRODUCTION </t>
  </si>
  <si>
    <t>O2O Turck activation Event Shooting and video editing for 20 &amp; 22 Oct, recharge to HG503</t>
  </si>
  <si>
    <t>Supplier Name: HENDERSON LEASING AGENCY LIMITED , PO no.: PO-10031139</t>
  </si>
  <si>
    <t xml:space="preserve">HENDERSON LEASING AGENCY LIMITED </t>
  </si>
  <si>
    <t>Rent of 7/F - 10/F, 28/F, Unit 1305 on 13/F and Unit 2201-2202 on 22/F, FWD Financial Centre from Dec-03-2020 to Dec-02-2023 (36 months) Rent Free Period : Total 8 months -  Dec-03-2020 to Feb-02-2021 (2 months) -  Feb-03-2021 to Apr-02-202</t>
  </si>
  <si>
    <t>FWD Media Luncheon with CPO Kelvin Yu</t>
  </si>
  <si>
    <t>WeChat post development for Baidu Wiki phase 3</t>
  </si>
  <si>
    <t>Public liability insurance for JCI mountain clean closing ceremony</t>
  </si>
  <si>
    <t>Video subtitles for Paul's speech at JCI kick off</t>
  </si>
  <si>
    <t>Copywriting service for BAU projects</t>
  </si>
  <si>
    <t>Supplier Name: WISERS INFORMATION LIMITED , PO no.: E0350006867PO</t>
  </si>
  <si>
    <t xml:space="preserve">WISERS INFORMATION LIMITED </t>
  </si>
  <si>
    <t xml:space="preserve">Wise Insight Research </t>
  </si>
  <si>
    <t>Videography service for Paul's speech at JCI kick off</t>
  </si>
  <si>
    <t>Supplier Name: PHOTOGIFT (HK) LIMITED , PO no.: E0350004251PO</t>
  </si>
  <si>
    <t>Production of CSR 2022 video</t>
  </si>
  <si>
    <t>Supplier Name: BOLTTECH INSURANCE (HONG KONG) COMPANY LIMITED , PO no.: E0350001001PO</t>
  </si>
  <si>
    <t>Public liability insurance for JCI mountain clean campaign</t>
  </si>
  <si>
    <t>Supplier Name: BOLTTECH INSURANCE (HONG KONG) COMPANY LIMITED , PO no.: E0350001014PO</t>
  </si>
  <si>
    <t>Group personal accident insurance for JCI mountain clean</t>
  </si>
  <si>
    <t>Supplier Name: PHOTOGIFT (HK) LIMITED , PO no.: E0350006579PO</t>
  </si>
  <si>
    <t>Executive profiling shooting (3 executives)</t>
  </si>
  <si>
    <t>Supplier Name: PHOTOGIFT (HK) LIMITED , PO no.: E0350004856PO</t>
  </si>
  <si>
    <t>Video shooting - 10 Years Young Feature for Shelyne &amp; Raymond</t>
  </si>
  <si>
    <t>Final sponsorship installment of Hong Chi dishwashing project</t>
  </si>
  <si>
    <t>Supplier Name: THE BRIDGE AGENCY LIMITED , PO no.: E0350006479PO</t>
  </si>
  <si>
    <t xml:space="preserve">THE BRIDGE AGENCY LIMITED </t>
  </si>
  <si>
    <t>Project M - Entertainment Media Management</t>
  </si>
  <si>
    <t>Supplier Name: GROUPM COMMUNICATIONS HONG KONG LIMITED , PO no.: E0350003389PO</t>
  </si>
  <si>
    <t>Mind Strength social campaign</t>
  </si>
  <si>
    <t xml:space="preserve">Sample production for FWD x MIRROR campaign souvenirs </t>
  </si>
  <si>
    <t>Group accidental insurance for MIRROR shooting</t>
  </si>
  <si>
    <t>Supplier Name: SPREAD-IT LIMITED , PO no.: E0350007965PO</t>
  </si>
  <si>
    <t xml:space="preserve">SPREAD-IT LIMITED </t>
  </si>
  <si>
    <t xml:space="preserve">FWD Crisis OneMaster - KOL for ARIA trial test </t>
  </si>
  <si>
    <t>Supplier Name: MATRIX PROMOTION LIMITED , PO no.: E0350005797PO</t>
  </si>
  <si>
    <t>FWD x MIRROR thermos mug x 2,500 pcs for BUs</t>
  </si>
  <si>
    <t>Supplier Name: BOLTTECH INSURANCE (HONG KONG) COMPANY LIMITED , PO no.: E0350004919PO</t>
  </si>
  <si>
    <t>Insurance for Project M press event</t>
  </si>
  <si>
    <t>Media budget for outdoor campaign of Top 3 insurer by new business 1st year premium</t>
  </si>
  <si>
    <t>Supplier Name: Luna Marketing &amp; Event Limited , PO no.: E0350008396PO</t>
  </si>
  <si>
    <t xml:space="preserve">Luna Marketing &amp; Event Limited </t>
  </si>
  <si>
    <t>1Ox FWD activation at House 1881</t>
  </si>
  <si>
    <t>Media Buy re Regional Brand Campaign (2022)</t>
  </si>
  <si>
    <t>MIRROR concert ticket purchase fees  (Total no. of tickets = 11,000 pcs)</t>
  </si>
  <si>
    <t>Supplier Name: TBWA HONG KONG LIMITED , PO no.: E0350003379PO</t>
  </si>
  <si>
    <t xml:space="preserve">TBWA HONG KONG LIMITED </t>
  </si>
  <si>
    <t>Ad Spending Budget for Facebook &amp; Instagram with TBWA for FWD 1881 socials during Jan 2023 - Aug 2023</t>
  </si>
  <si>
    <t>Supplier Name: SMART HIGH LIMITED , PO no.: E0350003632PO</t>
  </si>
  <si>
    <t>FWD x Octopus Laisee Campaign - putting on FWD MAX platform for selected Octopus’ new FWD MAX customers.</t>
  </si>
  <si>
    <t>Supplier Name: EFT Solutions Limited , PO no.: E0350008223PO</t>
  </si>
  <si>
    <t xml:space="preserve">EFT Solutions Limited </t>
  </si>
  <si>
    <t>Wellness Pass monthly payment to Octopus Online Payment Gateway (09.2023 - 12.2024)</t>
  </si>
  <si>
    <t>Supplier Name: XGATE (ASIA) LIMITED , PO no.: E0350004353PO</t>
  </si>
  <si>
    <t>SMS campaign for customer engagement including FWD Wellness Pass etc.</t>
  </si>
  <si>
    <t>Supplier Name: MEDICONCEN LIMITED , PO no.: E0350003969PO</t>
  </si>
  <si>
    <t>FWD Wellness Pass Enhancement - Telemarketing: Usage &amp; maintenance fee of telemarketing sales flow service</t>
  </si>
  <si>
    <t>Supplier Name: CRUISO DIGITAL SOLUTIONS LIMITED , PO no.: E0350008390PO</t>
  </si>
  <si>
    <t>Wellness Pass Newsletter Visual Design (Nov &amp; Dec 2023)</t>
  </si>
  <si>
    <t>Supplier Name: MEDICONCEN LIMITED , PO no.: E0350003541PO</t>
  </si>
  <si>
    <t>Promotion fees for FWD Wellness Pass medical partners</t>
  </si>
  <si>
    <t>Supplier Name: MEDICONCEN LIMITED , PO no.: E0350002345PO</t>
  </si>
  <si>
    <t xml:space="preserve">FWD Wellness Pass Service Vendor monthly usage &amp; maintenance fee. Please find the supporting documents </t>
  </si>
  <si>
    <t>Supplier Name: MEDICONCEN LIMITED , PO no.: E0350003576PO</t>
  </si>
  <si>
    <t>Website Development &amp; Enhancement Fee for FWD Wellness Pass</t>
  </si>
  <si>
    <t>Supplier Name: ABN IMPACT HK LIMITED , PO no.: E0350002358PO</t>
  </si>
  <si>
    <t xml:space="preserve">ABN IMPACT HK LIMITED </t>
  </si>
  <si>
    <t>PCCW Employee benefit customer satisfaction survey</t>
  </si>
  <si>
    <t>Supplier Name: SUN ENTERTAINMENT CONCERT LIMITED , PO no.: E0350002864PO</t>
  </si>
  <si>
    <t xml:space="preserve">SUN ENTERTAINMENT CONCERT LIMITED </t>
  </si>
  <si>
    <t>This is Live 006 ticket order for Nov 8 &amp; 9 (Ref : quo-2202-014 &amp; quo-2202-016)</t>
  </si>
  <si>
    <t>Supplier Name: THE HONGKONG ELECTRIC CO. LTD , PO no.: E0350005720PO</t>
  </si>
  <si>
    <t xml:space="preserve">THE HONGKONG ELECTRIC CO. LTD </t>
  </si>
  <si>
    <t xml:space="preserve"> Jacky Cheung Connaught Road billboard</t>
  </si>
  <si>
    <t>Supplier Name: Music Nation Productions Company Limited , PO no.: E0350005364PO</t>
  </si>
  <si>
    <t>Emcee and guest for Champions Day</t>
  </si>
  <si>
    <t>Supplier Name: SUN ENTERTAINMENT CONCERT LIMITED , PO no.: PO-10034378</t>
  </si>
  <si>
    <t>FWD INSURANCE presents “我是現場”音樂會</t>
  </si>
  <si>
    <t>Supplier Name: SueBala , PO no.: E0350008666PO</t>
  </si>
  <si>
    <t xml:space="preserve">SueBala </t>
  </si>
  <si>
    <t>Jacky Cheung concert ticket distribution by channels</t>
  </si>
  <si>
    <t>Supplier Name: GROUPM COMMUNICATIONS HONG KONG LIMITED , PO no.: E0350002860PO</t>
  </si>
  <si>
    <t xml:space="preserve">Eason Chan Concert 22/23 Media Plan </t>
  </si>
  <si>
    <t>CNY Football Campaign ticketing setup and event onsite manpower and scanning support</t>
  </si>
  <si>
    <t>Supplier Name: HONG KONG TELECOMMUNICATIONS (HKT) LIMITED , PO no.: E0350008630PO</t>
  </si>
  <si>
    <t xml:space="preserve">Co-sponsorship fee of the 2023 National Day Fireworks Display  </t>
  </si>
  <si>
    <t>Supplier Name: CHRISTIAN FAMILY SERVICE CENTRE , PO no.: E0350006439PO</t>
  </si>
  <si>
    <t xml:space="preserve">CHRISTIAN FAMILY SERVICE CENTRE </t>
  </si>
  <si>
    <t>Provides speaker for EB Q3 &amp; Q4 webinar (The job will be charged based on the actual no. of attendees for the event)</t>
  </si>
  <si>
    <t>Supplier Name: BROADWAY PHOTO SUPPLY LTD. , PO no.: E0350003477PO</t>
  </si>
  <si>
    <t xml:space="preserve">BROADWAY PHOTO SUPPLY LTD. </t>
  </si>
  <si>
    <t>BPS Gift Card $1000 each X 30 units</t>
  </si>
  <si>
    <t>FWD Roadshow Setup &amp; Dismantle &amp; Storage (May 2023 - April 2025)</t>
  </si>
  <si>
    <t>HK Advertising - Exhibitions</t>
  </si>
  <si>
    <t>Adv. and Mkt. Exp. - Customer Engagement</t>
  </si>
  <si>
    <t>No Sub-Account</t>
  </si>
  <si>
    <t>Supplier Name: HONG KONG TELECOMMUNICATIONS (HKT) LIMITED , PO no.: E0350005584PO</t>
  </si>
  <si>
    <t>Medicine &amp; Mirror Masks purchase from HKT</t>
  </si>
  <si>
    <t>HK Customer Engagement</t>
  </si>
  <si>
    <t>Advertising - others</t>
  </si>
  <si>
    <t>Supplier Name: THE PENINSULA HOTEL LIMITED , PO no.: E0350008357PO</t>
  </si>
  <si>
    <t xml:space="preserve">THE PENINSULA HOTEL LIMITED </t>
  </si>
  <si>
    <t>The Peninsula gift card for Citic Insurance Brokers dinner event lucky draw</t>
  </si>
  <si>
    <t>Supplier Name: KERRY WINES LIMITED , PO no.: E0350008233PO</t>
  </si>
  <si>
    <t xml:space="preserve">KERRY WINES LIMITED </t>
  </si>
  <si>
    <t>Wine tasting event on 8 Dec 2023 for OCBC</t>
  </si>
  <si>
    <t>Adv. and Mkt. Exp. - Customer Experience</t>
  </si>
  <si>
    <t>Supplier Name: NICE TO MEET YOU LIMITED , PO no.: E0350008564PO</t>
  </si>
  <si>
    <t xml:space="preserve">NICE TO MEET YOU LIMITED </t>
  </si>
  <si>
    <t>FWD x HKSTP eService gamification UXUI and character design</t>
  </si>
  <si>
    <t>HK Customer Experience</t>
  </si>
  <si>
    <t>Supplier Name: ART-HOUSE PRINTING COMPANY , PO no.: E0350005851PO</t>
  </si>
  <si>
    <t xml:space="preserve">ART-HOUSE PRINTING COMPANY </t>
  </si>
  <si>
    <t>VHIS Product Brochure Artwork Revision Fee</t>
  </si>
  <si>
    <t>HK Advertising - Products</t>
  </si>
  <si>
    <t>Supplier Name: ART-HOUSE PRINTING COMPANY , PO no.: E0350004540PO</t>
  </si>
  <si>
    <t>VHIS Premium Schedule for Mainland Chinese- artwork development cost</t>
  </si>
  <si>
    <t>Supplier Name: BOLTTECH INSURANCE (HONG KONG) COMPANY LIMITED , PO no.: PO-10031247</t>
  </si>
  <si>
    <t>Free COVID 19 protection for FWD Life</t>
  </si>
  <si>
    <t>Supplier Name: CSL MOBILE LIMITED , PO no.: E0350004503PO</t>
  </si>
  <si>
    <t>2023 SMS and MMS delivery for online products</t>
  </si>
  <si>
    <t>Supplier Name: CSL MOBILE LIMITED , PO no.: E0350007791PO</t>
  </si>
  <si>
    <t>Digital Messaging Solution from 14 Aug 2023 to 13 Aug 2025 Local SMS Charge. Related to all product which can be generated the YEB bonus. (24 months x $2,500 per month = $60,000)</t>
  </si>
  <si>
    <t>vTheOne launch campaign (Jul-Sep)</t>
  </si>
  <si>
    <t>Supplier Name: POON MICHELLE , PO no.: PO-10038111</t>
  </si>
  <si>
    <t xml:space="preserve">POON MICHELLE </t>
  </si>
  <si>
    <t>Policy provisions artworks in English of Total Care Revamp and New PA</t>
  </si>
  <si>
    <t>Supplier Name: DLF PRODUCTION LIMITED , PO no.: E0350008772PO</t>
  </si>
  <si>
    <t xml:space="preserve">DLF PRODUCTION LIMITED </t>
  </si>
  <si>
    <t>Vocofy.ai video shooting for FWD Care recovery plan</t>
  </si>
  <si>
    <t>Supplier Name: CHAN TSANG WONG CHU &amp; MEE LIMITED , PO no.: E0350008733PO</t>
  </si>
  <si>
    <t xml:space="preserve">CHAN TSANG WONG CHU &amp; MEE LIMITED </t>
  </si>
  <si>
    <t>Artwork Development Cost for vCare Supreme revamp/vCANsurance revamp/ vFamily</t>
  </si>
  <si>
    <t>Supplier Name: ISOBAR HONG KONG LIMITED , PO no.: E0350006140PO</t>
  </si>
  <si>
    <t xml:space="preserve">ISOBAR HONG KONG LIMITED </t>
  </si>
  <si>
    <t>Easy WealthPlus_Macau website</t>
  </si>
  <si>
    <t>Supplier Name: SAY ABOUT LIMITED , PO no.: PO-10038160</t>
  </si>
  <si>
    <t xml:space="preserve">SAY ABOUT LIMITED </t>
  </si>
  <si>
    <t>Sayabout_BeWithU flyer</t>
  </si>
  <si>
    <t>Supplier Name: SAY ABOUT LIMITED , PO no.: E0350006945PO</t>
  </si>
  <si>
    <t>SayAbout_PRMP leaflet</t>
  </si>
  <si>
    <t>Supplier Name: ART-HOUSE PRINTING COMPANY , PO no.: E0350003823PO</t>
  </si>
  <si>
    <t>Printing of policy-split leaflet to CCBA branches</t>
  </si>
  <si>
    <t>Supplier Name: SAY ABOUT LIMITED , PO no.: E0350007994PO</t>
  </si>
  <si>
    <t>SayAbout_MaxFocus Global SC version leaflets</t>
  </si>
  <si>
    <t>Supplier Name: SAY ABOUT LIMITED , PO no.: E0350008271PO</t>
  </si>
  <si>
    <t>SayAbout_Wealth ICON Supreme III flyer</t>
  </si>
  <si>
    <t>Supplier Name: TINK VISUAL COMMUNICATION , PO no.: E0350001946PO</t>
  </si>
  <si>
    <t xml:space="preserve">TINK VISUAL COMMUNICATION </t>
  </si>
  <si>
    <t>Tink_Glorious Fortune Wealth_PRMP version</t>
  </si>
  <si>
    <t>Supplier Name: TINK VISUAL COMMUNICATION , PO no.: E0350001947PO</t>
  </si>
  <si>
    <t>Tink_Glorious Fortune Wealth_Macau version</t>
  </si>
  <si>
    <t>Adv. and Mkt. Exp. - Others</t>
  </si>
  <si>
    <t>Promotional materials - printing</t>
  </si>
  <si>
    <t>Supplier Name: TSANG YIN KAU SARAH , PO no.: E0350006050PO</t>
  </si>
  <si>
    <t xml:space="preserve">TSANG YIN KAU SARAH </t>
  </si>
  <si>
    <t xml:space="preserve">HK2022 Claims Report - claims Stories copywriting fee $3,800 Design Layout &amp; Artwork fee $16,000.00 </t>
  </si>
  <si>
    <t>HK Promotional Materials - Printing</t>
  </si>
  <si>
    <t>Supplier Name: ICICLE PRODUCTION COMPANY LIMITED , PO no.: E0350006003PO</t>
  </si>
  <si>
    <t xml:space="preserve">ICICLE PRODUCTION COMPANY LIMITED </t>
  </si>
  <si>
    <t>Health statement for U supporter Macau</t>
  </si>
  <si>
    <t>Supplier Name: FORUM OFFICE AUTOMATION , PO no.: E0350004740PO</t>
  </si>
  <si>
    <t xml:space="preserve">FORUM OFFICE AUTOMATION </t>
  </si>
  <si>
    <t>Order Winbind Steel back 18mm A4 White</t>
  </si>
  <si>
    <t>Agency Recruitment Expenses</t>
  </si>
  <si>
    <t>Supplier Name: GROUPM COMMUNICATIONS HONG KONG LIMITED , PO no.: E0350007046PO</t>
  </si>
  <si>
    <t>Facebook/IG Post on 1881 outdoor billboard for recruitment</t>
  </si>
  <si>
    <t>HK Agency Recruitment Expenses</t>
  </si>
  <si>
    <t>Supplier Name: BOLTTECH INSURANCE (HONG KONG) COMPANY LIMITED , PO no.: E0350006016PO</t>
  </si>
  <si>
    <t>20230617_Grand FOP in Disney_GI</t>
  </si>
  <si>
    <t>Supplier Name: SMART HIGH LIMITED , PO no.: E0350004115PO</t>
  </si>
  <si>
    <t>2023_LUBUDS coupons purchase_10k_TA Recruitment team</t>
  </si>
  <si>
    <t>Supplier Name: GREEN TOMATO LIMITED , PO no.: E0350008750PO</t>
  </si>
  <si>
    <t xml:space="preserve">GREEN TOMATO LIMITED </t>
  </si>
  <si>
    <t>Video Shooting for Smart Recruit App</t>
  </si>
  <si>
    <t>Supplier Name: SMASH CREATIVE AND PRODUCTION , PO no.: E0350008778PO</t>
  </si>
  <si>
    <t xml:space="preserve">SMASH CREATIVE AND PRODUCTION </t>
  </si>
  <si>
    <t>Artwork amendment for three flyers: 1) FWD Care recovery plan; 2) Chronic diseases health checkup plan discount; and 3) Elderly Care services flyer</t>
  </si>
  <si>
    <t>Supplier Name: TOPPAN Edge (Hong Kong) Limited , PO no.: E0350008213PO</t>
  </si>
  <si>
    <t xml:space="preserve">TOPPAN Edge (Hong Kong) Limited </t>
  </si>
  <si>
    <t>FWD Private - English version Policy Cover Artwork and Printing Production (one order for 500 sets) Ref No : DM-RS-23-0109</t>
  </si>
  <si>
    <t>Purchase Invoices</t>
  </si>
  <si>
    <t>Supplier Name: XGATE (ASIA) LIMITED , Invoice no.: IA-2023-113271 , PO no.: E0350004395PO , Description: XGATE - SMS Gateway Survey - Annual Expense for 2023</t>
  </si>
  <si>
    <t>Supplier Name: XGATE (ASIA) LIMITED , Invoice no.: IA-2023-113272 , PO no.: E0350004395PO , Description: XGATE - SMS Gateway Survey - Annual Expense for 2023</t>
  </si>
  <si>
    <t>Supplier Name: Hanes Printer &amp; Publisher Ltd. , Invoice no.: 123813 , PO no.: E0350006121PO , Description: Delivery charges - Delivery to 70 office locations in Hong Kong</t>
  </si>
  <si>
    <t>Delivery charges - Delivery to 70 office locations in Hong Kong</t>
  </si>
  <si>
    <t>Supplier Name: Hanes Printer &amp; Publisher Ltd. , Invoice no.: 123813 , PO no.: E0350006121PO , Description: Production of 2024 Desk Calendar (MO) - Est. 1,500 pcs @ HK$8.6 per set/pc</t>
  </si>
  <si>
    <t>Production of 2024 Desk Calendar (MO) - Est. 1,500 pcs @ HK$8.6 per set/pc</t>
  </si>
  <si>
    <t>Supplier Name: Hanes Printer &amp; Publisher Ltd. , Invoice no.: 123813 , PO no.: E0350006121PO , Description: Personalised Services for Desk Calendar - Est. 5,000 @ HK$2.8 per set</t>
  </si>
  <si>
    <t xml:space="preserve">Personalised Services for Desk Calendar - Est. 5,000 @ HK$2.8 per set </t>
  </si>
  <si>
    <t>Supplier Name: Hanes Printer &amp; Publisher Ltd. , Invoice no.: 123813 , PO no.: E0350006121PO , Description: Production of 2024 Desk Calendar (HK) - Est. 25,000 pcs @ HK$7.4 per set/pc</t>
  </si>
  <si>
    <t>Supplier Name: INTERNATIONAL PLANNING GROUP INSURANCE BROKERS, LTD , Invoice no.: 0034 , PO no.: E0350008597PO , Description: Sponsorship of IPG Xmas party</t>
  </si>
  <si>
    <t xml:space="preserve">INTERNATIONAL PLANNING GROUP INSURANCE BROKERS, LTD </t>
  </si>
  <si>
    <t>Sponsorship of IPG Xmas party</t>
  </si>
  <si>
    <t>Supplier Name: SHOW TIME CO. , Invoice no.: RS202311 , PO no.: E0350005258PO , Description: FWD Roadshow Setup &amp; Dismantle &amp; Storage (May 2023 - April 2025)</t>
  </si>
  <si>
    <t>Supplier Name: ICICLE PRODUCTION COMPANY LIMITED , Invoice no.: IN-IHK-23-120072 , PO no.: E0350008551PO , Description: PMH071AB2010 (10/2021)-i.ULife Select brochure - 100pcs/pack</t>
  </si>
  <si>
    <t>PMH071AB2010 (10/2021)-i.ULife Select brochure - 100pcs/pack</t>
  </si>
  <si>
    <t>Supplier Name: ICICLE PRODUCTION COMPANY LIMITED , Invoice no.: IN-IHK-23-120072 , PO no.: E0350008551PO , Description: PMH068AC2012 &amp; PMH068AE2012 (03/2021) - Elite Term Plan Product Factsheet (TC &amp; EN) - 100pcs/pack</t>
  </si>
  <si>
    <t>PMH068AC2012 &amp; PMH068AE2012 (03/2021) - Elite Term Plan Product Factsheet (TC &amp; EN) - 100pcs/pack</t>
  </si>
  <si>
    <t>Supplier Name: ICICLE PRODUCTION COMPANY LIMITED , Invoice no.: IN-IHK-23-120072 , PO no.: E0350008551PO , Description: PMH140AC2103 (04/2021) - My Term Series (TC) - 100pcs/pack</t>
  </si>
  <si>
    <t>PMH140AC2103 (04/2021) - My Term Series (TC) - 100pcs/pack</t>
  </si>
  <si>
    <t>Supplier Name: ICICLE PRODUCTION COMPANY LIMITED , Invoice no.: IN-IHK-23-120072 , PO no.: E0350008551PO , Description: Presentation Cover Front (04/2021) - 100pcs/pack</t>
  </si>
  <si>
    <t>Presentation Cover Front (04/2021) - 100pcs/pack</t>
  </si>
  <si>
    <t>Supplier Name: ICICLE PRODUCTION COMPANY LIMITED , Invoice no.: IN-IHK-23-120072 , PO no.: E0350008551PO , Description: Presentation Cover Back (04/2021) - 100pcs/pack</t>
  </si>
  <si>
    <t>Presentation Cover Back (04/2021) - 100pcs/pack</t>
  </si>
  <si>
    <t>Supplier Name: ICICLE PRODUCTION COMPANY LIMITED , Invoice no.: IN-IHK-23-120072 , PO no.: E0350008551PO , Description: ILAS Sales Tools Booklet - 100pcs/pack</t>
  </si>
  <si>
    <t>ILAS Sales Tools Booklet - 100pcs/pack</t>
  </si>
  <si>
    <t>Supplier Name: ICICLE PRODUCTION COMPANY LIMITED , Invoice no.: IN-IHK-23-120072 , PO no.: E0350008551PO , Description: PMH138AS2101(02/2021) - RetireFun Deferred Annuity Plan 盈 歲悅延期年金計劃 (SC) 100pcs/pack</t>
  </si>
  <si>
    <t>PMH138AS2101(02/2021) - RetireFun Deferred Annuity Plan 盈 歲悅延期年金計劃 (SC) 100pcs/pack</t>
  </si>
  <si>
    <t>Supplier Name: ICICLE PRODUCTION COMPANY LIMITED , Invoice no.: IN-IHK-23-120072 , PO no.: E0350008551PO , Description: CANcover PB (TC) PMH153AC2107 CANcover Premier The Onecierge Flyer (TC) PMH154AC2107 Innovatice Hybrid insert (TC) (08/2</t>
  </si>
  <si>
    <t>CANcover PB (TC) PMH153AC2107 CANcover Premier The Onecierge Flyer (TC) PMH154AC2107 Innovatice Hybrid insert (TC) (08/2021) - 100pcs/pack</t>
  </si>
  <si>
    <t>Supplier Name: ICICLE PRODUCTION COMPANY LIMITED , Invoice no.: IN-IHK-23-120072 , PO no.: E0350008551PO , Description: LA04-MAR-21 (04/2021) Direct Debit/Credit Card Authorisation Form - 100pcs/pack</t>
  </si>
  <si>
    <t>LA04-MAR-21 (04/2021) Direct Debit/Credit Card Authorisation Form - 100pcs/pack</t>
  </si>
  <si>
    <t>Supplier Name: ICICLE PRODUCTION COMPANY LIMITED , Invoice no.: IN-IHK-23-120072 , PO no.: E0350008551PO , Description: CANsurance Cancer Protestion Plan (SC) Product Brochure PMH083AS2308, CANcierge leaflet (SC) PMH083A-CANcierge-S2112, Pr</t>
  </si>
  <si>
    <t>CANsurance Cancer Protestion Plan (SC) Product Brochure PMH083AS2308, CANcierge leaflet (SC) PMH083A-CANcierge-S2112, Premium Table (SC) PMH083A-nonPRC-prem_S2308, Premium Table (SC) PMH083A-PRC-prem_S2308 (08/23) - 100pcs/pk</t>
  </si>
  <si>
    <t>Supplier Name: ICICLE PRODUCTION COMPANY LIMITED , Invoice no.: IN-IHK-23-120072 , PO no.: E0350008551PO , Description: Crisis OneCover Prime (SC) PMH147AS2205Crisis Cover Series - PREMIER THE ONEcierge One Team Health Management (SC) PMH14</t>
  </si>
  <si>
    <t>Crisis OneCover Prime (SC) PMH147AS2205 Crisis Cover Series - PREMIER THE ONEcierge One Team Health Management (SC) PMH148AS2104 Crisis OneCover Prime/Dementia Support Program Flyer/SCHSA Dementia A3 flyer (SC) PMH184AS2207- 100pcs/pack</t>
  </si>
  <si>
    <t>Supplier Name: ICICLE PRODUCTION COMPANY LIMITED , Invoice no.: IN-IHK-23-120072 , PO no.: E0350008551PO , Description: L-LA05-AUG-23 (09/2023) Investment-Linked Policy Services Request Form - 100pcs/pack</t>
  </si>
  <si>
    <t>L-LA05-AUG-23 (09/2023) Investment-Linked Policy Services Request Form - 100pcs/pack</t>
  </si>
  <si>
    <t>Supplier Name: ICICLE PRODUCTION COMPANY LIMITED , Invoice no.: IN-IHK-23-120072 , PO no.: E0350008551PO , Description: (11/2023) vCANsurance Medical Plan (EN) Product Brochure PMH136AE2311; vCANsurance Medical Plan - Premium Table (TC &amp; EN</t>
  </si>
  <si>
    <t>(11/2023) vCANsurance Medical Plan (EN) Product Brochure PMH136AE2311; vCANsurance Medical Plan - Premium Table (TC &amp; EN); Medcial Services flyer (EN) (Ready to Help) PMH137AE2311 - 100pcs/pack</t>
  </si>
  <si>
    <t>Supplier Name: ICICLE PRODUCTION COMPANY LIMITED , Invoice no.: IN-IHK-23-120072 , PO no.: E0350008551PO , Description: PMH200AS2308, PMH178AS2304 (10/2023) - Crisis USupporter (SC), Critical Illness Protection The ONEcierge Flyer (SC) - 10</t>
  </si>
  <si>
    <t>PMH200AS2308, PMH178AS2304 (10/2023) - Crisis USupporter (SC), Critical Illness Protection The ONEcierge Flyer (SC) - 100pcs/pack</t>
  </si>
  <si>
    <t>Supplier Name: ICICLE PRODUCTION COMPANY LIMITED , Invoice no.: IN-IHK-23-120072 , PO no.: E0350008551PO , Description: CANsurance Cancer Protestion Plan (TC) Product Brochure PMH083AC2308, CANcierge leaflet (TC) PMH083A-CANcierge-C2112, Pr</t>
  </si>
  <si>
    <t>CANsurance Cancer Protestion Plan (TC) Product Brochure PMH083AC2308, CANcierge leaflet (TC) PMH083A-CANcierge-C2112, Premium Table (TC &amp; EN) PMH083A-nonPRC-prem_Bi2308, Premium Table (TC &amp; EN) PMH083A-PRC-prem_Bi2308 (08/23) - 100pcs/pk</t>
  </si>
  <si>
    <t>Supplier Name: ICICLE PRODUCTION COMPANY LIMITED , Invoice no.: IN-IHK-23-120072 , PO no.: E0350008551PO , Description: PMH205AC2307 (07/2023) Wealth ICON Supreme III Insurance Plan (TC) PMH205AC2307 - 100pcs/pack</t>
  </si>
  <si>
    <t>PMH205AC2307 (07/2023) Wealth ICON Supreme III Insurance Plan (TC) PMH205AC2307 - 100pcs/pack</t>
  </si>
  <si>
    <t>Supplier Name: ICICLE PRODUCTION COMPANY LIMITED , Invoice no.: IN-IHK-23-120072 , PO no.: E0350008551PO , Description: PMH191A(TA)E2306, PMH180AE2301 (06/23) - MaxFocus Global EN (TA version), WOP rider leaflet EN-100pcs/pk</t>
  </si>
  <si>
    <t>PMH191A(TA)E2306, PMH180AE2301 (06/23) - MaxFocus Global EN (TA version), WOP rider leaflet EN-100pcs/pk</t>
  </si>
  <si>
    <t>Supplier Name: ICICLE PRODUCTION COMPANY LIMITED , Invoice no.: IN-IHK-23-120072 , PO no.: E0350008551PO , Description: PMH213AC2311 (11/2023) Life Gala Insurance Plan (TC) - 100pcs/pack</t>
  </si>
  <si>
    <t>PMH213AC2311 (11/2023) Life Gala Insurance Plan (TC) - 100pcs/pack</t>
  </si>
  <si>
    <t>Supplier Name: ICICLE PRODUCTION COMPANY LIMITED , Invoice no.: IN-IHK-23-120072 , PO no.: E0350008551PO , Description: (11/23) vPrime Signature Medical Plan (TC) Product Brochure PMH208AC2311 ; Premium Table (TC &amp; EN); Medcial Services fly</t>
  </si>
  <si>
    <t>(11/23) vPrime Signature Medical Plan (TC) Product Brochure PMH208AC2311 ; Premium Table (TC &amp; EN); Medcial Services flyer (TC) (Ready to Help) PMH208AC2310 - 100pcs/pack</t>
  </si>
  <si>
    <t>Supplier Name: ICICLE PRODUCTION COMPANY LIMITED , Invoice no.: IN-IHK-23-120072 , PO no.: E0350008551PO , Description: PMH191A(TA)S2306, PMH180AS2301 (06/23)  - MaxFocus Global SC (TA version), WOP rider leaflet SC-100pcs/pk</t>
  </si>
  <si>
    <t>PMH191A(TA)S2306, PMH180AS2301 (06/23)  - MaxFocus Global SC (TA version), WOP rider leaflet SC-100pcs/pk</t>
  </si>
  <si>
    <t>Supplier Name: ICICLE PRODUCTION COMPANY LIMITED , Invoice no.: IN-IHK-23-120072 , PO no.: E0350008551PO , Description: PMH191A(TA)C2306, PMH180AC2301 (06/23) - MaxFocus Global TC (TA version), WOP rider leaflet TC - 100pcs/pack</t>
  </si>
  <si>
    <t>PMH191A(TA)C2306, PMH180AC2301 (06/23) - MaxFocus Global TC (TA version), WOP rider leaflet TC - 100pcs/pack</t>
  </si>
  <si>
    <t>Supplier Name: ICICLE PRODUCTION COMPANY LIMITED , Invoice no.: IN-IHK-23-120072 , PO no.: E0350008551PO , Description: L-LA01-AUG-23 (09/2023) Policy Services Request Form (Normal) - 100pcs/pack</t>
  </si>
  <si>
    <t>L-LA01-AUG-23 (09/2023) Policy Services Request Form (Normal) - 100pcs/pack</t>
  </si>
  <si>
    <t>Supplier Name: ICICLE PRODUCTION COMPANY LIMITED , Invoice no.: IN-IHK-23-120072 , PO no.: E0350008551PO , Description: (11/2023) vCANsurance Medical Plan (TC) Product Brochure PMH136AC2311; vCANsurance Medical Plan - Premium Table (TC &amp; EN</t>
  </si>
  <si>
    <t>(11/2023) vCANsurance Medical Plan (TC) Product Brochure PMH136AC2311; vCANsurance Medical Plan - Premium Table (TC &amp; EN); Medcial Services flyer (TC) (Ready to Help) PMH137AC2311 - 100pcs/pack</t>
  </si>
  <si>
    <t>Supplier Name: ICICLE PRODUCTION COMPANY LIMITED , Invoice no.: IN-IHK-23-120072 , PO no.: E0350008551PO , Description: PMH199AE2304,EE2304,CE2304,EE2308,EE2308B(11/23)-Shine.I PB,ICB,KFS(EN),ICB Adde.I,II,III,IV to Invest. Cho.Bro(EN)199EE</t>
  </si>
  <si>
    <t>PMH199AE2304,EE2304,CE2304,EE2308,EE2308B(11/23)-Shine.I PB,ICB,KFS(EN),ICB Adde.I,II,III,IV to Invest. Cho.Bro(EN)199EE2308,2308B,23112311B;ICB(RP)199EE2311B,214EE2311C;Pro.Bro(EN,RP) 199AE2311,214AE2311B,KFS(EN,RP)199CE231,214CE2311B-50pc</t>
  </si>
  <si>
    <t>Supplier Name: ICICLE PRODUCTION COMPANY LIMITED , Invoice no.: IN-IHK-23-120072 , PO no.: E0350008551PO , Description: PMH199BC2304,FC2304,DC2304,FC2308,2308B(11/23)-Shi PB,ICB,KFS(TC),ICB Adde. I,II,III,IV to Inv.Cho. Bro.(Chi)199FC2308,2</t>
  </si>
  <si>
    <t>PMH199BC2304,FC2304,DC2304,FC2308,2308B(11/23)-Shi PB,ICB,KFS(TC),ICB Adde. I,II,III,IV to Inv.Cho. Bro.(Chi)199FC2308,2308B,FC2311,FC2311B,ICB(RP)199FC23011B,Pro.(Chi,RP)199AC2311,214AC2311B,214FC2311C,KFS (Chi,RP)199DC2311,214DC2311B-50pc</t>
  </si>
  <si>
    <t>Supplier Name: SMASH CREATIVE AND PRODUCTION , Invoice no.: 2023-0085-FWD , PO no.: E0350005197PO , Description: FWD Care newsletter (Apr to Jul 2023)</t>
  </si>
  <si>
    <t>FWD Care newsletter (Apr to Jul 2023)</t>
  </si>
  <si>
    <t>Supplier Name: PRESSLOGIC LIMITED , Invoice no.: PL17237 , PO no.: E0350007594PO , Description: Provide wealth-related SEO content to FWD platform. This PO does not guarantee the full amount. Subject to the service status and actual billing</t>
  </si>
  <si>
    <t xml:space="preserve">PRESSLOGIC LIMITED </t>
  </si>
  <si>
    <t xml:space="preserve">Provide wealth-related SEO content to FWD platform. This PO does not guarantee the full amount. Subject to the service status and actual billing. Monthly invoices must only be submitted after the services / products are delivered. </t>
  </si>
  <si>
    <t>Supplier Name: CRUISO DIGITAL SOLUTIONS LIMITED , Invoice no.: CSI23110054 , PO no.: E0350008390PO , Description: Wellness Pass Newsletter Visual Design (Nov &amp; Dec 2023)</t>
  </si>
  <si>
    <t>Supplier Name: GUARDFORCE LTD , Invoice no.: GFL-CIT-23122235 , PO no.: E0350008290PO , Description: Security transport service for Jacky Cheung concert tickets</t>
  </si>
  <si>
    <t xml:space="preserve">GUARDFORCE LTD </t>
  </si>
  <si>
    <t>Security transport service for Jacky Cheung concert tickets</t>
  </si>
  <si>
    <t>Supplier Name: ICICLE PRODUCTION COMPANY LIMITED , Invoice no.: IN-IHK-23-120129 , PO no.: E0350008804PO , Description: Application for Life Insurance (Normal)P.1-P.12 -Life-CNB-01-002(05/2023) Policy Replacement Form P.1 - L-UW46(02/2021)-</t>
  </si>
  <si>
    <t>Application for Life Insurance (Normal)P.1-P.12 -Life-CNB-01-002(05/2023) Policy Replacement Form P.1 - L-UW46(02/2021)-100pcs/pack</t>
  </si>
  <si>
    <t>Supplier Name: ICICLE PRODUCTION COMPANY LIMITED , Invoice no.: IN-IHK-23-120128 , PO no.: E0350008811PO , Description: PMH191A(TA)C2306, PMH180AC2301 (06/23) - MaxFocus Global TC (TA version), WOP rider leaflet TC - 100pcs/pack</t>
  </si>
  <si>
    <t>Supplier Name: ICICLE PRODUCTION COMPANY LIMITED , Invoice no.: IN-IHK-23-120129 , PO no.: E0350008804PO , Description: PMH191A(TA)S2306, PMH180AS2301 (06/23)  - MaxFocus Global SC (TA version), WOP rider leaflet SC-100pcs/pk</t>
  </si>
  <si>
    <t>Supplier Name: ICICLE PRODUCTION COMPANY LIMITED , Invoice no.: IN-IHK-23-120150 , PO no.: E0350008783PO , Description: (11/2023) vCANsurance Medical Plan (EN) Product Brochure PMH136AE2311; vCANsurance Medical Plan - Premium Table (TC &amp; EN</t>
  </si>
  <si>
    <t>Supplier Name: ICICLE PRODUCTION COMPANY LIMITED , Invoice no.: IN-IHK-23-120150 , PO no.: E0350008783PO , Description: (11/2023) vCANsurance Medical Plan (TC) Product Brochure PMH136AC2311; vCANsurance Medical Plan - Premium Table (TC &amp; EN</t>
  </si>
  <si>
    <t>Supplier Name: ICICLE PRODUCTION COMPANY LIMITED , Invoice no.: IN-IHK-23-120150 , PO no.: E0350008783PO , Description: (11/2023) VCare Supreme Medical Plan (TC) Product Brochure PHM121AC2311; vCare Supreme Medical Plan - Premium Table (TC</t>
  </si>
  <si>
    <t>(11/2023) VCare Supreme Medical Plan (TC) Product Brochure PHM121AC2311; vCare Supreme Medical Plan - Premium Table (TC &amp; EN); Medcial Services flyer (TC) (Ready to Help) PMH109AC2311 -100pcs/pack</t>
  </si>
  <si>
    <t>Supplier Name: ICICLE PRODUCTION COMPANY LIMITED , Invoice no.: IN-IHK-23-120150 , PO no.: E0350008783PO , Description: (11/2023) VCore Medical Plan (TC) Product Brochure PMH108AC2311; Vcore Medical Plan - Premium Table (TC &amp; EN); Medical S</t>
  </si>
  <si>
    <t xml:space="preserve">(11/2023) VCore Medical Plan (TC) Product Brochure PMH108AC2311; Vcore Medical Plan - Premium Table (TC &amp; EN); Medical Services flyer (TC) (Ready to Help) PMH109AC2311 - 100pcs/pack </t>
  </si>
  <si>
    <t>Supplier Name: ICICLE PRODUCTION COMPANY LIMITED , Invoice no.: IN-IHK-23-120150 , PO no.: E0350008783PO , Description: PMH200AC2308,PMH178AC2304 (10/2023) - Crisis USupporter (TC), Critical Illness Protection The ONEcierge Flyer (TC)  - 10</t>
  </si>
  <si>
    <t>PMH200AC2308,PMH178AC2304 (10/2023) - Crisis USupporter (TC), Critical Illness Protection The ONEcierge Flyer (TC)  - 100pcs/pack</t>
  </si>
  <si>
    <t>Supplier Name: ICICLE PRODUCTION COMPANY LIMITED , Invoice no.: IN-IHK-23-120150 , PO no.: E0350008783PO , Description: PMH191A(BK)S2306, PMH180AS2301 (06/23) - MaxFocus Global SC (Broker version), WOP rider leaflet SC-100pcs/pack</t>
  </si>
  <si>
    <t>PMH191A(BK)S2306, PMH180AS2301 (06/23) - MaxFocus Global SC (Broker version), WOP rider leaflet SC-100pcs/pack</t>
  </si>
  <si>
    <t>Supplier Name: ICICLE PRODUCTION COMPANY LIMITED , Invoice no.: IN-IHK-23-120150 , PO no.: E0350008783PO , Description: Application for Life Insurance(Broker/IFA Use Only) P.1-P.12 Life-CNB-02-002(05/2023) Policy Replacement Form P.1 - L-UW</t>
  </si>
  <si>
    <t>Application for Life Insurance(Broker/IFA Use Only) P.1-P.12 Life-CNB-02-002(05/2023) Policy Replacement Form P.1 - L-UW46(02/2021)-100pcs/pack</t>
  </si>
  <si>
    <t>Supplier Name: ICICLE PRODUCTION COMPANY LIMITED , Invoice no.: IN-IHK-23-120150 , PO no.: E0350008783PO , Description: PMH213AC2311 (11/2023) Life Gala Insurance Plan (TC) - 100pcs/pack</t>
  </si>
  <si>
    <t>Supplier Name: ICICLE PRODUCTION COMPANY LIMITED , Invoice no.: IN-IHK-23-120150 , PO no.: E0350008783PO , Description: PMH189AC2311 (11/23) vBooster Medical Plan (TC) Product Brochure ; Premium Table (TC &amp; EN); Medcial Services flyer (TC)</t>
  </si>
  <si>
    <t>PMH189AC2311 (11/23) vBooster Medical Plan (TC) Product Brochure ; Premium Table (TC &amp; EN); Medcial Services flyer (TC) (Ready to Help) -100pcs/pack</t>
  </si>
  <si>
    <t>Supplier Name: ICICLE PRODUCTION COMPANY LIMITED , Invoice no.: IN-IHK-23-120150 , PO no.: E0350008783PO , Description: PMH191A(BK)C2306, PMH180AC2301 (06/23) - MaxFocus Global TC (Broker version), WOP rider leaflet TC-100pcs/pk</t>
  </si>
  <si>
    <t>PMH191A(BK)C2306, PMH180AC2301 (06/23) - MaxFocus Global TC (Broker version), WOP rider leaflet TC-100pcs/pk</t>
  </si>
  <si>
    <t>Supplier Name: ART-HOUSE PRINTING COMPANY , Invoice no.: AH-35720/23 , PO no.: E0350008053PO , Description: Insurance Medical Card - S &amp; V Card, Delivery - QUALITY HEALTHCARE MEDICAL SERVICES LTD 3/F SKYLINE TOWER 39 WANG KWONG ROAD KOWLOON</t>
  </si>
  <si>
    <t>Insurance Medical Card - S &amp; V Card, Delivery - QUALITY HEALTHCARE MEDICAL SERVICES LTD 3/F SKYLINE TOWER 39 WANG KWONG ROAD KOWLOON BAY KOWLOON Attn.: Ms. Lee Yuen Yee (Tel. 29752329)</t>
  </si>
  <si>
    <t>Supplier Name: GANTZ MARKETING SOLUTION LIMITED , Invoice no.: INVGM20231115 , PO no.: E0350008518PO , Description: Project M lucky draw prize delivery arrangement</t>
  </si>
  <si>
    <t>Project M lucky draw prize delivery arrangement</t>
  </si>
  <si>
    <t>Supplier Name: MOON DESIGN , Invoice no.: 23029 , PO no.: E0350008552PO , Description: Corporate factsheet update and design</t>
  </si>
  <si>
    <t xml:space="preserve">MOON DESIGN </t>
  </si>
  <si>
    <t>Corporate factsheet update and design</t>
  </si>
  <si>
    <t>Supplier Name: MOON DESIGN , Invoice no.: 23030 , PO no.: E0350008553PO , Description: Internal communication materials layout design (EN+TC)</t>
  </si>
  <si>
    <t xml:space="preserve">Internal communication materials layout design (EN+TC)  </t>
  </si>
  <si>
    <t>Supplier Name: GROUPM COMMUNICATIONS HONG KONG LIMITED , Invoice no.: GM2312041/1 , PO no.: E0350008582PO , Description: New Product (Life Gala) Media Promotion</t>
  </si>
  <si>
    <t>New Product (Life Gala) Media Promotion</t>
  </si>
  <si>
    <t>Supplier Name: ICICLE PRODUCTION COMPANY LIMITED , Invoice no.: IN-IHK-23-120068 , PO no.: E0350008618PO , Description: L-LA09-NOV-23 (11/2023) Change of Ownership Application Form - 100pcs/pack</t>
  </si>
  <si>
    <t>L-LA09-NOV-23 (11/2023) Change of Ownership Application Form - 100pcs/pack</t>
  </si>
  <si>
    <t>Supplier Name: FRAMEMOVERS , Invoice no.: i231208a , PO no.: E0350008579PO , Description: Group initiative - Time to Play - Photography &amp; B-rolls video for brand hub</t>
  </si>
  <si>
    <t xml:space="preserve">FRAMEMOVERS </t>
  </si>
  <si>
    <t xml:space="preserve">Group initiative - Time to Play - Photography &amp; B-rolls video for brand hub </t>
  </si>
  <si>
    <t>Supplier Name: NICE TO MEET YOU LIMITED , Invoice no.: FWD23020_01_r1 , PO no.: E0350008564PO , Description: FWD x HKSTP eService gamification UXUI and character design</t>
  </si>
  <si>
    <t>Supplier Name: SAY ABOUT LIMITED , Invoice no.: SA_FWD20231104_iv01 , PO no.: E0350008621PO , Description: SayAbout_Life Gala poster</t>
  </si>
  <si>
    <t>SayAbout_Life Gala poster</t>
  </si>
  <si>
    <t>Supplier Name: BridgeX Group Limited , Invoice no.: B20230007 , PO no.: E0350008566PO , Description: FWD HK IANG Special Project - IIQE Application (Oct &amp; Nov)</t>
  </si>
  <si>
    <t xml:space="preserve">BridgeX Group Limited </t>
  </si>
  <si>
    <t>FWD HK IANG Special Project - IIQE Application (Oct &amp; Nov)</t>
  </si>
  <si>
    <t>Supplier Name: 3T6B Limited , Invoice no.: 23110305 , PO no.: E0350008913PO , Description: Sponsorship fee for “FWD Insurance 10th Anniversary Presents:  電笠x 王雙駿- 示範單位”</t>
  </si>
  <si>
    <t xml:space="preserve">3T6B Limited </t>
  </si>
  <si>
    <t>Sponsorship fee for “FWD Insurance 10th Anniversary Presents:   電笠x 王雙駿- 示範單位”</t>
  </si>
  <si>
    <t>Supplier Name: SMART HIGH LIMITED , Invoice no.: INV-0288 , PO no.: E0350008734PO , Description: PURE Event -FWD House 1881 F&amp;B Coupons</t>
  </si>
  <si>
    <t>PURE Event -FWD House 1881 F&amp;B Coupons</t>
  </si>
  <si>
    <t>Supplier Name: RELIABLE PARTNER COMPANY LIMITED , Invoice no.: 8015649 , PO no.: E0350008716PO , Description: Women's health event operational arrangements</t>
  </si>
  <si>
    <t xml:space="preserve">RELIABLE PARTNER COMPANY LIMITED </t>
  </si>
  <si>
    <t xml:space="preserve">Women's health event operational arrangements </t>
  </si>
  <si>
    <t>Supplier Name: RELIABLE PARTNER COMPANY LIMITED , Invoice no.: 8015662 , PO no.: E0350008770PO , Description: FWD MAX Acquisition Booth (December) - Manpower &amp; Gifts Ordering</t>
  </si>
  <si>
    <t>FWD MAX Acquisition Booth (December) - Manpower &amp; Gifts Ordering</t>
  </si>
  <si>
    <t>Supplier Name: GANTZ MARKETING SOLUTION LIMITED , Invoice no.: INVGM20231209 , PO no.: E0350008709PO , Description: Journey automation eDM development</t>
  </si>
  <si>
    <t xml:space="preserve">Journey automation eDM development </t>
  </si>
  <si>
    <t>Supplier Name: SueBala , Invoice no.: #01122023 , PO no.: E0350008666PO , Description: Jacky Cheung concert ticket distribution by channels</t>
  </si>
  <si>
    <t>Supplier Name: SLEEKFLOW TECHNOLOGIES LIMITED , Invoice no.: INV-1061 , PO no.: E0350008633PO , Description: SleekFlow - WhatsApp solution for PCL(Recharge to P002, GO cc GO034, GO project code GO254)</t>
  </si>
  <si>
    <t xml:space="preserve">SLEEKFLOW TECHNOLOGIES LIMITED </t>
  </si>
  <si>
    <t>SleekFlow - WhatsApp solution for PCL (Recharge to P002, GO cc GO034, GO project code GO254)</t>
  </si>
  <si>
    <t>Supplier Name: SLEEKFLOW TECHNOLOGIES LIMITED , Invoice no.: INV-1095 , PO no.: E0350008752PO , Description: SleekFlow - WhatsApp solution additional user account</t>
  </si>
  <si>
    <t>SleekFlow - WhatsApp solution additional user account</t>
  </si>
  <si>
    <t>Supplier Name: GREEN TOMATO LIMITED , Invoice no.: 614251FWD , PO no.: E0350008750PO , Description: Video Shooting for Smart Recruit App</t>
  </si>
  <si>
    <t>Supplier Name: ICICLE PRODUCTION COMPANY LIMITED , Invoice no.: IN-IHK-23-120067 , PO no.: E0350008635PO , Description: PMH199BC2304,FC2304,DC2304,FC2308,2308B(11/23)-Shi PB,ICB,KFS(TC),ICB Adde. I,II,III,IV to Inv.Cho. Bro.(Chi)199FC2308,2</t>
  </si>
  <si>
    <t>Supplier Name: BridgeX Group Limited , Invoice no.: B20230008 , PO no.: E0350008718PO , Description: FWD IANG Special Project_Online Marketing</t>
  </si>
  <si>
    <t>FWD IANG Special Project_Online Marketing</t>
  </si>
  <si>
    <t>Supplier Name: BridgeX Group Limited , Invoice no.: B20230009 , PO no.: E0350008717PO , Description: FWD IANG Special Project_Offline Event</t>
  </si>
  <si>
    <t>FWD IANG Special Project_Offline Event</t>
  </si>
  <si>
    <t>Supplier Name: DELIVERY HERO FOOD HONG KONG LIMITED , Invoice no.: FP20231215‐30 , PO no.: E0350008471PO , Description: foodpanda vouchers for member acquisition &amp; engagement programme (Oct-Dec)</t>
  </si>
  <si>
    <t>Supplier Name: SHOW TIME CO. , Invoice no.: RS202312 , PO no.: E0350005258PO , Description: FWD Roadshow Setup &amp; Dismantle &amp; Storage (May 2023 - April 2025)</t>
  </si>
  <si>
    <t>Supplier Name: CHRISTIAN FAMILY SERVICE CENTRE , Invoice no.: ESP FWD 211223 , PO no.: E0350006439PO , Description: Provides speaker for EB Q3 &amp; Q4 webinar (The job will be charged based on the actual no. of attendees for the event)</t>
  </si>
  <si>
    <t>Supplier Name: CHESSMAN ENTERTAINMENT CONCERT COMPANY LIMITED , Invoice no.: I20231219_14 , PO no.: E0350008825PO , Description: Kondō Masahiko concert ticket order for FWD MAX member</t>
  </si>
  <si>
    <t xml:space="preserve">CHESSMAN ENTERTAINMENT CONCERT COMPANY LIMITED </t>
  </si>
  <si>
    <t>Kondō Masahiko concert ticket order for FWD MAX member</t>
  </si>
  <si>
    <t>Supplier Name: PCCW OTT (HONG KONG) LIMITED , Invoice no.: E0350007385PO , PO no.: E0350007385PO , Description: Now Finance - FB boosting - article 3</t>
  </si>
  <si>
    <t xml:space="preserve">PCCW OTT (HONG KONG) LIMITED </t>
  </si>
  <si>
    <t>Now Finance - FB boosting - article 3</t>
  </si>
  <si>
    <t>Supplier Name: GOOGLE ASIA PACIFIC PTE LTD , Invoice no.: 4884238632 , PO no.: E0350008773PO , Description: Campaign Manager 360 - HG503</t>
  </si>
  <si>
    <t xml:space="preserve">GOOGLE ASIA PACIFIC PTE LTD </t>
  </si>
  <si>
    <t>Campaign Manager 360 - HG503</t>
  </si>
  <si>
    <t>Supplier Name: GOOGLE ASIA PACIFIC PTE LTD , Invoice no.: 4883890478 , PO no.: E0350008773PO , Description: Search Ads 360 - HG503</t>
  </si>
  <si>
    <t xml:space="preserve">Search Ads 360 - HG503 </t>
  </si>
  <si>
    <t>Supplier Name: FUNKIDS SPORTS ASSOCIATION LIMITED  , Invoice no.: E0350008105PO , PO no.: E0350008105PO , Description: FWD Insurance x FunKids Family Sports Festival Event Management and Merchandise Production</t>
  </si>
  <si>
    <t xml:space="preserve">FUNKIDS SPORTS ASSOCIATION LIMITED  </t>
  </si>
  <si>
    <t>FWD Insurance x FunKids Family Sports Festival Event Management and Merchandise Production</t>
  </si>
  <si>
    <t>Supplier Name: CUHK MEDICAL CENTRE LIMITED , Invoice no.: 23101001635R , PO no.: E0350008765PO , Description: Health Rewards on FWD MAX - Breast Screening / Cervical Screening</t>
  </si>
  <si>
    <t>Supplier Name: LA CASA MANAGEMENT COMPANY LIMITED , Invoice no.: 20231213R02_lacasaE_FWD , PO no.: E0350008727PO , Description: Catering service for 13 Dec new office opening at 2 pacific place 10/F</t>
  </si>
  <si>
    <t xml:space="preserve">LA CASA MANAGEMENT COMPANY LIMITED </t>
  </si>
  <si>
    <t>Catering service for 13 Dec new office opening at 2 pacific place 10/F</t>
  </si>
  <si>
    <t>Supplier Name: PanopticAI Limited , Invoice no.: IN-20231204-2 (FWD) , PO no.: E0350008665PO , Description: PanopticAI - AI Coffee and Mobile App</t>
  </si>
  <si>
    <t xml:space="preserve">PanopticAI Limited </t>
  </si>
  <si>
    <t>PanopticAI - AI Coffee and Mobile App</t>
  </si>
  <si>
    <t>Supplier Name: PROEVENTS MANAGEMENT LIMITED , Invoice no.: PEM/2023/HK005R , PO no.: E0350008912PO , Description: Sponsorship for FWD Insurance CNY Cup 2024</t>
  </si>
  <si>
    <t xml:space="preserve">PROEVENTS MANAGEMENT LIMITED </t>
  </si>
  <si>
    <t>Sponsorship for FWD Insurance CNY Cup 2024</t>
  </si>
  <si>
    <t>Supplier Name: WINMART TRADING LIMITED , Invoice no.: INV2075 , PO no.: E0350006608PO , Description: Customized Cell Phone Cross Body Straps</t>
  </si>
  <si>
    <t>Supplier Name: XGATE (ASIA) LIMITED , Invoice no.: IA-2023-123654 , PO no.: E0350004353PO , Description: SMS campaign for customer engagement including FWD Wellness Pass etc.</t>
  </si>
  <si>
    <t>Supplier Name: XGATE (ASIA) LIMITED , Invoice no.: IA-2023-123659 , PO no.: E0350003418PO , Description: 2023 SMS Services - XGATE</t>
  </si>
  <si>
    <t>Supplier Name: MEDICONCEN LIMITED , Invoice no.: INV-000613 , PO no.: E0350003969PO , Description: FWD Wellness Pass Enhancement - Telemarketing: Usage &amp; maintenance fee of telemarketing sales flow service</t>
  </si>
  <si>
    <t>Supplier Name: MEDICONCEN LIMITED , Invoice no.: INV-000612 , PO no.: E0350002345PO , Description: FWD Wellness Pass Service Vendor monthly usage &amp; maintenance fee. Please find the supporting documents</t>
  </si>
  <si>
    <t>Supplier Name: THE HONG KONG JOCKEY CLUB , Invoice no.: BA6618 - FWD (Sep 23) , PO no.: E0350008839PO , Description: Ordering Admission Badge ($60 x 600pcs)</t>
  </si>
  <si>
    <t xml:space="preserve">THE HONG KONG JOCKEY CLUB </t>
  </si>
  <si>
    <t>Ordering Admission Badge ($60 x 600pcs)</t>
  </si>
  <si>
    <t>27 Sept - Seasonal Box Club Booking for Customer Engagement (SP - 19pax x $1,050)</t>
  </si>
  <si>
    <t>Supplier Name: THE HONG KONG JOCKEY CLUB , Invoice no.: BA6618 - FWD (Sep 23) , PO no.: E0350008839PO , Description: 13 Sept - Seasonal Box Club Booking for Customer Engagement (SP - 17pax x $1,050)</t>
  </si>
  <si>
    <t>13 Sept - Seasonal Box Club Booking for Customer Engagement (SP - 17pax x $1,050)</t>
  </si>
  <si>
    <t>Supplier Name: THE HONG KONG JOCKEY CLUB , Invoice no.: BA6618 - FWD (Sep 23) , PO no.: E0350008839PO , Description: 27 Sept - Seasonal Box Club Booking for Customer Engagement (SP - 19pax x $1,050)</t>
  </si>
  <si>
    <t>Supplier Name: THE HONG KONG JOCKEY CLUB , Invoice no.: BA6618 - FWD (Sep 23) , PO no.: E0350008839PO , Description: 20 Sept - Seasonal Box Club Booking for Customer Engagement (SP - 48pax x $1,050)</t>
  </si>
  <si>
    <t>20 Sept - Seasonal Box Club Booking for Customer Engagement (SP - 48pax x $1,050)</t>
  </si>
  <si>
    <t>Supplier Name: GROUPM COMMUNICATIONS HONG KONG LIMITED , Invoice no.: GM2312032/3 , PO no.: E0350008143PO , Description: Revamp of Crisis OneCover Prime Campaign_Media Plan</t>
  </si>
  <si>
    <t>Revamp of Crisis OneCover Prime Campaign_Media Plan</t>
  </si>
  <si>
    <t>Supplier Name: GROUPM COMMUNICATIONS HONG KONG LIMITED , Invoice no.: GM2311094/1 , PO no.: E0350008143PO , Description: Revamp of Crisis OneCover Prime Campaign_Media Plan</t>
  </si>
  <si>
    <t>Supplier Name: GROUPM COMMUNICATIONS HONG KONG LIMITED , Invoice no.: GM2312039/1 , PO no.: E0350008143PO , Description: Revamp of Crisis OneCover Prime Campaign_Media Plan</t>
  </si>
  <si>
    <t>Supplier Name: GROUPM COMMUNICATIONS HONG KONG LIMITED , Invoice no.: GM2311081/1 , PO no.: E0350008143PO , Description: Revamp of Crisis OneCover Prime Campaign_Media Plan</t>
  </si>
  <si>
    <t>Supplier Name: GROUPM COMMUNICATIONS HONG KONG LIMITED , Invoice no.: GM2312023/1 , PO no.: E0350008143PO , Description: Revamp of Crisis OneCover Prime Campaign_Media Plan</t>
  </si>
  <si>
    <t>Supplier Name: ICICLE PRODUCTION COMPANY LIMITED , Invoice no.: IN-IHK-23-120153 , PO no.: E0350008889PO , Description: PMH207B(NCB)S2307 (12/23) - Wealth ICON Supreme III (NCB version) (SC)- 100pcs/pack</t>
  </si>
  <si>
    <t>PMH207B(NCB)S2307 (12/23) - Wealth ICON Supreme III (NCB version) (SC)- 100pcs/pack</t>
  </si>
  <si>
    <t>Supplier Name: ICICLE PRODUCTION COMPANY LIMITED , Invoice no.: IN-IHK-23-120153 , PO no.: E0350008889PO , Description: PMH207B(NCB)C2307 (12/2023) Wealth ICON Supreme III (NCB version) (TC)-100pcs/pack</t>
  </si>
  <si>
    <t>PMH207B(NCB)C2307 (12/2023) Wealth ICON Supreme III (NCB version) (TC)-100pcs/pack</t>
  </si>
  <si>
    <t>Supplier Name: PROEVENTS MANAGEMENT LIMITED , Invoice no.: PEM/2023/HK007R , PO no.: E0350008912PO , Description: Sponsorship for FWD Insurance CNY Cup 2024</t>
  </si>
  <si>
    <t>Supplier Name: ADVANCED CONNECTION LIMITED , Invoice no.: 20231201-1158 , PO no.: E0350008726PO , Description: Nov SMS cost</t>
  </si>
  <si>
    <t>Supplier Name: Luna Marketing &amp; Event Limited , Invoice no.: 231105 , PO no.: E0350008396PO , Description: 1Ox FWD activation at House 1881</t>
  </si>
  <si>
    <t>Supplier Name: GROUPM COMMUNICATIONS HONG KONG LIMITED , Invoice no.: GM2312192/1 , PO no.: E0350008671PO , Description: FWD MAX 2023 Max Reward Media Plan</t>
  </si>
  <si>
    <t>Supplier Name: PanopticAI Limited , Invoice no.: IN-20231204-2 , PO no.: E0350008665PO , Description: PanopticAI - AI Coffee and Mobile App</t>
  </si>
  <si>
    <t>Supplier Name: LA CASA MANAGEMENT COMPANY LIMITED , Invoice no.: 20231213_lacasaE_FWD , PO no.: E0350008727PO , Description: Catering service for 13 Dec new office opening at 2 pacific place 10/F</t>
  </si>
  <si>
    <t>Supplier Name: ART-HOUSE PRINTING COMPANY , Invoice no.: AH-35800/23 , PO no.: E0350008864PO , Description: 2024 Q1 Campaign Flyer artwork fee</t>
  </si>
  <si>
    <t>2024 Q1 Campaign Flyer artwork fee</t>
  </si>
  <si>
    <t>Supplier Name: Y&amp;Y STUDIO , Invoice no.: in-231215-01 , PO no.: E0350008762PO , Description: Sticker Design and Printing for Alternative Business Development</t>
  </si>
  <si>
    <t xml:space="preserve">Y&amp;Y STUDIO </t>
  </si>
  <si>
    <t>Sticker Design and Printing for Alternative Business Development</t>
  </si>
  <si>
    <t>Supplier Name: MATRIX PROMOTION LIMITED , Invoice no.: SO23080236E , PO no.: E0350008991PO , Description: Storage and delivery fees for premiums (Matrix Promotion Ltd. is the vendor for producing FWD x MIRROR premiums)</t>
  </si>
  <si>
    <t xml:space="preserve">Storage and delivery fees for premiums (Matrix Promotion Ltd. is the vendor for producing FWD x MIRROR premiums) </t>
  </si>
  <si>
    <t>Supplier Name: UniData Technology (ShangHai) Co., Ltd. , Invoice no.: 2024010301 , PO no.: E0350008857PO , Description: WeChat Short Video - New functionsFeatures launch period: Dec 2023 - Feb 2024</t>
  </si>
  <si>
    <t xml:space="preserve">UniData Technology (ShangHai) Co., Ltd. </t>
  </si>
  <si>
    <t>WeChat Short Video - New functions Features launch period: Dec 2023 - Feb 2024</t>
  </si>
  <si>
    <t>Supplier Name: GROUPM COMMUNICATIONS HONG KONG LIMITED , Invoice no.: GM2312146/1 , PO no.: E0350006009PO , Description: Media plan for 1OxFWD social content</t>
  </si>
  <si>
    <t>Media plan for 1OxFWD social content</t>
  </si>
  <si>
    <t>Supplier Name: ESD Services Limited , Invoice no.: 605302662 , PO no.: E0350005763PO , Description: healthyD Expert's Interview Fee - 15 Articles (May-Dec 23)</t>
  </si>
  <si>
    <t xml:space="preserve">ESD Services Limited </t>
  </si>
  <si>
    <t>healthyD Expert's Interview Fee - 15 Articles (May-Dec 23)</t>
  </si>
  <si>
    <t>Supplier Name: ESD Services Limited , Invoice no.: 605302663 , PO no.: E0350005215PO , Description: healthyD Buyout Fee - 35 Articles ( Apr-Nov 23)</t>
  </si>
  <si>
    <t>healthyD Buyout Fee - 35 Articles ( Apr-Nov 23)</t>
  </si>
  <si>
    <t>Supplier Name: LINK ASSET MANAGEMENT LIMITED , Invoice no.: 1102305419 , PO no.: E0350008855PO , Description: 2024 Roadshow - Jan - Batch 1</t>
  </si>
  <si>
    <t xml:space="preserve">LINK ASSET MANAGEMENT LIMITED </t>
  </si>
  <si>
    <t>2024 Roadshow - Jan - Batch 1</t>
  </si>
  <si>
    <t>Supplier Name: LINK ASSET MANAGEMENT LIMITED , Invoice no.: 1102305418 , PO no.: E0350008951PO , Description: 2024 Roadshow - Jan - Batch 2</t>
  </si>
  <si>
    <t>2024 Roadshow - Jan - Batch 2</t>
  </si>
  <si>
    <t>Supplier Name: TINK VISUAL COMMUNICATION , Invoice no.: TVC23-1878 , PO no.: E0350008585PO , Description: FWD - Noble Fortune Signature Product BrochureCreative</t>
  </si>
  <si>
    <t>FWD - Noble Fortune Signature Product Brochure Creative</t>
  </si>
  <si>
    <t>Supplier Name: RELIABLE PARTNER COMPANY LIMITED , Invoice no.: 8015649(REV) , PO no.: E0350008716PO , Description: Women's health event operational arrangements</t>
  </si>
  <si>
    <t>Supplier Name: GANTZ MARKETING SOLUTION LIMITED , Invoice no.: INVGM20240104 , PO no.: E0350009051PO , Description: "DL Demo Unit: Carl Wong HATS ON Concert” While the Music Lasts Lucky Draw Licence fee</t>
  </si>
  <si>
    <t>"DL Demo Unit: Carl Wong HATS ON Concert” While the Music Lasts Lucky Draw Licence fee</t>
  </si>
  <si>
    <t>Supplier Name: GANTZ MARKETING SOLUTION LIMITED , Invoice no.: INVGM20240102 , PO no.: E0350008970PO , Description: Prize of agent rank in Q1 2024 +Handling Fee on extra services</t>
  </si>
  <si>
    <t>Prize of agent rank in Q1 2024 +Handling Fee on extra services</t>
  </si>
  <si>
    <t>Supplier Name: MATRIX PROMOTION LIMITED , Invoice no.: IN23110072E-1 , PO no.: E0350008991PO , Description: Storage and delivery fees for premiums (Matrix Promotion Ltd. is the vendor for producing FWD x MIRROR premiums)</t>
  </si>
  <si>
    <t>Supplier Name: DLF PRODUCTION LIMITED , Invoice no.: IN2022381-MM , PO no.: E0350008822PO , Description: ERC Jacket_2023 ERC Annual Meeting</t>
  </si>
  <si>
    <t>ERC Jacket_2023 ERC Annual Meeting</t>
  </si>
  <si>
    <t>Supplier Name: SMASH CREATIVE AND PRODUCTION , Invoice no.: 2023-0090-FWD , PO no.: E0350008778PO , Description: Artwork amendment for three flyers: 1) FWD Care recovery plan; 2) Chronic diseases health checkup plan discount; and 3) Elderly</t>
  </si>
  <si>
    <t>Supplier Name: SMASH CREATIVE AND PRODUCTION , Invoice no.: 2023-0091-FWD , PO no.: E0350008424PO , Description: Leaflet for 2024 mainland China visitor campaign</t>
  </si>
  <si>
    <t>Leaflet for 2024 mainland China visitor campaign</t>
  </si>
  <si>
    <t>Facebook ads - HG503</t>
  </si>
  <si>
    <t xml:space="preserve">Meta Platforms Ireland Limited </t>
  </si>
  <si>
    <t>Supplier Name: Meta Platforms Ireland Limited , Invoice no.: 242018675 , PO no.: E0350009016PO , Description: Facebook ads - recharge to HG503</t>
  </si>
  <si>
    <t>Facebook ads - recharge to HG503</t>
  </si>
  <si>
    <t>Supplier Name: PanopticAI Limited , Invoice no.: IN-20231204-2 (FWD)r , PO no.: E0350008665PO , Description: PanopticAI - AI Coffee and Mobile App</t>
  </si>
  <si>
    <t>Supplier Name: ICICLE PRODUCTION COMPANY LIMITED , Invoice no.: IN-IHK-24-010037 , PO no.: E0350008953PO , Description: L-LA05-JAN-24 (12/2023) Investment-Linked Policy Services Request Form - 100pcs/pack</t>
  </si>
  <si>
    <t>L-LA05-JAN-24 (12/2023) Investment-Linked Policy Services Request Form - 100pcs/pack</t>
  </si>
  <si>
    <t>Supplier Name: ICICLE PRODUCTION COMPANY LIMITED , Invoice no.: IN-IHK-24-010037 , PO no.: E0350008953PO , Description: CRS-IND-(09/22) Self-Certification Form for Individual - 100pcs/pack</t>
  </si>
  <si>
    <t>CRS-IND-(09/22) Self-Certification Form for Individual - 100pcs/pack</t>
  </si>
  <si>
    <t>Supplier Name: ICICLE PRODUCTION COMPANY LIMITED , Invoice no.: IN-IHK-24-010037 , PO no.: E0350008953PO , Description: L-LA01-JAN-24 (12/2023) Policy Services Request Form (Normal) - 100pcs/pack</t>
  </si>
  <si>
    <t>L-LA01-JAN-24 (12/2023) Policy Services Request Form (Normal) - 100pcs/pack</t>
  </si>
  <si>
    <t>Supplier Name: ICICLE PRODUCTION COMPANY LIMITED , Invoice no.: IN-IHK-24-010037 , PO no.: E0350008953PO , Description: PMH191A(TA)S2306, PMH180AS2301 (06/23)  - MaxFocus Global SC (TA version), WOP rider leaflet SC-100pcs/pk</t>
  </si>
  <si>
    <t>Supplier Name: ICICLE PRODUCTION COMPANY LIMITED , Invoice no.: IN-IHK-24-010037 , PO no.: E0350008953PO , Description: PMH191A(TA)C2306, PMH180AC2301 (06/23) - MaxFocus Global TC (TA version), WOP rider leaflet TC - 100pcs/pack</t>
  </si>
  <si>
    <t>Standard</t>
  </si>
  <si>
    <t>NEW 12-month plan</t>
  </si>
  <si>
    <t>RENEW 12-month plan</t>
  </si>
  <si>
    <t>NEW 3-month plan</t>
  </si>
  <si>
    <t>Supplier Name: ADMANGO.COM LIMITED , Invoice no.: 202401084 , PO no.: E0350004041PO , Description: admanGo Hong Kong Advertising and Social Intelligence for FWD (2023-2024)</t>
  </si>
  <si>
    <t xml:space="preserve">ADMANGO.COM LIMITED </t>
  </si>
  <si>
    <t>admanGo Hong Kong Advertising and Social Intelligence for FWD (2023-2024)</t>
  </si>
  <si>
    <t>Supplier Name: ICICLE PRODUCTION COMPANY LIMITED , Invoice no.: IN-IHK-24-010040 , PO no.: E0350008929PO , Description: L-LA02-JAN-24 (12/2023) Policy Services Request Form (Broker version) - 100pcs/pack</t>
  </si>
  <si>
    <t>L-LA02-JAN-24 (12/2023) Policy Services Request Form (Broker version) - 100pcs/pack</t>
  </si>
  <si>
    <t>Supplier Name: ICICLE PRODUCTION COMPANY LIMITED , Invoice no.: IN-IHK-24-010040 , PO no.: E0350008929PO , Description: L-LA01-JAN-24 (12/2023) Policy Services Request Form (Normal) - 100pcs/pack</t>
  </si>
  <si>
    <t>Supplier Name: ICICLE PRODUCTION COMPANY LIMITED , Invoice no.: IN-IHK-24-010040 , PO no.: E0350008929PO , Description: L-LA03-JAN-24 (12/2023) Policy Surrender Request Form - 100pcs/pack</t>
  </si>
  <si>
    <t>L-LA03-JAN-24 (12/2023) Policy Surrender Request Form - 100pcs/pack</t>
  </si>
  <si>
    <t>Supplier Name: GROUPM COMMUNICATIONS HONG KONG LIMITED , Invoice no.: GM2401005/1 , PO no.: E0350008671PO , Description: FWD MAX 2023 Max Reward Media Plan</t>
  </si>
  <si>
    <t>Supplier Name: GROUPM COMMUNICATIONS HONG KONG LIMITED , Invoice no.: GM2401006/1 , PO no.: E0350005777PO , Description: FWD MAX 2023 Max Reward Media Plan</t>
  </si>
  <si>
    <t>Supplier Name: GROUPM COMMUNICATIONS HONG KONG LIMITED , Invoice no.: GM2312037/2 , PO no.: E0350008526PO , Description: FWD MAX 2023 Max Reward Media Plan</t>
  </si>
  <si>
    <t>Supplier Name: SPREAD-IT LIMITED , Invoice no.: INVSIHK01922 , PO no.: E0350008475PO , Description: FWD EasyTake Service 2023 Campaign - 10x influencers and 4x KOL</t>
  </si>
  <si>
    <t>FWD EasyTake Service 2023 Campaign - 10x influencers and 4x KOL</t>
  </si>
  <si>
    <t>Supplier Name: TINK VISUAL COMMUNICATION , Invoice no.: TVC19-1580 , PO no.: PO-10022750 , Description: FWD - MaxFocus Incentive Flyer - Amendment</t>
  </si>
  <si>
    <t>FWD - MaxFocus Incentive Flyer - Amendment</t>
  </si>
  <si>
    <t>Supplier Name: TINK VISUAL COMMUNICATION , Invoice no.: TVC19-1576 , PO no.: PO-10022750 , Description: Regal Fortune Flyer - Artwork Revision</t>
  </si>
  <si>
    <t>Regal Fortune Flyer - Artwork Revision</t>
  </si>
  <si>
    <t>Supplier Name: FRAMEMOVERS , Invoice no.: i240109a , PO no.: E0350009030PO , Description: Time to Play - Photography &amp; B-rolls video for brand hub - additional cost for video editing</t>
  </si>
  <si>
    <t xml:space="preserve">Time to Play - Photography &amp; B-rolls video for brand hub - additional cost for video editing </t>
  </si>
  <si>
    <t>Supplier Name: ICICLE PRODUCTION COMPANY LIMITED , Invoice no.: IN-IHK-24-010038 , PO no.: E0350008930PO , Description: L-LA02-JAN-24 (12/2023) Policy Services Request Form (Broker version) - 100pcs/pack</t>
  </si>
  <si>
    <t>Supplier Name: ICICLE PRODUCTION COMPANY LIMITED , Invoice no.: IN-IHK-24-010038 , PO no.: E0350008930PO , Description: L-LA01-JAN-24 (12/2023) Policy Services Request Form (Normal) - 100pcs/pack</t>
  </si>
  <si>
    <t>Supplier Name: ICICLE PRODUCTION COMPANY LIMITED , Invoice no.: IN-IHK-24-010038 , PO no.: E0350008930PO , Description: L-LA03-JAN-24 (12/2023) Policy Surrender Request Form - 100pcs/pack</t>
  </si>
  <si>
    <t>Supplier Name: ONION CREATIVE , Invoice no.: R080124GP , PO no.: E0350009064PO , Description: CNY Cup 2024 re-entry paper wristband production</t>
  </si>
  <si>
    <t xml:space="preserve">ONION CREATIVE </t>
  </si>
  <si>
    <t>CNY Cup 2024 re-entry paper wristband production</t>
  </si>
  <si>
    <t>Supplier Name: ICHI EVENTS LIMITED , Invoice no.: 2023037-103 , PO no.: E0350009010PO , Description: FWD Private videos (2pcs) production</t>
  </si>
  <si>
    <t xml:space="preserve">ICHI EVENTS LIMITED </t>
  </si>
  <si>
    <t>FWD Private videos (2pcs) production</t>
  </si>
  <si>
    <t>Supplier Name: TBWA HONG KONG LIMITED , Invoice no.: 23/0299 , PO no.: E0350008580PO , Description: FWD HOUSE 1881 - Social Media management service (Jan 2024 - Aug 2024)</t>
  </si>
  <si>
    <t>FWD HOUSE 1881 - Social Media management service (Jan 2024 - Aug 2024)</t>
  </si>
  <si>
    <t>Supplier Name: ICICLE PRODUCTION COMPANY LIMITED , Invoice no.: IN-IHK-24-010035 , PO no.: E0350008973PO , Description: PMH140AC2103 (04/2021) - My Term Series (TC) - 100pcs/pack</t>
  </si>
  <si>
    <t>HK Printing and Stationery - General, HK Promotional Materials - Printing</t>
  </si>
  <si>
    <t xml:space="preserve">Supplier Name: THE HONG KONG JOCKEY CLUB , Invoice no.: NOVEMBER 2023 , PO no.: E0350009083PO , Description: 29 Oct - Seasonal Box Club Booking for Customer Engagement (MAX - 17pax x $1,050) 	</t>
  </si>
  <si>
    <t xml:space="preserve">29 Oct - Seasonal Box Club Booking for Customer Engagement (MAX - 17pax x $1,050) 	</t>
  </si>
  <si>
    <t>HK Advertising - Corporate Image, HK CRE - Bonus - Incentive</t>
  </si>
  <si>
    <t>Supplier Name: THE HONG KONG JOCKEY CLUB , Invoice no.: NOVEMBER 2023 , PO no.: E0350009083PO , Description: 22 Nov - Seasonal Box Club Booking for Customer Engagement (TA - 22pax x $1,050)</t>
  </si>
  <si>
    <t>22 Nov - Seasonal Box Club Booking for Customer Engagement (TA - 22pax x $1,050)</t>
  </si>
  <si>
    <t>Supplier Name: SPREAD-IT LIMITED , Invoice no.: INVSIHK01760 , PO no.: E0350007965PO , Description: FWD Crisis OneMaster - KOL for ARIA trial test</t>
  </si>
  <si>
    <t>Supplier Name: EFT Solutions Limited , Invoice no.: SI2324-0907 , PO no.: E0350008223PO , Description: Wellness Pass monthly payment to Octopus Online Payment Gateway (09.2023 - 12.2024)</t>
  </si>
  <si>
    <t>Supplier Name: Music Nation Productions Company Limited , Invoice no.: MNPR-00475R , PO no.: E0350009102PO , Description: MIRROR Feel the Passion Concert 2024 ticket order</t>
  </si>
  <si>
    <t>MIRROR Feel the Passion Concert 2024 ticket order</t>
  </si>
  <si>
    <t>Supplier Name: PCCW MEDIA LIMITED , Invoice no.: 8854434 , PO no.: E0350008704PO , Description: Ordering Vloveshopping Christmas Products for Happy Wednesday (Dec)</t>
  </si>
  <si>
    <t>Supplier Name: THE DAIRY FARM COMPANY, LIMITED (FOR 7-11) , Invoice no.: 252415 , PO no.: E0350004813PO , Description: 7-11 claim in cash service fee. This is an annual PO, from Jan to Dec 2023 (approx. HK$240,000 per year)</t>
  </si>
  <si>
    <t>Supplier Name: OVATION ENTERTAINMENT LIMITED , Invoice no.: 2016-101 , PO no.: E0350006041PO , Description: The sponsorship of FWD Insurance 10th Anniversary Presents (or “FWD富衛保險呈獻”): teamLab Future Park</t>
  </si>
  <si>
    <t xml:space="preserve">OVATION ENTERTAINMENT LIMITED </t>
  </si>
  <si>
    <t>The sponsorship of FWD Insurance 10th Anniversary Presents (or “FWD富衛保險呈獻”): teamLab Future Park</t>
  </si>
  <si>
    <t>Supplier Name: TATLER ASIA (HONG KONG) LIMITED , Invoice no.: IN0028646 , PO no.: E0350009127PO , Description: FWD Private Grand Launch Event Production and Management</t>
  </si>
  <si>
    <t xml:space="preserve">TATLER ASIA (HONG KONG) LIMITED </t>
  </si>
  <si>
    <t xml:space="preserve">FWD Private Grand Launch Event Production and Management </t>
  </si>
  <si>
    <t>Supplier Name: CUHK MEDICAL CENTRE LIMITED , Invoice no.: 23101002034 , PO no.: E0350008765PO , Description: Health Rewards on FWD MAX - Breast Screening / Cervical Screening</t>
  </si>
  <si>
    <t>Supplier Name: ICICLE PRODUCTION COMPANY LIMITED , Invoice no.: IN-IHK-24-010082 , PO no.: E0350009027PO , Description: PMH176B(CCBA)C2206 (06/2022) MaxFocus Vision Insurance Plan (TC) (CCBA) PMH176B(CCBA)C2206 -100pcs/pack</t>
  </si>
  <si>
    <t>PMH176B(CCBA)C2206 (06/2022) MaxFocus Vision Insurance Plan (TC) (CCBA) PMH176B(CCBA)C2206 -100pcs/pack</t>
  </si>
  <si>
    <t>Supplier Name: ICICLE PRODUCTION COMPANY LIMITED , Invoice no.: IN-IHK-24-010082 , PO no.: E0350009027PO , Description: PMH201B(NCB)C2306 (08/23) - MaxFocus Global TC (NCB version) PMH201B(NCB)C2306- 100pcs/pack</t>
  </si>
  <si>
    <t>PMH201B(NCB)C2306 (08/23) - MaxFocus Global TC (NCB version) PMH201B(NCB)C2306- 100pcs/pack</t>
  </si>
  <si>
    <t>Supplier Name: ICICLE PRODUCTION COMPANY LIMITED , Invoice no.: IN-IHK-24-010082 , PO no.: E0350009027PO , Description: PMH198B(BOC)C2311(R) (12/23) - MaxFocus Global TC (BOC version) - 100pcs/pack</t>
  </si>
  <si>
    <t>PMH198B(BOC)C2311(R) (12/23) - MaxFocus Global TC (BOC version) - 100pcs/pack</t>
  </si>
  <si>
    <t>Supplier Name: ICICLE PRODUCTION COMPANY LIMITED , Invoice no.: IN-IHK-24-010082 , PO no.: E0350009027PO , Description: Application for Life Insurance (Normal)P.1-P.12 -Life-CNB-01-002(05/2023) Policy Replacement Form P.1 - L-UW46(02/2021)-</t>
  </si>
  <si>
    <t>Supplier Name: ICICLE PRODUCTION COMPANY LIMITED , Invoice no.: IN-IHK-24-010082 , PO no.: E0350009027PO , Description: PMH200AS2308, PMH178AS2304 (10/2023) - Crisis USupporter (SC), Critical Illness Protection The ONEcierge Flyer (SC) - 10</t>
  </si>
  <si>
    <t>Supplier Name: ICICLE PRODUCTION COMPANY LIMITED , Invoice no.: IN-IHK-24-010082 , PO no.: E0350009027PO , Description: PMH184AC2311 (11/23) vTheOne Medical Plan (TC) Product Brochure; vTheOne Signature Medical Plan - Premium Table (TC &amp; EN</t>
  </si>
  <si>
    <t>PMH184AC2311 (11/23) vTheOne Medical Plan (TC) Product Brochure; vTheOne Signature Medical Plan - Premium Table (TC &amp; EN); Medcial Services flyer (TC) (Ready to Help) - 100pcs/pack</t>
  </si>
  <si>
    <t>Supplier Name: ICICLE PRODUCTION COMPANY LIMITED , Invoice no.: IN-IHK-24-010082 , PO no.: E0350009027PO , Description: (11/2023) vCANsurance Medical Plan (TC) Product Brochure PMH136AC2311; vCANsurance Medical Plan - Premium Table (TC &amp; EN</t>
  </si>
  <si>
    <t>Supplier Name: ICICLE PRODUCTION COMPANY LIMITED , Invoice no.: IN-IHK-24-010082 , PO no.: E0350009027PO , Description: PMH191A(BK)S2306, PMH180AS2301 (06/23) - MaxFocus Global SC (Broker version), WOP rider leaflet SC-100pcs/pack</t>
  </si>
  <si>
    <t>Supplier Name: ICICLE PRODUCTION COMPANY LIMITED , Invoice no.: IN-IHK-24-010082 , PO no.: E0350009027PO , Description: PMH200AC2308,PMH178AC2304 (10/2023) - Crisis USupporter (TC), Critical Illness Protection The ONEcierge Flyer (TC)  - 10</t>
  </si>
  <si>
    <t>Supplier Name: ICICLE PRODUCTION COMPANY LIMITED , Invoice no.: IN-IHK-24-010082 , PO no.: E0350009027PO , Description: NBUW-VHIS-02(06/2023) Application for Voluntary Health Insurance Scheme (VHIS) Certified Plan (Broker) (JUN2023)-100pcs/</t>
  </si>
  <si>
    <t>NBUW-VHIS-02(06/2023) Application for Voluntary Health Insurance Scheme (VHIS) Certified Plan (Broker) (JUN2023)-100pcs/pack</t>
  </si>
  <si>
    <t>Supplier Name: ICICLE PRODUCTION COMPANY LIMITED , Invoice no.: IN-IHK-24-010082 , PO no.: E0350009027PO , Description: PMH205AC2307 (07/2023) Wealth ICON Supreme III Insurance Plan (TC) PMH205AC2307 - 100pcs/pack</t>
  </si>
  <si>
    <t>Supplier Name: ICICLE PRODUCTION COMPANY LIMITED , Invoice no.: IN-IHK-24-010084 , PO no.: E0350009011PO , Description: LA04-MAR-21 (04/2021) Direct Debit/Credit Card Authorisation Form - 100pcs/pack</t>
  </si>
  <si>
    <t>Supplier Name: ICICLE PRODUCTION COMPANY LIMITED , Invoice no.: IN-IHK-24-010084 , PO no.: E0350009011PO , Description: L-LA05-JAN-24 (12/2023) Investment-Linked Policy Services Request Form - 100pcs/pack</t>
  </si>
  <si>
    <t>Supplier Name: ICICLE PRODUCTION COMPANY LIMITED , Invoice no.: IN-IHK-24-010084 , PO no.: E0350009011PO , Description: L-LA01-JAN-24 (12/2023) Policy Services Request Form (Normal) - 100pcs/pack</t>
  </si>
  <si>
    <t>Hong Kong Asian Film Festival Autographed 2024 Calendar</t>
  </si>
  <si>
    <t>Black Bear - 無線電動打蛋器 - 綠色（附2支攪拌棒）</t>
  </si>
  <si>
    <t>OCOOPA HeatCube Hand Warmer (Green)</t>
  </si>
  <si>
    <t>以HK$100 增值 5,000 MAX 積分</t>
  </si>
  <si>
    <t>粉紅色 - Megisti DuoFit Phone Stand 多功能磁吸手機支架</t>
  </si>
  <si>
    <t>BRUNO Personal Coffee Dripper (Pink)</t>
  </si>
  <si>
    <t>Columbia SILVER RIDGE III 球帽 (深藍)</t>
  </si>
  <si>
    <t>HEAD 可調式握力器 20-90lb</t>
  </si>
  <si>
    <t>XPower MBS10 4合1 15W無線充電藍牙喇叭連手機支架及夜燈</t>
  </si>
  <si>
    <t>OK便利店 $10 電子現金券</t>
  </si>
  <si>
    <t>REST 意大利咖啡 BA1 450g</t>
  </si>
  <si>
    <t>XPowerPro N61 6合1 15W無線充電LED檯燈鬧鐘 (黑色)</t>
  </si>
  <si>
    <t>Yohome 快煮恆溫元氣養生壺</t>
  </si>
  <si>
    <t>XPowerPro N61 6合1 15W無線充電LED檯燈鬧鐘 (白色)</t>
  </si>
  <si>
    <t>Nintendo Switch Game –《Super Mario Bros.™ Wonder》</t>
  </si>
  <si>
    <t>LIFETASTIC Christmas Voucher Set  (5 pcs of HK$80 cake voucher)</t>
  </si>
  <si>
    <t>6 個月 富衛健康通行證</t>
  </si>
  <si>
    <t>FUJIFILM Instax Mini 12 Instant Camera (Blossom Pink)</t>
  </si>
  <si>
    <t>灰色 - Megisti DuoFit Phone Stand 多功能磁吸手機支架</t>
  </si>
  <si>
    <t>7-Eleven $10 電子現金券</t>
  </si>
  <si>
    <t>LG XBOOM 360 XO3 Portable Bluetooth Speakers (Beige)</t>
  </si>
  <si>
    <t>以HK$500 增值 25,000 MAX 積分</t>
  </si>
  <si>
    <t>Jo Malone Cologne Collection</t>
  </si>
  <si>
    <t>【低至31折】子宮頸癌篩查套餐 LITE</t>
  </si>
  <si>
    <t>Yohome 全自動進水脫水除菌潔淨萬用小型洗物洗衣機</t>
  </si>
  <si>
    <t>普樂氏 - 手提打蛋器 (PHM001004B) 藍色</t>
  </si>
  <si>
    <t>1月20日 晚上8時 - 《百分百感覺 2024》HK$680 門票 x 1</t>
  </si>
  <si>
    <t>「teamLab共創！未來園」小童入場門票</t>
  </si>
  <si>
    <t>白色 - Yohome 智能觸屏不沾電煮鍋</t>
  </si>
  <si>
    <t>Yohome 4D全方位淨化直流循環扇</t>
  </si>
  <si>
    <t>藍色 - Yohome 智能觸屏不沾電煮鍋</t>
  </si>
  <si>
    <t>12 個月富衛健康通行證</t>
  </si>
  <si>
    <t>BRUNO 便攜電熱飯盒 BZK-C01</t>
  </si>
  <si>
    <t>Yohome W16 RO淨水微量元素智能溫控直飲水機</t>
  </si>
  <si>
    <t>1月13日 晚上8時 - 《百分百感覺 2024》HK$680 門票 x 1</t>
  </si>
  <si>
    <t>富衛保險10周年呈獻「teamLab共創！未來園」小童入場門票</t>
  </si>
  <si>
    <t>1月13日 晚上8時 - 《百分百感覺 2024》HK$480 門票 x 1</t>
  </si>
  <si>
    <t>12月29日（2位）：富衛貴賓廂房自助晚餐優惠</t>
  </si>
  <si>
    <t>捷成酒業港幣$500 電子現金券</t>
  </si>
  <si>
    <t>Yohome 家の逸輕感旋轉多用3秒即熱即平煥新掛燙機</t>
  </si>
  <si>
    <t>以HK$800 增值 40,000 MAX 積分</t>
  </si>
  <si>
    <t>Apple AirPods Pro (2nd Generation)</t>
  </si>
  <si>
    <t>香港朗廷酒店下午茶禮券 (二人)</t>
  </si>
  <si>
    <t>Yohome YH-006 3D智能揉按足穴恆溫殺菌折疊足浴盆</t>
  </si>
  <si>
    <t>以HK$1,000 增值 50,000 MAX 積分</t>
  </si>
  <si>
    <t>(Ellen) 富衛保險10周年呈獻: 張學友60+巡迴演唱會 香港 $980 門票2張</t>
  </si>
  <si>
    <t>(NBM Sam) 富衛保險10周年呈獻: 張學友60+巡迴演唱會 香港 $980 門票2張</t>
  </si>
  <si>
    <t>1月21日 晚上8時 - 《百分百感覺 2024》HK$480 門票 x 1</t>
  </si>
  <si>
    <t>1月20日 下午3時 - 《百分百感覺 2024》HK$480 門票 x 1</t>
  </si>
  <si>
    <t>1月20日 晚上8時 - 《百分百感覺 2024》HK$480 門票 x 1</t>
  </si>
  <si>
    <t>Yohome 塔插式多功能智能安全收納拖板</t>
  </si>
  <si>
    <t>De'Longhi Capsule Hobby 暖風機 HFS30C24.DG</t>
  </si>
  <si>
    <t>(Jacky Ng) 富衛保險10周年呈獻: 張學友60+巡迴演唱會 香港 $1280 門票2張</t>
  </si>
  <si>
    <t>1月21日 晚上8時 - 《百分百感覺 2024》HK$680 門票 x 1</t>
  </si>
  <si>
    <t>1月20日 下午3時 - 《百分百感覺 2024》HK$680 門票 x 1</t>
  </si>
  <si>
    <t>Lady M 蛋糕套裝 (兩件件裝蛋糕 + 兩杯飲品)</t>
  </si>
  <si>
    <t>HKTVmall $50 電子購物禮券</t>
  </si>
  <si>
    <t>PARKnSHOP $50 電子優惠碼</t>
  </si>
  <si>
    <t>【低至 43折】乳房造影檢查套餐 LITE</t>
  </si>
  <si>
    <t>富衛保險10周年呈獻「teamLab共創！未來園」成人入場門票</t>
  </si>
  <si>
    <t>黑色 - Sony 索尼WF-1000XM5 真無線藍牙降噪耳機</t>
  </si>
  <si>
    <t>1月13日 晚上8時 - 《百分百感覺 2024》HK$780 門票 x 1</t>
  </si>
  <si>
    <t>Aqua 周末早午餐禮券 (二人)</t>
  </si>
  <si>
    <t>(Rejoice) 富衛保險10周年呈獻: 張學友60+巡迴演唱會 香港 $980 門票4張</t>
  </si>
  <si>
    <t>「teamLab共創！未來園」成人入場門票</t>
  </si>
  <si>
    <t>(Ben) 富衛保險10周年呈獻: 張學友60+巡迴演唱會 香港 $1280 門票4張</t>
  </si>
  <si>
    <t>(Charles Chiang) 富衛保險10周年呈獻: 張學友60+巡迴演唱會 香港 $1280 門票4張</t>
  </si>
  <si>
    <t xml:space="preserve"> (GO) 富衛保險10周年呈獻: 張學友60+巡迴演唱會 香港 $1280 x2</t>
  </si>
  <si>
    <t>(Tennant) 富衛保險10周年呈獻: 張學友60+巡迴演唱會 香港 $1280 門票4張</t>
  </si>
  <si>
    <t>(Willie Leung) 富衛保險10周年呈獻: 張學友60+巡迴演唱會 香港 $1280 門票4張</t>
  </si>
  <si>
    <t>(Elly Kwong) 富衛保險10周年呈獻: 張學友60+巡迴演唱會 香港 $1280 門票4張</t>
  </si>
  <si>
    <t>12月29日（4位）：富衛貴賓廂房自助晚餐優惠</t>
  </si>
  <si>
    <t>1月20日 晚上8時 - 《百分百感覺 2024》HK$780 門票 x 1</t>
  </si>
  <si>
    <t>Klook HK$500 禮品卡</t>
  </si>
  <si>
    <t>PARKnSHOP $100 電子優惠碼</t>
  </si>
  <si>
    <t>1月20日 下午3時 - 《百分百感覺 2024》HK$780 門票 x 1</t>
  </si>
  <si>
    <t>(Live Nation) 富衛保險10周年呈獻: 張學友60+巡迴演唱會 香港 $1280 門票6張</t>
  </si>
  <si>
    <t>(AEG3) 富衛保險10周年呈獻: 張學友60+巡迴演唱會 香港</t>
  </si>
  <si>
    <t>(Jeffrey Chan) 富衛保險10周年呈獻: 張學友60+巡迴演唱會 香港 $980 門票10張</t>
  </si>
  <si>
    <t>1月9日 - 富衛保險10周年呈獻: 張學友60+巡迴演唱會 香港 $980 門票2張</t>
  </si>
  <si>
    <t>(Michael Lee) 富衛保險10周年呈獻: 張學友60+巡迴演唱會 香港 $1280 門票8張</t>
  </si>
  <si>
    <t>1月12日 - 富衛保險10周年呈獻: 張學友60+巡迴演唱會 香港 $980 門票2張</t>
  </si>
  <si>
    <t>1月13日 - 富衛保險10周年呈獻: 張學友60+巡迴演唱會 香港 $980 門票2張</t>
  </si>
  <si>
    <t>1月10日 - 富衛保險10周年呈獻: 張學友60+巡迴演唱會 香港 $980 門票2張</t>
  </si>
  <si>
    <t>以HK$1,360 增值 68,000 MAX 積分</t>
  </si>
  <si>
    <t>(HW02) 富衛保險10周年呈獻: 張學友60+巡迴演唱會 香港</t>
  </si>
  <si>
    <t>1月21日 晚上8時 - 《百分百感覺 2024》HK$780 門票 x 1</t>
  </si>
  <si>
    <t>【低至 59 折】HPV 9價疫苗接種套餐</t>
  </si>
  <si>
    <t>1月6日 - 富衛保險10周年呈獻: 張學友60+巡迴演唱會 香港 $980 門票2張</t>
  </si>
  <si>
    <t>1月7日 - 富衛保險10周年呈獻: 張學友60+巡迴演唱會 香港 $980 門票2張</t>
  </si>
  <si>
    <t>(HW03) 富衛保險10周年呈獻: 張學友60+巡迴演唱會 香港</t>
  </si>
  <si>
    <t>(PT) Payment link 4</t>
  </si>
  <si>
    <t>(PT) Payment link 2</t>
  </si>
  <si>
    <t>RENEW 3-month plan</t>
  </si>
  <si>
    <t>Supplier Name: XGATE (ASIA) LIMITED , Invoice no.: IA-2023-123658 , PO no.: E0350004395PO , Description: XGATE - SMS Gateway Survey - Annual Expense for 2023</t>
  </si>
  <si>
    <t>Supplier Name: XGATE (ASIA) LIMITED , Invoice no.: IA-2023-123653 , PO no.: E0350004395PO , Description: XGATE - SMS Gateway Survey - Annual Expense for 2023</t>
  </si>
  <si>
    <t>Supplier Name: TBWA HONG KONG LIMITED , Invoice no.: 23/0299R , PO no.: E0350008580PO , Description: FWD HOUSE 1881 - Social Media management service (Jan 2024 - Aug 2024)</t>
  </si>
  <si>
    <t>Supplier Name: STANDARD ACADEMY OF INSURANCE &amp; MANAGEMENT LIMITED , Invoice no.: 00911 , PO no.: E0350008781PO , Description: CPD Classes for EB broker channel</t>
  </si>
  <si>
    <t xml:space="preserve">STANDARD ACADEMY OF INSURANCE &amp; MANAGEMENT LIMITED </t>
  </si>
  <si>
    <t xml:space="preserve">CPD Classes for EB broker channel </t>
  </si>
  <si>
    <t>Supplier Name: CSL MOBILE LIMITED , Invoice no.: 77-209507-7056-21 , PO no.: E0350004053PO , Description: CSL_SMS and MMS Services_21 Jan 2023 - 20 Jan 2024</t>
  </si>
  <si>
    <t>Supplier Name: CSL MOBILE LIMITED , Invoice no.: 77-209507-9394-95 , PO no.: E0350004053PO , Description: CSL_SMS and MMS Services_21 Jan 2023 - 20 Jan 2024</t>
  </si>
  <si>
    <t>Supplier Name: CSL MOBILE LIMITED , Invoice no.: 77-209506-9573-02 , PO no.: E0350004503PO , Description: 2023 SMS and MMS delivery for online products</t>
  </si>
  <si>
    <t>Supplier Name: CSL MOBILE LIMITED , Invoice no.: 77-209506-5266-26 , PO no.: E0350004503PO , Description: 2023 SMS and MMS delivery for online products</t>
  </si>
  <si>
    <t>Supplier Name: CSL MOBILE LIMITED , Invoice no.: 77-209506-5265-27 , PO no.: E0350004503PO , Description: 2023 SMS and MMS delivery for online products</t>
  </si>
  <si>
    <t>Supplier Name: CSL MOBILE LIMITED , Invoice no.: 77-209506-5598-09 , PO no.: E0350004503PO , Description: 2023 SMS and MMS delivery for online products</t>
  </si>
  <si>
    <t>Supplier Name: CSL MOBILE LIMITED , Invoice no.: 77-209507-0546-36 , PO no.: E0350004503PO , Description: 2023 SMS and MMS delivery for online products</t>
  </si>
  <si>
    <t>Supplier Name: CSL MOBILE LIMITED , Invoice no.: 77-209506-7823-11 , PO no.: E0350004503PO , Description: 2023 SMS and MMS delivery for online products</t>
  </si>
  <si>
    <t>Supplier Name: BridgeX Group Limited , Invoice no.: B20230007v2 , PO no.: E0350008566PO , Description: FWD HK IANG Special Project - IIQE Application (Oct &amp; Nov)</t>
  </si>
  <si>
    <t>Supplier Name: ICICLE PRODUCTION COMPANY LIMITED , Invoice no.: IN-IHK-23-120117 , PO no.: E0350008677PO , Description: FWD Private New Business Form - Application Form for Death Benefit Settlement OptionNew Artwork -Quotation # : Q-IHK-23-</t>
  </si>
  <si>
    <t>FWD Private New Business Form - Application Form for Death Benefit Settlement Option New Artwork -Quotation # : Q-IHK-23-01540-R1 (dated 1 Dec 2023)</t>
  </si>
  <si>
    <t>Supplier Name: CSL MOBILE LIMITED , Invoice no.: 77-209507-9581-94 , PO no.: E0350007791PO , Description: Digital Messaging Solution from 14 Aug 2023 to 13 Aug 2025 Local SMS Charge. Related to all product which can be generated the YEB bon</t>
  </si>
  <si>
    <t>Supplier Name: CSL MOBILE LIMITED , Invoice no.: 77-209507-7286-09 , PO no.: E0350007791PO , Description: Digital Messaging Solution from 14 Aug 2023 to 13 Aug 2025 Local SMS Charge. Related to all product which can be generated the YEB bon</t>
  </si>
  <si>
    <t>Supplier Name: SOGO HONG KONG CO., LTD , Invoice no.: GK/01/14182 , PO no.: E0350009040PO , Description: SOGO Gift certificate 120 units X $500 = $60,000</t>
  </si>
  <si>
    <t xml:space="preserve">SOGO HONG KONG CO., LTD </t>
  </si>
  <si>
    <t>SOGO Gift certificate 120 units X $500 = $60,000</t>
  </si>
  <si>
    <t>Supplier Name: PanopticAI Limited , Invoice no.: IN-20231208-1 (FWD) , PO no.: E0350008665PO , Description: PanopticAI - AI Coffee and Mobile App</t>
  </si>
  <si>
    <t>Supplier Name: ULTRA MAKER LIMITED , Invoice no.: IN-UMYK0094 , PO no.: E0350008886PO , Description: FWD x HKMC Pull up Banner Set - for Agency Roadshow usage</t>
  </si>
  <si>
    <t xml:space="preserve">ULTRA MAKER LIMITED </t>
  </si>
  <si>
    <t>FWD x HKMC Pull up Banner Set - for Agency Roadshow usage</t>
  </si>
  <si>
    <t>Supplier Name: 3T6B Limited , Invoice no.: 24010306 , PO no.: E0350008913PO , Description: Sponsorship fee for “FWD Insurance 10th Anniversary Presents:   電笠x 王雙駿- 示範單位”</t>
  </si>
  <si>
    <t>Supplier Name: FUNKIDS SPORTS ASSOCIATION LIMITED  , Invoice no.: E0350008105PO_V2 , PO no.: E0350008105PO , Description: FWD Insurance x FunKids Family Sports Festival Event Management and Merchandise Production</t>
  </si>
  <si>
    <t>Supplier Name: THE HEAL ALIMENTACAO E BEBIDAS, LIMITADA , Invoice no.: HCK2023121106 , PO no.: E0350008674PO , Description: Post-event Delivery of Macau Grand Prix Merchandise (to SP Office)</t>
  </si>
  <si>
    <t xml:space="preserve">THE HEAL ALIMENTACAO E BEBIDAS, LIMITADA </t>
  </si>
  <si>
    <t>Post-event Delivery of Macau Grand Prix Merchandise (to SP Office)</t>
  </si>
  <si>
    <t>Supplier Name: FUNKIDS SPORTS ASSOCIATION LIMITED  , Invoice no.: IN-903-FWD , PO no.: E0350008105PO , Description: FWD Insurance x FunKids Family Sports Festival Event Management and Merchandise Production</t>
  </si>
  <si>
    <t>Supplier Name: KERRY WINES LIMITED , Invoice no.: SO2317416 , PO no.: E0350008233PO , Description: Wine tasting event on 8 Dec 2023 for OCBC</t>
  </si>
  <si>
    <t>Supplier Name: HONG KONG CUSTOMER CONTACT ASSOCIATION , Invoice no.: 2023/9/3413 , PO no.: E0350005649PO , Description: HKCCA Membership Renewal - Corporate (7 members) &amp; Application for HKCCA Award 2023</t>
  </si>
  <si>
    <t xml:space="preserve">HONG KONG CUSTOMER CONTACT ASSOCIATION </t>
  </si>
  <si>
    <t>HKCCA Membership Renewal - Corporate (7 members) &amp; Application for HKCCA Award 2023</t>
  </si>
  <si>
    <t>Supplier Name: Cheung Tsz Ching , Invoice no.: 00121 , PO no.: E0350007593PO , Description: Research and create hospital &amp; doctor services SEO content. This PO does not guarantee the full amount. Subject to the service status and actual bil</t>
  </si>
  <si>
    <t xml:space="preserve">Cheung Tsz Ching </t>
  </si>
  <si>
    <t xml:space="preserve">Research and create hospital &amp; doctor services SEO content. This PO does not guarantee the full amount. Subject to the service status and actual billing. Monthly invoices must only be submitted after the services / products are delivered. </t>
  </si>
  <si>
    <t>Supplier Name: FUNKIDS SPORTS ASSOCIATION LIMITED  , Invoice no.: E0350009166PO , PO no.: E0350009166PO , Description: FWD Insurance CNY Cup 2024 Football Clinic Event Management</t>
  </si>
  <si>
    <t>FWD Insurance CNY Cup 2024 Football Clinic Event Management</t>
  </si>
  <si>
    <t>Supplier Name: HONG KONG CUSTOMER CONTACT ASSOCIATION , Invoice no.: 2023/5/3400R , PO no.: E0350005649PO , Description: HKCCA Membership Renewal - Corporate (7 members) &amp; Application for HKCCA Award 2023</t>
  </si>
  <si>
    <t>Supplier Name: HONG KONG CUSTOMER CONTACT ASSOCIATION , Invoice no.: 2023/5/3389 , PO no.: E0350005649PO , Description: HKCCA Membership Renewal - Corporate (7 members) &amp; Application for HKCCA Award 2023</t>
  </si>
  <si>
    <t>Supplier Name: JERVOIS VENTURES LIMITED , Invoice no.: INV240124FWD01JV , PO no.: E0350009209PO , Description: HK Digital Awards 2023 application fee</t>
  </si>
  <si>
    <t xml:space="preserve">JERVOIS VENTURES LIMITED </t>
  </si>
  <si>
    <t>HK Digital Awards 2023 application fee</t>
  </si>
  <si>
    <t>Supplier Name: PARKNSHOP-A DIVISION OF PARKNSHOP (HK) LTD , Invoice no.: S000004050 , PO no.: E0350009222PO , Description: Parknshop HK$50 E-vouchers (2,000pcs of HK$50 voucher with 3% discount) for CNY Red Packet engagement program</t>
  </si>
  <si>
    <t xml:space="preserve">PARKNSHOP-A DIVISION OF PARKNSHOP (HK) LTD </t>
  </si>
  <si>
    <t>Parknshop HK$50 E-vouchers (2,000pcs of HK$50 voucher with 3% discount) for CNY Red Packet engagement program</t>
  </si>
  <si>
    <t>Supplier Name: WINMART TRADING LIMITED , Invoice no.: INV2104 , PO no.: E0350009049PO , Description: Production of 4-in-1 FWD Pen</t>
  </si>
  <si>
    <t>Production of 4-in-1 FWD Pen</t>
  </si>
  <si>
    <t>Supplier Name: THE HONGKONG ELECTRIC CO. LTD , Invoice no.: 4427695505-20240108 , PO no.: E0350009216PO , Description: Jacky Cheung Connaught Road billboard electricity bill+ deposit</t>
  </si>
  <si>
    <t>Jacky Cheung Connaught Road billboard electricity bill+ deposit</t>
  </si>
  <si>
    <t>HK Advertising - Corporate Image, HK Sundry Deposits</t>
  </si>
  <si>
    <t xml:space="preserve">Supplier Name: HONG KONG TELECOMMUNICATIONS (HKT) LIMITED , Invoice no.: 77-209507-9097-04 , PO no.: E0350008630PO , Description: Co-sponsorship fee of the 2023 National Day Fireworks Display  </t>
  </si>
  <si>
    <t>Supplier Name: DENUO LIMITED - LUMINOUS MSLGROUP HONG KONG , Invoice no.: MSLHK240004 , PO no.: E0350008712PO , Description: Design and handling of outdoor advertising billboards for 10Life Happy Kids campaign, including bunting, floor stic</t>
  </si>
  <si>
    <t xml:space="preserve">DENUO LIMITED - LUMINOUS MSLGROUP HONG KONG </t>
  </si>
  <si>
    <t>Design and handling of outdoor advertising billboards for 10Life Happy Kids campaign, including bunting, floor stickers and 6 video panels.. This is a campaign for our new VHIS products - vFamily.</t>
  </si>
  <si>
    <t>Supplier Name: GOOGLE ASIA PACIFIC PTE LTD , Invoice no.: 4884184268 , PO no.: E0350009239PO , Description: Campaign 360 ad servicing fees</t>
  </si>
  <si>
    <t>Campaign 360 ad servicing fees</t>
  </si>
  <si>
    <t>Supplier Name: THE HONG KONG FEDERATION OF INSURERS , Invoice no.: 23- 287 , PO no.: E0350008141PO , Description: Package fees for the Hong Kong Insurance Awards 2023 plus table reservation fess</t>
  </si>
  <si>
    <t xml:space="preserve">THE HONG KONG FEDERATION OF INSURERS </t>
  </si>
  <si>
    <t>Package fees for the Hong Kong Insurance Awards 2023 plus table reservation fess</t>
  </si>
  <si>
    <t>Supplier Name: BANANA BOAT LIMITED , Invoice no.: INV_B240106 , PO no.: E0350008903PO , Description: FWD Mascot 3D Modelling Artwork</t>
  </si>
  <si>
    <t>FWD Mascot 3D Modelling Artwork</t>
  </si>
  <si>
    <t>SendGrid Subscription Renewal 1 Sep 2023-31 Aug 2024</t>
  </si>
  <si>
    <t xml:space="preserve">KINETIX SYSTEMS LIMITED </t>
  </si>
  <si>
    <t>Renewal of Getty Image photo subscription (12 months)</t>
  </si>
  <si>
    <t xml:space="preserve">GETTY IMAGES SALES HONG KONG LTD </t>
  </si>
  <si>
    <t>FWD - WeChat Article Placement 2023</t>
  </si>
  <si>
    <t>Wisers New Monitoring Subscription 2024</t>
  </si>
  <si>
    <t>FWD House 1881 Website Maintenance (2023 - 2024)</t>
  </si>
  <si>
    <t xml:space="preserve">BASIL DIGITAL LIMITED </t>
  </si>
  <si>
    <t>Engagement fees for Hong Kong pop group MIRROR from 14 Dec 2022 to 31 Jan 2024</t>
  </si>
  <si>
    <t xml:space="preserve">MakerVille Company Limited </t>
  </si>
  <si>
    <t xml:space="preserve">One-year engagement fees for Hong Kong pop group MIRROR </t>
  </si>
  <si>
    <t>FWD FlyDelay Care - Purchase of SmartDelay service (Period : 24 Aug 2023 - 23 Aug 2025)</t>
  </si>
  <si>
    <t xml:space="preserve">Collinson Insurance Services Limited </t>
  </si>
  <si>
    <t>FWD FlyDelay Care - Purchase of SmartDelay service  (Period : 24 Aug 2023 - 23 Aug 2025)</t>
  </si>
  <si>
    <t>Advertising space at HK coliseum during JC concert</t>
  </si>
  <si>
    <t xml:space="preserve">RED MEDIA COMMUNICATION LIMITED </t>
  </si>
  <si>
    <t xml:space="preserve">Advertising space at HK coliseum during JC concert </t>
  </si>
  <si>
    <t>Renewal of  FWD Roadshow GI (May 2023 - May 2024)</t>
  </si>
  <si>
    <t xml:space="preserve">Renewal of  FWD Roadshow GI (May 2023 - May 2024) </t>
  </si>
  <si>
    <t>It is a new project to enable the WhatsApp channel to capture new customer leads for engagement and sales support - Subscription fee.</t>
  </si>
  <si>
    <t>It is a new project to enable the WhatsApp channel to capture new customer leads for engagement and sales support.</t>
  </si>
  <si>
    <t>XPower NM3 EMS智能頸椎按摩儀</t>
  </si>
  <si>
    <t>Lenovo Select Wireless Everyday 滑鼠 (GY51D07138)</t>
  </si>
  <si>
    <t>VACA 小牛角 0.48公升不銹鋼真空直身壺 (HCZ-480S)</t>
  </si>
  <si>
    <t>【快閃優惠】唐閣發財年糕禮券</t>
  </si>
  <si>
    <t>【快閃優惠】LUBUDS 瑤柱臘味蘿蔔糕</t>
  </si>
  <si>
    <t>【快閃優惠】LUBUDS 薑汁黑糖椰汁年糕</t>
  </si>
  <si>
    <t>【快閃優惠】LUBUDS 瑤柱臘味芋頭糕</t>
  </si>
  <si>
    <t>Yohome Mini 無線吸塵機</t>
  </si>
  <si>
    <t>白紅色 - iLivi負離子速乾無葉風筒V8S 升級版</t>
  </si>
  <si>
    <t>【快閃優惠】唐閣臘味芋頭糕禮券</t>
  </si>
  <si>
    <t>Monster RGB 彩光便攜式藍牙揚聲器</t>
  </si>
  <si>
    <t>【快閃優惠】香港維港凱悅尚萃酒店 x 雙喜粉麵廠蝦子麵連XO醬賀年禮盒</t>
  </si>
  <si>
    <t>【快閃優惠】唐閣臘味蘿蔔糕禮券</t>
  </si>
  <si>
    <t>灰色 - iLivi負離子速乾無葉風筒V8S 升級版</t>
  </si>
  <si>
    <t>【快閃優惠】半島精品店紅棗薑汁年糕禮券</t>
  </si>
  <si>
    <t>【快閃優惠】香港麗思卡爾頓賀年薑汁年糕禮盒禮券</t>
  </si>
  <si>
    <t>【快閃優惠】半島精品店傳統年糕禮券</t>
  </si>
  <si>
    <t>【預留】【電笠】示範單位：《王雙駿 HATS ON 音樂會》While the Music Lasts 藍區門票一張</t>
  </si>
  <si>
    <t>JUJY 全效多極射頻美眼儀PRO</t>
  </si>
  <si>
    <t>1月26日 - FWD富衛保險呈獻：MIRROR FEEL THE PASSION CONCERT TOUR 2024 $1080 門票2張</t>
  </si>
  <si>
    <t>(Shirley) 富衛保險10周年呈獻: 張學友60+巡迴演唱會 香港 $980 門票2張</t>
  </si>
  <si>
    <t>(Jack Poon) 富衛保險10周年呈獻: 張學友60+巡迴演唱會 香港 $980 門票2張</t>
  </si>
  <si>
    <t>【快閃優惠】香港麗思卡爾頓賀年XO醬臘味蘿蔔糕禮盒禮券</t>
  </si>
  <si>
    <t>2月3日 - FWD富衛保險呈獻：MIRROR FEEL THE PASSION CONCERT TOUR 2024 $1080 門票2張</t>
  </si>
  <si>
    <t>【預留】【電笠】示範單位：《王雙駿 HATS ON 音樂會》While the Music Lasts 紅區門票一張</t>
  </si>
  <si>
    <t>(Miou Yeung) 富衛保險10周年呈獻: 張學友60+巡迴演唱會 香港 $980 門票4張</t>
  </si>
  <si>
    <t>【預留】【電笠】示範單位：《王雙駿 HATS ON 音樂會》While the Music Lasts 綠區門票一張</t>
  </si>
  <si>
    <t>胡同"豐味"周末早午餐禮券 (二人)</t>
  </si>
  <si>
    <t>【預留】【電笠】示範單位：《王雙駿 HATS ON 音樂會》While the Music Lasts 黃區門票一張</t>
  </si>
  <si>
    <t>1月24日 - FWD富衛保險呈獻：MIRROR FEEL THE PASSION CONCERT TOUR 2024 $1080 門票2張</t>
  </si>
  <si>
    <t>1月20日 - FWD富衛保險呈獻：MIRROR FEEL THE PASSION CONCERT TOUR 2024 $1080 門票2張</t>
  </si>
  <si>
    <t>1月21日 - FWD富衛保險呈獻：MIRROR FEEL THE PASSION CONCERT TOUR 2024 $1080 門票2張</t>
  </si>
  <si>
    <t>1月22日 - FWD富衛保險呈獻：MIRROR FEEL THE PASSION CONCERT TOUR 2024 $1080 門票2張</t>
  </si>
  <si>
    <t>COST TRANSFER/ (PT) Payment link 4 - Jackey Cheung Macau Concert from Paul_20231227_MAX</t>
  </si>
  <si>
    <t>COST TRANSFER/ (PT) Payment link 2 - Jackey Cheung Macau Concert from Paul_20231227_MAX</t>
  </si>
  <si>
    <t>Jackey Cheung Macau Concert from Paul via MAX 20231227_HKD300k Deduct 1.65%</t>
  </si>
  <si>
    <t>RG CASH From Paul / Jackey Cheung Macau Concert</t>
  </si>
  <si>
    <t>RG CHQ From The HK Mortgage Corporation Ltd. / Sponsorship fee for Joint promotion on PRMP/RMP in Sep to Dec 2023</t>
  </si>
  <si>
    <t>RG CHQ From Samson Chan/ Supplier Name: THE HONG KONG BANKERS CLUB , Invoice no.: 775362-20231031-3 , PO no.: E0350007626PO , Description: The Hong Kong Bankers Club_6 Oct 2023_cocktails</t>
  </si>
  <si>
    <t xml:space="preserve">THE HONG KONG BANKERS CLUB </t>
  </si>
  <si>
    <t>MKT/Channel reclass138_MKT to E035TACRE , Supplier Name: N/A , Invoice no.: N/A , PO no.: N/A_Jacky Cheung HK_Tickets sold via MAX 2023: 65% 2024: 35%</t>
  </si>
  <si>
    <t>MKT/Channel reclass141_MKT to E035BACRE , Supplier Name: N/A , Invoice no.: N/A , PO no.: N/A_Jacky Cheung HK_Admin fee to HK007 2023: 65% 2024: 35%</t>
  </si>
  <si>
    <t>MKT/Channel reclass142_MKT to E035BKCRE , Supplier Name: N/A , Invoice no.: N/A , PO no.: N/A_Jacky Cheung HK_Admin fee to HK007 2023: 65% 2024: 35%</t>
  </si>
  <si>
    <t>MKT/Channel reclass137_MKT to E035TACRE , Supplier Name: N/A , Invoice no.: N/A , PO no.: N/A_Jacky Cheung HK_Admin fee to HK007 2023: 65% 2024: 35%</t>
  </si>
  <si>
    <t>MKT/Channel reclass139_MKT to E035BACRE , Supplier Name: N/A , Invoice no.: I20231030_25 I20231101_01 I20231110_10 I20231122_21 I20231130_26 , PO no.: E0350008029PO_Jacky Cheung HK_Sponsorship and ticket purchase fee 2023: 65% 2024: 35%</t>
  </si>
  <si>
    <t>MKT/Channel reclass140_MKT to E035BKCRE , Supplier Name: N/A , Invoice no.: I20231030_25 I20231101_01 I20231110_10 I20231122_21 I20231130_26 , PO no.: E0350008029PO_Jacky Cheung HK_Sponsorship and ticket purchase fee 2023: 65% 2024: 35%</t>
  </si>
  <si>
    <t>MKT/Channel reclass136_MKT to E035TACRE , Supplier Name: N/A , Invoice no.: I20231030_25 I20231101_01 I20231110_10 I20231122_21 I20231130_26 , PO no.: E0350008029PO_Jacky Cheung HK_Sponsorship and ticket purchase fee 2023: 65% 2024: 35%</t>
  </si>
  <si>
    <t>Supplier Name: THE HONGKONG ELECTRIC CO. LTD , Invoice no.: 02843363-2 , PO no.: E0350008436PO , Description: Jacky Cheung Connaught Road billboard rental (35% of total hit 2024)</t>
  </si>
  <si>
    <t>Supplier Name: BOLTTECH INSURANCE (HONG KONG) COMPANY LIMITED , Invoice no.: 602392225 , PO no.: E0350008467PO , Description: Insurance for Jacky Cheung HK Concert Connaught Road billboard (35% of total hit 2024)</t>
  </si>
  <si>
    <t>Supplier Name: C.T.M. Computer Paint Jet Creation Company Ltd. , Invoice no.: 31703 , PO no.: E0350008576PO , Description: Jacky Cheung HK concert Billboard production, installation and dismantle (35% of total hit 2024)</t>
  </si>
  <si>
    <t xml:space="preserve">C.T.M. Computer Paint Jet Creation Company Ltd. </t>
  </si>
  <si>
    <t>Supplier Name: CHESSMAN ENTERTAINMENT CONCERT COMPANY LIMITED , Invoice no.: I20231212_07 , PO no.: E0350008029PO , Description: Jacky Cheung HK Concert sponsorship fee and additional ticket purchase fee (35% of total hit 2024)</t>
  </si>
  <si>
    <t>Supplier Name: CHESSMAN ENTERTAINMENT CONCERT COMPANY LIMITED , Invoice no.: I20231102_04 , PO no.: E0350008113PO , Description: Jacky Cheung Concert HK tour Media Plan (35% of total hit 2024)</t>
  </si>
  <si>
    <t>Supplier Name: CHESSMAN ENTERTAINMENT CONCERT COMPANY LIMITED , Invoice no.: I20231030_25 , PO no.: E0350008029PO , Description: Jacky Cheung HK Concert sponsorship fee and additional ticket purchase fee (35% of total hit 2024)</t>
  </si>
  <si>
    <t>Supplier Name: CHESSMAN ENTERTAINMENT CONCERT COMPANY LIMITED , Invoice no.: I20231122_21 , PO no.: E0350008029PO , Description: Jacky Cheung HK Concert sponsorship fee and additional ticket purchase fee (35% of total hit 2024)</t>
  </si>
  <si>
    <t>Supplier Name: CHESSMAN ENTERTAINMENT CONCERT COMPANY LIMITED , Invoice no.: I20231110_10 , PO no.: E0350008029PO , Description: Jacky Cheung HK Concert sponsorship fee and additional ticket purchase fee (35% of total hit 2024)</t>
  </si>
  <si>
    <t>Supplier Name: CHESSMAN ENTERTAINMENT CONCERT COMPANY LIMITED , Invoice no.: I20231130_26 , PO no.: E0350008029PO , Description: Jacky Cheung HK Concert sponsorship fee and additional ticket purchase fee (35% of total hit 2024)</t>
  </si>
  <si>
    <t>Supplier Name: CHESSMAN ENTERTAINMENT CONCERT COMPANY LIMITED , Invoice no.: I20231101_01 , PO no.: E0350008029PO , Description: Jacky Cheung HK Concert sponsorship fee and additional ticket purchase fee (35% of total hit 2024)</t>
  </si>
  <si>
    <t>Adv. and Mkt. Exp. - Royalty Fees</t>
  </si>
  <si>
    <t>Royalty Fee</t>
  </si>
  <si>
    <t>Valdimir Royalty Fees 2024.01</t>
  </si>
  <si>
    <t>Cost Transfer - FWD Wellness Pass on Max to MKT - Sales for Apr - Dec 2023</t>
  </si>
  <si>
    <t>COST TRANSFER - Supplier Name: PARKNSHOP-A DIVISION OF PARKNSHOP (HK) LTD , Invoice no.: Q3656/2022 , PO no.: E0350003193PO , Description: Order eVoucher as customer incentive for campaign fulfilment</t>
  </si>
  <si>
    <t>RG Online/ Jacky Cheung HK Concert_RL (Rec'd on 13 Dec 23)</t>
  </si>
  <si>
    <t>RG Online/ Jacky Cheung HK Concert_OTH</t>
  </si>
  <si>
    <t>RG CHQ/ Jacky Cheung HK Concert_FM</t>
  </si>
  <si>
    <t>RG Online/ Jacky Cheung HK Concert_FM</t>
  </si>
  <si>
    <t>RG Online/ Jacky Cheung HK Concert_OTH (Rec'd on 07 Dec 23)</t>
  </si>
  <si>
    <t>RG Online/ Jacky Cheung HK Concert_OTH (Rec'd on 12 Dec 23)</t>
  </si>
  <si>
    <t>RG Online/ Jacky Cheung HK Concert_OTH (Rec'd on 13 Dec 23)</t>
  </si>
  <si>
    <t>RG Online/ Jacky Cheung HK Concert_OTH (Rec'd on 08 Dec 23)</t>
  </si>
  <si>
    <t>RG CASH/ Jacky Cheung HK Concert_OTH (Rec'd on 08 Dec 23)</t>
  </si>
  <si>
    <t>RG Online/ Jacky Cheung HK Concert_OTH (Rec'd on 18 Dec 23)</t>
  </si>
  <si>
    <t>RG ATM/ Jacky Cheung HK Concert_FM (Rec'd on 06 Dec 23)</t>
  </si>
  <si>
    <t>RG Online/ Jacky Cheung HK Concert_FM (Rec'd on 11 Dec 23)</t>
  </si>
  <si>
    <t>RG ATM/ Jacky Cheung HK Concert_FM (Rec'd on 12 Dec 23)</t>
  </si>
  <si>
    <t>RG Online/ Jacky Cheung HK Concert_FM(Rec'd on 15 Dec 23)</t>
  </si>
  <si>
    <t>RG ATM/ Jacky Cheung HK Concert_FM (Rec'd on 19 Dec 23)</t>
  </si>
  <si>
    <t>RG CHQ/ Jacky Cheung HK Concert_FM (Rec'd on 28 Dec 23)</t>
  </si>
  <si>
    <t>RG Online/ Jacky Cheung HK Concert_FM (Rec'd on 29 Dec 23)</t>
  </si>
  <si>
    <t>RG CHQ/ Jacky Cheung HK Concert_RL (Rec'd on 14 Dec 23)</t>
  </si>
  <si>
    <t>RG Online/ Jacky Cheung HK Concert_RL (Rec'd on 18 Dec 23)</t>
  </si>
  <si>
    <t>RG ATM/ Jacky Cheung HK Concert_RL (Rec'd on 19 Dec 23)</t>
  </si>
  <si>
    <t>RG Online/ Jacky Cheung HK Concert_OTH (Rec'd on 04 Dec 23)</t>
  </si>
  <si>
    <t>RG Online/ Jacky Cheung HK Concert_OTH (Rec'd on 05 Dec 23)</t>
  </si>
  <si>
    <t>RG Online/ Jacky Cheung HK Concert_OTH (Rec'd on 06 Dec 23)</t>
  </si>
  <si>
    <t>RG ATM/ Jacky Cheung HK Concert_OTH (Rec'd on 06 Dec 23)</t>
  </si>
  <si>
    <t>RG ATM/ Jacky Cheung HK Concert_OTH (Rec'd on 11 Dec 23)</t>
  </si>
  <si>
    <t>RG Online/ Jacky Cheung HK Concert_OTH (Rec'd on 14 Dec 23)</t>
  </si>
  <si>
    <t>RG Bank Transfer/ Jacky Cheung HK Concert_OTH (Rec'd on 15 Dec 23)</t>
  </si>
  <si>
    <t>RG Online/ Jacky Cheung HK Concert_OTH (Rec'd on 28 Dec 23)</t>
  </si>
  <si>
    <t>RG CASH/ Jacky Cheung HK Concert_OTH (Rec'd on 21 Dec 23)</t>
  </si>
  <si>
    <t>RG ATM/ Jacky Cheung HK Concert_OTH (Rec'd on 12 Dec 23)</t>
  </si>
  <si>
    <t>RG ATM/ Jacky Cheung HK Concert_OTH</t>
  </si>
  <si>
    <t>RG Online/ Jacky Cheung HK Concert_RL</t>
  </si>
  <si>
    <t>RG ATM/ Jacky Cheung HK Concert_OTH (Rec'd on 07 Dec 23)</t>
  </si>
  <si>
    <t>RG CASH/ Jacky Cheung HK Concert_RL (Rec'd on 08 Dec 23)</t>
  </si>
  <si>
    <t>RG Online/ Jacky Cheung HK Concert_RL (Rec'd on 20 Dec 23)</t>
  </si>
  <si>
    <t>RG Online/ Jacky Cheung HK Concert_OTH (Rec'd on 27 Dec 23)</t>
  </si>
  <si>
    <t>RG Online/ Jacky Cheung HK Concert_OTH (Rec'd on 16 Dec 23)</t>
  </si>
  <si>
    <t>RG Bank Transfer/ Jacky Cheung HK Concert_OTH (Rec'd on 11 Dec 23)</t>
  </si>
  <si>
    <t>RG ATM/ Jacky Cheung HK Concert_FM (Rec'd on 14 Dec 23)</t>
  </si>
  <si>
    <t>RG CHQ/ Jacky Cheung HK Concert_FM (Rec'd on 11 Dec 23)</t>
  </si>
  <si>
    <t>RG ATM/ Jacky Cheung HK Concert_FM (Rec'd on 08 Dec 23)</t>
  </si>
  <si>
    <t>RG CASH/ Jacky Cheung HK Concert_FM (Rec'd on 07 Dec 23)</t>
  </si>
  <si>
    <t>RG ATM/ Jacky Cheung HK Concert_OTH (Rec'd on 18 Dec 23)</t>
  </si>
  <si>
    <t>RG Online/ Jacky Cheung HK Concert_OTH (Rec'd on 15 Dec 23)</t>
  </si>
  <si>
    <t>RG CHQ/ Jacky Cheung HK Concert_OTH (Rec'd on 18 Dec 23)</t>
  </si>
  <si>
    <t>RG CHQ/ Jacky Cheung HK Concert_OTH (Rec'd on 08 Dec 23)</t>
  </si>
  <si>
    <t>RG Online/ Jacky Cheung HK Concert_FM (Rec'd on 07 Dec 23)</t>
  </si>
  <si>
    <t>RG CHQ/ Jacky Cheung HK Concert_OTH (Rec'd on 06 Dec 23)</t>
  </si>
  <si>
    <t>RG CHQ/ Jacky Cheung HK Concert_RL (Rec'd on 11 Dec 23)</t>
  </si>
  <si>
    <t>RG ATM/ Jacky Cheung HK Concert_RL (Rec'd on 09 Dec 23)</t>
  </si>
  <si>
    <t>RG CHQ/ Jacky Cheung HK Concert_FM (Rec'd on 08 Dec 23)</t>
  </si>
  <si>
    <t>RG CHQ/ Jacky Cheung HK Concert_FM (Rec'd on 06 Dec 23)</t>
  </si>
  <si>
    <t>RG CHQ/ Jacky Cheung HK Concert_OTH (Rec'd on 07 Dec 23)</t>
  </si>
  <si>
    <t>RG CHQ/ Jacky Cheung HK Concert_RL</t>
  </si>
  <si>
    <t>RG CHQ/ Jacky Cheung HK Concert_FM (Rec'd on 19 Dec 23)</t>
  </si>
  <si>
    <t>RG CHQ/ Jacky Cheung HK Concert_FM (Rec'd on 07 Dec 23)</t>
  </si>
  <si>
    <t>RG Online/ Jacky Cheung HK Concert_FM (Rec'd on 08 Dec 23)</t>
  </si>
  <si>
    <t>RG CHQ/ Jacky Cheung HK Concert</t>
  </si>
  <si>
    <t>【電笠】示範單位：《王雙駿 HATS ON 音樂會》While the Music Lasts</t>
  </si>
  <si>
    <t>工作坊一：2019年9月14日（星期六），14:00 – 15:30</t>
  </si>
  <si>
    <t>工作坊二：2019年9月14日（星期六），16:00 – 17:30</t>
  </si>
  <si>
    <t>《吉卜力的動畫世界》香港站門票</t>
  </si>
  <si>
    <t xml:space="preserve"> FWD富衛保險賀歲盃2024 Cap帽</t>
  </si>
  <si>
    <t>XPower VC6 2合1 紫外線除塵蟎無線充電吸塵機</t>
  </si>
  <si>
    <t>FWD富衛保險賀歲盃2024 球迷頸巾</t>
  </si>
  <si>
    <t>XPower M5G 2合1 5000mAh 磁吸無線快充+PD 3.0外置充電器 (黑色)</t>
  </si>
  <si>
    <t>Megivo MagBoost Go Travel 3合1摺疊式無線充電座</t>
  </si>
  <si>
    <t>細碼 - FWD富衛保險賀歲盃2024 T-裇 (黑色)</t>
  </si>
  <si>
    <t>加大碼 - FWD富衛保險賀歲盃2024 T-裇 (黑色)</t>
  </si>
  <si>
    <t>DrGo Me+個人化營養補充包30天方案</t>
  </si>
  <si>
    <t>細碼 - FWD富衛保險賀歲盃2024香港明星隊球迷版球衣</t>
  </si>
  <si>
    <t>大碼 - FWD富衛保險賀歲盃2024香港明星隊球迷版球衣</t>
  </si>
  <si>
    <t>中碼 - FWD富衛保險賀歲盃2024香港明星隊球迷版球衣</t>
  </si>
  <si>
    <t>大碼 - FWD富衛保險賀歲盃2024世界明星隊球迷版球衣</t>
  </si>
  <si>
    <t>Imperial Supreme New Year Gift Box E-Voucher</t>
  </si>
  <si>
    <t>【快閃優惠】國金軒巴馬金腿蘿蔔糕禮券</t>
  </si>
  <si>
    <t>The Langham, Hong Kong Afternoon Teaset Voucher (For 2)</t>
  </si>
  <si>
    <t>Cuisine Cuisine | Auspicious Lion Pudding Premium Box Voucher</t>
  </si>
  <si>
    <t>細碼 - FWD富衛保險賀歲盃2024世界明星隊球迷版球衣</t>
  </si>
  <si>
    <t>中碼 - FWD富衛保險賀歲盃2024世界明星隊球迷版球衣</t>
  </si>
  <si>
    <t>2月7日（2位）：富衛貴賓廂房自助晚餐優惠</t>
  </si>
  <si>
    <t>【電笠】示範單位：《王雙駿 HATS ON 音樂會》While the Music Lasts 黃區門票一張</t>
  </si>
  <si>
    <t>【電笠】示範單位：《王雙駿 HATS ON 音樂會》While the Music Lasts 綠區門票一張</t>
  </si>
  <si>
    <t>FWD富衛保險賀歲盃2024 HK$600 門票</t>
  </si>
  <si>
    <t>【快閃優惠】Lady M 龍舞彩雲糖果寶盒禮券</t>
  </si>
  <si>
    <t>SABON 2合1面部磨砂霜 – 迷人玫瑰限量版</t>
  </si>
  <si>
    <t>(Bobby) 富衛保險10周年呈獻: 張學友60+巡迴演唱會 香港 $980 門票2張</t>
  </si>
  <si>
    <t>(Master7) 富衛保險10周年呈獻: 張學友60+巡迴演唱會 香港</t>
  </si>
  <si>
    <t>【電笠】示範單位：《王雙駿 HATS ON 音樂會》While the Music Lasts 藍區門票一張</t>
  </si>
  <si>
    <t>(Michael Lee) FWD富衛保險呈獻：MIRROR FEEL THE PASSION CONCERT TOUR 2024 $1480 門票2張</t>
  </si>
  <si>
    <t>(Liza Wong) FWD富衛保險呈獻：MIRROR FEEL THE PASSION CONCERT TOUR 2024 $1480 門票2張</t>
  </si>
  <si>
    <t>人中之龍8 終極版</t>
  </si>
  <si>
    <t>(GO - Mr. Yu) FWD富衛保險賀歲盃2024 - S108 (row8) $980 x4</t>
  </si>
  <si>
    <t>【電笠】示範單位：《王雙駿 HATS ON 音樂會》While the Music Lasts 紅區門票一張</t>
  </si>
  <si>
    <t>Philips 飛利浦 S7786/50 Shaver Series 7000 乾濕兩用電鬚刨</t>
  </si>
  <si>
    <t>香港君悅酒店「茶園」下午茶禮券 (二人)</t>
  </si>
  <si>
    <t>(Wilsome) 《FWD富衛保險10周年呈獻：MOOV LIVE TYSON YOSHI X GARETH.T》 HK$1,080 門票6張</t>
  </si>
  <si>
    <t>THANN 90mins 按摩體驗</t>
  </si>
  <si>
    <t>(HW05) 富衛保險10周年呈獻: 張學友60+巡迴演唱會 香港</t>
  </si>
  <si>
    <t>(HW04) 富衛保險10周年呈獻: 張學友60+巡迴演唱會 香港</t>
  </si>
  <si>
    <t>1月27日 - FWD富衛保險呈獻：MIRROR FEEL THE PASSION CONCERT TOUR 2024 $1480 門票2張</t>
  </si>
  <si>
    <t>1月30日 - FWD富衛保險呈獻：MIRROR FEEL THE PASSION CONCERT TOUR 2024 $1480 門票2張</t>
  </si>
  <si>
    <t>1月29日 - FWD富衛保險呈獻：MIRROR FEEL THE PASSION CONCERT TOUR 2024 $1480 門票2張</t>
  </si>
  <si>
    <t>2月2日 - FWD富衛保險呈獻：MIRROR FEEL THE PASSION CONCERT TOUR 2024 $1480 門票2張</t>
  </si>
  <si>
    <t>1月31日 - FWD富衛保險呈獻：MIRROR FEEL THE PASSION CONCERT TOUR 2024 $1480 門票2張</t>
  </si>
  <si>
    <t>FWD富衛保險賀歲盃2024 $800 門票1張</t>
  </si>
  <si>
    <t>FWD富衛保險賀歲盃2024 $600 門票1張 （主層位置）</t>
  </si>
  <si>
    <t>FWD富衛保險賀歲盃2024 $980 門票1張</t>
  </si>
  <si>
    <t>FWD富衛保險賀歲盃2024 HK$180 門票（特惠票）</t>
  </si>
  <si>
    <t>(Juventus) FWD富衛保險賀歲盃2024門票</t>
  </si>
  <si>
    <t>FWD富衛保險賀歲盃2024 HK$800 門票</t>
  </si>
  <si>
    <t>(PT) Payment link 3</t>
  </si>
  <si>
    <t>FWD富衛保險賀歲盃2024 $980 門票 1 張</t>
  </si>
  <si>
    <t>FWD富衛保險賀歲盃2024 HK$600 門票（主層位置）</t>
  </si>
  <si>
    <t>FWD富衛保險賀歲盃2024 HK$280 門票（上層位置 、不設劃位）</t>
  </si>
  <si>
    <t>FWD富衛保險賀歲盃2024 HK $600 門票（上層位置 、不設劃位）</t>
  </si>
  <si>
    <t>FWD富衛保險賀歲盃2024 HK$400 門票</t>
  </si>
  <si>
    <t>FWD富衛保險賀歲盃2024 HK$980 門票</t>
  </si>
  <si>
    <t>Feb-24</t>
  </si>
  <si>
    <t>Supplier Name: CHEERS FLORAL &amp; GIFT SERVICES , Invoice no.: 919128 , PO no.: E0350007335PO , Description: Trinity Medical Centre - a new office opening</t>
  </si>
  <si>
    <t xml:space="preserve">CHEERS FLORAL &amp; GIFT SERVICES </t>
  </si>
  <si>
    <t>Trinity Medical Centre - a new office opening</t>
  </si>
  <si>
    <t>Supplier Name: BANANA BOAT LIMITED , Invoice no.: INV_B231130 , PO no.: E0350007983PO , Description: FWD MAX Sport event Flag Design and Production (40pcs)</t>
  </si>
  <si>
    <t>Supplier Name: HONG KONG CUSTOMER CONTACT ASSOCIATION , Invoice no.: 2023/09/3413 , PO no.: E0350007923PO , Description: HKCCA Award Presentation and Gala Ceremony 2023</t>
  </si>
  <si>
    <t>HKCCA Award Presentation and Gala Ceremony 2023</t>
  </si>
  <si>
    <t>Supplier Name: NICE TO MEET YOU LIMITED , Invoice no.: FWD23006_04 , PO no.: E0350009156PO , Description: FWD MAX's agent whatsapp enquiry channel service and training</t>
  </si>
  <si>
    <t>FWD MAX's agent whatsapp enquiry channel service and training</t>
  </si>
  <si>
    <t>Supplier Name: ADVANCED CONNECTION LIMITED , Invoice no.: 20240101-1153 , PO no.: E0350008725PO , Description: Dec SMS cost</t>
  </si>
  <si>
    <t>Supplier Name: HILL AND KNOWLTON ASIA LTD , Invoice no.: 319113393 , PO no.: E0350009017PO , Description: Social Media Quarterly Operation Project - Jan 2024</t>
  </si>
  <si>
    <t xml:space="preserve">HILL AND KNOWLTON ASIA LTD </t>
  </si>
  <si>
    <t xml:space="preserve">Social Media Quarterly Operation Project (Jan 2024 - Mar 2024) </t>
  </si>
  <si>
    <t>Supplier Name: STANDARD ACADEMY OF INSURANCE &amp; MANAGEMENT LIMITED , Invoice no.: 202400911 , PO no.: E0350008781PO , Description: CPD Classes for EB broker channel</t>
  </si>
  <si>
    <t>Supplier Name: LINK ASSET MANAGEMENT LIMITED , Invoice no.: 1102316658 , PO no.: E0350009220PO , Description: 2024 Roadshow - Feb - Batch 2</t>
  </si>
  <si>
    <t>2024 Roadshow - Feb - Batch 2</t>
  </si>
  <si>
    <t>Supplier Name: LINK ASSET MANAGEMENT LIMITED , Invoice no.: 1102306845 , PO no.: E0350009171PO , Description: 2024 Roadshow - Feb - Batch 1</t>
  </si>
  <si>
    <t>2024 Roadshow - Feb - Batch 1</t>
  </si>
  <si>
    <t>Supplier Name: SAY ABOUT LIMITED , Invoice no.: SA_FWD20231003_iv01 , PO no.: E0350009146PO , Description: MFG 5P PDA campaign flyer updates for extension to June (HK: 3 versions in EN/TC/SC, MA: 2 versions in EN &amp; TC)</t>
  </si>
  <si>
    <t>MFG 5P PDA campaign flyer updates for extension to June (HK: 3 versions in EN/TC/SC, MA: 2 versions in EN &amp; TC)</t>
  </si>
  <si>
    <t>Supplier Name: SAY ABOUT LIMITED , Invoice no.: SA_FWD20231003_iv01 , PO no.: E0350009146PO , Description: MFG 5P PDA campaign flyer updates for extension to Aug (HK: 3 versions in EN/TC/SC, MA: 2 versions in EN &amp; TC)</t>
  </si>
  <si>
    <t>MFG 5P PDA campaign flyer updates for extension to Aug (HK: 3 versions in EN/TC/SC, MA: 2 versions in EN &amp; TC)</t>
  </si>
  <si>
    <t>Supplier Name: SAY ABOUT LIMITED , Invoice no.: SA_FWD20231003_iv01 , PO no.: E0350009146PO , Description: MFG 5P PDA campaign flyer updates for extension to Oct (HK: 3 versions in EN/TC/SC, MA: 2 versions in EN &amp; TC)</t>
  </si>
  <si>
    <t>MFG 5P PDA campaign flyer updates for extension to Oct (HK: 3 versions in EN/TC/SC, MA: 2 versions in EN &amp; TC)</t>
  </si>
  <si>
    <t>Supplier Name: SAY ABOUT LIMITED , Invoice no.: SA_FWD20231003_iv01 , PO no.: E0350009146PO , Description: MFG 5P PDA campaign flyer updates for extension to May (6 versions, English, Traditional Chinese andn Simplified Chinese of HK &amp; Maca</t>
  </si>
  <si>
    <t>MFG 5P PDA campaign flyer updates for extension to May (6 versions, English, Traditional Chinese andn Simplified Chinese of HK &amp; Macau)</t>
  </si>
  <si>
    <t>Supplier Name: SAY ABOUT LIMITED , Invoice no.: SA_FWD20231003_iv01 , PO no.: E0350009146PO , Description: MFG 3P PDA campaign flyer development (HK: 3 versions in EN/TC/SC, MA: 2 versions in EN &amp; TC)</t>
  </si>
  <si>
    <t>MFG 3P PDA campaign flyer development (HK: 3 versions in EN/TC/SC, MA: 2 versions in EN &amp; TC)</t>
  </si>
  <si>
    <t>Supplier Name: SAY ABOUT LIMITED , Invoice no.: SA_FWD20231003_iv01 , PO no.: E0350009146PO , Description: First MFG 5P PDA campaign flyer development (4 versions, English &amp; Traditional Chinese of HK &amp; Macau)</t>
  </si>
  <si>
    <t>First MFG 5P PDA campaign flyer development (4 versions, English &amp; Traditional Chinese of HK &amp; Macau)</t>
  </si>
  <si>
    <t>Supplier Name: ICICLE PRODUCTION COMPANY LIMITED , Invoice no.: IN-IHK-24-010039 , PO no.: E0350008928PO , Description: L-LA02-JAN-24 (12/2023) Policy Services Request Form (Broker version) - 100pcs/pack</t>
  </si>
  <si>
    <t>Supplier Name: ICICLE PRODUCTION COMPANY LIMITED , Invoice no.: IN-IHK-24-010039 , PO no.: E0350008928PO , Description: L-LA01-JAN-24 (12/2023) Policy Services Request Form (Normal) - 100pcs/pack</t>
  </si>
  <si>
    <t>Supplier Name: ICICLE PRODUCTION COMPANY LIMITED , Invoice no.: IN-IHK-24-010039 , PO no.: E0350008928PO , Description: L-LA03-JAN-24 (12/2023) Policy Surrender Request Form - 100pcs/pack</t>
  </si>
  <si>
    <t>Supplier Name: GANTZ MARKETING SOLUTION LIMITED , Invoice no.: INVGM20240108 , PO no.: E0350001931PO , Description: Rewards Service Management Fee for FWD MAX (1 Aug 2022 - 31 Jul 2024) $35,000 (Monthly Service Fee) x 24months = $840,000</t>
  </si>
  <si>
    <t>Rewards Service Management Fee for FWD MAX (1 Aug 2022 - 31 Jul 2024)  $35,000 (Monthly Service Fee) x 24months = $840,000</t>
  </si>
  <si>
    <t>Supplier Name: FUNKIDS SPORTS ASSOCIATION LIMITED  , Invoice no.: IN-107-FWD , PO no.: E0350009166PO , Description: FWD Insurance CNY Cup 2024 Football Clinic Event Management</t>
  </si>
  <si>
    <t>Supplier Name: GANTZ MARKETING SOLUTION LIMITED , Invoice no.: INVGM20240105 , PO no.: E0350009246PO , Description: Creative development for banner, video &amp; edm for FWD MAX</t>
  </si>
  <si>
    <t>Creative development for banner, video &amp; edm for FWD MAX</t>
  </si>
  <si>
    <t>Supplier Name: SINCLAIR COMMUNICATIONS LIMITED , Invoice no.: 24001016 , PO no.: E0350009241PO , Description: Event celebrity engagement</t>
  </si>
  <si>
    <t>Event celebrity engagement</t>
  </si>
  <si>
    <t>Supplier Name: SINCLAIR COMMUNICATIONS LIMITED , Invoice no.: 24001018 , PO no.: E0350009277PO , Description: CSR kick-off ceremony production fee</t>
  </si>
  <si>
    <t>CSR kick-off ceremony production fee</t>
  </si>
  <si>
    <t>Supplier Name: SINCLAIR COMMUNICATIONS LIMITED , Invoice no.: 24001020 , PO no.: E0350009299PO , Description: CSR advertorial</t>
  </si>
  <si>
    <t>CSR advertorial</t>
  </si>
  <si>
    <t>Supplier Name: OSW GROUP LIMITED , Invoice no.: E0350009214PO , PO no.: E0350009214PO , Description: FWD Private Premium Design and Production (Sticky Note Sets)</t>
  </si>
  <si>
    <t xml:space="preserve">OSW GROUP LIMITED </t>
  </si>
  <si>
    <t>FWD Private Premium Design and Production (Sticky Note Sets)</t>
  </si>
  <si>
    <t>Supplier Name: SHOW TIME CO. , Invoice no.: RS202401 , PO no.: E0350005258PO , Description: FWD Roadshow Setup &amp; Dismantle &amp; Storage (May 2023 - April 2025)</t>
  </si>
  <si>
    <t>Supplier Name: FORUM OFFICE AUTOMATION , Invoice no.: 32536R , PO no.: E0350004740PO , Description: Order Winbind Steel back 18mm A4 White</t>
  </si>
  <si>
    <t>Supplier Name: Cheung Tsz Ching , Invoice no.: 00123 , PO no.: E0350007593PO , Description: Research and create hospital &amp; doctor services SEO content. This PO does not guarantee the full amount. Subject to the service status and actual bil</t>
  </si>
  <si>
    <t>Supplier Name: CRUISO DIGITAL SOLUTIONS LIMITED , Invoice no.: CSI24010013 , PO no.: E0350008478PO , Description: 2023-2024 Social Media Management</t>
  </si>
  <si>
    <t>2023-2024 Social Media Management</t>
  </si>
  <si>
    <t>Supplier Name: SAY ABOUT LIMITED , Invoice no.: SA_FWD20231103_iv01 , PO no.: E0350008592PO , Description: Universal Life brochure update (TC, Eng, SC)</t>
  </si>
  <si>
    <t>Universal Life brochure update (TC, Eng, SC)</t>
  </si>
  <si>
    <t>Supplier Name: XGATE (ASIA) LIMITED , Invoice no.: IA-2024-010165 , PO no.: E0350008348PO , Description: 2024 SMS Services - XGATE</t>
  </si>
  <si>
    <t>Supplier Name: RELIABLE PARTNER COMPANY LIMITED , Invoice no.: 8015737 , PO no.: E0350008942PO , Description: FWD MAX Mascot Production (Doggie)</t>
  </si>
  <si>
    <t>FWD MAX Mascot Production (Doggie)</t>
  </si>
  <si>
    <t>Supplier Name: PROEVENTS MANAGEMENT LIMITED , Invoice no.: PEM/2024/HKG002R , PO no.: E0350008912PO , Description: Sponsorship for FWD Insurance CNY Cup 2024</t>
  </si>
  <si>
    <t>Supplier Name: ICICLE PRODUCTION COMPANY LIMITED , Invoice no.: IN-IHK-24-010157 , PO no.: E0350009192PO , Description: Presentation Cover Front (04/2021) - 100pcs/pack</t>
  </si>
  <si>
    <t>Supplier Name: ICICLE PRODUCTION COMPANY LIMITED , Invoice no.: IN-IHK-24-010157 , PO no.: E0350009192PO , Description: Presentation Cover Back (04/2021) - 100pcs/pack</t>
  </si>
  <si>
    <t>Supplier Name: ICICLE PRODUCTION COMPANY LIMITED , Invoice no.: IN-IHK-24-010157 , PO no.: E0350009192PO , Description: PMH138AE2101(02/2021) - RetireFun Deferred Annuity Plan 盈 歲悅延期年金計劃 (EN) - 100pcs/pack</t>
  </si>
  <si>
    <t>PMH138AE2101(02/2021) - RetireFun Deferred Annuity Plan 盈 歲悅延期年金計劃 (EN) - 100pcs/pack</t>
  </si>
  <si>
    <t>Supplier Name: ICICLE PRODUCTION COMPANY LIMITED , Invoice no.: IN-IHK-24-010157 , PO no.: E0350009192PO , Description: PMH168AC2311 (10/2023) Ever Care Accident Protection Plan/Rider (TC) - 100pcs/pack</t>
  </si>
  <si>
    <t>PMH168AC2311 (10/2023) Ever Care Accident Protection Plan/Rider (TC) - 100pcs/pack</t>
  </si>
  <si>
    <t>Supplier Name: ICICLE PRODUCTION COMPANY LIMITED , Invoice no.: IN-IHK-24-010157 , PO no.: E0350009192PO , Description: CANsurance Cancer Protestion Plan (EN) Product Brochure PMH108AE2308, CANcierge leaflet (EN) PMH083A-CANcierge-E2112, Pr</t>
  </si>
  <si>
    <t>CANsurance Cancer Protestion Plan (EN) Product Brochure PMH108AE2308, CANcierge leaflet (EN) PMH083A-CANcierge-E2112, Premium Table (TC &amp; EN) PMH083A-nonPRC-prem_Bi2308, Premium Table (TC &amp; EN) PMH083A-PRC-prem_Bi2308 (08/23) - 100pcs/pk</t>
  </si>
  <si>
    <t>Supplier Name: ICICLE PRODUCTION COMPANY LIMITED , Invoice no.: IN-IHK-24-010157 , PO no.: E0350009192PO , Description: CANsurance Cancer Protestion Plan (SC) Product Brochure PMH083AS2308, CANcierge leaflet (SC) PMH083A-CANcierge-S2112, Pr</t>
  </si>
  <si>
    <t>Supplier Name: ICICLE PRODUCTION COMPANY LIMITED , Invoice no.: IN-IHK-24-010157 , PO no.: E0350009192PO , Description: CANsurance Cancer Protestion Plan (TC) Product Brochure PMH083AC2308, CANcierge leaflet (TC) PMH083A-CANcierge-C2112, Pr</t>
  </si>
  <si>
    <t>Supplier Name: ICICLE PRODUCTION COMPANY LIMITED , Invoice no.: IN-IHK-24-010157 , PO no.: E0350009192PO , Description: CRS-IND-(09/22) Self-Certification Form for Individual - 100pcs/pack</t>
  </si>
  <si>
    <t>Supplier Name: ICICLE PRODUCTION COMPANY LIMITED , Invoice no.: IN-IHK-24-010157 , PO no.: E0350009192PO , Description: (11/2023)  vCANsurance Medical Plan (SC) Product Brochure PMH136AS2311; vCANsurance Medical Plan - Premium Table (SC &amp; E</t>
  </si>
  <si>
    <t>(11/2023)  vCANsurance Medical Plan (SC) Product Brochure PMH136AS2311; vCANsurance Medical Plan - Premium Table (SC &amp; EN); Medcial Services flyer (SC) (Ready to Help) PMH137AS2311 - 100pcs/pack</t>
  </si>
  <si>
    <t>Supplier Name: ICICLE PRODUCTION COMPANY LIMITED , Invoice no.: IN-IHK-24-010157 , PO no.: E0350009192PO , Description: (11/2023) VCare Supreme Medical Plan (TC) Product Brochure PHM121AC2311; vCare Supreme Medical Plan - Premium Table (TC</t>
  </si>
  <si>
    <t>Supplier Name: ICICLE PRODUCTION COMPANY LIMITED , Invoice no.: IN-IHK-24-010157 , PO no.: E0350009192PO , Description: (11/2023) vCare Supreme Medical Plan (EN) Product Brochure PHM121AE2311; vCare Supreme Medical Plan - Premium Table (TC</t>
  </si>
  <si>
    <t>(11/2023) vCare Supreme Medical Plan (EN) Product Brochure PHM121AE2311; vCare Supreme Medical Plan - Premium Table (TC &amp; EN); Medcial Services flyer (EN) (Ready to Help) PMH109AE2311 - 100pcs/pack</t>
  </si>
  <si>
    <t>Supplier Name: ICICLE PRODUCTION COMPANY LIMITED , Invoice no.: IN-IHK-24-010157 , PO no.: E0350009192PO , Description: PMH138AC2101 (02/2021) - RetireFun Deferred Annuity Plan 盈 歲悅延期年金計劃 (TC) 100pcs/pack</t>
  </si>
  <si>
    <t>PMH138AC2101 (02/2021) - RetireFun Deferred Annuity Plan 盈 歲悅延期年金計劃 (TC) 100pcs/pack</t>
  </si>
  <si>
    <t>Supplier Name: ICICLE PRODUCTION COMPANY LIMITED , Invoice no.: IN-IHK-24-010157 , PO no.: E0350009192PO , Description: PMH191A(TA)S2306, PMH180AS2301 (06/23)  - MaxFocus Global SC (TA version), WOP rider leaflet SC-100pcs/pk</t>
  </si>
  <si>
    <t>Supplier Name: ICICLE PRODUCTION COMPANY LIMITED , Invoice no.: IN-IHK-24-010157 , PO no.: E0350009192PO , Description: PMH200AS2308, PMH178AS2304 (10/2023) - Crisis USupporter (SC), Critical Illness Protection The ONEcierge Flyer (SC) - 10</t>
  </si>
  <si>
    <t>Supplier Name: ICICLE PRODUCTION COMPANY LIMITED , Invoice no.: IN-IHK-24-010157 , PO no.: E0350009192PO , Description: PMH213AC2311 (11/2023) Life Gala Insurance Plan (TC) - 100pcs/pack</t>
  </si>
  <si>
    <t>Supplier Name: ICICLE PRODUCTION COMPANY LIMITED , Invoice no.: IN-IHK-24-010157 , PO no.: E0350009192PO , Description: (11/23) vPrime Signature Medical Plan (EN) Product Brochure PMH208AE2311; Premium Table (TC &amp; EN); Medcial Services flye</t>
  </si>
  <si>
    <t>(11/23) vPrime Signature Medical Plan (EN) Product Brochure PMH208AE2311; Premium Table (TC &amp; EN); Medcial Services flyer (EN) (Ready to Help) PMH208AE2310 - 100pcs/pack</t>
  </si>
  <si>
    <t>Supplier Name: ICICLE PRODUCTION COMPANY LIMITED , Invoice no.: IN-IHK-24-010157 , PO no.: E0350009192PO , Description: PMH205AC2307 (07/2023) Wealth ICON Supreme III Insurance Plan (TC) PMH205AC2307 - 100pcs/pack</t>
  </si>
  <si>
    <t>Supplier Name: ICICLE PRODUCTION COMPANY LIMITED , Invoice no.: IN-IHK-24-010157 , PO no.: E0350009192PO , Description: PMH191A(TA)C2306, PMH180AC2301 (06/23) - MaxFocus Global TC (TA version), WOP rider leaflet TC - 100pcs/pack</t>
  </si>
  <si>
    <t>Supplier Name: ICICLE PRODUCTION COMPANY LIMITED , Invoice no.: IN-IHK-24-010157 , PO no.: E0350009192PO , Description: PMH189AC2311 (11/23) vBooster Medical Plan (TC) Product Brochure ; Premium Table (TC &amp; EN); Medcial Services flyer (TC)</t>
  </si>
  <si>
    <t>Supplier Name: ICICLE PRODUCTION COMPANY LIMITED , Invoice no.: IN-IHK-24-010157 , PO no.: E0350009192PO , Description: PMH206AC2311 (11/23) - Crisis OneMaster/Pro Product Brochure (TC) - 100pcs/pack</t>
  </si>
  <si>
    <t>PMH206AC2311 (11/23) - Crisis OneMaster/Pro Product Brochure (TC) - 100pcs/pack</t>
  </si>
  <si>
    <t>Supplier Name: ICICLE PRODUCTION COMPANY LIMITED , Invoice no.: IN-IHK-24-010157 , PO no.: E0350009192PO , Description: PMH199BC2304,FC2304,DC2304,FC2308,2308B(11/23)-Shi PB,ICB,KFS(TC),ICB Adde. I,II,III,IV to Inv.Cho. Bro.(Chi)199FC2308,2</t>
  </si>
  <si>
    <t>Supplier Name: ICICLE PRODUCTION COMPANY LIMITED , Invoice no.: IN-IHK-24-010157 , PO no.: E0350009192PO , Description: PMH199AE2304,EE2304,CE2304,EE2308,EE2308B(11/23)-Shine.I PB,ICB,KFS(EN),ICB Adde.I,II,III,IV to Invest. Cho.Bro(EN)199EE</t>
  </si>
  <si>
    <t>Supplier Name: ICICLE PRODUCTION COMPANY LIMITED , Invoice no.: IN-IHK-24-010157 , PO no.: E0350009192PO , Description: (11/2023) vCANsurance Medical Plan (TC) Product Brochure PMH136AC2311; vCANsurance Medical Plan - Premium Table (TC &amp; EN</t>
  </si>
  <si>
    <t>Supplier Name: ICICLE PRODUCTION COMPANY LIMITED , Invoice no.: IN-IHK-24-010157 , PO no.: E0350009192PO , Description: PMH200AC2308,PMH178AC2304 (10/2023) - Crisis USupporter (TC), Critical Illness Protection The ONEcierge Flyer (TC)  - 10</t>
  </si>
  <si>
    <t>Supplier Name: ICICLE PRODUCTION COMPANY LIMITED , Invoice no.: IN-IHK-24-010157 , PO no.: E0350009192PO , Description: (11/23) vPrime Signature Medical Plan (TC) Product Brochure PMH208AC2311 ; Premium Table (TC &amp; EN); Medcial Services fly</t>
  </si>
  <si>
    <t>Supplier Name: Imagine Lab Limited , Invoice no.: 20240016 , PO no.: E0350009161PO , Description: Dismantle of MIRROR standees x 16 across 3 office locations and straight to landfill</t>
  </si>
  <si>
    <t xml:space="preserve">Imagine Lab Limited </t>
  </si>
  <si>
    <t>Dismantle of MIRROR standees x 16 across 3 office locations and straight to landfill</t>
  </si>
  <si>
    <t>Supplier Name: BANANA BOAT LIMITED , Invoice no.: INV_B240106_R , PO no.: E0350008903PO , Description: FWD Mascot 3D Modelling Artwork</t>
  </si>
  <si>
    <t>Supplier Name: SINCLAIR COMMUNICATIONS LIMITED , Invoice no.: 24001035 , PO no.: E0350009360PO , Description: CSR event - speech and content drafting</t>
  </si>
  <si>
    <t>CSR event - speech and content drafting</t>
  </si>
  <si>
    <t>Supplier Name: Imagine Lab Limited , Invoice no.: 20240017 , PO no.: E0350009354PO , Description: Removal of FWD x MIRROR window sticker at 13/F Devon House</t>
  </si>
  <si>
    <t>Removal of FWD x MIRROR window sticker at 13/F Devon House</t>
  </si>
  <si>
    <t>Supplier Name: TBWA HONG KONG LIMITED , Invoice no.: 24/0024 , PO no.: E0350007907PO , Description: FWD 1881 Social Media - Additional Ad Spending (Sep 2023 - Dec 2023)</t>
  </si>
  <si>
    <t>FWD 1881 Social Media - Additional Ad Spending (Sep 2023 - Dec 2023)</t>
  </si>
  <si>
    <t>Supplier Name: TBWA HONG KONG LIMITED , Invoice no.: 23/0289 , PO no.: E0350003242PO , Description: (4 months extension) FWD House 1881 social media maintenance (12 months from Jan - Dec 2023)</t>
  </si>
  <si>
    <t>(4 months extension) FWD House 1881 social media maintenance (12 months from Jan - Dec 2023)</t>
  </si>
  <si>
    <t>Supplier Name: ALOHA GROUP LIMITED , Invoice no.: AGL-INV-FWD-231201 , PO no.: E0350004210PO , Description: SEO optimization(Jan 23 - Dec 23)</t>
  </si>
  <si>
    <t xml:space="preserve">ALOHA GROUP LIMITED </t>
  </si>
  <si>
    <t>SEO optimization(Jan 23 - Dec 23)</t>
  </si>
  <si>
    <t>Supplier Name: PRESSLOGIC LIMITED , Invoice no.: PL17463 , PO no.: E0350007594PO , Description: Provide wealth-related SEO content to FWD platform. This PO does not guarantee the full amount. Subject to the service status and actual billing</t>
  </si>
  <si>
    <t>Supplier Name: HEALTH IMPACT CONSULTING LIMITED , Invoice no.: 24PI0005 , PO no.: E0350008131PO , Description: China press release distribution</t>
  </si>
  <si>
    <t xml:space="preserve">HEALTH IMPACT CONSULTING LIMITED </t>
  </si>
  <si>
    <t>China press release distribution</t>
  </si>
  <si>
    <t>Supplier Name: XGATE (ASIA) LIMITED , Invoice no.: IA-2024-010070 , PO no.: E0350004353PO , Description: SMS campaign for customer engagement including FWD Wellness Pass etc.</t>
  </si>
  <si>
    <t>Supplier Name: MEDICONCEN LIMITED , Invoice no.: INV-000630 , PO no.: E0350003969PO , Description: FWD Wellness Pass Enhancement - Telemarketing: Usage &amp; maintenance fee of telemarketing sales flow service</t>
  </si>
  <si>
    <t>Supplier Name: MEDICONCEN LIMITED , Invoice no.: INV-000629 , PO no.: E0350002345PO , Description: FWD Wellness Pass Service Vendor monthly usage &amp; maintenance fee. Please find the supporting documents</t>
  </si>
  <si>
    <t>Supplier Name: ALOHA GROUP LIMITED , Invoice no.: AGL-INV-FWD-240101 , PO no.: E0350009298PO , Description: SEO optimization(Jan 24 - Dec 24)</t>
  </si>
  <si>
    <t>SEO optimization(Jan 24 - Dec 24)</t>
  </si>
  <si>
    <t>Supplier Name: GANTZ MARKETING SOLUTION LIMITED , Invoice no.: INVGM20240110 , PO no.: E0350009358PO , Description: COLLAR CRUSH LIVE 2024 Tickets Lucky Draw Licence fee</t>
  </si>
  <si>
    <t>COLLAR CRUSH LIVE 2024 Tickets Lucky Draw Licence fee</t>
  </si>
  <si>
    <t>Supplier Name: CORPORATE TRAVEL MANAGEMENT LIMITED , Invoice no.: CI20484530 , PO no.: E0350009391PO , Description: Travel Package to Japan in May 2024</t>
  </si>
  <si>
    <t xml:space="preserve">CORPORATE TRAVEL MANAGEMENT LIMITED </t>
  </si>
  <si>
    <t>Travel Package to Japan in May 2024</t>
  </si>
  <si>
    <t>Supplier Name: TOTAL TICKETING LIMITED , Invoice no.: INV-1900 (REV) , PO no.: E0350009257PO , Description: CNY Cup on-site wifi and network setup and on-site ticketing selling setup charge</t>
  </si>
  <si>
    <t>CNY Cup on-site wifi and network setup and on-site ticketing selling setup charge</t>
  </si>
  <si>
    <t>Supplier Name: TOTAL TICKETING LIMITED , Invoice no.: INV-1898 (REV) , PO no.: E0350009157PO , Description: CNY Cup entry scanning manpower - additional manpower for re-entry</t>
  </si>
  <si>
    <t>CNY Cup entry scanning manpower - additional manpower for re-entry</t>
  </si>
  <si>
    <t>Supplier Name: TOTAL TICKETING LIMITED , Invoice no.: INV-1899 (REV) , PO no.: E0350009257PO , Description: CNY Cup on-site wifi and network setup and on-site ticketing selling setup charge</t>
  </si>
  <si>
    <t>Supplier Name: TOTAL TICKETING LIMITED , Invoice no.: INV-1895 , PO no.: E0350008723PO , Description: CNY Football Campaign ticketing setup and event onsite manpower and scanning support</t>
  </si>
  <si>
    <t>Supplier Name: TRINITY MEDICAL CENTRE LIMITED , Invoice no.: INV23110003 , PO no.: E0350008587PO , Description: Health Rewards on FWD MAX</t>
  </si>
  <si>
    <t>Supplier Name: THE HONG KONG BANKERS CLUB , Invoice no.: 775362-20231231-1 , PO no.: E0350009248PO , Description: The HK Bankers Club_Nov &amp; Dec 2023_monthly expenses</t>
  </si>
  <si>
    <t>The HK Bankers Club_Nov &amp; Dec 2023_monthly expenses</t>
  </si>
  <si>
    <t>Supplier Name: THE HONG KONG BANKERS CLUB , Invoice no.: 775362-20231130-1 , PO no.: E0350009248PO , Description: The HK Bankers Club_Nov &amp; Dec 2023_monthly expenses</t>
  </si>
  <si>
    <t>Supplier Name: THE HONG KONG BANKERS CLUB , Invoice no.: 775362-20231130-2 , PO no.: E0350009248PO , Description: The HK Bankers Club_Nov &amp; Dec 2023_monthly expenses</t>
  </si>
  <si>
    <t>Supplier Name: THE HONG KONG BANKERS CLUB , Invoice no.: 775362-20231231-2 , PO no.: E0350009248PO , Description: The HK Bankers Club_Nov &amp; Dec 2023_monthly expenses</t>
  </si>
  <si>
    <t>Supplier Name: 香格里拉大酒店(深圳福田)有限公司 , Invoice no.: FWD290224 , PO no.: E0350009408PO , Description: 2024 ERC Annual Meeting in Shenzhen Futian_29 Feb - 1 Mar</t>
  </si>
  <si>
    <t xml:space="preserve">香格里拉大酒店(深圳福田)有限公司 </t>
  </si>
  <si>
    <t>2024 ERC Annual Meeting in Shenzhen Futian_29 Feb - 1 Mar</t>
  </si>
  <si>
    <t>Supplier Name: THE BRIDGE AGENCY LIMITED , Invoice no.: 2023181 , PO no.: E0350006479PO , Description: Project M - Entertainment Media Management</t>
  </si>
  <si>
    <t>Supplier Name: CUHK MEDICAL CENTRE LIMITED , Invoice no.: 23101002350 , PO no.: E0350008765PO , Description: Health Rewards on FWD MAX - Breast Screening / Cervical Screening</t>
  </si>
  <si>
    <t>Supplier Name: GOOGLE ASIA PACIFIC PTE LTD , Invoice no.: 4897474602 , PO no.: E0350009445PO , Description: Search Ads 360 - Recharge to E047 cc HG503</t>
  </si>
  <si>
    <t>Search Ads 360 - Recharge to E047 cc HG503</t>
  </si>
  <si>
    <t>Supplier Name: GOOGLE ASIA PACIFIC PTE LTD , Invoice no.: 4904746680 , PO no.: E0350009445PO , Description: Campaign Manager 360 - Recharge to E047 cc HG503</t>
  </si>
  <si>
    <t>Campaign Manager 360 - Recharge to E047 cc HG503</t>
  </si>
  <si>
    <t>Supplier Name: GANTZ MARKETING SOLUTION LIMITED , Invoice no.: INVGM20240205 , PO no.: E0350009437PO , Description: Purchase of Circle k e-vouchers for Instant lucky draw (for new members) on FWD MAX</t>
  </si>
  <si>
    <t>Purchase of Circle k e-vouchers for Instant lucky draw (for new members) on FWD MAX</t>
  </si>
  <si>
    <t>Supplier Name: Meta Platforms Ireland Limited , Invoice no.: 242019992 , PO no.: E0350009484PO , Description: Facebook ads - HG52007 - recharge to HG503</t>
  </si>
  <si>
    <t>Facebook ads - HG52007 - recharge to HG503</t>
  </si>
  <si>
    <t>Supplier Name: Meta Platforms Ireland Limited , Invoice no.: 242019992 , PO no.: E0350009484PO , Description: Facebook ads - HG52006 - recharge to HG503</t>
  </si>
  <si>
    <t>Facebook ads - HG52006 - recharge to HG503</t>
  </si>
  <si>
    <t>Supplier Name: SINCLAIR COMMUNICATIONS LIMITED , Invoice no.: 24001017 , PO no.: E0350009264PO , Description: Candle delivery (5 boxes)</t>
  </si>
  <si>
    <t>Candle delivery (5 boxes)</t>
  </si>
  <si>
    <t>Supplier Name: HILL AND KNOWLTON ASIA LTD , Invoice no.: 319113399 , PO no.: E0350009242PO , Description: Newswire distribution service - Q3 result</t>
  </si>
  <si>
    <t>Newswire distribution service - Q3 result</t>
  </si>
  <si>
    <t>Supplier Name: KIMLO WORKSHOP LIMITED , Invoice no.: 24-01-002-FWD , PO no.: E0350009155PO , Description: CNY 2024 video production</t>
  </si>
  <si>
    <t xml:space="preserve">KIMLO WORKSHOP LIMITED </t>
  </si>
  <si>
    <t>CNY 2024 video production</t>
  </si>
  <si>
    <t>Supplier Name: SINCLAIR COMMUNICATIONS LIMITED , Invoice no.: 24001022 , PO no.: E0350009323PO , Description: Photography and videography services with PP2 and DH18 offices</t>
  </si>
  <si>
    <t>Photography and videography services with PP2 and DH18 offices</t>
  </si>
  <si>
    <t>Supplier Name: SINCLAIR COMMUNICATIONS LIMITED , Invoice no.: 24001021 , PO no.: E0350009325PO , Description: 10Life award  advertorial</t>
  </si>
  <si>
    <t>10Life award  advertorial</t>
  </si>
  <si>
    <t>Supplier Name: GANTZ MARKETING SOLUTION LIMITED , Invoice no.: INVGM20240109 , PO no.: E0350009441PO , Description: Ordering rewards for Flash Sales program (PRO-2022-002) Quo No.: QGM20240109 (This PO does not guarantee the full amount. Su</t>
  </si>
  <si>
    <t>Ordering rewards for Flash Sales program (PRO-2022-002) Quo No.: QGM20240109 (This PO does not guarantee the full amount. Subject to the contract status and actual billing. Please submit invoice only after tasks delivered.)</t>
  </si>
  <si>
    <t>Supplier Name: SLEEKFLOW TECHNOLOGIES LIMITED , Invoice no.: INV-HK-1215 , PO no.: E0350009425PO , Description: SleekFlow - Chat GPT 3-month POC (integrate with Azure Open AI)Service Period: 7th Feb 2024 - 7th May 2024</t>
  </si>
  <si>
    <t>SleekFlow - Chat GPT 3-month POC (integrate with Azure Open AI) Service Period: 7th Feb 2024 - 7th May 2024</t>
  </si>
  <si>
    <t>Supplier Name: ALTERMIND PRODUCTION LIMITED , Invoice no.: INV-ATP 24-352R , PO no.: E0350009503PO , Description: Recruitment - 13/F Display 2024 Q1</t>
  </si>
  <si>
    <t xml:space="preserve">ALTERMIND PRODUCTION LIMITED </t>
  </si>
  <si>
    <t xml:space="preserve">Recruitment - 13/F Display 2024 Q1  </t>
  </si>
  <si>
    <t>Supplier Name: CSL MOBILE LIMITED , Invoice no.: 77-209508-1613-33 , PO no.: E0350004053PO , Description: CSL_SMS and MMS Services_21 Jan 2023 - 20 Jan 2024</t>
  </si>
  <si>
    <t>Supplier Name: TSE YAN CHI GRACE , Invoice no.: E0350009324PO , PO no.: E0350009324PO , Description: Corporate Materials translation for 2024</t>
  </si>
  <si>
    <t xml:space="preserve">TSE YAN CHI GRACE </t>
  </si>
  <si>
    <t>Corporate Materials translation for 2024</t>
  </si>
  <si>
    <t>Supplier Name: ADVANCED CONNECTION LIMITED , Invoice no.: E0350009508PO , PO no.: E0350009508PO , Description: Jan 2024 SMS cost</t>
  </si>
  <si>
    <t>Jan 2024 SMS cost</t>
  </si>
  <si>
    <t>Supplier Name: CSL MOBILE LIMITED , Invoice no.: 77-209508-3021-43 , PO no.: E0350007791PO , Description: Digital Messaging Solution from 14 Aug 2023 to 13 Aug 2025 Local SMS Charge. Related to all product which can be generated the YEB bon</t>
  </si>
  <si>
    <t>Supplier Name: FUNKIDS SPORTS ASSOCIATION LIMITED  , Invoice no.: IN-114-FWD , PO no.: E0350009505PO , Description: Event T-shirt production</t>
  </si>
  <si>
    <t>Event T-shirt production</t>
  </si>
  <si>
    <t>Supplier Name: LINK ASSET MANAGEMENT LIMITED , Invoice no.: 1102318163 , PO no.: E0350009444PO , Description: 2024 Roadshow - Mar- Batch 1</t>
  </si>
  <si>
    <t>2024 Roadshow - Mar- Batch 1</t>
  </si>
  <si>
    <t>Supplier Name: LINK ASSET MANAGEMENT LIMITED , Invoice no.: 1102318161 , PO no.: E0350009444PO , Description: 2024 Roadshow - Mar- Batch 1</t>
  </si>
  <si>
    <t>Supplier Name: LINK ASSET MANAGEMENT LIMITED , Invoice no.: 1102318162 , PO no.: E0350009444PO , Description: 2024 Roadshow - Mar- Batch 1</t>
  </si>
  <si>
    <t>Supplier Name: LINK ASSET MANAGEMENT LIMITED , Invoice no.: 1102317512 , PO no.: E0350009332PO , Description: 2024 Roadshow - Feb - Batch 3</t>
  </si>
  <si>
    <t>2024 Roadshow - Feb - Batch 3</t>
  </si>
  <si>
    <t>Supplier Name: PARADIGM CONSULTING LIMITED , Invoice no.: PIHK238509 , PO no.: E0350006648PO , Description: Thought leadership Retainer service</t>
  </si>
  <si>
    <t xml:space="preserve">PARADIGM CONSULTING LIMITED </t>
  </si>
  <si>
    <t>Thought leadership Retainer service</t>
  </si>
  <si>
    <t>Supplier Name: PARADIGM CONSULTING LIMITED , Invoice no.: PIHK238505 , PO no.: E0350006648PO , Description: Thought leadership Retainer service</t>
  </si>
  <si>
    <t>Supplier Name: SLEEKFLOW TECHNOLOGIES LIMITED , Invoice no.: INV-HK-1218 , PO no.: E0350009496PO , Description: WhatsApp Business account service (1 Mar - 31 Dec 2024)</t>
  </si>
  <si>
    <t>WhatsApp Business account service (1 Mar - 31 Dec 2024)</t>
  </si>
  <si>
    <t>Supplier Name: GANTZ MARKETING SOLUTION LIMITED , Invoice no.: INVGM20240206 , PO no.: E0350009506PO , Description: Event Marketing Arrangement</t>
  </si>
  <si>
    <t>Event Marketing Arrangement</t>
  </si>
  <si>
    <t>HK Advertising - Others</t>
  </si>
  <si>
    <t>Supplier Name: Leo Burnett Ltd-Digitas Hong Kong , Invoice no.: M04487 , PO no.: E0350009145PO , Description: FWD CNY Cup 2024 3rd Party Social Media Boosting - Media Plan (Football News Express &amp; Ulifestylehk Facebook and Instagram)</t>
  </si>
  <si>
    <t xml:space="preserve">Leo Burnett Ltd-Digitas Hong Kong </t>
  </si>
  <si>
    <t>FWD CNY Cup 2024 3rd Party Social Media Boosting - Media Plan (Football News Express &amp; Ulifestylehk Facebook and Instagram)</t>
  </si>
  <si>
    <t>Supplier Name: TSE YAN CHI GRACE , Invoice no.: GT-FWDJAN2024 , PO no.: E0350009324PO , Description: Corporate Materials translation for 2024</t>
  </si>
  <si>
    <t>Supplier Name: ADVANCED CONNECTION LIMITED , Invoice no.: 20240201-1155 , PO no.: E0350009508PO , Description: Jan 2024 SMS cost</t>
  </si>
  <si>
    <t>Supplier Name: 3T6B Limited , Invoice no.: 24010910-r1 , PO no.: E0350008913PO , Description: Sponsorship fee for “FWD Insurance 10th Anniversary Presents:   電笠x 王雙駿- 示範單位”</t>
  </si>
  <si>
    <t>Supplier Name: THE HONG KONG JOCKEY CLUB , Invoice no.: BA6618 - FWD (Dec 23) , PO no.: E0350009521PO , Description: Seasonal Box Club Booking (Nov 29 - SP)</t>
  </si>
  <si>
    <t>Seasonal Box Club Booking (Nov 29 - SP)</t>
  </si>
  <si>
    <t>HK Advertising - Corporate Image, HK CRE - Bonus - Incentive, HK CRE - Other CRE Items</t>
  </si>
  <si>
    <t>Supplier Name: EFT Solutions Limited , Invoice no.: SI2324-0984 , PO no.: E0350008223PO , Description: Wellness Pass monthly payment to Octopus Online Payment Gateway (09.2023 - 12.2024)</t>
  </si>
  <si>
    <t>Supplier Name: THE HONG KONG JOCKEY CLUB , Invoice no.: BA6618 - FWD (Dec 23) , PO no.: E0350009521PO , Description: Seasonal Box Club Booking (Dec 20 - SP)</t>
  </si>
  <si>
    <t>Seasonal Box Club Booking (Dec 20 - SP)</t>
  </si>
  <si>
    <t>Supplier Name: TINK VISUAL COMMUNICATION , Invoice no.: TVC24-1938 , PO no.: E0350009205PO , Description: FWD Private - Glorious Fortune - Longevity (BM) (phase 2)</t>
  </si>
  <si>
    <t>FWD Private - Glorious Fortune - Longevity (BM) (phase 2)</t>
  </si>
  <si>
    <t>Supplier Name: IGOAL SPORTS LIMITED , Invoice no.: INV050 , PO no.: E0350009428PO , Description: FWD CNY Cup 2024 Photographers &amp; Videographers - same day photo and video output</t>
  </si>
  <si>
    <t xml:space="preserve">IGOAL SPORTS LIMITED </t>
  </si>
  <si>
    <t xml:space="preserve">FWD CNY Cup 2024 Photographers &amp; Videographers - same day photo and video output </t>
  </si>
  <si>
    <t>Supplier Name: TBWA HONG KONG LIMITED , Invoice no.: 24/0042 , PO no.: E0350008580PO , Description: FWD HOUSE 1881 - Social Media management service (Jan 2024 - Aug 2024)</t>
  </si>
  <si>
    <t>Supplier Name: GANTZ MARKETING SOLUTION LIMITED , Invoice no.: INVGM20240101 , PO no.: E0350009520PO , Description: Ordering rewards for February customer engagement program (PRO-2022-002) Quo No.: QGM20240101</t>
  </si>
  <si>
    <t>Ordering rewards for February customer engagement program (PRO-2022-002) Quo No.: QGM20240101</t>
  </si>
  <si>
    <t>Supplier Name: JERVOIS VENTURES LIMITED , Invoice no.: INV240221FWD01JV , PO no.: E0350009550PO , Description: IAB HK Digital Table Ticket Fee</t>
  </si>
  <si>
    <t xml:space="preserve">IAB HK Digital Table Ticket Fee </t>
  </si>
  <si>
    <t>Supplier Name: DLF PRODUCTION LIMITED , Invoice no.: IN2022416 , PO no.: E0350008772PO , Description: Vocofy.ai video shooting for FWD Care recovery plan</t>
  </si>
  <si>
    <t>Supplier Name: TOTAL TICKETING LIMITED , Invoice no.: INV-1920 (REV) , PO no.: E0350009488PO , Description: Urgent additional wifi and box office setup for CNY Cup 2024</t>
  </si>
  <si>
    <t>Urgent additional wifi and box office setup for CNY Cup 2024</t>
  </si>
  <si>
    <t>Supplier Name: DISENO IDEA LIMITED , Invoice no.: Silver Sponsor for the 2024 AAC , PO no.: E0350009531PO , Description: Sponsorship for Asian Actuarial Conference 2024</t>
  </si>
  <si>
    <t xml:space="preserve">DISENO IDEA LIMITED </t>
  </si>
  <si>
    <t>Sponsorship for Asian Actuarial Conference 2024</t>
  </si>
  <si>
    <t>Supplier Name: THE DAIRY FARM COMPANY, LIMITED (FOR 7-11) , Invoice no.: 253537 , PO no.: E0350004813PO , Description: 7-11 claim in cash service fee. This is an annual PO, from Jan to Dec 2023 (approx. HK$240,000 per year)</t>
  </si>
  <si>
    <t>Supplier Name: IGOAL SPORTS LIMITED , Invoice no.: INV000050 , PO no.: E0350009428PO , Description: FWD CNY Cup 2024 Photographers &amp; Videographers - same day photo and video output</t>
  </si>
  <si>
    <t>10Life Health Insurer of the Year Award (WAV-058-2023)</t>
  </si>
  <si>
    <t xml:space="preserve">10LIFE HONG KONG LIMITED </t>
  </si>
  <si>
    <t>Lenovo ThinkPad 15.6 吋基本型雙肩後背包 (4X40K09936)</t>
  </si>
  <si>
    <t>Columbia 650ML Graphics 水壺 3CBCHK065464</t>
  </si>
  <si>
    <t>Simple Lab ELIXIR+玻璃試管泡茶棒</t>
  </si>
  <si>
    <t>XPower x Grandma 28W 旅行充電轉插</t>
  </si>
  <si>
    <t>Matador FlatPak 洗漱用品拉鍊收納包</t>
  </si>
  <si>
    <t>Le Creuset Set of 2 Medium Heart Dish (Powder Blue)</t>
  </si>
  <si>
    <t>加大碼 - FWD富衛保險賀歲盃2024世界明星隊球迷版球衣</t>
  </si>
  <si>
    <t>Sugarfina Year of The Dragon 8 Piece Candy Bento Box®</t>
  </si>
  <si>
    <t>Peak Design 相機背帶/肩帶二代（綠色）</t>
  </si>
  <si>
    <t>Verbatim 10000mAh PD &amp; QC 3.0 流動充電池 (連嵌入式充電線) 66437</t>
  </si>
  <si>
    <t>【快閃優惠】ITSU 零死角按摩槍 IS-0192</t>
  </si>
  <si>
    <t>Classic Mosaic Pot Set - Häagen-Dazs™ Takeaway Ice Cream Fondue Voucher</t>
  </si>
  <si>
    <t>【快閃優惠】ITSU 電動牙刷+ 專業水牙線</t>
  </si>
  <si>
    <t>加大碼 - FWD富衛保險賀歲盃2024香港明星隊球迷版球衣</t>
  </si>
  <si>
    <t>黑色 - LG XBOOM 360 XO3 便攜式藍牙喇叭</t>
  </si>
  <si>
    <t>2月7日（4位）：富衛貴賓廂房自助晚餐優惠</t>
  </si>
  <si>
    <t>LIFETASTIC 招牌心形西瓜蛋糕電子禮券</t>
  </si>
  <si>
    <t>(Kason) 富衛保險10周年呈獻: 張學友60+巡迴演唱會 香港</t>
  </si>
  <si>
    <t>FWD富衛賀歲盃2024足球訓練營 成人組別 (只限一位參加者)</t>
  </si>
  <si>
    <t>FWD富衛賀歲盃2024足球訓練營 小童組別 (只限一位參加者)</t>
  </si>
  <si>
    <t>富衛保險10周年呈獻: 張學友60+巡迴演唱會 香港 $980 門票1張 (上訴個案)</t>
  </si>
  <si>
    <t>富衛保險10周年呈獻: 張學友60+巡迴演唱會 香港 $580 門票1張 (MDRT2)</t>
  </si>
  <si>
    <t>工作坊四：2019年9月22日（星期日），16:00 – 17:30</t>
  </si>
  <si>
    <t>Simple Lab MIXO 化學系混合調味茶壺</t>
  </si>
  <si>
    <t>Full Windsor 磁性餐具 - 一套裝 - 藍色</t>
  </si>
  <si>
    <t>Lady M Cake Set Voucher (2pcs of sliced cakes + 2 cups of drinks)</t>
  </si>
  <si>
    <t>Xpower LINE FRIENDS Meets Xpower 20W PD 旅行充電轉插</t>
  </si>
  <si>
    <t xml:space="preserve"> 6 個月 富衛健康通行證</t>
  </si>
  <si>
    <t>【快閃優惠】ITSU 頭部按摩器 IS-0191</t>
  </si>
  <si>
    <t>Moft Snap Stand Power Set 磁吸充電及支架套裝</t>
  </si>
  <si>
    <t>LG XBOOM 360 XO3 Portable Bluetooth Speakers</t>
  </si>
  <si>
    <t>【快閃優惠】ITSU輕足便 IS-0152</t>
  </si>
  <si>
    <t>Aqua Weekend Brunch Voucher (For 2)</t>
  </si>
  <si>
    <t>JBL TUNE BUDS 真無線降噪耳機 (紫色)</t>
  </si>
  <si>
    <t>【快閃優惠】ITSU Puresu 按摩枕  IS-2006a（十六指無線版）</t>
  </si>
  <si>
    <t>FWD富衛保險賀歲盃2024 HK $400 門票</t>
  </si>
  <si>
    <t>裸色 - MONOCOZZI URBANITE | 72公升 26英寸 可擴展 4輪 TSA鎖定翻蓋式行李箱</t>
  </si>
  <si>
    <t>(Steven Fong) FWD富衛保險賀歲盃2024 $980 x2</t>
  </si>
  <si>
    <t>FWD Insurance CNY Cup 2024 HK$600 ticket (Upper Level, free seating)</t>
  </si>
  <si>
    <t>陶土色 - MONOCOZZI URBANITE | 72公升 26英寸 可擴展 4輪 TSA鎖定翻蓋式行李箱</t>
  </si>
  <si>
    <t>煙燻綠 - MONOCOZZI URBANITE | 72公升 26英寸 可擴展 4輪 TSA鎖定翻蓋式行李箱</t>
  </si>
  <si>
    <t>石板藍 - MONOCOZZI URBANITE | 72公升 26英寸 可擴展 4輪 TSA鎖定翻蓋式行李箱</t>
  </si>
  <si>
    <t>(Helena Chen) FWD富衛保險賀歲盃2024 $980 x3</t>
  </si>
  <si>
    <t>Momax AP7 Ultra-Air Plus IoT 智能紫外光空氣淨化冷暖風機</t>
  </si>
  <si>
    <t>USATISFY|專業入門級360°人臉追蹤全方位提攝美拍桿 Pro</t>
  </si>
  <si>
    <t>Humansa 女性健康檢查計劃</t>
  </si>
  <si>
    <t>Humansa 男性健康檢查計劃</t>
  </si>
  <si>
    <t>(Klook Kenny) FWD富衛保險賀歲盃2024 - S129 (row7) $980 x4</t>
  </si>
  <si>
    <t>德國寶 HTW-111 移動浴室寶</t>
  </si>
  <si>
    <t>(Chuan Yue) FWD富衛保險賀歲盃2024 S129 $980 x6</t>
  </si>
  <si>
    <t>(ProEvents 1) FWD富衛保險賀歲盃2024 S124 $980 x6</t>
  </si>
  <si>
    <t>Dyson 戴森 Supersonic™ HD15 風筒 - 星空藍粉霧色</t>
  </si>
  <si>
    <t>(ProEvents 2) FWD富衛保險賀歲盃2024 S119 $400 x120</t>
  </si>
  <si>
    <t>FWD富衛保險賀歲盃2024歡迎酒會入場門票 (只限1人入場)</t>
  </si>
  <si>
    <t>(AKFC) FWD富衛保險賀歲盃2024門票</t>
  </si>
  <si>
    <t>Supplier Name: Leo Burnett Ltd-Digitas Hong Kong , PO no.: E0350009145PO</t>
  </si>
  <si>
    <t>Supplier Name: ADVANCED CONNECTION LIMITED , PO no.: E0350008848PO</t>
  </si>
  <si>
    <t>SMS service for Assurance eService web Coverage period: 2023-04-01 - 2023-10-31</t>
  </si>
  <si>
    <t>Supplier Name: XGATE (ASIA) LIMITED , PO no.: E0350008996PO</t>
  </si>
  <si>
    <t>XGATE - SMS Gateway Survey - Annual Expense for 2024</t>
  </si>
  <si>
    <t>Supplier Name: SPORTSOHO MEDIA LIMITED , PO no.: E0350005106PO</t>
  </si>
  <si>
    <t xml:space="preserve">SPORTSOHO MEDIA LIMITED </t>
  </si>
  <si>
    <t>Sportsoho Buyout Fee - 14 Articles (Mar &amp; Apr 23)</t>
  </si>
  <si>
    <t>Supplier Name: BOLTTECH INSURANCE (HONG KONG) COMPANY LIMITED , PO no.: E0350008821PO</t>
  </si>
  <si>
    <t xml:space="preserve">Insurance for Time to Play - Photography &amp; B-rolls video for brand hub </t>
  </si>
  <si>
    <t>Supplier Name: ADMANGO.COM LIMITED , PO no.: E0350004041PO</t>
  </si>
  <si>
    <t>Supplier Name: CRUISO DIGITAL SOLUTIONS LIMITED , PO no.: E0350008075PO</t>
  </si>
  <si>
    <t>FWD WeChat OA H5 hosting and maintenance for 2024</t>
  </si>
  <si>
    <t>Supplier Name: HILL AND KNOWLTON ASIA LTD , PO no.: E0350009017PO</t>
  </si>
  <si>
    <t>Supplier Name: SMART HIGH LIMITED , PO no.: E0350009512PO</t>
  </si>
  <si>
    <t>FWD Private Dinner in Feb (The Queen)</t>
  </si>
  <si>
    <t>Supplier Name: PROEVENTS MANAGEMENT LIMITED , PO no.: E0350009546PO</t>
  </si>
  <si>
    <t>FWD CNY Cup Merchandise ordering</t>
  </si>
  <si>
    <t>Supplier Name: Music Nation Productions Company Limited , PO no.: E0350009195PO</t>
  </si>
  <si>
    <t>MIRROR Concert 2024 venue banner production cost</t>
  </si>
  <si>
    <t>Supplier Name: SMART HIGH LIMITED , PO no.: E0350009446PO</t>
  </si>
  <si>
    <t>CNY CUP 2024 - Welcome Dinner (Canopy setup + F&amp;B@FWD HOUSE 1881)</t>
  </si>
  <si>
    <t>Supplier Name: OSW GROUP LIMITED , PO no.: E0350009214PO</t>
  </si>
  <si>
    <t>Supplier Name: CONTINUEVENTS LIMITED , PO no.: E0350009541PO</t>
  </si>
  <si>
    <t xml:space="preserve">CONTINUEVENTS LIMITED </t>
  </si>
  <si>
    <t xml:space="preserve">  For ICBC CNY Seminar production house. Cost for design, production management &amp; main + photo backdrop. </t>
  </si>
  <si>
    <t>Supplier Name: I-SKY COMPANY , PO no.: E0350009582PO</t>
  </si>
  <si>
    <t xml:space="preserve">I-SKY COMPANY </t>
  </si>
  <si>
    <t>31 bottles of Red wines and white wines for private lounge use</t>
  </si>
  <si>
    <t>Supplier Name: CRUISO DIGITAL SOLUTIONS LIMITED , PO no.: E0350009429PO</t>
  </si>
  <si>
    <t>FWD Digital CX Award Support 2024</t>
  </si>
  <si>
    <t>Supplier Name: CHAN TSANG WONG CHU &amp; MEE LIMITED , PO no.: E0350009303PO</t>
  </si>
  <si>
    <t xml:space="preserve">Glorious Fortune – Longevity (HK version) Product Brochure development </t>
  </si>
  <si>
    <t>Supplier Name: GROUPM COMMUNICATIONS HONG KONG LIMITED , PO no.: E0350008582PO</t>
  </si>
  <si>
    <t>Supplier Name: CHAN TSANG WONG CHU &amp; MEE LIMITED , PO no.: E0350009351PO</t>
  </si>
  <si>
    <t>vFamilu Medical Plan- Family Booster for Child Option Flyer artwork development cost</t>
  </si>
  <si>
    <t>Supplier Name: 广州宇思广告有限公司 , PO no.: E0350009369PO</t>
  </si>
  <si>
    <t xml:space="preserve">广州宇思广告有限公司 </t>
  </si>
  <si>
    <t>NewMFA_1 pager teaser_artwork production</t>
  </si>
  <si>
    <t>Supplier Name: Y&amp;Y STUDIO , PO no.: E0350009478PO</t>
  </si>
  <si>
    <t xml:space="preserve">2024 Recruitment poster promotion - 4 sets </t>
  </si>
  <si>
    <t>Supplier Name: 香格里拉大酒店(深圳福田)有限公司 , PO no.: E0350009408PO</t>
  </si>
  <si>
    <t>Supplier Name: ULTRA MAKER LIMITED , PO no.: E0350009076PO</t>
  </si>
  <si>
    <t xml:space="preserve"> Logo Design of FWD ORPA - FWD Outstanding Retirement Planning Advisor</t>
  </si>
  <si>
    <t>Supplier Name: 香格里拉大酒店(深圳福田)有限公司 , Invoice no.: FWD290224_2 , PO no.: E0350009408PO , Description: 2024 ERC Annual Meeting in Shenzhen Futian_29 Feb - 1 Mar</t>
  </si>
  <si>
    <t>COST TRANSFER/ (PT) Payment link 3 - Jackey Cheung Macau Concert from Paul_20240116_MAX</t>
  </si>
  <si>
    <t>Valdimir Royalty Fees 2024.02</t>
  </si>
  <si>
    <t>RG CHQ/ FWD CNY CUP 2024</t>
  </si>
  <si>
    <t>RG Bank Transfer/ FWD CNY CUP 2024</t>
  </si>
  <si>
    <t>Concert receipt from Paul by Max Platform/ (PT) Payment link 1</t>
  </si>
  <si>
    <t>Jackey Cheung Macau Concert from Paul</t>
  </si>
  <si>
    <t>Jer Lau from Paul</t>
  </si>
  <si>
    <t>RG CASH / Jer Lau from Paul</t>
  </si>
  <si>
    <t>Return CHQ/ Jacky Cheung HK Concert</t>
  </si>
  <si>
    <t>2023 ROADSHOW SPONSORSHIP</t>
  </si>
  <si>
    <t>MKT/Channel reclass145_MKT to E035OPEX_EB , Supplier Name: N/A , Invoice no.: E0350009156PO , PO no.: E0350009156PO_MIRROR_Ticket order by EB team</t>
  </si>
  <si>
    <t>MKT/Channel reclass147_MKT to E035OPEX_MKT , Supplier Name: N/A , Invoice no.: E0350009156PO , PO no.: E0350009156PO_MIRROR_Ticket order by CRM team</t>
  </si>
  <si>
    <t>MKT/Channel reclass143_MKT to E035OPEX_MKT , Supplier Name: N/A , Invoice no.: E0350007079PO , PO no.: E0350007079PO_MOOV Live_Ticket order by CRM team</t>
  </si>
  <si>
    <t>MKT/Channel reclass151_MKT to E035OPEX_MKT , Supplier Name: N/A , Invoice no.: NoInvProvided , PO no.: NoPO_Provided_MIRROR_MAX ticket receivable refund to Branding team</t>
  </si>
  <si>
    <t>MKT/Channel reclass150_MKT to E035OPEX_MKT , Supplier Name: N/A , Invoice no.: NoInvProvided , PO no.: NoPO_Provided_MIRROR_MAX ticket receivable refund to HK223</t>
  </si>
  <si>
    <t>MKT/Channel reclass148_MKT to E035OPEX_Others , Supplier Name: N/A , Invoice no.: E0350009102PO , PO no.: E0350009102PO_MIRROR_Ticket order by CEO office</t>
  </si>
  <si>
    <t>MKT/Channel reclass146_MKT to E035OPEX_MKT , Supplier Name: N/A , Invoice no.: E0350009102PO , PO no.: E0350009102PO_MIRROR_Ticket order by CRM team</t>
  </si>
  <si>
    <t>MKT/Channel reclass149_MKT to E035OPEX_MKT , Supplier Name: N/A , Invoice no.: E0350009102PO , PO no.: E0350009102PO_MIRROR_Ticket order by MKT partner</t>
  </si>
  <si>
    <t>MKT/Channel reclass144_MKT to E035OPEX_EB , Supplier Name: N/A , Invoice no.: E0350009102PO , PO no.: E0350009102PO_MIRROR_Ticket order by EB team</t>
  </si>
  <si>
    <t>Mar-24</t>
  </si>
  <si>
    <t>Supplier Name: 广州宇思广告有限公司 , Invoice no.: 20240206 , PO no.: E0350008945PO , Description: WeChat Video Channel Interim Management</t>
  </si>
  <si>
    <t xml:space="preserve">WeChat Video Channel Interim Management </t>
  </si>
  <si>
    <t>Supplier Name: 广州宇思广告有限公司 , Invoice no.: 20240206R , PO no.: E0350008945PO , Description: WeChat Video Channel Interim Management</t>
  </si>
  <si>
    <t>Supplier Name: XGATE (ASIA) LIMITED , Invoice no.: IA-2024-010153 , PO no.: E0350008996PO , Description: XGATE - SMS Gateway Survey - Annual Expense for 2024</t>
  </si>
  <si>
    <t>Supplier Name: XGATE (ASIA) LIMITED , Invoice no.: IA-2024-010063 , PO no.: E0350008996PO , Description: XGATE - SMS Gateway Survey - Annual Expense for 2024</t>
  </si>
  <si>
    <t>Supplier Name: THE BRIDGE AGENCY LIMITED , Invoice no.: 2024143 , PO no.: E0350009644PO , Description: PR management fee for FWD Private campaign</t>
  </si>
  <si>
    <t xml:space="preserve">PR management fee for FWD Private campaign </t>
  </si>
  <si>
    <t>Supplier Name: SPREAD-IT LIMITED , Invoice no.: INVSIHK02029 , PO no.: E0350009400PO , Description: Festive Social post animationdevelopment</t>
  </si>
  <si>
    <t>Festive Social post animationdevelopment</t>
  </si>
  <si>
    <t>Supplier Name: SPREAD-IT LIMITED , Invoice no.: INVSIHK01944 , PO no.: E0350007810PO , Description: Christmas Whatsapp and WeChat sticker &amp; GIF Card</t>
  </si>
  <si>
    <t>Christmas Whatsapp and WeChat sticker &amp; GIF Card</t>
  </si>
  <si>
    <t>Supplier Name: 广州宇思广告有限公司 , Invoice no.: 20240228 , PO no.: E0350009620PO , Description: CNY Cup ReCap Content Development</t>
  </si>
  <si>
    <t>CNY Cup ReCap Content Development</t>
  </si>
  <si>
    <t>Supplier Name: SPREAD-IT LIMITED , Invoice no.: INVSIHK02030 , PO no.: E0350008492PO , Description: 2024 Year Round big Festival Sticker</t>
  </si>
  <si>
    <t>2024 Year Round big Festival Sticker</t>
  </si>
  <si>
    <t>Supplier Name: CRUISO DIGITAL SOLUTIONS LIMITED , Invoice no.: CSI24010038 , PO no.: E0350008075PO , Description: FWD WeChat OA H5 hosting and maintenance for 2024</t>
  </si>
  <si>
    <t>Supplier Name: HILL AND KNOWLTON ASIA LTD , Invoice no.: 319113440 , PO no.: E0350009017PO , Description: Social Media Quarterly Operation Project (Feb 2024)</t>
  </si>
  <si>
    <t>Supplier Name: SMART HIGH LIMITED , Invoice no.: INV-0302 , PO no.: E0350009512PO , Description: FWD Private Dinner in Feb (The Queen)</t>
  </si>
  <si>
    <t>Supplier Name: SAY ABOUT LIMITED , Invoice no.: SA_FWD20230801_iv01 , PO no.: E0350006945PO , Description: SayAbout_PRMP leaflet</t>
  </si>
  <si>
    <t>Supplier Name: 广州宇思广告有限公司 , Invoice no.: 20240229 , PO no.: E0350009369PO , Description: NewMFA_1 pager teaser_artwork production</t>
  </si>
  <si>
    <t>Supplier Name: ICICLE PRODUCTION COMPANY LIMITED , Invoice no.: IN-IHK-24-020091 , PO no.: E0350009585PO , Description: PMH213AC2311 (11/2023) Life Gala Insurance Plan (TC) - 100pcs/pack</t>
  </si>
  <si>
    <t>Supplier Name: ICICLE PRODUCTION COMPANY LIMITED , Invoice no.: IN-IHK-24-020091 , PO no.: E0350009585PO , Description: (11/2023) vCANsurance Medical Plan (TC) Product Brochure PMH136AC2311; vCANsurance Medical Plan - Premium Table (TC &amp; EN</t>
  </si>
  <si>
    <t>Supplier Name: ICICLE PRODUCTION COMPANY LIMITED , Invoice no.: IN-IHK-24-020091 , PO no.: E0350009585PO , Description: PMH200AC2308,PMH178AC2304,PMH212AC2401(01/24) - Crisis USupporter (TC), Critical Illness Protection The ONEcierge Flyer</t>
  </si>
  <si>
    <t>PMH200AC2308,PMH178AC2304,PMH212AC2401(01/24) - Crisis USupporter (TC), Critical Illness Protection The ONEcierge Flyer (TC), Holistic Elderly Care Services flyer (TC)- 100pcs/pack</t>
  </si>
  <si>
    <t>Supplier Name: ART-HOUSE PRINTING COMPANY , Invoice no.: AH-35890/24 , PO no.: E0350009536PO , Description: ArtHouse_GFL_brochure printing</t>
  </si>
  <si>
    <t>ArtHouse_GFL_brochure printing</t>
  </si>
  <si>
    <t>Supplier Name: GANTZ MARKETING SOLUTION LIMITED , Invoice no.: INVGM20240107 , PO no.: E0350009611PO , Description: Ordering rewards for February Flash Sales (PRO-2022-002) Quo No.:QGM20240107</t>
  </si>
  <si>
    <t>Ordering rewards for February Flash Sales (PRO-2022-002) Quo No.:QGM20240107</t>
  </si>
  <si>
    <t>Supplier Name: RELIABLE PARTNER COMPANY LIMITED , Invoice no.: 8015731 , PO no.: E0350009138PO , Description: Eugene Baby Expo Gift Production - Baby Ink Pad x 2000pcs</t>
  </si>
  <si>
    <t>Eugene Baby Expo Gift Production - Baby Ink Pad x 2000pcs</t>
  </si>
  <si>
    <t>Supplier Name: ART-HOUSE PRINTING COMPANY , Invoice no.: AH-35799/23 , PO no.: E0350008710PO , Description: Mind Strength Support Programme Extension Leaflet</t>
  </si>
  <si>
    <t>Mind Strength Support Programme Extension Leaflet</t>
  </si>
  <si>
    <t>Supplier Name: SHOW TIME CO. , Invoice no.: RS202402 , PO no.: E0350005258PO , Description: FWD Roadshow Setup &amp; Dismantle &amp; Storage (May 2023 - April 2025)</t>
  </si>
  <si>
    <t>Supplier Name: GANTZ MARKETING SOLUTION LIMITED , Invoice no.: INVGM20240213 , PO no.: E0350001931PO , Description: Rewards Service Management Fee for FWD MAX (1 Aug 2022 - 31 Jul 2024) $35,000 (Monthly Service Fee) x 24months = $840,000</t>
  </si>
  <si>
    <t>Supplier Name: GANTZ MARKETING SOLUTION LIMITED , Invoice no.: INVGM20240203 , PO no.: E0350009689PO , Description: 7-11 coupon purchase for onboarding</t>
  </si>
  <si>
    <t xml:space="preserve">7-11 coupon purchase for onboarding </t>
  </si>
  <si>
    <t>Supplier Name: LINK ASSET MANAGEMENT LIMITED , Invoice no.: 1102328615 , PO no.: E0350009616PO , Description: 2024 Roadshow - Mar- Batch 2</t>
  </si>
  <si>
    <t>2024 Roadshow - Mar- Batch 2</t>
  </si>
  <si>
    <t>Supplier Name: LINK ASSET MANAGEMENT LIMITED , Invoice no.: 1102328611 , PO no.: E0350009616PO , Description: 2024 Roadshow - Mar- Batch 2</t>
  </si>
  <si>
    <t>Supplier Name: LINK ASSET MANAGEMENT LIMITED , Invoice no.: 1102328610 , PO no.: E0350009616PO , Description: 2024 Roadshow - Mar- Batch 2</t>
  </si>
  <si>
    <t>Supplier Name: 香格里拉大酒店(深圳福田)有限公司 , Invoice no.: FWD290224_3 , PO no.: E0350009408PO , Description: 2024 ERC Annual Meeting in Shenzhen Futian_29 Feb - 1 Mar</t>
  </si>
  <si>
    <t>Supplier Name: Cresense Marketing Limited T/A Triple Square , Invoice no.: INV_2024_02_0085 , PO no.: E0350009458PO , Description: CNY Cup 2024 - Extra Manpower</t>
  </si>
  <si>
    <t xml:space="preserve">Cresense Marketing Limited T/A Triple Square </t>
  </si>
  <si>
    <t xml:space="preserve">CNY Cup 2024 - Extra Manpower </t>
  </si>
  <si>
    <t>Supplier Name: Cresense Marketing Limited T/A Triple Square , Invoice no.: INV_2024_02_0089 , PO no.: E0350009486PO , Description: Production and Event Management for CNY Cup 2024 at Hong Kong Stadium</t>
  </si>
  <si>
    <t xml:space="preserve">Production and Event Management for CNY Cup 2024 at Hong Kong Stadium </t>
  </si>
  <si>
    <t>Supplier Name: XGATE (ASIA) LIMITED , Invoice no.: IA-2024-020442 , PO no.: E0350004353PO , Description: PremierClass SMS MT - Hong Kong -SMS campaign for customer engagement including FWD Wellness Pass etc.</t>
  </si>
  <si>
    <t>Supplier Name: PARADIGM CONSULTING LIMITED , Invoice no.: PIHK238510 , PO no.: E0350008402PO , Description: LinkedIn content development</t>
  </si>
  <si>
    <t xml:space="preserve">LinkedIn content development </t>
  </si>
  <si>
    <t>Supplier Name: PARADIGM CONSULTING LIMITED , Invoice no.: PIHK238500 , PO no.: E0350008402PO , Description: LinkedIn content development</t>
  </si>
  <si>
    <t>Supplier Name: CHESSMAN ENTERTAINMENT CONCERT COMPANY LIMITED , Invoice no.: I20240228-03 , PO no.: E0350009649PO , Description: Jacky Cheung HK concert 2023 additional tickets for Board-212 tickets</t>
  </si>
  <si>
    <t>Jacky Cheung HK concert 2023 additional tickets for Board</t>
  </si>
  <si>
    <t>Supplier Name: CUHK MEDICAL CLINIC LIMITED , Invoice no.: 23301000112 , PO no.: E0350008766PO , Description: Health Rewards on FWD MAX - HPV (Gardasil-9) Vaccination Package-10 patient</t>
  </si>
  <si>
    <t>Supplier Name: XGATE (ASIA) LIMITED , Invoice no.: IA-2024-020512 , PO no.: E0350008348PO , Description: 2024 SMS Services - XGATE</t>
  </si>
  <si>
    <t>Supplier Name: SMART HIGH LIMITED , Invoice no.: INV-0303 , PO no.: E0350009446PO , Description: CNY CUP 2024 - Welcome Dinner (Canopy setup + F&amp;B@FWD HOUSE 1881)</t>
  </si>
  <si>
    <t>Supplier Name: 广州宇思广告有限公司 , Invoice no.: 20240304 , PO no.: E0350009213PO , Description: WeChat Video Channel - interim management (Feb 2024)</t>
  </si>
  <si>
    <t xml:space="preserve">WeChat Video Channel - interim management (Feb 2024) </t>
  </si>
  <si>
    <t>Supplier Name: THE HONGKONG ELECTRIC CO. LTD , Invoice no.: 4427695505-20240130 , PO no.: E0350009216PO , Description: Jacky Cheung Connaught Road billboard electricity bill+ deposit for 29th DEC 2023 to 25th JAN 2024</t>
  </si>
  <si>
    <t>Supplier Name: TATLER ASIA (HONG KONG) LIMITED , Invoice no.: IN0028656 , PO no.: E0350009127PO , Description: FWD Private Grand Launch Event Production and Management</t>
  </si>
  <si>
    <t>Supplier Name: KIMLO WORKSHOP LIMITED , Invoice no.: 24-01-014-FWD , PO no.: E0350009507PO , Description: CNY 2024 Video Production - additional cost</t>
  </si>
  <si>
    <t>CNY 2024 Video Production - additional cost</t>
  </si>
  <si>
    <t>Supplier Name: THE BRIDGE AGENCY LIMITED , Invoice no.: 2024144 , PO no.: E0350009642PO , Description: PR management service fee for CNY Cup 2024</t>
  </si>
  <si>
    <t>PR management service fee for CNY Cup 2024</t>
  </si>
  <si>
    <t>Supplier Name: I-SKY COMPANY , Invoice no.: IV-Q240130 , PO no.: E0350009582PO , Description: 31 bottles of Red wines and white wines for private lounge use</t>
  </si>
  <si>
    <t>Supplier Name: GANTZ MARKETING SOLUTION LIMITED , Invoice no.: INVGM20240302 , PO no.: E0350009710PO , Description: Instant lucky draw (Mar24-May24) Licence fee</t>
  </si>
  <si>
    <t>Instant lucky draw (Mar24-May24) Licence fee</t>
  </si>
  <si>
    <t>Supplier Name: HILL AND KNOWLTON ASIA LTD , Invoice no.: 319113458 , PO no.: E0350009643PO , Description: 10Life advertorial - HKET &amp; HK01</t>
  </si>
  <si>
    <t>10Life advertorial - HKET &amp; HK01</t>
  </si>
  <si>
    <t>Supplier Name: GANTZ MARKETING SOLUTION LIMITED , Invoice no.: INVGM20240303 , PO no.: E0350009740PO , Description: Gift production for Carl Wong - music producer of HATS ON Concert</t>
  </si>
  <si>
    <t>Gift production for Carl Wong - music producer of HATS ON Concert</t>
  </si>
  <si>
    <t>Supplier Name: RELIABLE PARTNER COMPANY LIMITED , Invoice no.: 8015789 , PO no.: E0350009606PO , Description: Baby Expo Booth Production &amp; Operation</t>
  </si>
  <si>
    <t>Baby Expo Booth Production &amp; Operation</t>
  </si>
  <si>
    <t>Supplier Name: TINK VISUAL COMMUNICATION , Invoice no.: TVC24-1941 , PO no.: E0350009307PO , Description: Glorious Fortune - Longevity  - BM Product Brochure Printing</t>
  </si>
  <si>
    <t>Glorious Fortune - Longevity  - BM Product Brochure Printing</t>
  </si>
  <si>
    <t>Supplier Name: TATLER ASIA (HONG KONG) LIMITED , Invoice no.: IN0028719 , PO no.: E0350009127PO , Description: FWD Private Grand Launch Event Production and Management</t>
  </si>
  <si>
    <t>Supplier Name: PROEVENTS MANAGEMENT LIMITED , Invoice no.: PEM/2024/HKG011 , PO no.: E0350009546PO , Description: FWD CNY Cup Merchandise ordering 2024</t>
  </si>
  <si>
    <t>Supplier Name: ICICLE PRODUCTION COMPANY LIMITED , Invoice no.: IN-IHK-24-030039 , PO no.: E0350009596PO , Description: LA04-MAR-21 (04/2021) Direct Debit/Credit Card Authorisation Form - 100pcs/pack</t>
  </si>
  <si>
    <t>Supplier Name: ICICLE PRODUCTION COMPANY LIMITED , Invoice no.: IN-IHK-24-030039 , PO no.: E0350009596PO , Description: NBUW-VHIS-01(06/2023) Application for Voluntary Health Insurance Scheme (VHIS) Certified Plan (JUN2023) - 100pcs/pk</t>
  </si>
  <si>
    <t>NBUW-VHIS-01(06/2023) Application for Voluntary Health Insurance Scheme (VHIS) Certified Plan (JUN2023) - 100pcs/pk</t>
  </si>
  <si>
    <t>Supplier Name: ICICLE PRODUCTION COMPANY LIMITED , Invoice no.: IN-IHK-24-030039 , PO no.: E0350009596PO , Description: L-LA05-JAN-24 (12/2023) Investment-Linked Policy Services Request Form - 100pcs/pack</t>
  </si>
  <si>
    <t>Supplier Name: ICICLE PRODUCTION COMPANY LIMITED , Invoice no.: IN-IHK-24-030039 , PO no.: E0350009596PO , Description: L-LA01-JAN-24 (12/2023) Policy Services Request Form (Normal) - 100pcs/pack</t>
  </si>
  <si>
    <t>Supplier Name: ICICLE PRODUCTION COMPANY LIMITED , Invoice no.: IN-IHK-24-030039 , PO no.: E0350009596PO , Description: (11/23) vPrime Signature Medical Plan (SC) Product Brochure PMH208AS2311; Premium Table (SC &amp; EN); Medcial Services flye</t>
  </si>
  <si>
    <t>(11/23) vPrime Signature Medical Plan (SC) Product Brochure PMH208AS2311; Premium Table (SC &amp; EN); Medcial Services flyer (SC) (Ready to Help) PMH208AS2310 - 100pcs/pack</t>
  </si>
  <si>
    <t>Supplier Name: ICICLE PRODUCTION COMPANY LIMITED , Invoice no.: IN-IHK-24-030039 , PO no.: E0350009596PO , Description: PMH206AC2311,PMH212AC2401(01/24) - Crisis OneMaster/Pro Product Brochure (TC),Holistic Elderly Care Services flyer (TC)</t>
  </si>
  <si>
    <t>PMH206AC2311,PMH212AC2401(01/24) - Crisis OneMaster/Pro Product Brochure (TC),Holistic Elderly Care Services flyer (TC) - 100pcs/pack</t>
  </si>
  <si>
    <t>Supplier Name: ICICLE PRODUCTION COMPANY LIMITED , Invoice no.: IN-IHK-24-030039 , PO no.: E0350009596PO , Description: (11/23) vPrime Signature Medical Plan (TC) Product Brochure PMH208AC2311 ; Premium Table (TC &amp; EN); Medcial Services fly</t>
  </si>
  <si>
    <t>Supplier Name: ART-HOUSE PRINTING COMPANY , Invoice no.: AH-35952/24 , PO no.: E0350005851PO , Description: VHIS Product Brochure Artwork Revision Fee</t>
  </si>
  <si>
    <t>Supplier Name: ART-HOUSE PRINTING COMPANY , Invoice no.: AH-35971/24 , PO no.: E0350004057PO , Description: Artwork Development of vTheOne Product Brochure (BOCOM version)</t>
  </si>
  <si>
    <t>Artwork Development of vTheOne Product Brochure (BOCOM version)</t>
  </si>
  <si>
    <t>NEW 6-month plan</t>
  </si>
  <si>
    <t>Supplier Name: TINKER PRODUCTION , Invoice no.: INV-000090 , PO no.: E0350009452PO , Description: CNY CUP 2024 - Welcome Dinne (on-site photograher + videographer)</t>
  </si>
  <si>
    <t>CNY CUP 2024 - Welcome Dinne (on-site photograher + videographer)</t>
  </si>
  <si>
    <t>Supplier Name: ALOHA GROUP LIMITED , Invoice no.: AGL-INV-FWD-240201 , PO no.: E0350009298PO , Description: SEO optimization(Jan 24 - Dec 24)</t>
  </si>
  <si>
    <t>Supplier Name: Cresense Marketing Limited T/A Triple Square , Invoice no.: INV_2024_02_0085R , PO no.: E0350009458PO , Description: CNY Cup 2024 - Extra Manpower</t>
  </si>
  <si>
    <t>Supplier Name: Cresense Marketing Limited T/A Triple Square , Invoice no.: INV_2024_02_0089R , PO no.: E0350009486PO , Description: Production and Event Management for CNY Cup 2024 at Hong Kong Stadium</t>
  </si>
  <si>
    <t>Supplier Name: CRUISO DIGITAL SOLUTIONS LIMITED , Invoice no.: CSI24030010 , PO no.: E0350009429PO , Description: FWD Digital CX Award Support 2024</t>
  </si>
  <si>
    <t>Supplier Name: Y&amp;Y STUDIO , Invoice no.: in-240304-01 , PO no.: E0350009478PO , Description: 2024 Recruitment poster promotion - 4 sets</t>
  </si>
  <si>
    <t>Supplier Name: ART-HOUSE PRINTING COMPANY , Invoice no.: AH-35951/24 , PO no.: E0350009629PO , Description: vFamily Premium Discount Flyer artwork development cost</t>
  </si>
  <si>
    <t>vFamily Premium Discount Flyer artwork development cost</t>
  </si>
  <si>
    <t>Supplier Name: ART-HOUSE PRINTING COMPANY , Invoice no.: AH-35947/24 , PO no.: E0350009533PO , Description: Production cost for Family Booster for Child Option (vFamily) Premium Table</t>
  </si>
  <si>
    <t>Production cost for Family Booster for Child Option (vFamily) Premium Table</t>
  </si>
  <si>
    <t>Supplier Name: ART-HOUSE PRINTING COMPANY , Invoice no.: AH-35946/24 , PO no.: E0350009357PO , Description: Printing cost of vFamily marketing materials</t>
  </si>
  <si>
    <t>Printing cost of vFamily marketing materials</t>
  </si>
  <si>
    <t>Supplier Name: MEDICONCEN LIMITED , Invoice no.: INV-000646 , PO no.: E0350003969PO , Description: DMTM monthly fee (Feb 2024)-FWD Wellness Pass Enhancement - Telemarketing: Usage &amp; maintenance fee of telemarketing sales flow service</t>
  </si>
  <si>
    <t>Supplier Name: MEDICONCEN LIMITED , Invoice no.: INV-000645 , PO no.: E0350002345PO , Description: FWD Wellness Pass Service Vendor monthly usage &amp; maintenance fee. Please find the supporting documents</t>
  </si>
  <si>
    <t>Supplier Name: TINKER PRODUCTION , Invoice no.: INV-000081 , PO no.: E0350007921PO , Description: O2O Turck activation Event Shooting and video editing for 20 &amp; 22 Oct, recharge to HG503</t>
  </si>
  <si>
    <t>Supplier Name: GROUPM COMMUNICATIONS HONG KONG LIMITED , Invoice no.: GM2312041/2 , PO no.: E0350008582PO , Description: New Product (Life Gala) Media Promotion</t>
  </si>
  <si>
    <t>Supplier Name: TOPPAN Edge (Hong Kong) Limited , Invoice no.: 9242400069 , PO no.: E0350009487PO , Description: Order G card x 5000pcs</t>
  </si>
  <si>
    <t>Order G card x 5000pcs</t>
  </si>
  <si>
    <t>Supplier Name: 3T6B Limited , Invoice no.: 24030902 , PO no.: E0350009732PO , Description: Concert banner prodcution at HKCEC for Carl Wong Concert-Show date : 9 March 2024</t>
  </si>
  <si>
    <t>Concert banner prodcution at HKCEC for Carl Wong Concert</t>
  </si>
  <si>
    <t>Supplier Name: GANTZ MARKETING SOLUTION LIMITED , Invoice no.: INVGM20240212 , PO no.: E0350009801PO , Description: Easter Fun Run Banner Production &amp; Acquisition Event Support</t>
  </si>
  <si>
    <t>Easter Fun Run Banner Production &amp; Acquisition Event Support</t>
  </si>
  <si>
    <t>Supplier Name: FORUM OFFICE AUTOMATION , Invoice no.: 33621 , PO no.: E0350009489PO , Description: Order winbind steel back7MM X 500 PC</t>
  </si>
  <si>
    <t>Order winbind steel back 7MM X 500 PC</t>
  </si>
  <si>
    <t>Supplier Name: FORUM OFFICE AUTOMATION , Invoice no.: 33621 , PO no.: E0350009489PO , Description: Order winbind steel back 18mm x 500 pcs</t>
  </si>
  <si>
    <t>Order winbind steel back 18mm x 500 pcs</t>
  </si>
  <si>
    <t>Supplier Name: CRESCENDO MARKETING AND PRODUCTIONS LIMITED , Invoice no.: IN10951 , PO no.: E0350008785PO , Description: Marketing collaterals - Design, copywriting and printing of marketing collaterals for FWD Wellness Pass</t>
  </si>
  <si>
    <t xml:space="preserve">CRESCENDO MARKETING AND PRODUCTIONS LIMITED </t>
  </si>
  <si>
    <t>Marketing collaterals - Design, copywriting and printing of marketing collaterals for FWD Wellness Pass</t>
  </si>
  <si>
    <t>Supplier Name: ICICLE PRODUCTION COMPANY LIMITED , Invoice no.: IN-IHK-24-030051 , PO no.: E0350009720PO , Description: PMH216AS2402 (02/24) - MaxFocus Legacy Insurance Plan (AS) - 100pcs/pack</t>
  </si>
  <si>
    <t>PMH216AS2402 (02/24) - MaxFocus Legacy Insurance Plan (AS) - 100pcs/pack</t>
  </si>
  <si>
    <t>Supplier Name: ICICLE PRODUCTION COMPANY LIMITED , Invoice no.: IN-IHK-24-030051 , PO no.: E0350009720PO , Description: PMH216AE2402 (02/24) - MaxFocus Legacy Insurance Plan (EN) - 100pcs/pack</t>
  </si>
  <si>
    <t>PMH216AE2402 (02/24) - MaxFocus Legacy Insurance Plan (EN) - 100pcs/pack</t>
  </si>
  <si>
    <t>Supplier Name: ICICLE PRODUCTION COMPANY LIMITED , Invoice no.: IN-IHK-24-030056 , PO no.: E0350009645PO , Description: PMH216AE2402 (02/24) - MaxFocus Legacy Insurance Plan (EN) - 100pcs/pack</t>
  </si>
  <si>
    <t>Supplier Name: ICICLE PRODUCTION COMPANY LIMITED , Invoice no.: IN-IHK-24-030056 , PO no.: E0350009645PO , Description: (11/23) vPrime Signature Medical Plan (TC) Product Brochure PMH208AC2311 ; Premium Table (TC &amp; EN); Medcial Services fly</t>
  </si>
  <si>
    <t>Supplier Name: ICICLE PRODUCTION COMPANY LIMITED , Invoice no.: IN-IHK-24-030056 , PO no.: E0350009645PO , Description: PMH216AS2402 (02/24) - MaxFocus Legacy Insurance Plan (AS) - 100pcs/pack</t>
  </si>
  <si>
    <t>Supplier Name: ICICLE PRODUCTION COMPANY LIMITED , Invoice no.: IN-IHK-24-030056 , PO no.: E0350009645PO , Description: PMH216AC2402 (02/24) - MaxFocus Legacy Insurance Plan (TC) - 100pcs/pack</t>
  </si>
  <si>
    <t>PMH216AC2402 (02/24) - MaxFocus Legacy Insurance Plan (TC) - 100pcs/pack</t>
  </si>
  <si>
    <t>Supplier Name: ICICLE PRODUCTION COMPANY LIMITED , Invoice no.: IN-IHK-24-030051 , PO no.: E0350009720PO , Description: PMH216AC2402 (02/24) - MaxFocus Legacy Insurance Plan (TC) - 100pcs/pack</t>
  </si>
  <si>
    <t>Supplier Name: ICICLE PRODUCTION COMPANY LIMITED , Invoice no.: IN-IHK-24-030052 , PO no.: E0350009715PO , Description: PMH216AS2402 (02/24) - MaxFocus Legacy Insurance Plan (AS) - 100pcs/pack</t>
  </si>
  <si>
    <t>Supplier Name: ICICLE PRODUCTION COMPANY LIMITED , Invoice no.: IN-IHK-24-030053 , PO no.: E0350009716PO , Description: PMH216AC2402 (02/24) - MaxFocus Legacy Insurance Plan (TC) - 100pcs/pack</t>
  </si>
  <si>
    <t>Supplier Name: CRESCENDO MARKETING AND PRODUCTIONS LIMITED , Invoice no.: IN10951b , PO no.: E0350008785PO , Description: Marketing collaterals - Design, copywriting and printing of marketing collaterals for FWD Wellness Pass</t>
  </si>
  <si>
    <t>Supplier Name: CSL MOBILE LIMITED , Invoice no.: 77-209507-2331-41 , PO no.: E0350004503PO , Description: 2023 SMS and MMS delivery for online products</t>
  </si>
  <si>
    <t>Supplier Name: CSL MOBILE LIMITED , Invoice no.: 77-209507-4142-36 , PO no.: E0350004503PO , Description: 2023 SMS and MMS delivery for online products</t>
  </si>
  <si>
    <t>Supplier Name: CSL MOBILE LIMITED , Invoice no.: 77-209507-4619-20 , PO no.: E0350004503PO , Description: 2023 SMS and MMS delivery for online products</t>
  </si>
  <si>
    <t>Supplier Name: CSL MOBILE LIMITED , Invoice no.: 77-209507-2630-33 , PO no.: E0350004503PO , Description: 2023 SMS and MMS delivery for online products</t>
  </si>
  <si>
    <t>Supplier Name: ICICLE PRODUCTION COMPANY LIMITED , Invoice no.: IN-IHK-24-030050 , PO no.: E0350009599PO , Description: ILAS Sales Tools Booklet - 100pcs/pack</t>
  </si>
  <si>
    <t>Supplier Name: ICICLE PRODUCTION COMPANY LIMITED , Invoice no.: IN-IHK-24-030050 , PO no.: E0350009599PO , Description: BeWithU Benefit Rider (RMB version) (TC) PMH181AC2206 - 100pcs/pack</t>
  </si>
  <si>
    <t>BeWithU Benefit Rider (RMB version) (TC) PMH181AC2206 - 100pcs/pack</t>
  </si>
  <si>
    <t>Supplier Name: ICICLE PRODUCTION COMPANY LIMITED , Invoice no.: IN-IHK-24-030050 , PO no.: E0350009599PO , Description: PMH213AS2311 (11/2023) Life Gala Insurance Plan (SC) - 100pcs/pack</t>
  </si>
  <si>
    <t>PMH213AS2311 (11/2023) Life Gala Insurance Plan (SC) - 100pcs/pack</t>
  </si>
  <si>
    <t>Supplier Name: ICICLE PRODUCTION COMPANY LIMITED , Invoice no.: IN-IHK-24-030050 , PO no.: E0350009599PO , Description: Presentation Cover Back (04/2021) - 100pcs/pack</t>
  </si>
  <si>
    <t>Supplier Name: ICICLE PRODUCTION COMPANY LIMITED , Invoice no.: IN-IHK-24-030050 , PO no.: E0350009599PO , Description: Presentation Cover Front (04/2021) - 100pcs/pack</t>
  </si>
  <si>
    <t>Supplier Name: ICICLE PRODUCTION COMPANY LIMITED , Invoice no.: IN-IHK-24-030050 , PO no.: E0350009599PO , Description: PMH196AE2401 (01/24) - Glorious Fortune - Longevity (GFL) brochure EN - 100 pcs/pack</t>
  </si>
  <si>
    <t xml:space="preserve">PMH196AE2401 (01/24) - Glorious Fortune - Longevity (GFL) brochure EN - 100 pcs/pack </t>
  </si>
  <si>
    <t>Supplier Name: ICICLE PRODUCTION COMPANY LIMITED , Invoice no.: IN-IHK-24-030050 , PO no.: E0350009599PO , Description: CANcover PB (TC) PMH153AC2107 CANcover Premier The Onecierge Flyer (TC) PMH154AC2107 Innovatice Hybrid insert (TC) (08/2</t>
  </si>
  <si>
    <t>Supplier Name: ICICLE PRODUCTION COMPANY LIMITED , Invoice no.: IN-IHK-24-030050 , PO no.: E0350009599PO , Description: (11/2023) vCANsurance Medical Plan (EN) Product Brochure PMH136AE2311; vCANsurance Medical Plan - Premium Table (TC &amp; EN</t>
  </si>
  <si>
    <t>Supplier Name: ICICLE PRODUCTION COMPANY LIMITED , Invoice no.: IN-IHK-24-030050 , PO no.: E0350009599PO , Description: (11/2023)  vCANsurance Medical Plan (SC) Product Brochure PMH136AS2311; vCANsurance Medical Plan - Premium Table (SC &amp; E</t>
  </si>
  <si>
    <t>Supplier Name: ICICLE PRODUCTION COMPANY LIMITED , Invoice no.: IN-IHK-24-030050 , PO no.: E0350009599PO , Description: PMH138AC2101 (02/2021) - RetireFun Deferred Annuity Plan 盈 歲悅延期年金計劃 (TC) 100pcs/pack</t>
  </si>
  <si>
    <t>Supplier Name: ICICLE PRODUCTION COMPANY LIMITED , Invoice no.: IN-IHK-24-030050 , PO no.: E0350009599PO , Description: PMH191A(TA)E2306, PMH180AE2301 (06/23) - MaxFocus Global EN (TA version), WOP rider leaflet EN-100pcs/pk</t>
  </si>
  <si>
    <t>Supplier Name: ICICLE PRODUCTION COMPANY LIMITED , Invoice no.: IN-IHK-24-030050 , PO no.: E0350009599PO , Description: PMH168AC2311 (10/2023) Ever Care Accident Protection Plan/Rider (TC) - 100pcs/pack</t>
  </si>
  <si>
    <t>Supplier Name: ICICLE PRODUCTION COMPANY LIMITED , Invoice no.: IN-IHK-24-030050 , PO no.: E0350009599PO , Description: PMH196AC2401 (01/24) - Glorious Fortune - Longevity (GFL) brochure TC - 100pcs/pack</t>
  </si>
  <si>
    <t>PMH196AC2401 (01/24) - Glorious Fortune - Longevity (GFL) brochure TC - 100pcs/pack</t>
  </si>
  <si>
    <t>Supplier Name: ICICLE PRODUCTION COMPANY LIMITED , Invoice no.: IN-IHK-24-030050 , PO no.: E0350009599PO , Description: PMH196AS2401 (01/24) - Glorious Fortune - Longevity (GFL) brochure SC - 100pcs/pack</t>
  </si>
  <si>
    <t>PMH196AS2401 (01/24) - Glorious Fortune - Longevity (GFL) brochure SC - 100pcs/pack</t>
  </si>
  <si>
    <t>Supplier Name: ICICLE PRODUCTION COMPANY LIMITED , Invoice no.: IN-IHK-24-030050 , PO no.: E0350009599PO , Description: PMH213AC2311 (11/2023) Life Gala Insurance Plan (TC) - 100pcs/pack</t>
  </si>
  <si>
    <t>Supplier Name: ICICLE PRODUCTION COMPANY LIMITED , Invoice no.: IN-IHK-24-030050 , PO no.: E0350009599PO , Description: PMH189AC2311 (11/23) vBooster Medical Plan (TC) Product Brochure ; Premium Table (TC &amp; EN); Medcial Services flyer (TC)</t>
  </si>
  <si>
    <t>Supplier Name: ICICLE PRODUCTION COMPANY LIMITED , Invoice no.: IN-IHK-24-030050 , PO no.: E0350009599PO , Description: PMH071AB2401 (01/2024)- i.ULife Select brochure - 100pcs/pack</t>
  </si>
  <si>
    <t>PMH071AB2401 (01/2024)- i.ULife Select brochure - 100pcs/pack</t>
  </si>
  <si>
    <t>Supplier Name: ICICLE PRODUCTION COMPANY LIMITED , Invoice no.: IN-IHK-24-030050 , PO no.: E0350009599PO , Description: PMH076BB2401 (01/24) - Basic Plus Junior II Brochure - 100pcs/pack</t>
  </si>
  <si>
    <t>PMH076BB2401 (01/24) - Basic Plus Junior II Brochure - 100pcs/pack</t>
  </si>
  <si>
    <t>Supplier Name: ICICLE PRODUCTION COMPANY LIMITED , Invoice no.: IN-IHK-24-030050 , PO no.: E0350009599PO , Description: PMH075AB2401 (01/24) - Basic Plus II Brochure - 100pcs/pack</t>
  </si>
  <si>
    <t>PMH075AB2401 (01/24) - Basic Plus II Brochure - 100pcs/pack</t>
  </si>
  <si>
    <t>Supplier Name: ICICLE PRODUCTION COMPANY LIMITED , Invoice no.: IN-IHK-24-030050 , PO no.: E0350009599PO , Description: PMH073CB2401 (01/24) - Noble Fortune brochure (TC) (Other Bank version) - 25pcs/pack</t>
  </si>
  <si>
    <t>PMH073CB2401 (01/24) - Noble Fortune brochure (TC) (Other Bank version) - 25pcs/pack</t>
  </si>
  <si>
    <t>Supplier Name: ICICLE PRODUCTION COMPANY LIMITED , Invoice no.: IN-IHK-24-030050 , PO no.: E0350009599PO , Description: PMH191A(TA)S2306, PMH180AS2301 (06/23)  - MaxFocus Global SC (TA version), WOP rider leaflet SC-100pcs/pk</t>
  </si>
  <si>
    <t>Supplier Name: ICICLE PRODUCTION COMPANY LIMITED , Invoice no.: IN-IHK-24-030050 , PO no.: E0350009599PO , Description: PMH200AS2308,PMH178AS2304, PMH212AS2401(01/24) - Crisis USupporter (SC), Critical Illness Protection The ONEcierge Flyer</t>
  </si>
  <si>
    <t>PMH200AS2308,PMH178AS2304, PMH212AS2401(01/24) - Crisis USupporter (SC), Critical Illness Protection The ONEcierge Flyer (SC),Holistic Elderly Care Services flyer (SC) - 100pcs/pack</t>
  </si>
  <si>
    <t>Supplier Name: ICICLE PRODUCTION COMPANY LIMITED , Invoice no.: IN-IHK-24-030050 , PO no.: E0350009599PO , Description: PMH200AC2308,PMH178AC2304,PMH212AC2401(01/24) - Crisis USupporter (TC), Critical Illness Protection The ONEcierge Flyer</t>
  </si>
  <si>
    <t>Supplier Name: ICICLE PRODUCTION COMPANY LIMITED , Invoice no.: IN-IHK-24-030050 , PO no.: E0350009599PO , Description: PMH191A(TA)C2306, PMH180AC2301 (06/23) - MaxFocus Global TC (TA version), WOP rider leaflet TC - 100pcs/pack</t>
  </si>
  <si>
    <t>Supplier Name: ICICLE PRODUCTION COMPANY LIMITED , Invoice no.: IN-IHK-24-030050 , PO no.: E0350009599PO , Description: (11/2023) vCANsurance Medical Plan (TC) Product Brochure PMH136AC2311; vCANsurance Medical Plan - Premium Table (TC &amp; EN</t>
  </si>
  <si>
    <t>Supplier Name: Cheung Tsz Ching , Invoice no.: 00124 , PO no.: E0350007593PO , Description: Research and create hospital &amp; doctor services SEO content. This PO does not guarantee the full amount. Subject to the service status and actual bil</t>
  </si>
  <si>
    <t>Supplier Name: EFT Solutions Limited , Invoice no.: SI2324-1094 , PO no.: E0350008223PO , Description: Transaction Processing Fee-Octopus for Feb 2024</t>
  </si>
  <si>
    <t>Supplier Name: JERVOIS VENTURES LIMITED , Invoice no.: INV240228FWD01JV , PO no.: E0350009635PO , Description: FWD Brand &amp; Product Campaign 2024 Social Development</t>
  </si>
  <si>
    <t>FWD Brand &amp; Product Campaign 2024 Social Development</t>
  </si>
  <si>
    <t>Supplier Name: RELIABLE PARTNER COMPANY LIMITED , Invoice no.: 8015826 , PO no.: E0350009537PO , Description: Kinder Joy with Customized Packing (vFamily Campaign)</t>
  </si>
  <si>
    <t>Kinder Joy with Customized Packing (vFamily Campaign)</t>
  </si>
  <si>
    <t>Supplier Name: RELIABLE PARTNER COMPANY LIMITED , Invoice no.: 8015830 , PO no.: E0350009802PO , Description: Acquisition Street Booth Logistics Arrangement</t>
  </si>
  <si>
    <t>Acquisition Street Booth Logistics Arrangement</t>
  </si>
  <si>
    <t>Supplier Name: PROEVENTS MANAGEMENT LIMITED , Invoice no.: PEM/2024/HKG017 , PO no.: E0350009754PO , Description: Easter Fun Run FWD Advertising Banner Production</t>
  </si>
  <si>
    <t>Easter Fun Run FWD Advertising Banner Production</t>
  </si>
  <si>
    <t>Supplier Name: SLEEKFLOW TECHNOLOGIES LIMITED , Invoice no.: INV-HK-1310 , PO no.: E0350009844PO , Description: SleekFlow - WhatsApp solution additional user account</t>
  </si>
  <si>
    <t>Supplier Name: SMASH CREATIVE AND PRODUCTION , Invoice no.: 0324-0105-FWD , PO no.: E0350009587PO , Description: vFamily x Kinder Joy Campaign - Campaign Flyer Design</t>
  </si>
  <si>
    <t>vFamily x Kinder Joy Campaign - Campaign Flyer Design</t>
  </si>
  <si>
    <t>Supplier Name: 10LIFE HONG KONG LIMITED , Invoice no.: FWD122 , PO no.: E0350009604PO , Description: MaxFocus Legacy - 10Life package</t>
  </si>
  <si>
    <t>MaxFocus Legacy - 10Life package</t>
  </si>
  <si>
    <t>Supplier Name: INNOVATING HONG KONG CARNIVAL LIMITED , Invoice no.: 24010802 , PO no.: E0350009849PO , Description: Participation to the Innovating Hong Kong Global Talent Carnival 2024 with "Host Partner" sponsorship and 2 additional booth</t>
  </si>
  <si>
    <t xml:space="preserve">INNOVATING HONG KONG CARNIVAL LIMITED </t>
  </si>
  <si>
    <t xml:space="preserve">Participation to the Innovating Hong Kong Global Talent Carnival 2024 with "Host Partner" sponsorship and 2 additional booths booking </t>
  </si>
  <si>
    <t>Supplier Name: TO BE HONEST LIMITED , Invoice no.: TBH_2024031502 , PO no.: E0350009462PO , Description: Creative &amp; Production for Q1 campaign</t>
  </si>
  <si>
    <t xml:space="preserve">TO BE HONEST LIMITED </t>
  </si>
  <si>
    <t xml:space="preserve">Creative &amp; Production for Q1 campaign </t>
  </si>
  <si>
    <t>Supplier Name: ART-HOUSE PRINTING COMPANY , Invoice no.: AH-35948/24 , PO no.: E0350009479PO , Description: Insurance Medical Card -FWD Insurance Medical Card(Orange)Delivery - Quality HealthCareMedical Services Limited6/F, Tower 1, The Qua</t>
  </si>
  <si>
    <t>Insurance Medical Card - FWD Insurance Medical Card (Orange) Delivery - Quality HealthCare Medical Services Limited 6/F, Tower 1, The Quayside, 77 Hoi Bun Road, Kwun Tong, Kowloon, Hong Kong Attn.: Ms. Lee Yuen Yee (Tel. 2975 2329 )</t>
  </si>
  <si>
    <t>Supplier Name: ART-HOUSE PRINTING COMPANY , Invoice no.: AH-35949/24 , PO no.: E0350009477PO , Description: Insurance Medical Card -Bolttech_EB_ Healthcare(Plastic) Card</t>
  </si>
  <si>
    <t>Insurance Medical Card - Bolttech_EB_ Healthcare (Plastic) Card</t>
  </si>
  <si>
    <t>Supplier Name: NICE TO MEET YOU LIMITED , Invoice no.: FWD23026_01 , PO no.: E0350009803PO , Description: Acquisition Booth Manpower Support</t>
  </si>
  <si>
    <t>Acquisition Booth Manpower Support</t>
  </si>
  <si>
    <t>Supplier Name: GANTZ MARKETING SOLUTION LIMITED , Invoice no.: INVGM20240201 , PO no.: E0350009896PO , Description: Ordering rewards for March Happy Wednesday (PRO-2022-002) Quo No.: QGM20240201</t>
  </si>
  <si>
    <t>Ordering rewards for March Happy Wednesday (PRO-2022-002) Quo No.: QGM20240201</t>
  </si>
  <si>
    <t>Supplier Name: CONTINUEVENTS LIMITED , Invoice no.: CE2401CY04A 012 , PO no.: E0350009541PO , Description:  For ICBC CNY Seminar production house. Cost for design, production management &amp; main + photo backdrop.</t>
  </si>
  <si>
    <t>Supplier Name: ALTERMIND PRODUCTION LIMITED , Invoice no.: INV-ATP 24-356 , PO no.: E0350009636PO , Description: ERC Annual Meeting Production-FEB 29th, 2024 - MAR 1st,2024</t>
  </si>
  <si>
    <t>ERC Annual Meeting Production</t>
  </si>
  <si>
    <t>Supplier Name: GROUPM COMMUNICATIONS HONG KONG LIMITED , Invoice no.: GM2312030/1 , PO no.: E0350007265PO , Description: Media plan for Max Focus Global (digital content and boosting)</t>
  </si>
  <si>
    <t>Media plan for Max Focus Global (digital content and boosting)</t>
  </si>
  <si>
    <t>Supplier Name: GROUPM COMMUNICATIONS HONG KONG LIMITED , Invoice no.: GM2312021/1 , PO no.: E0350007265PO , Description: Media plan for Max Focus Global (digital content and boosting)</t>
  </si>
  <si>
    <t>Supplier Name: GROUPM COMMUNICATIONS HONG KONG LIMITED , Invoice no.: GM2312031/1 , PO no.: E0350007265PO , Description: Media plan for Max Focus Global (digital content and boosting)</t>
  </si>
  <si>
    <t>FWD Insurance CNY Cup 2024 HK$400 Admission Ticket</t>
  </si>
  <si>
    <t>初生嬰兒紀念手腳印泥套裝</t>
  </si>
  <si>
    <t>Lenovo 15.6 吋筆記型電腦休閒型後背包 B210 黑色 (GX40Q17225)</t>
  </si>
  <si>
    <t>XPower x Lulu the piggy HM2 Mini USB Humidifier</t>
  </si>
  <si>
    <t>German Pool Auto Chill Cold Brew Coffee Maker CMV-350</t>
  </si>
  <si>
    <t>沙色奶油 - Megivo Zap ToGo 5,000mAh 最輕巧多功能充電池</t>
  </si>
  <si>
    <t>IRIS OHYAMA 愛麗思IC-FAC11 (FAC3最新版) 超輕量除塵蟎吸塵機</t>
  </si>
  <si>
    <t>【快閃優惠】ITSU 血壓計 IS-0198</t>
  </si>
  <si>
    <t>沙灰色 - Megivo Zap ToGo 5,000mAh 最輕巧多功能充電池</t>
  </si>
  <si>
    <t>(HWEI Carrie)  FWD富衛保險賀歲盃2024 $980 x 3</t>
  </si>
  <si>
    <t>(HWEI)  FWD富衛保險賀歲盃2024 $980 x 3</t>
  </si>
  <si>
    <t>【低至 54 折】HPV 9價疫苗接種套餐</t>
  </si>
  <si>
    <t>(Nicola)  FWD富衛保險賀歲盃2024 $980 x 5</t>
  </si>
  <si>
    <t>(Kenny Tai) FWD Insurance Chinese New Year Cup 2024 S129 $980 x6</t>
  </si>
  <si>
    <t>Tiffany Blue Box Café 下午茶禮券</t>
  </si>
  <si>
    <t>(HW) FWD富衛保險呈獻：MIRROR FEEL THE PASSION CONCERT TOUR 2024</t>
  </si>
  <si>
    <t>(PT-Feb) Payment link 4</t>
  </si>
  <si>
    <t>(PT-Feb) Payment link 1</t>
  </si>
  <si>
    <t>Supplier Name: PCCW MEDIA LIMITED , Invoice no.: 38-002841-0514-45 , PO no.: E0350009609PO , Description: CNY Media Spot for CNY Cup</t>
  </si>
  <si>
    <t>CNY Media Spot for CNY Cup</t>
  </si>
  <si>
    <t>Supplier Name: GOOGLE ASIA PACIFIC PTE LTD , Invoice no.: 4918138520 , PO no.: E0350009900PO , Description: Search Ads 360 - Recharge to E047 cc HG503 for Feb 2024</t>
  </si>
  <si>
    <t>Supplier Name: GOOGLE ASIA PACIFIC PTE LTD , Invoice no.: 4925808745 , PO no.: E0350009900PO , Description: Campaign Manager 360 - Recharge to E047 cc HG503 for Feb 2024</t>
  </si>
  <si>
    <t xml:space="preserve">Campaign Manager 360 - Recharge to E047 cc HG503 </t>
  </si>
  <si>
    <t>Supplier Name: THE DAIRY FARM COMPANY, LIMITED (FOR 7-11) , Invoice no.: 254743 , PO no.: E0350004813PO , Description: 7-11 claim in cash service fee. This is an annual PO, from Jan to Dec 2023 (approx. HK$240,000 per year)</t>
  </si>
  <si>
    <t>Supplier Name: GOOGLE ASIA PACIFIC PTE LTD , Invoice no.: 4925602413 , PO no.: E0350009900PO , Description: Campaign Manager 360 - Recharge to E047 cc HG503 for FEB 2024</t>
  </si>
  <si>
    <t>Supplier Name: LINK ASSET MANAGEMENT LIMITED , Invoice no.: 1102340194 , PO no.: E0350009851PO , Description: 2024 Roadshow - Apr- Batch 2-KAI TIN SHOPPING CENTRE-5th APR 2024-7th APR 2024</t>
  </si>
  <si>
    <t>2024 Roadshow - Apr- Batch 2</t>
  </si>
  <si>
    <t>Supplier Name: ICICLE PRODUCTION COMPANY LIMITED , Invoice no.: IN-IHK-24-030040 , PO no.: E0350009592PO , Description: L-LA01-JAN-24 (12/2023) Policy Services Request Form (Normal) - 100pcs/pack</t>
  </si>
  <si>
    <t>Supplier Name: ICICLE PRODUCTION COMPANY LIMITED , Invoice no.: IN-IHK-24-030040 , PO no.: E0350009592PO , Description: L-LA03-FEB-24 (02/2024) Policy Surrender Request Form - 100pcs/pack</t>
  </si>
  <si>
    <t>L-LA03-FEB-24 (02/2024) Policy Surrender Request Form - 100pcs/pack</t>
  </si>
  <si>
    <t>Supplier Name: ICICLE PRODUCTION COMPANY LIMITED , Invoice no.: IN-IHK-24-030054 , PO no.: E0350009717PO , Description: PMH216AC2402 (02/24) - MaxFocus Legacy Insurance Plan (TC) - 100pcs/pack</t>
  </si>
  <si>
    <t>Supplier Name: ICICLE PRODUCTION COMPANY LIMITED , Invoice no.: IN-IHK-24-030062 , PO no.: E0350009765PO , Description: L-LA09-MAR-24 (03/2024) Change of Ownership Application Form - 100pcs/pack</t>
  </si>
  <si>
    <t>L-LA09-MAR-24 (03/2024) Change of Ownership Application Form - 100pcs/pack</t>
  </si>
  <si>
    <t>Supplier Name: ICICLE PRODUCTION COMPANY LIMITED , Invoice no.: IN-IHK-24-030059 , PO no.: E0350009771PO , Description: L-LA09-MAR-24 (03/2024) Change of Ownership Application Form - 100pcs/pack</t>
  </si>
  <si>
    <t>Supplier Name: ICICLE PRODUCTION COMPANY LIMITED , Invoice no.: IN-IHK-24-030061 , PO no.: E0350009764PO , Description: L-LA09-MAR-24 (03/2024) Change of Ownership Application Form - 100pcs/pack</t>
  </si>
  <si>
    <t>Supplier Name: ICICLE PRODUCTION COMPANY LIMITED , Invoice no.: IN-IHK-24-030060 , PO no.: E0350009763PO , Description: L-LA09-MAR-24 (03/2024) Change of Ownership Application Form - 100pcs/pack</t>
  </si>
  <si>
    <t>Supplier Name: ICICLE PRODUCTION COMPANY LIMITED , Invoice no.: IN-IHK-24-030062 , PO no.: E0350009765PO , Description: L-LA03-FEB-24 (02/2024) Policy Surrender Request Form - 100pcs/pack</t>
  </si>
  <si>
    <t>Supplier Name: ICICLE PRODUCTION COMPANY LIMITED , Invoice no.: IN-IHK-24-030060 , PO no.: E0350009763PO , Description: L-LA03-FEB-24 (02/2024) Policy Surrender Request Form - 100pcs/pack</t>
  </si>
  <si>
    <t>Supplier Name: ICICLE PRODUCTION COMPANY LIMITED , Invoice no.: IN-IHK-24-030061 , PO no.: E0350009764PO , Description: L-LA03-FEB-24 (02/2024) Policy Surrender Request Form - 100pcs/pack</t>
  </si>
  <si>
    <t>Supplier Name: ICICLE PRODUCTION COMPANY LIMITED , Invoice no.: IN-IHK-24-030105 , PO no.: E0350009454PO , Description: PMH073BB2401 (01/2024) - Noble Fortune brochure (BoCom version) - 25pcs/pack</t>
  </si>
  <si>
    <t>PMH073BB2401 (01/2024) - Noble Fortune brochure (BoCom version) - 25pcs/pack</t>
  </si>
  <si>
    <t>Supplier Name: ICICLE PRODUCTION COMPANY LIMITED , Invoice no.: IN-IHK-24-030105 , PO no.: E0350009454PO , Description: PMH207B(NCB)C2307 (12/2023) Wealth ICON Supreme III (NCB version) (TC)-100pcs/pack</t>
  </si>
  <si>
    <t>Supplier Name: ICICLE PRODUCTION COMPANY LIMITED , Invoice no.: IN-IHK-24-030105 , PO no.: E0350009454PO , Description: PMH071EB2401 (01/24) - i.ULife Select brochure (BoCom version) brochure - 100pcs/pack</t>
  </si>
  <si>
    <t>PMH071EB2401 (01/24) - i.ULife Select brochure (BoCom version) brochure - 100pcs/pack</t>
  </si>
  <si>
    <t>Supplier Name: ICICLE PRODUCTION COMPANY LIMITED , Invoice no.: IN-IHK-24-030105 , PO no.: E0350009454PO , Description: PMH201B(NCB)C2306 (08/23) - MaxFocus Global TC (NCB version) PMH201B(NCB)C2306- 100pcs/pack</t>
  </si>
  <si>
    <t>Supplier Name: ICICLE PRODUCTION COMPANY LIMITED , Invoice no.: IN-IHK-24-030105 , PO no.: E0350009454PO , Description: Application for Life Insurance (Normal)P.1-P.12 -Life-CNB-01-002(05/2023) Policy Replacement Form P.1 - L-UW46(02/2021)-</t>
  </si>
  <si>
    <t>Supplier Name: ICICLE PRODUCTION COMPANY LIMITED , Invoice no.: IN-IHK-24-030105 , PO no.: E0350009454PO , Description: NBUW-VHIS-02(06/2023) Application for Voluntary Health Insurance Scheme (VHIS) Certified Plan (Broker) (JUN2023)-100pcs/</t>
  </si>
  <si>
    <t>Supplier Name: ICICLE PRODUCTION COMPANY LIMITED , Invoice no.: IN-IHK-24-030105 , PO no.: E0350009454PO , Description: Application for Life Insurance(Broker/IFA Use Only) P.1-P.12 Life-CNB-02-002(05/2023) Policy Replacement Form P.1 - L-UW</t>
  </si>
  <si>
    <t>Supplier Name: ICICLE PRODUCTION COMPANY LIMITED , Invoice no.: IN-IHK-24-030105 , PO no.: E0350009454PO , Description: PMH214BC2311,PMH214FC2311,PMH214DC2311 (01/24) - ShineInvest PB (Regular Premium) (Chi), ShineInvest ICB (Regular Premiu</t>
  </si>
  <si>
    <t>PMH214BC2311,PMH214FC2311,PMH214DC2311 (01/24) - ShineInvest PB (Regular Premium) (Chi), ShineInvest ICB (Regular Premium) (Chi),ShineInvest KFS (Regular Premium)  (Chi) - 50pcs/pack</t>
  </si>
  <si>
    <t>Supplier Name: TO BE HONEST LIMITED , Invoice no.: TBH_2024032002 , PO no.: E0350009462PO , Description: Creative &amp; Production for Q1 campaign</t>
  </si>
  <si>
    <t>Supplier Name: PrimeCredit Limited , Invoice no.: DN#DN202403-03 , PO no.: E0350008401PO , Description: Marketing Fee from 15th NOV 2023 to 30th NOV 2024</t>
  </si>
  <si>
    <t xml:space="preserve">PrimeCredit Limited </t>
  </si>
  <si>
    <t>PCL x FWD Digital Collaboration (Nov 2023 - 2024)</t>
  </si>
  <si>
    <t>Supplier Name: GANTZ MARKETING SOLUTION LIMITED , Invoice no.: INVGM20240305 , PO no.: E0350009932PO , Description: FWD MAX Bidding program (Mar, 24)</t>
  </si>
  <si>
    <t>FWD MAX Bidding program (Mar, 24)</t>
  </si>
  <si>
    <t>Supplier Name: SPREAD-IT LIMITED , Invoice no.: INVSIHK01945 , PO no.: E0350008049PO , Description: XiaoHongShu KOL - Video post</t>
  </si>
  <si>
    <t xml:space="preserve">XiaoHongShu KOL - Video post </t>
  </si>
  <si>
    <t>Supplier Name: PARADIGM CONSULTING LIMITED , Invoice no.: PIHK238522 , PO no.: E0350008402PO , Description: LinkedIn content development</t>
  </si>
  <si>
    <t>Supplier Name: LINK ASSET MANAGEMENT LIMITED , Invoice no.: 1102340195 , PO no.: E0350009851PO , Description: 2024 Roadshow - Apr- Batch 2-NAM CHEONG PLACE-From 20th APR 2024 to 21st APR 2024</t>
  </si>
  <si>
    <t>Supplier Name: LINK ASSET MANAGEMENT LIMITED , Invoice no.: 1102340192 , PO no.: E0350009851PO , Description: 2024 Roadshow - Apr- Batch 2-TSZ WAN SHAN SHOPPING CENTRE-From 18th APR 2024 to 19th APR 2024</t>
  </si>
  <si>
    <t>Supplier Name: LINK ASSET MANAGEMENT LIMITED , Invoice no.: 1102330486 , PO no.: E0350009848PO , Description: 2024 Roadshow - Apr- Batch 1</t>
  </si>
  <si>
    <t>2024 Roadshow - Apr- Batch 1</t>
  </si>
  <si>
    <t>REV 2023 OPEX accrual (Q1 review)</t>
  </si>
  <si>
    <t>Supplier Name: ADVANCED CONNECTION LIMITED , Invoice no.: 20240301-1149 , PO no.: E0350009941PO , Description: Feb 2024 SMS cost</t>
  </si>
  <si>
    <t>Feb 2024 SMS cost</t>
  </si>
  <si>
    <t>Supplier Name: OSW GROUP LIMITED , Invoice no.: E0350009214PO-new , PO no.: E0350009214PO , Description: FWD Private Premium Design and Production (Sticky Note Sets)</t>
  </si>
  <si>
    <t>MKT/Channel reclass156_MKT to E035TACRE , Supplier Name: N/A , Invoice no.: NoInvProvided , PO no.: NoPO_Provided_Jacky Cheung HK_Batch 2 ticket sell to agents on MAX platform. Refund ticket cost to TA</t>
  </si>
  <si>
    <t>MKT/Channel reclass153_MKT to E035OPEX_MKT , Supplier Name: N/A , Invoice no.: NoInvProvided , PO no.: NoPO_Provided_Jacky Cheung HK_Admin fee to HK007</t>
  </si>
  <si>
    <t>MKT/Channel reclass155_MKT to E035HKTCRE , Supplier Name: N/A , Invoice no.: NoInvProvided , PO no.: NoPO_Provided_Jacky Cheung HK_Admin fee to HK007</t>
  </si>
  <si>
    <t>MKT/Channel reclass160_MKT to E035OPEX_GO , Supplier Name: N/A , Invoice no.: NoInvProvided , PO no.: NoPO_Provided_Jacky Cheung HK_Admin fee to HK007</t>
  </si>
  <si>
    <t>MKT/Channel reclass164_MKT to E035OPEX_Others , Supplier Name: N/A , Invoice no.: NoInvProvided , PO no.: NoPO_Provided_Jacky Cheung HK_Admin fee to HK007</t>
  </si>
  <si>
    <t>MKT/Channel reclass162_MKT to E035OPEX_Others , Supplier Name: N/A , Invoice no.: NoInvProvided , PO no.: NoPO_Provided_Jacky Cheung HK_Admin fee to HK007</t>
  </si>
  <si>
    <t>MKT/Channel reclass163_MKT to E035OPEX_Others , Supplier Name: N/A , Invoice no.: E0350008029PO , PO no.: E0350008029PO_Jacky Cheung HK_0</t>
  </si>
  <si>
    <t>MKT/Channel reclass161_MKT to E035OPEX_Others , Supplier Name: N/A , Invoice no.: E0350008029PO , PO no.: E0350008029PO_Jacky Cheung HK_0</t>
  </si>
  <si>
    <t>MKT/Channel reclass159_MKT to E035OPEX_GO , Supplier Name: N/A , Invoice no.: E0350008029PO , PO no.: E0350008029PO_Jacky Cheung HK_0</t>
  </si>
  <si>
    <t>MKT/Channel reclass152_MKT to E035OPEX_MKT , Supplier Name: N/A , Invoice no.: E0350008029PO , PO no.: E0350008029PO_Jacky Cheung HK_0</t>
  </si>
  <si>
    <t>MKT/Channel reclass157_MKT to E035OPEX_MKT , Supplier Name: N/A , Invoice no.: E0350008029PO , PO no.: E0350008029PO_Jacky Cheung HK_MAX ticketing. Refund ticket sold on MAX to HK223</t>
  </si>
  <si>
    <t>MKT/Channel reclass158_MKT to E035OPEX_MKT , Supplier Name: N/A , Invoice no.: E0350008029PO , PO no.: E0350008029PO_Jacky Cheung HK_MAX ticketing. Refund ticket sold on MAX to HK223</t>
  </si>
  <si>
    <t>MKT/Channel reclass154_MKT to E035HKTCRE , Supplier Name: N/A , Invoice no.: E0350008029PO , PO no.: E0350008029PO_Jacky Cheung HK_0</t>
  </si>
  <si>
    <t>Supplier Name: CSL MOBILE LIMITED , Invoice no.: 77-209508-3721-22 , PO no.: E0350004053PO , Description: CSL_SMS and MMS Services_Local MMS Charge Jan 2024</t>
  </si>
  <si>
    <t>Supplier Name: CSL MOBILE LIMITED , Invoice no.: 77-209508-3976-01 , PO no.: E0350007791PO , Description: Digital Messaging Solution from 14 Aug 2023 to 13 Aug 2025 Local SMS Charge.Monthly Minimum commitment for Jan-2024 Related to all pro</t>
  </si>
  <si>
    <t>Proluxury - Mini Blender (with Two Glass Jars)</t>
  </si>
  <si>
    <t>Targus P30 無線簡報器 AMP3001GL</t>
  </si>
  <si>
    <t>FWD MAX環保食物袋</t>
  </si>
  <si>
    <t>Reebok 4mm 瑜伽墊 (黑色) RBK0041</t>
  </si>
  <si>
    <t>DrinQ 水瓶800毫升 - 松綠色</t>
  </si>
  <si>
    <t>藍色 - JBL GO 3 無線音箱</t>
  </si>
  <si>
    <t>DAEWOO S19 Korean Electric Smokeless Grill</t>
  </si>
  <si>
    <t>Titika Isla Biker Shorts 短褲 - 黑色 (M)</t>
  </si>
  <si>
    <t>Megivo Oasis 夜燈霧化加濕器</t>
  </si>
  <si>
    <t>Columbia Zigzag 18L 背包, 3CB1991111010</t>
  </si>
  <si>
    <t>Matador ReFraction 可收納旅行袋 - 藍色</t>
  </si>
  <si>
    <t>Omron 歐姆龍手腕式血壓計</t>
  </si>
  <si>
    <t>Hutong "FENG WEI" Weekend Brunch Voucher (For 2)</t>
  </si>
  <si>
    <t>親子田徑比賽 (1個項目)</t>
  </si>
  <si>
    <t>藍色 -  JBL GO 3 無線音箱</t>
  </si>
  <si>
    <t>【快閃優惠】ITSU座檯式冷暖風扇 IS-0211</t>
  </si>
  <si>
    <t>親子田徑比賽 (6個項目)</t>
  </si>
  <si>
    <t>親子田徑比賽 (2個項目)</t>
  </si>
  <si>
    <t>(Kinny) FWD富衛保險呈獻：MIRROR FEEL THE PASSION CONCERT TOUR 2024 $1080 門票1張</t>
  </si>
  <si>
    <t>Terraillon Trio Care+ 無線電子脈衝按摩鎮痛器 (TENS / EMS / Massage) 14808</t>
  </si>
  <si>
    <t>(Elly Kwong) FWD富衛保險呈獻：MIRROR FEEL THE PASSION CONCERT TOUR 2024 $1080 門票1張</t>
  </si>
  <si>
    <t>【FWD MAX 特選會員限定】FWD富衛保險呈獻【電笠】示範單位：《王雙駿 HATS ON 音樂會》While the Music Lasts 紅區門票兩張</t>
  </si>
  <si>
    <t>NEWEDO 智能全身控溫超靜清新掛脖冷暖機</t>
  </si>
  <si>
    <t>親子田徑比賽 (3個項目)</t>
  </si>
  <si>
    <t>【電笠】示範單位：《王雙駿 HATS ON 音樂會》While the Music Lasts $1280 X 2【AT】</t>
  </si>
  <si>
    <t>(Winnie Chan) FWD富衛保險呈獻：MIRROR FEEL THE PASSION CONCERT TOUR 2024 $1480 門票2張</t>
  </si>
  <si>
    <t>百佳 $50 電子優惠碼</t>
  </si>
  <si>
    <t>【JC】【電笠】示範單位：《王雙駿 HATS ON 音樂會》While the Music Lasts</t>
  </si>
  <si>
    <t>THANN 瑞典式SPA 90分鐘</t>
  </si>
  <si>
    <t>【CH】【電笠】示範單位：《王雙駿 HATS ON 音樂會》While the Music Lasts</t>
  </si>
  <si>
    <t>【CW】【電笠】示範單位：《王雙駿 HATS ON 音樂會》While the Music Lasts</t>
  </si>
  <si>
    <t>(Karen Bin) FWD富衛保險呈獻：MIRROR FEEL THE PASSION CONCERT TOUR 2024 $1480 門票6張</t>
  </si>
  <si>
    <t>尋蛋比賽 (1名)</t>
  </si>
  <si>
    <t>【電笠】示範單位：《王雙駿 HATS ON 音樂會》While the Music Lasts $1280 X 4【AT】</t>
  </si>
  <si>
    <t>【PC $1280 x 24】【電笠】示範單位：《王雙駿 HATS ON 音樂會》While the Music Lasts</t>
  </si>
  <si>
    <t>【PC $1280 x 50; $980 x 6】【電笠】示範單位：《王雙駿 HATS ON 音樂會》While the Music Lasts</t>
  </si>
  <si>
    <t>Columbia 戶外寬口瓶 1000毫升 (黑)</t>
  </si>
  <si>
    <t>Verbatim 5 端口 5.6A通用旅行轉插 (黑色)</t>
  </si>
  <si>
    <t>LIFETASTIC Assorted Butter Cookie Tin Heart-shaped Watermelon Strawberry Layer Cake E-Voucher</t>
  </si>
  <si>
    <t>The RITUAL Of Jing Gift Set La</t>
  </si>
  <si>
    <t>Bruno BOE021-GGR TQBL Multi-functional Compact Hot Plate - Matcha Green</t>
  </si>
  <si>
    <t>親子田徑比賽 (4個項目)</t>
  </si>
  <si>
    <t>【Rachel】【電笠】示範單位：《王雙駿 HATS ON 音樂會》While the Music Lasts</t>
  </si>
  <si>
    <t>SABON 翠綠玫瑰柔膚滋養沐浴油</t>
  </si>
  <si>
    <t>戶戶送 $30 電子優惠券</t>
  </si>
  <si>
    <t>(GO) 富衛保險10周年呈獻: 張學友60+巡迴演唱會 香港 $980 x2</t>
  </si>
  <si>
    <t>Marshall Major IV 頭戴式藍牙耳機</t>
  </si>
  <si>
    <t>【Golden Deer】【電笠】示範單位：《王雙駿 HATS ON 音樂會》While the Music Lasts</t>
  </si>
  <si>
    <t>【Derrick Lo】【電笠】示範單位：《王雙駿 HATS ON 音樂會》While the Music Lasts</t>
  </si>
  <si>
    <t>【Eva】【電笠】示範單位：《王雙駿 HATS ON 音樂會》While the Music Lasts (藍區門票2張)</t>
  </si>
  <si>
    <t>【Jacky】【電笠】示範單位：《王雙駿 HATS ON 音樂會》While the Music Lasts (藍區門票2張)</t>
  </si>
  <si>
    <t>【Ron】【電笠】示範單位：《王雙駿 HATS ON 音樂會》While the Music Lasts (藍區門票2張)</t>
  </si>
  <si>
    <t>【Tee】【電笠】示範單位：《王雙駿 HATS ON 音樂會》While the Music Lasts (藍區門票2張)</t>
  </si>
  <si>
    <t>【Painting】【電笠】示範單位：《王雙駿 HATS ON 音樂會》While the Music Lasts</t>
  </si>
  <si>
    <t>【Master7】【電笠】示範單位：《王雙駿 HATS ON 音樂會》While the Music Lasts</t>
  </si>
  <si>
    <t>【Debby】【電笠】示範單位：《王雙駿 HATS ON 音樂會》While the Music Lasts (藍區門票4張)</t>
  </si>
  <si>
    <t>【Kenson】【電笠】示範單位：《王雙駿 HATS ON 音樂會》While the Music Lasts (藍區門票4張)</t>
  </si>
  <si>
    <t>【Calvin Lau】【電笠】示範單位：《王雙駿 HATS ON 音樂會》While the Music Lasts</t>
  </si>
  <si>
    <t>Apple iPhone 13 256GB (粉紅色)</t>
  </si>
  <si>
    <t>15價肺炎鏈球菌疫苗優惠券</t>
  </si>
  <si>
    <t>唯港薈「蝶舞仙境」日本士多啤梨祭下午茶禮券(二人)</t>
  </si>
  <si>
    <t>【KIFF】【電笠】示範單位：《王雙駿 HATS ON 音樂會》While the Music Lasts</t>
  </si>
  <si>
    <t>【NTMY】【電笠】示範單位：《王雙駿 HATS ON 音樂會》While the Music Lasts</t>
  </si>
  <si>
    <t>【KKBOX】【電笠】示範單位：《王雙駿 HATS ON 音樂會》While the Music Lasts</t>
  </si>
  <si>
    <t>COLLAR演唱會2024 $1,180 門票1張</t>
  </si>
  <si>
    <t>Comforbot 無線迷你4D揉捏式溫感舒通隨行放鬆按摩器</t>
  </si>
  <si>
    <t>Foreo LUNA fofo 洗面機</t>
  </si>
  <si>
    <t>【Kenny】COLLAR CRUSH LIVE 2024 HK$1180 門票2張</t>
  </si>
  <si>
    <t>【Sam】COLLAR CRUSH LIVE 2024 HK$1180 門票2張</t>
  </si>
  <si>
    <t>【BL】COLLAR CRUSH LIVE 2024 HK$1180 門票2張</t>
  </si>
  <si>
    <t>【Oscar】COLLAR CRUSH LIVE 2024 HK$1180 門票2張</t>
  </si>
  <si>
    <t>【Charleson Ng】【電笠】示範單位：《王雙駿 HATS ON 音樂會》While the Music Lasts</t>
  </si>
  <si>
    <t>【Ben】【電笠】示範單位：《王雙駿 HATS ON 音樂會》While the Music Lasts (藍區門票2張)</t>
  </si>
  <si>
    <t>HKIFF48開幕電影門票 – 《從今以後》</t>
  </si>
  <si>
    <t>Double Clean 無線乾濕水洗全屋離地清潔機 2.0 Pro</t>
  </si>
  <si>
    <t>The Blooms by ÉPURE 法式下午茶禮券 (兩位用)</t>
  </si>
  <si>
    <t>【Simmy】COLLAR CRUSH LIVE 2024 HK$1180 門票4張</t>
  </si>
  <si>
    <t>(PT) FWD富衛保險賀歲盃2024 S129 $980 x5</t>
  </si>
  <si>
    <t>【電笠】示範單位：《王雙駿 HATS ON 音樂會》While the Music Lasts 【VC】</t>
  </si>
  <si>
    <t>【Oscar】【電笠】示範單位：《王雙駿 HATS ON 音樂會》While the Music Lasts</t>
  </si>
  <si>
    <t>"DL Demo Unit : Carl Wong HATS ON Concert” While the Music Lasts 【AT】2</t>
  </si>
  <si>
    <t>【電笠】示範單位：《王雙駿 HATS ON 音樂會》While the Music Lasts 【WL】</t>
  </si>
  <si>
    <t>"DL Demo Unit : Carl Wong HATS ON Concert” While the Music Lasts 【AT】1</t>
  </si>
  <si>
    <t>【Gantz】【電笠】示範單位：《王雙駿 HATS ON 音樂會》While the Music Lasts</t>
  </si>
  <si>
    <t>3月24日 - FWD富衛保險呈獻：COLLAR CRUSH LIVE 2024 $1180 門票1張</t>
  </si>
  <si>
    <t>3月22日 - FWD富衛保險呈獻：COLLAR CRUSH LIVE 2024 $1180 門票1張</t>
  </si>
  <si>
    <t>3月23日 - FWD富衛保險呈獻：COLLAR CRUSH LIVE 2024 $1180 門票1張</t>
  </si>
  <si>
    <t>Supplier Name: Leo Burnett Ltd-Digitas Hong Kong , PO no.: E0350009987PO</t>
  </si>
  <si>
    <t>Media cost for MAX concert pass campaign</t>
  </si>
  <si>
    <t>Supplier Name: NICE TO MEET YOU LIMITED , PO no.: E0350009972PO</t>
  </si>
  <si>
    <t>Manpower arrangement for concert ticket allocation and distribution</t>
  </si>
  <si>
    <t>Supplier Name: Leo Burnett Ltd-Digitas Hong Kong , PO no.: E0350009244PO</t>
  </si>
  <si>
    <t>DL x Carl Wong Lucky Draw media plan</t>
  </si>
  <si>
    <t>Supplier Name: GANTZ MARKETING SOLUTION LIMITED , PO no.: E0350010042PO</t>
  </si>
  <si>
    <t>Chill Club Chart Award Presentation 2324 Tickets Lucky Draw Licence Fee</t>
  </si>
  <si>
    <t>Supplier Name: GROUPM COMMUNICATIONS HONG KONG LIMITED , PO no.: E0350009100PO</t>
  </si>
  <si>
    <t>Lucky Draw campaign media cost for "DL Demo Unit : Carl Wong HATS ON Concert” While the Music Lasts</t>
  </si>
  <si>
    <t>Supplier Name: GROUPM COMMUNICATIONS HONG KONG LIMITED , PO no.: E0350009103PO</t>
  </si>
  <si>
    <t>FWD MAX 2024 Max Reward Campaign Media Plan</t>
  </si>
  <si>
    <t>Supplier Name: FUNKIDS SPORTS ASSOCIATION LIMITED  , PO no.: E0350009741PO</t>
  </si>
  <si>
    <t>FunKids Easter Egg Hunt &amp; Fun Run Event Organising and Production</t>
  </si>
  <si>
    <t>Supplier Name: GANTZ MARKETING SOLUTION LIMITED , PO no.: E0350010006PO</t>
  </si>
  <si>
    <t>Ordering rewards for March (2nd half) engagement program (PRO-2022-002)</t>
  </si>
  <si>
    <t>Supplier Name: PCCW MEDIA LIMITED , PO no.: E0350009990PO</t>
  </si>
  <si>
    <t>Media Placement for Chill Club Chart 23/24</t>
  </si>
  <si>
    <t>Supplier Name: Metro Broadcast Corporation Limited , PO no.: E0350005779PO</t>
  </si>
  <si>
    <t xml:space="preserve">Metro Broadcast Corporation Limited </t>
  </si>
  <si>
    <t>Metro Health+ X Digital Content Provide Campaign with FWD (Period: 31 May 2023 – 31 Aug 2023)</t>
  </si>
  <si>
    <t>Supplier Name: Meta Platforms Ireland Limited , PO no.: E0350010009PO</t>
  </si>
  <si>
    <t>Supplier Name: PHOTOGIFT (HK) LIMITED , PO no.: E0350002823PO</t>
  </si>
  <si>
    <t>FWD executive photo shoot (2 executives)</t>
  </si>
  <si>
    <t>Supplier Name: SING TAO LIMITED , PO no.: E0350008538PO</t>
  </si>
  <si>
    <t xml:space="preserve">SING TAO LIMITED </t>
  </si>
  <si>
    <t>Bronze sponsorship for 星島新聞集團「中國宏觀經濟暨大灣區融合」論壇 2023</t>
  </si>
  <si>
    <t>Supplier Name: PHOTOGIFT (HK) LIMITED , PO no.: E0350007744PO</t>
  </si>
  <si>
    <t>10X Hong Kong and Macau Anniversary Video Production</t>
  </si>
  <si>
    <t>Supplier Name: GOOGLE ASIA PACIFIC PTE LTD , PO no.: E0350009752PO</t>
  </si>
  <si>
    <t>Monthly ad serving fees for Google's Campaign Manager (Feb 2024)</t>
  </si>
  <si>
    <t>Supplier Name: GOOGLE ASIA PACIFIC PTE LTD , PO no.: E0350009398PO</t>
  </si>
  <si>
    <t xml:space="preserve">Monthly ad serving fees for Google's Campaign Manager (Jan 2023) </t>
  </si>
  <si>
    <t>Supplier Name: TO BE HONEST LIMITED , PO no.: E0350010004PO</t>
  </si>
  <si>
    <t xml:space="preserve">Creative &amp; Production for Q1 campaign (Wave 2) </t>
  </si>
  <si>
    <t>Supplier Name: TBWA HONG KONG LIMITED , PO no.: E0350008580PO</t>
  </si>
  <si>
    <t>Supplier Name: Leo Burnett Ltd-Digitas Hong Kong , PO no.: E0350009309PO</t>
  </si>
  <si>
    <t>FWD CNY Cup 2024 Facebook &amp; Telegram Group Media Plan</t>
  </si>
  <si>
    <t>Supplier Name: TINKER PRODUCTION , PO no.: E0350009452PO</t>
  </si>
  <si>
    <t>Supplier Name: CRUISO DIGITAL SOLUTIONS LIMITED , PO no.: E0350009610PO</t>
  </si>
  <si>
    <t>WeChat Article Development - Post event recap (CruiSo)</t>
  </si>
  <si>
    <t>Supplier Name: PROEVENTS MANAGEMENT LIMITED , PO no.: E0350009969PO</t>
  </si>
  <si>
    <t>FWD Insurance CNY Cup 2024 Ticket Sales</t>
  </si>
  <si>
    <t>Supplier Name: IDEAHK CONSULTANCY , PO no.: E0350009679PO</t>
  </si>
  <si>
    <t xml:space="preserve">IDEAHK CONSULTANCY </t>
  </si>
  <si>
    <t xml:space="preserve">iHRM Print ads and webbanner design </t>
  </si>
  <si>
    <t>Supplier Name: SLEEKFLOW TECHNOLOGIES LIMITED , PO no.: E0350009844PO</t>
  </si>
  <si>
    <t>Supplier Name: 上海小也科技有限公司 , PO no.: E0350008336PO</t>
  </si>
  <si>
    <t xml:space="preserve">上海小也科技有限公司 </t>
  </si>
  <si>
    <t>WeChat agent assist tool development</t>
  </si>
  <si>
    <t>Supplier Name: ART-HOUSE PRINTING COMPANY , PO no.: E0350009586PO</t>
  </si>
  <si>
    <t>vFamily x Kinder Joy Campaign - Poster Printing</t>
  </si>
  <si>
    <t>Supplier Name: CHAN TSANG WONG CHU &amp; MEE LIMITED , PO no.: E0350008797PO</t>
  </si>
  <si>
    <t>CTWCM_New MaxFocus Achiever brochure</t>
  </si>
  <si>
    <t>Supplier Name: ICICLE PRODUCTION COMPANY LIMITED , PO no.: E0350010016PO</t>
  </si>
  <si>
    <t>FWD_Application Addendum – Applicant Confirmation Form 附加資料申請書 – 申請人確認書_L-UW125-MAR2024</t>
  </si>
  <si>
    <t>Supplier Name: Y&amp;Y STUDIO , PO no.: E0350009702PO</t>
  </si>
  <si>
    <t>Poster Printing for Alternative Business Development</t>
  </si>
  <si>
    <t>Supplier Name: Y&amp;Y STUDIO , PO no.: E0350009780PO</t>
  </si>
  <si>
    <t>2024_ERC Summit Bunting &amp; Company leaflet printing</t>
  </si>
  <si>
    <t>Supplier Name: ROOTS DESIGN AND ASSOCIATE , PO no.: E0350010028PO</t>
  </si>
  <si>
    <t xml:space="preserve">ROOTS DESIGN AND ASSOCIATE </t>
  </si>
  <si>
    <t>ERC SUMMIT Bunting_24 Mar 2024</t>
  </si>
  <si>
    <t>Supplier Name: ALTERMIND PRODUCTION LIMITED , PO no.: E0350009943PO</t>
  </si>
  <si>
    <t>ERC Meeting _ Additional Items</t>
  </si>
  <si>
    <t>Supplier Name: TAKEARAX , PO no.: E0350009659PO</t>
  </si>
  <si>
    <t xml:space="preserve">TAKEARAX </t>
  </si>
  <si>
    <t>photo + video shooting services for ERC event</t>
  </si>
  <si>
    <t>Supplier Name: ART-HOUSE PRINTING COMPANY , PO no.: E0350009293PO</t>
  </si>
  <si>
    <t>Mind Strength Support Programme Extension Leaflet to vFamily</t>
  </si>
  <si>
    <t>Valdimir Royalty Fees 2024.03</t>
  </si>
  <si>
    <t>RG CHQ/ CNY Cup 2024 ticket</t>
  </si>
  <si>
    <t>Bank charges for Concert receipt from Paul by MAX platform</t>
  </si>
  <si>
    <t>RG CHQ/Online/ COLLAR Crush Live Concert (22-24 March)</t>
  </si>
  <si>
    <t>RG Online/ Carl Wong Concert</t>
  </si>
  <si>
    <t>RG CHQ/ Carl Wong Concert</t>
  </si>
  <si>
    <t>RG CHQ/ Online Gift Shop for Dec 2023 to Feb 2024</t>
  </si>
  <si>
    <t>COST TRANSFER - Supplier Name: OVATION ENTERTAINMENT LIMITED , Invoice no.: 2016-101 , PO no.: E0350006041PO , Description: The sponsorship of FWD Insurance 10th Anniversary Presents (or “FWD富衛保險呈獻”): teamLab Future Park</t>
  </si>
  <si>
    <t>COST TRANSFER - Supplier Name: OVATION ENTERTAINMENT LIMITED , Invoice no.: 2016-091R , PO no.: E0350006041PO , Description: The sponsorship of FWD Insurance 10th Anniversary Presents (or “FWD富衛保險呈獻”): teamLab Future Park</t>
  </si>
  <si>
    <t>COST TRANSFER - Supplier Name: OVATION ENTERTAINMENT LIMITED , Invoice no.: 2016-089 , PO no.: E0350006041PO , Description: The sponsorship of FWD Insurance 10th Anniversary Presents (or “FWD富衛保險呈獻”): teamLab Future Park</t>
  </si>
  <si>
    <t>COST TRANSFER - Supplier Name: GANTZ MARKETING SOLUTION LIMITED , Invoice no.: INVGM20231014 , PO no.: E0350008183PO , Description: The 70th Macau Grand Prix Souvenir Production</t>
  </si>
  <si>
    <t>COST TRANSFER - Supplier Name: THE HEAL ALIMENTACAO E BEBIDAS, LIMITADA , Invoice no.: HCK202311203 , PO no.: E0350008295PO , Description: The 70th Macau Grand Prix Event Event Production (Including venue setup and F&amp;B services)</t>
  </si>
  <si>
    <t>COST TRANSFER_MC095 - Supplier Name: THE HEAL ALIMENTACAO E BEBIDAS, LIMITADA , Invoice no.: HCK202311203 , PO no.: E0350008295PO , Description: The 70th Macau Grand Prix Event Event Production (Including venue setup and F&amp;B services)</t>
  </si>
  <si>
    <t>COST TRANSFER_MC095 - Supplier Name: GANTZ MARKETING SOLUTION LIMITED , Invoice no.: INVGM20231014 , PO no.: E0350008183PO , Description: The 70th Macau Grand Prix Souvenir Production</t>
  </si>
  <si>
    <t>RG CHQ/ HG503_Eason Chan Concert from Sam Kwong &amp; Kenny ng</t>
  </si>
  <si>
    <t>RG CHQ/ HG503_Panther x Yoyo Concert 2022_from Sam Kwong (Rec'd on 3 Jan 24)</t>
  </si>
  <si>
    <t>RG CHQ/ HG503_Eric Chou Concert 2023_from Sam Kwong (Rec'd on 3 Jan 24)</t>
  </si>
  <si>
    <t>RG CHQ/ HG503_Chill Club Concert 2023 from Sam Kwong (Rec'd on 3 Jan 24)</t>
  </si>
  <si>
    <t>Apr-24</t>
  </si>
  <si>
    <t>Supplier Name: IGOAL SPORTS LIMITED , Invoice no.: INV289 , PO no.: E0350008836PO , Description: CX Month initiative "Mission Undercover" video production</t>
  </si>
  <si>
    <t>[Recharge USD 2131.94 to cost center GO057] CX Month initiative "Mission Undercover" video production</t>
  </si>
  <si>
    <t>CX Month initiative "Mission Undercover" video production</t>
  </si>
  <si>
    <t>Supplier Name: IGOAL SPORTS LIMITED , Invoice no.: INV289 , PO no.: E0350008836PO , Description: [Recharge USD 2131.94 to cost center GO057] CX Month initiative "Mission Undercover" video production</t>
  </si>
  <si>
    <t>Reclass OPEX to CRE Supplier Name: 香格里拉大酒店(深圳福田)有限公司 , Invoice no.: FWD290224_3 , PO no.: E0350009408PO , Description: 2024 ERC Annual Meeting in Shenzhen Futian_29 Feb - 1 Mar</t>
  </si>
  <si>
    <t>Reclass OPEX to CRE Supplier Name: ALTERMIND PRODUCTION LIMITED , Invoice no.: INV-ATP 24-356 , PO no.: E0350009636PO , Description: ERC Annual Meeting Production-FEB 29th, 2024 - MAR 1st,2024</t>
  </si>
  <si>
    <t>Reclass OPEX to CRE Supplier Name: 香格里拉大酒店(深圳福田)有限公司 , Invoice no.: FWD290224_2 , PO no.: E0350009408PO , Description: 2024 ERC Annual Meeting in Shenzhen Futian_29 Feb - 1 Mar</t>
  </si>
  <si>
    <t>Reclass OPEX to CRE Supplier Name: 香格里拉大酒店(深圳福田)有限公司 , Invoice no.: FWD290224 , PO no.: E0350009408PO , Description: 2024 ERC Annual Meeting in Shenzhen Futian_29 Feb - 1 Mar</t>
  </si>
  <si>
    <t>Reversal of receipt accounting 2024.03 - Supplier Name: PCCW MEDIA LIMITED , PO no.: E0350009990PO</t>
  </si>
  <si>
    <t>Supplier Name: Metro Broadcast Corporation Limited , Invoice no.: I2403000262 , PO no.: E0350005779PO , Description: Metro Health+ X Digital Content Provide Campaign with FWD (Period: 31 May 2023 – 31 Aug 2023)</t>
  </si>
  <si>
    <t>Supplier Name: CRUISO DIGITAL SOLUTIONS LIMITED , Invoice no.: CSI24030037 , PO no.: E0350007486PO , Description: WeChat Bilingual Article devlopement x 10 (Oct 23 – Sep 24)</t>
  </si>
  <si>
    <t xml:space="preserve">WeChat Bilingual Article devlopement x 10 (Oct 23 – Sep 24) </t>
  </si>
  <si>
    <t>Supplier Name: Meta Platforms Ireland Limited , Invoice no.: 242020397 , PO no.: E0350010009PO , Description: Facebook ads - HG52007 - recharge to HG503-Feb 2024</t>
  </si>
  <si>
    <t>Supplier Name: Meta Platforms Ireland Limited , Invoice no.: 242020397 , PO no.: E0350010009PO , Description: Facebook ads - HG52006 - recharge to HG503-Feb 2024</t>
  </si>
  <si>
    <t>Supplier Name: LINK ASSET MANAGEMENT LIMITED , Invoice no.: 1102340979 , PO no.: E0350010015PO , Description: 2024 Roadshow - Apr- Batch 3</t>
  </si>
  <si>
    <t>2024 Roadshow - Apr- Batch 3</t>
  </si>
  <si>
    <t>Supplier Name: TBWA HONG KONG LIMITED , Invoice no.: 24/0051 , PO no.: E0350008580PO , Description: FWD HOUSE 1881 - Social Media management service (Jan 2024 - Aug 2024)</t>
  </si>
  <si>
    <t>Supplier Name: 上海小也科技有限公司 , Invoice no.: 2024031301 , PO no.: E0350008336PO , Description: WeChat agent assist tool development</t>
  </si>
  <si>
    <t>COST TRANSFER 「teamLab共創！未來園」小童入場門票</t>
  </si>
  <si>
    <t>COST TRANSFER 富衛保險10周年呈獻「teamLab共創！未來園」小童入場門票</t>
  </si>
  <si>
    <t>COST TRANSFER 富衛保險10周年呈獻「teamLab共創！未來園」成人入場門票</t>
  </si>
  <si>
    <t>COST TRANSFER 「teamLab共創！未來園」成人入場門票</t>
  </si>
  <si>
    <t>COST TRANSFER REV 2023 OPEX accrual (Q1 review)</t>
  </si>
  <si>
    <t>Reverse COST TRANSFER - Supplier Name: OVATION ENTERTAINMENT LIMITED , Invoice no.: 2016-101 , PO no.: E0350006041PO , Description: The sponsorship of FWD Insurance 10th Anniversary Presents (or “FWD富衛保險呈獻”): teamLab Future Park</t>
  </si>
  <si>
    <t>Reverse COST TRANSFER - Supplier Name: OVATION ENTERTAINMENT LIMITED , Invoice no.: 2016-091R , PO no.: E0350006041PO , Description: The sponsorship of FWD Insurance 10th Anniversary Presents (or “FWD富衛保險呈獻”): teamLab Future Park</t>
  </si>
  <si>
    <t>Reverse COST TRANSFER - Supplier Name: OVATION ENTERTAINMENT LIMITED , Invoice no.: 2016-089 , PO no.: E0350006041PO , Description: The sponsorship of FWD Insurance 10th Anniversary Presents (or “FWD富衛保險呈獻”): teamLab Future Park</t>
  </si>
  <si>
    <t>COST TRANSFER The sponsorship of FWD Insurance 10th Anniversary Presents (or “FWD富衛保險呈獻”): teamLab Future Park</t>
  </si>
  <si>
    <t>COST TRANSFER Supplier Name: OVATION ENTERTAINMENT LIMITED , Invoice no.: 2016-101 , PO no.: E0350006041PO , Description: The sponsorship of FWD Insurance 10th Anniversary Presents (or “FWD富衛保險呈獻”): teamLab Future Park</t>
  </si>
  <si>
    <t>Supplier Name: NICE TO MEET YOU LIMITED , Invoice no.: FWD23001_07 , PO no.: E0350009972PO , Description: Manpower arrangement for concert ticket allocation and distribution</t>
  </si>
  <si>
    <t>Supplier Name: GANTZ MARKETING SOLUTION LIMITED , Invoice no.: INVGM20240309 , PO no.: E0350010042PO , Description: Chill Club Chart Award Presentation 2324 Tickets Lucky Draw Licence Fee</t>
  </si>
  <si>
    <t>Supplier Name: GANTZ MARKETING SOLUTION LIMITED , Invoice no.: INVGM20240301 , PO no.: E0350010006PO , Description: Ordering rewards for March (2nd half) engagement program (PRO-2022-002)</t>
  </si>
  <si>
    <t>Supplier Name: XGATE (ASIA) LIMITED , Invoice no.: IA-2024-020505 , PO no.: E0350008996PO , Description: XGATE - SMS Gateway Survey - Annual Expense for 2024</t>
  </si>
  <si>
    <t>Supplier Name: XGATE (ASIA) LIMITED , Invoice no.: IA-2024-020423 , PO no.: E0350008996PO , Description: XGATE - SMS Gateway Survey - Annual Expense for 2024</t>
  </si>
  <si>
    <t>Supplier Name: TO BE HONEST LIMITED , Invoice no.: TBH_2024032701 , PO no.: E0350010004PO , Description: Creative &amp; Production for Q1 campaign (Wave 2)</t>
  </si>
  <si>
    <t>Supplier Name: PROEVENTS MANAGEMENT LIMITED , Invoice no.: PEM/2024/HK206RR , PO no.: E0350009969PO , Description: FWD Insurance CNY Cup 2024 Ticket Sales</t>
  </si>
  <si>
    <t>Supplier Name: OSW GROUP LIMITED , Invoice no.: FWD-023-01(v1)-new2 , PO no.: E0350009214PO , Description: FWD Private Premium Design and Production (Sticky Note Sets)</t>
  </si>
  <si>
    <t>Supplier Name: SLEEKFLOW TECHNOLOGIES LIMITED , Invoice no.: INVHK1310 , PO no.: E0350009844PO , Description: SleekFlow - WhatsApp solution additional user account</t>
  </si>
  <si>
    <t>Supplier Name: ART-HOUSE PRINTING COMPANY , Invoice no.: AH-35950/24 , PO no.: E0350009586PO , Description: vFamily x Kinder Joy Campaign - Poster Printing</t>
  </si>
  <si>
    <t>Supplier Name: ALTERMIND PRODUCTION LIMITED , Invoice no.: INV-ATP 24-367 , PO no.: E0350009943PO , Description: ERC Meeting _ Additional Items</t>
  </si>
  <si>
    <t>Supplier Name: ICICLE PRODUCTION COMPANY LIMITED , Invoice no.: IN-IHK-24-030120 , PO no.: E0350009926PO , Description: PMH176B(CCBA)C2206 (06/2022) MaxFocus Vision Insurance Plan (TC) (CCBA) PMH176B(CCBA)C2206 -100pcs/pack</t>
  </si>
  <si>
    <t>Supplier Name: ICICLE PRODUCTION COMPANY LIMITED , Invoice no.: IN-IHK-24-030120 , PO no.: E0350009926PO , Description: NBUW-VHIS-02(06/2023) Application for Voluntary Health Insurance Scheme (VHIS) Certified Plan (Broker) (JUN2023)-100pcs/</t>
  </si>
  <si>
    <t>Supplier Name: ICICLE PRODUCTION COMPANY LIMITED , Invoice no.: IN-IHK-24-030120 , PO no.: E0350009926PO , Description: PMH218AC2403 (03/24) - Family Booster for Child Option Flyer (TC),Family Booster for Child Option - Premium Table (TC &amp;</t>
  </si>
  <si>
    <t>PMH218AC2403 (03/24) - Family Booster for Child Option Flyer (TC),Family Booster for Child Option - Premium Table (TC &amp; EN) - 100pcs/pack</t>
  </si>
  <si>
    <t>Supplier Name: ICICLE PRODUCTION COMPANY LIMITED , Invoice no.: IN-IHK-24-030120 , PO no.: E0350009926PO , Description: PMH217AC2403 (03/24) - vFamily Medical Plan (TC) Product Brochure,Medical Services flyer (TC) (Ready to Help),vFamily Me</t>
  </si>
  <si>
    <t>PMH217AC2403 (03/24) - vFamily Medical Plan (TC) Product Brochure,Medical Services flyer (TC) (Ready to Help),vFamily Medical Plan - Premium Table (TC &amp; EN) - 100pcs/pack</t>
  </si>
  <si>
    <t>Supplier Name: ICICLE PRODUCTION COMPANY LIMITED , Invoice no.: IN-IHK-24-030120 , PO no.: E0350009926PO , Description: PMH216AS2402 (02/24) - MaxFocus Legacy Insurance Plan (AS) - 100pcs/pack</t>
  </si>
  <si>
    <t>Supplier Name: ICICLE PRODUCTION COMPANY LIMITED , Invoice no.: IN-IHK-24-030120 , PO no.: E0350009926PO , Description: (11/23) vPrime Signature Medical Plan (TC) Product Brochure PMH208AC2311 ; Premium Table (TC &amp; EN); Medcial Services fly</t>
  </si>
  <si>
    <t>Supplier Name: RELIABLE PARTNER COMPANY LIMITED , Invoice no.: 8015869 , PO no.: E0350009986PO , Description: QR code covering sticker for acquisition booth in FunKids Easter event</t>
  </si>
  <si>
    <t>QR code covering sticker for acquisition booth in FunKids Easter event</t>
  </si>
  <si>
    <t>Supplier Name: RELIABLE PARTNER COMPANY LIMITED , Invoice no.: 8015871 , PO no.: E0350009804PO , Description: Manpower and logistic service of acquisition booth in FunKids Easter Event</t>
  </si>
  <si>
    <t>Manpower and logistic service of acquisition booth in FunKids Easter Event</t>
  </si>
  <si>
    <t>Supplier Name: RELIABLE PARTNER COMPANY LIMITED , Invoice no.: 8015870 , PO no.: E0350009805PO , Description: Production and Installation fee for Gashapon Machine in FunKids Easter Hunt event</t>
  </si>
  <si>
    <t>Production and Installation fee for Gashapon Machine in FunKids Easter Hunt event</t>
  </si>
  <si>
    <t>Supplier Name: GANTZ MARKETING SOLUTION LIMITED , Invoice no.: INVGM20240306 , PO no.: E0350010041PO , Description: Acquisition gift pack in FunKids Easter event</t>
  </si>
  <si>
    <t>Acquisition gift pack in FunKids Easter event</t>
  </si>
  <si>
    <t>Supplier Name: ALTERMIND PRODUCTION LIMITED , Invoice no.: INV-ATP 24-369 , PO no.: E0350010088PO , Description: Go-ahead/ RED/SNIEPR Special Recruitment ChallengeTrophy for the awardee</t>
  </si>
  <si>
    <t xml:space="preserve">Go-ahead/ RED/SNIEPR Special Recruitment ChallengeTrophy for the awardee  </t>
  </si>
  <si>
    <t>Supplier Name: ROOTS DESIGN AND ASSOCIATE , Invoice no.: 0054631 , PO no.: E0350010028PO , Description: ERC SUMMIT Bunting_24 Mar 2024</t>
  </si>
  <si>
    <t>Supplier Name: ICICLE PRODUCTION COMPANY LIMITED , Invoice no.: IN-IHK-24-030156 , PO no.: E0350010025PO , Description: NBUW-VHIS-02(06/2023) Application for Voluntary Health Insurance Scheme (VHIS) Certified Plan (Broker) (JUN2023)-100pcs/</t>
  </si>
  <si>
    <t>Supplier Name: ICICLE PRODUCTION COMPANY LIMITED , Invoice no.: IN-IHK-24-030156 , PO no.: E0350010025PO , Description: PMH216AC2402 (02/24) - MaxFocus Legacy Insurance Plan (TC) - 100pcs/pack</t>
  </si>
  <si>
    <t>Supplier Name: GANTZ MARKETING SOLUTION LIMITED , Invoice no.: INVGM20240310 , PO no.: E0350001931PO , Description: Rewards Service Management Fee for FWD MAX (1 Aug 2022 - 31 Jul 2024) $35,000 (Monthly Service Fee) x 24months = $840,000</t>
  </si>
  <si>
    <t>Supplier Name: PROEVENTS MANAGEMENT LIMITED , Invoice no.: PEM/2024/HKG008RR , PO no.: E0350010102PO , Description: FWD Insurance CNY Cup 2024 Ticket Sales</t>
  </si>
  <si>
    <t>Supplier Name: I-SKY COMPANY , Invoice no.: IV-Q240319 , PO no.: E0350009995PO , Description: 18 bottles of Red wines and white wines for private lounge use</t>
  </si>
  <si>
    <t xml:space="preserve">18 bottles of Red wines and white wines for private lounge use </t>
  </si>
  <si>
    <t>Supplier Name: ICICLE PRODUCTION COMPANY LIMITED , Invoice no.: IN-IHK-24-030143 , PO no.: E0350010016PO , Description: FWD_Application Addendum – Applicant Confirmation Form附加資料申請書 – 申請人確認書_L-UW125-MAR2024</t>
  </si>
  <si>
    <t>Supplier Name: CSL MOBILE LIMITED , Invoice no.: 77-209508-5998-84 , PO no.: E0350008347PO , Description: CSL_SMS and MMS Services_21 Jan 2024 - 20 Jan 2025-Local MMS Charge-For FEB 2024</t>
  </si>
  <si>
    <t>Supplier Name: SHOW TIME CO. , Invoice no.: RS202403 , PO no.: E0350005258PO , Description: FWD Roadshow Setup &amp; Dismantle &amp; Storage (May 2023 - April 2025)</t>
  </si>
  <si>
    <t>Supplier Name: XGATE (ASIA) LIMITED , Invoice no.: IA-2024-030845 , PO no.: E0350004353PO , Description: SMS campaign for customer engagement including FWD Wellness Pass etc.</t>
  </si>
  <si>
    <t>Supplier Name: MEDICONCEN LIMITED , Invoice no.: INV-000663 , PO no.: E0350003969PO , Description: FWD Wellness Pass Enhancement - Telemarketing: Usage &amp; maintenance fee of telemarketing sales flow service-DMTM monthly fee (Mar 2024)</t>
  </si>
  <si>
    <t>Supplier Name: MEDICONCEN LIMITED , Invoice no.: INV-000662 , PO no.: E0350002345PO , Description: FWD Wellness Pass Service Vendor monthly usage &amp; maintenance fee. Please find the supporting documents -Wellness Pass monthly usage and maint</t>
  </si>
  <si>
    <t>Supplier Name: ART-HOUSE PRINTING COMPANY , Invoice no.: AH-3602724 , PO no.: E0350010087PO , Description: Artwork Development Cost for vFamily Poster</t>
  </si>
  <si>
    <t>Artwork Development Cost for vFamily Poster</t>
  </si>
  <si>
    <t>Supplier Name: XGATE (ASIA) LIMITED , Invoice no.: IA-2024-030798 , PO no.: E0350008348PO , Description: 2024 SMS Services - XGATE</t>
  </si>
  <si>
    <t>Supplier Name: LEMONADE LIMITED , Invoice no.: 24026 , PO no.: E0350010113PO , Description: Event Management and Production for FWD Champions Day 2024</t>
  </si>
  <si>
    <t xml:space="preserve">LEMONADE LIMITED </t>
  </si>
  <si>
    <t xml:space="preserve">Event Management and Production for FWD Champions Day 2024 </t>
  </si>
  <si>
    <t>Supplier Name: TBWA HONG KONG LIMITED , Invoice no.: 24/0079. , PO no.: E0350009985PO , Description: Ad boosting (2024) of FWD HOUSE 1881</t>
  </si>
  <si>
    <t>Ad boosting (2024) of FWD HOUSE 1881</t>
  </si>
  <si>
    <t>Supplier Name: CSL MOBILE LIMITED , Invoice no.: 77-209508-6180-17 , PO no.: E0350007791PO , Description: Digital Messaging Solution -for FEB 2024- Local SMS Charge. Related to all product which can be generated the YEB bonus. (24 months x</t>
  </si>
  <si>
    <t>Supplier Name: GROUPM COMMUNICATIONS HONG KONG LIMITED , Invoice no.: GMM-240303 , PO no.: E0350008628PO , Description: Media Cost for teamLab Xmas Event</t>
  </si>
  <si>
    <t>Supplier Name: GROUPM COMMUNICATIONS HONG KONG LIMITED , Invoice no.: GMM-240304 , PO no.: E0350009100PO , Description: Lucky Draw campaign media cost for "DL Demo Unit : Carl Wong HATS ON Concert” While the Music Lasts</t>
  </si>
  <si>
    <t>Supplier Name: GROUPM COMMUNICATIONS HONG KONG LIMITED , Invoice no.: GMM-240306 , PO no.: E0350009103PO , Description: FWD MAX 2024 Max Reward Campaign Media Plan</t>
  </si>
  <si>
    <t>Supplier Name: GROUPM COMMUNICATIONS HONG KONG LIMITED , Invoice no.: GMM-240305 , PO no.: E0350008671PO , Description: FWD MAX 2023 Max Reward Media Plan</t>
  </si>
  <si>
    <t>Supplier Name: NICE TO MEET YOU LIMITED , Invoice no.: FWD24002_01 , PO no.: E0350009971PO , Description: Creative development for banner, video and eDM</t>
  </si>
  <si>
    <t>Creative development for banner, video and eDM</t>
  </si>
  <si>
    <t>Supplier Name: HILL AND KNOWLTON ASIA LTD , Invoice no.: 319113503 , PO no.: E0350009903PO , Description: Media Outreach - vFamily press release distribution</t>
  </si>
  <si>
    <t xml:space="preserve">Media Outreach - vFamily press release distribution </t>
  </si>
  <si>
    <t>Supplier Name: SINCLAIR COMMUNICATIONS LIMITED , Invoice no.: 24001082 , PO no.: E0350009952PO , Description: Bloomberg BusinessWeek Award - entry development</t>
  </si>
  <si>
    <t>Bloomberg BusinessWeek Award - entry development</t>
  </si>
  <si>
    <t>Supplier Name: CHRISTIAN FAMILY SERVICE CENTRE , Invoice no.: ESP FWD200324 , PO no.: E0350009919PO , Description: Trainers for physical health talks x 3 sessions (IB channels)</t>
  </si>
  <si>
    <t>Trainers for physical health talks x 3 sessions (IB channels)</t>
  </si>
  <si>
    <t>Supplier Name: CHRISTIAN FAMILY SERVICE CENTRE , Invoice no.: ESP FWD 220324 , PO no.: E0350009935PO , Description: Trainers for EB client webinar (Q1)</t>
  </si>
  <si>
    <t xml:space="preserve">Trainers for EB client webinar (Q1) </t>
  </si>
  <si>
    <t>Supplier Name: SPREAD-IT LIMITED , Invoice no.: INVSIHK02092 , PO no.: E0350010127PO , Description: Infographics design</t>
  </si>
  <si>
    <t>Infographics design</t>
  </si>
  <si>
    <t>Supplier Name: HILL AND KNOWLTON ASIA LTD , Invoice no.: 319113513 , PO no.: E0350009017PO , Description: Social Media Quarterly Operation Project - Mar 2024</t>
  </si>
  <si>
    <t>Supplier Name: Y&amp;Y STUDIO , Invoice no.: in-240312-02 , PO no.: E0350009702PO , Description: Poster Printing for Alternative Business Development</t>
  </si>
  <si>
    <t>Supplier Name: THE HONG KONG JOCKEY CLUB , Invoice no.: FWD January 2024 , PO no.: E0350010123PO , Description: Seasonal Box Club Booking for Customer Engagement (Dec 29 - MAX)</t>
  </si>
  <si>
    <t>Seasonal Box Club Booking for Customer Engagement (Dec 29 - MAX)</t>
  </si>
  <si>
    <t>Supplier Name: HUMANSA HEALTH (HK) LIMITED , Invoice no.: C080-202404-002 , PO no.: E0350009381PO , Description: Health Rewards on FWDMAX - Humansa HealthCheck Package (To be paidby actual redemption asagreed with vendor)</t>
  </si>
  <si>
    <t xml:space="preserve">HUMANSA HEALTH (HK) LIMITED </t>
  </si>
  <si>
    <t>Health Rewards on FWD MAX - Humansa Health Check Package (To be paid by actual redemption as agreed with vendor)</t>
  </si>
  <si>
    <t>Supplier Name: THE HONG KONG JOCKEY CLUB , Invoice no.: FWD January 2024 , PO no.: E0350010123PO , Description: Seasonal Box Club Booking for Customer Engagement (Jan 10 - TA Recruitment)</t>
  </si>
  <si>
    <t>Supplier Name: THE HONG KONG JOCKEY CLUB , Invoice no.: FWD January 2024 , PO no.: E0350010123PO , Description: Seasonal Box Club Booking for Customer Engagement (Jan 17 - TA Recruitment)</t>
  </si>
  <si>
    <t>Seasonal Box Club Booking for Customer Engagement (Jan 10 - TA Recruitment)</t>
  </si>
  <si>
    <t>Seasonal Box Club Booking for Customer Engagement (Jan 17 - TA Recruitment)</t>
  </si>
  <si>
    <t>Supplier Name: THE HONG KONG JOCKEY CLUB , Invoice no.: FWD January 2024 , PO no.: E0350010123PO , Description: Seasonal Box Club Booking for Customer Engagement (Jan 4 - SP)</t>
  </si>
  <si>
    <t>Seasonal Box Club Booking for Customer Engagement (Jan 4 - SP)</t>
  </si>
  <si>
    <t>Supplier Name: SING TAO LIMITED , Invoice no.: NMB23091782 , PO no.: E0350008538PO , Description: Bronze sponsorship for 星島新聞集團「中國宏觀經濟暨大灣區融合」論壇 2023</t>
  </si>
  <si>
    <t>Supplier Name: IDEAHK CONSULTANCY , Invoice no.: IN#205951 , PO no.: E0350009679PO , Description: iHRM Print ads and webbanner design</t>
  </si>
  <si>
    <t>Supplier Name: 广州宇思广告有限公司 , Invoice no.: 20240326 , PO no.: E0350009703PO , Description: WeChat Video Channel - Video production for March and April</t>
  </si>
  <si>
    <t xml:space="preserve">WeChat Video Channel - Video production for March and April  </t>
  </si>
  <si>
    <t>Supplier Name: D PLUS WORKSHOP , Invoice no.: FWD24011601 , PO no.: E0350009174PO , Description: One-Page Product Poster Revision Fee for Crisis USupporter Series (TC &amp; SC)</t>
  </si>
  <si>
    <t xml:space="preserve">D PLUS WORKSHOP </t>
  </si>
  <si>
    <t>One-Page Product Poster Revision Fee for Crisis USupporter Series (TC &amp; SC)</t>
  </si>
  <si>
    <t>Supplier Name: ICICLE PRODUCTION COMPANY LIMITED , Invoice no.: IN-IHK-24-030098 , PO no.: E0350009806PO , Description: Application form revamp_2024Application for Voluntary Health Insurance Scheme (VHIS) Certified Plan自願醫保認可產品申請書_NBUW-VHIS</t>
  </si>
  <si>
    <t>Application form revamp_2024Application for Voluntary Health Insurance Scheme (VHIS) Certified Plan 自願醫保認可產品申請書_NBUW-VHIS-01_NBUW-VHIS-02 (MAR20234)</t>
  </si>
  <si>
    <t>Supplier Name: ICICLE PRODUCTION COMPANY LIMITED , Invoice no.: IN-IHK-24-030099 , PO no.: E0350009806PO , Description: Application form revamp_2024Application for Life Insurance 人壽保險申請書_Macau_Life-NB-03/2024</t>
  </si>
  <si>
    <t>Application form revamp_2024Application for Life Insurance 人壽保險申請書_Macau_Life- NB-03/2024</t>
  </si>
  <si>
    <t>Supplier Name: CRUISO DIGITAL SOLUTIONS LIMITED , Invoice no.: CSI24030004 , PO no.: E0350008478PO , Description: 2023-2024 Social Media Management</t>
  </si>
  <si>
    <t>Supplier Name: CRUISO DIGITAL SOLUTIONS LIMITED , Invoice no.: CSI24030014 , PO no.: E0350008478PO , Description: 2023-2024 Social Media Management</t>
  </si>
  <si>
    <t>Supplier Name: ULTRA MAKER LIMITED , Invoice no.: UMYK0096 , PO no.: E0350009708PO , Description: FWD GEN X RETIRE 6:  龍騰飛躍 家•年華  - Event Production and Management</t>
  </si>
  <si>
    <t>FWD GEN X RETIRE 6:  龍騰飛躍 家•年華  - Event Production and Management</t>
  </si>
  <si>
    <t>Supplier Name: ULTRA MAKER LIMITED , Invoice no.: UMYK0104 , PO no.: E0350009076PO , Description:  Logo Design of FWD ORPA - FWD Outstanding Retirement Planning Advisor</t>
  </si>
  <si>
    <t>Supplier Name: ART-HOUSE PRINTING COMPANY , Invoice no.: AH-35889/24 , PO no.: E0350009173PO , Description: One-Page Product Poster Artwork Revision Fee for vBooster, vPrime Signature and vTheOne (TC &amp; SC)</t>
  </si>
  <si>
    <t>One-Page Product Poster Artwork Revision Fee for vBooster, vPrime Signature and vTheOne (TC &amp; SC)</t>
  </si>
  <si>
    <t>Supplier Name: TBWA HONG KONG LIMITED , Invoice no.: 24/0078 , PO no.: E0350007907PO , Description: FWD 1881 Social Media - Additional Ad Spending (Sep 2023 - Dec 2023)</t>
  </si>
  <si>
    <t>Supplier Name: ULTRA MAKER LIMITED , Invoice no.: IN-UMYK0096 , PO no.: E0350009708PO , Description: FWD GEN X RETIRE 6:  龍騰飛躍 家•年華  - Event Production and Management</t>
  </si>
  <si>
    <t>Supplier Name: ULTRA MAKER LIMITED , Invoice no.: IN-UMYK0104 , PO no.: E0350009076PO , Description:  Logo Design of FWD ORPA - FWD Outstanding Retirement Planning Advisor</t>
  </si>
  <si>
    <t>Employee Name: Ka Wah Cheung , Invoice no.: EXP-E035000183518404 , Invoice Date: 05-FEB-24 , Description: (HK Advertising - Corporate Image) Provide jerseys to our key business partner (CITIC Department Head - Varden Choi, CIBL Head Alvin W</t>
  </si>
  <si>
    <t>Supplier Name: BLACKBOX RESEARCH PTE LTD , Invoice no.: 23-12-13 , PO no.: E0350003112PO , Description: Greater Bay Area brand tracking (Nov’22 – Oct’23) (with 7% GST) - must have item</t>
  </si>
  <si>
    <t xml:space="preserve">BLACKBOX RESEARCH PTE LTD </t>
  </si>
  <si>
    <t>Greater Bay Area brand tracking (Nov’22 – Oct’23) (with 7% GST) - must have item</t>
  </si>
  <si>
    <t>Supplier Name: ICICLE PRODUCTION COMPANY LIMITED , Invoice no.: IN-IHK-24-030070 , PO no.: E0350009806PO , Description: Application form revamp_2024Application for Life Insurance 人壽保險申請書_Life-CNB-01-002(03/2024)_Life-CNB-02-002 (03/2024)</t>
  </si>
  <si>
    <t>Application form revamp_2024Application for Life Insurance 人壽保險申請書_Life-CNB-01-002 (03/2024)_Life-CNB-02-002 (03/2024)</t>
  </si>
  <si>
    <t>Supplier Name: 广州宇思广告有限公司 , Invoice no.: 20240410 , PO no.: E0350009881PO , Description: Product one-pager design</t>
  </si>
  <si>
    <t>Product one-pager design</t>
  </si>
  <si>
    <t>Supplier Name: 广州宇思广告有限公司 , Invoice no.: 20240409 , PO no.: E0350009953PO , Description: Articles for third party WeChat platforms</t>
  </si>
  <si>
    <t>Articles for third party WeChat platforms</t>
  </si>
  <si>
    <t>Supplier Name: I-SKY COMPANY , Invoice no.: IV-Q240319B , PO no.: E0350009995PO , Description: 18 bottles of Red wines and white wines for private lounge use</t>
  </si>
  <si>
    <t>Supplier Name: SLEEKFLOW TECHNOLOGIES LIMITED , Invoice no.: INVHK1310R , PO no.: E0350009844PO , Description: SleekFlow - WhatsApp solution additional user account</t>
  </si>
  <si>
    <t>Supplier Name: 广州宇思广告有限公司 , Invoice no.: 20240326A , PO no.: E0350009703PO , Description: WeChat Video Channel - Video production for March and April</t>
  </si>
  <si>
    <t>Supplier Name: EFT Solutions Limited , Invoice no.: SI2324-1204 , PO no.: E0350008223PO , Description: Wellness Pass monthly payment to Octopus Online Payment Gateway (09.2023 - 12.2024)-Transaction Processing Fee-Mar 2024</t>
  </si>
  <si>
    <t>Supplier Name: ICICLE PRODUCTION COMPANY LIMITED , Invoice no.: IN-IHK-24-030095 , PO no.: E0350009879PO , Description: L-LA09-MAR(R)-24 (03/2024) Change of Ownership Application Form - 100pcs/pack</t>
  </si>
  <si>
    <t>L-LA09-MAR(R)-24 (03/2024) Change of Ownership Application Form - 100pcs/pack</t>
  </si>
  <si>
    <t>Supplier Name: XGATE (ASIA) LIMITED , Invoice no.: IA-2024-030753 , PO no.: E0350008996PO , Description: XGATE - SMS Gateway Survey - Annual Expense for 2024</t>
  </si>
  <si>
    <t>Supplier Name: XGATE (ASIA) LIMITED , Invoice no.: IA-2024-030718 , PO no.: E0350008996PO , Description: XGATE - SMS Gateway Survey - Annual Expense for 2024</t>
  </si>
  <si>
    <t>Supplier Name: TBWA HONG KONG LIMITED , Invoice no.: 24/0079 , PO no.: E0350009985PO , Description: Ad boosting (2024) of FWD HOUSE 1881</t>
  </si>
  <si>
    <t>Supplier Name: GANTZ MARKETING SOLUTION LIMITED , Invoice no.: INVGM20240402 , PO no.: E0350010130PO , Description: Prize of agent rank in Q2 2024 +Handling Fee on extra services</t>
  </si>
  <si>
    <t>Prize of agent rank in Q2 2024 +Handling Fee on extra services</t>
  </si>
  <si>
    <t>Supplier Name: ALTERMIND PRODUCTION LIMITED , Invoice no.: INV-ATP 24-370 , PO no.: E0350010153PO , Description: ERC Photo Props</t>
  </si>
  <si>
    <t>ERC Photo Props</t>
  </si>
  <si>
    <t>Supplier Name: CUHK MEDICAL CENTRE LIMITED , Invoice no.: 23101002999 , PO no.: E0350008765PO , Description: Health Rewards on FWD MAX - Breast Screening / Cervical Screening-Outpatient Hospital Charges</t>
  </si>
  <si>
    <t>Supplier Name: ART-HOUSE PRINTING COMPANY , Invoice no.: AH-36027/24 , PO no.: E0350010087PO , Description: Artwork Development Cost for vFamily Poster</t>
  </si>
  <si>
    <t>Supplier Name: IGOAL SPORTS LIMITED , Invoice no.: INV000289 , PO no.: E0350008836PO , Description: CX Month initiative "Mission Undercover" video production</t>
  </si>
  <si>
    <t>Supplier Name: IGOAL SPORTS LIMITED , Invoice no.: INV000289 , PO no.: E0350008836PO , Description: [Recharge USD 2131.94 to cost center GO057] CX Month initiative "Mission Undercover" video production</t>
  </si>
  <si>
    <t>Supplier Name: HILL AND KNOWLTON ASIA LTD , Invoice no.: 319113519 , PO no.: E0350010096PO , Description: As One Advertorial - Brand Campaign</t>
  </si>
  <si>
    <t xml:space="preserve">As One Advertorial - Brand Campaign  </t>
  </si>
  <si>
    <t>Supplier Name: HILL AND KNOWLTON ASIA LTD , Invoice no.: 319113518 , PO no.: E0350009975PO , Description: vFamily - finance KOL fee</t>
  </si>
  <si>
    <t>vFamily - finance KOL fee</t>
  </si>
  <si>
    <t>Supplier Name: CUHK MEDICAL CLINIC LIMITED , Invoice no.: 23301000157 , PO no.: E0350008766PO , Description: Health Rewards on FWD MAX - HPV (Gardasil-9) Vaccination Package-3 patients</t>
  </si>
  <si>
    <t>Supplier Name: 广州宇思广告有限公司 , Invoice no.: 20240413D , PO no.: E0350009881PO , Description: Product one-pager design</t>
  </si>
  <si>
    <t>Supplier Name: 广州宇思广告有限公司 , Invoice no.: 20240413 , PO no.: E0350009953PO , Description: Articles for third party WeChat platforms</t>
  </si>
  <si>
    <t>Supplier Name: 广州宇思广告有限公司 , Invoice no.: 20240413A , PO no.: E0350009703PO , Description: WeChat Video Channel - Video production for March and April</t>
  </si>
  <si>
    <t>Supplier Name: GANTZ MARKETING SOLUTION LIMITED , Invoice no.: INVGM20240404 , PO no.: E0350010222PO , Description: FWD MAX Bidding program (Apr, 24)</t>
  </si>
  <si>
    <t>FWD MAX Bidding program (Apr, 24)</t>
  </si>
  <si>
    <t>Supplier Name: ULTRA MAKER LIMITED , Invoice no.: IN-UMYK0144 , PO no.: E0350009777PO , Description: FWD Fantastic Thursday - Recruitment Seminar and Workshop General Poster Design and Printing</t>
  </si>
  <si>
    <t>FWD Fantastic Thursday - Recruitment Seminar and Workshop General Poster Design and Printing</t>
  </si>
  <si>
    <t>Supplier Name: ULTRA MAKER LIMITED , Invoice no.: IN-UMYK0121 , PO no.: E0350009551PO , Description: Event management and production of FWD Welcome Gift and the FOP (Recruitment Seminar) on Mar 2024</t>
  </si>
  <si>
    <t>Event management and production of FWD Welcome Gift and the FOP (Recruitment Seminar) on Mar 2024</t>
  </si>
  <si>
    <t>Supplier Name: CHESSMAN ENTERTAINMENT CONCERT COMPANY LIMITED , Invoice no.: I20240215_01 , PO no.: E0350010276PO , Description: Vivian Chan Concert Ticket Fee</t>
  </si>
  <si>
    <t>Vivian Chan Concert Ticket Fee</t>
  </si>
  <si>
    <t>Supplier Name: WINMART TRADING LIMITED , Invoice no.: INV2149 , PO no.: E0350010239PO , Description: FWD's Logo 4in1 pen</t>
  </si>
  <si>
    <t xml:space="preserve">FWD's Logo 4in1 pen </t>
  </si>
  <si>
    <t>Supplier Name: ALOHA GROUP LIMITED , Invoice no.: AGL-INV-FWD-240301 , PO no.: E0350009298PO , Description: SEO optimization(Jan 24 - Dec 24)</t>
  </si>
  <si>
    <t>Supplier Name: Leo Burnett Ltd-Digitas Hong Kong , Invoice no.: D0264 , PO no.: E0350008308PO , Description: SEO article development (Period: Nov 23~Apr 24)</t>
  </si>
  <si>
    <t>SEO article development (Period: Nov 23~Apr 24)</t>
  </si>
  <si>
    <t>Supplier Name: TBWA HONG KONG LIMITED , Invoice no.: 24/0080 , PO no.: E0350008580PO , Description: FWD HOUSE 1881 - Social Media management service (Jan 2024 - Aug 2024)</t>
  </si>
  <si>
    <t>Supplier Name: ADVANCED CONNECTION LIMITED , Invoice no.: 20240401-1149 , PO no.: E0350010230PO , Description: March 2024 SMS cost</t>
  </si>
  <si>
    <t>March 2024 SMS cost</t>
  </si>
  <si>
    <t>Supplier Name: HILL AND KNOWLTON ASIA LTD , Invoice no.: 319113563 , PO no.: E0350009902PO , Description: Bloomberg Businessweek - Financial Institution Awards 2024 - submission</t>
  </si>
  <si>
    <t>Bloomberg Businessweek - Financial Institution Awards 2024 - submission</t>
  </si>
  <si>
    <t>Supplier Name: ADVANCED CONNECTION LIMITED , Invoice no.: 20240416-1009 , PO no.: E0350010227PO , Description: SMS purchase for daily business use (from June 2024 to May 2025).</t>
  </si>
  <si>
    <t>SMS purchase for daily business use (from June 2024 to May 2025).</t>
  </si>
  <si>
    <t>Supplier Name: Sunny Side Up Entertainment Asia Limited , Invoice no.: SSUEA-202404009 , PO no.: E0350010135PO , Description: Sponsorship fee to MIRROR FEEL THE PASSION CONCERT TOUR 2024 IN MACAU</t>
  </si>
  <si>
    <t xml:space="preserve">Sunny Side Up Entertainment Asia Limited </t>
  </si>
  <si>
    <t>Sponsorship fee and additional ticket purchase to MIRROR FEEL THE PASSION CONCERT TOUR 2024 IN MACAU</t>
  </si>
  <si>
    <t>Supplier Name: Y&amp;Y STUDIO , Invoice no.: in-240328-03 , PO no.: E0350009780PO , Description: 2024_ERC Summit Bunting &amp; Company leaflet printing</t>
  </si>
  <si>
    <t xml:space="preserve">Supplier Name: GOOGLE ASIA PACIFIC PTE LTD , Invoice no.: 4947372662 , PO no.: E0350010291PO , Description: Campaign Manager 360 - Recharge to E047 cc HG503 </t>
  </si>
  <si>
    <t>Supplier Name: GOOGLE ASIA PACIFIC PTE LTD , Invoice no.: 4940112883 , PO no.: E0350010291PO , Description: Search Ads 360 - Recharge to E047 cc HG503</t>
  </si>
  <si>
    <t>Supplier Name: GOOGLE ASIA PACIFIC PTE LTD , Invoice no.: 4947370332 , PO no.: E0350010291PO , Description: Campaign Manager 360 - Recharge to E047 cc HG503</t>
  </si>
  <si>
    <t>Supplier Name: Cheung Tsz Ching , Invoice no.: 00125 , PO no.: E0350007593PO , Description: Research and create hospital &amp; doctor services SEO content. This PO does not guarantee the full amount. Subject to the service status and actual bil</t>
  </si>
  <si>
    <t>Supplier Name: LEMONADE LIMITED , Invoice no.: 24030 , PO no.: E0350010113PO , Description: Event Management and Production for FWD Champions Day 2024</t>
  </si>
  <si>
    <t>Supplier Name: GANTZ MARKETING SOLUTION LIMITED , Invoice no.: INVGM20240406 , PO no.: E0350010327PO , Description: The 6th KKBOX Hong Kong Music Awards Lucky Draw Licence Fee</t>
  </si>
  <si>
    <t>The 6th KKBOX Hong Kong Music Awards Lucky Draw Licence Fee</t>
  </si>
  <si>
    <t>Supplier Name: PURE International (HK) Limited , Invoice no.: INV-HK23-00000930 , PO no.: E0350010325PO , Description: Health Rewards on FWD MAX - PURE nood food voucher (Apr - Dec 2024)</t>
  </si>
  <si>
    <t xml:space="preserve">PURE International (HK) Limited </t>
  </si>
  <si>
    <t>Health Rewards on FWD MAX - PURE nood food voucher (Apr - Dec 2024)</t>
  </si>
  <si>
    <t>Supplier Name: ART-HOUSE PRINTING COMPANY , Invoice no.: AH-36028/24 , PO no.: E0350010212PO , Description: Campaign Flyer Artwork</t>
  </si>
  <si>
    <t>Campaign Flyer Artwork</t>
  </si>
  <si>
    <t>Supplier Name: IGOAL SPORTS LIMITED , Invoice no.: 000289 , PO no.: E0350008836PO , Description: CX Month initiative "Mission Undercover" video production</t>
  </si>
  <si>
    <t>Supplier Name: IGOAL SPORTS LIMITED , Invoice no.: 000289 , PO no.: E0350008836PO , Description: [Recharge USD 2131.94 to cost center GO057] CX Month initiative "Mission Undercover" video production</t>
  </si>
  <si>
    <t>Supplier Name: Cheung Tsz Ching , Invoice no.: 00125R , PO no.: E0350007593PO , Description: Research and create hospital &amp; doctor services SEO content. This PO does not guarantee the full amount. Subject to the service status and actual bi</t>
  </si>
  <si>
    <t>Supplier Name: THE HONG KONG JOCKEY CLUB , Invoice no.: BA6618 - FWD (Feb 24) , PO no.: E0350010194PO , Description: Seasonal Box Club Booking for Customer Engagement (Feb 7 - MAX)</t>
  </si>
  <si>
    <t>Seasonal Box Club Booking for Customer Engagement (Feb 7 - MAX)</t>
  </si>
  <si>
    <t>Supplier Name: THE HONG KONG JOCKEY CLUB , Invoice no.: BA6618 - FWD (Jan 24) , PO no.: E0350010123PO , Description: Seasonal Box Club Booking for Customer Engagement (Dec 29 - MAX)</t>
  </si>
  <si>
    <t>Seasonal Box Club Booking for Customer Engagement (Jan 31 - SP)</t>
  </si>
  <si>
    <t>Supplier Name: THE HONG KONG JOCKEY CLUB , Invoice no.: BA6618 - FWD (Jan 24) , PO no.: E0350010123PO , Description: Seasonal Box Club Booking for Customer Engagement (Jan 17 - TA Recruitment)</t>
  </si>
  <si>
    <t>Supplier Name: THE HONG KONG JOCKEY CLUB , Invoice no.: BA6618 - FWD (Jan 24) , PO no.: E0350010123PO , Description: Seasonal Box Club Booking for Customer Engagement (Jan 10 - TA Recruitment)</t>
  </si>
  <si>
    <t>Supplier Name: THE HONG KONG JOCKEY CLUB , Invoice no.: BA6618 - FWD (Feb 24) , PO no.: E0350010194PO , Description: Seasonal Box Club Booking for Customer Engagement (Jan 31 - SP)</t>
  </si>
  <si>
    <t>Supplier Name: THE HONG KONG JOCKEY CLUB , Invoice no.: BA6618 - FWD (Feb 24) , PO no.: E0350010194PO , Description: Seasonal Box Club Booking for Customer Engagement (Feb 15 - SP)</t>
  </si>
  <si>
    <t>Seasonal Box Club Booking for Customer Engagement (Feb 15 - SP)</t>
  </si>
  <si>
    <t>Supplier Name: THE HONG KONG JOCKEY CLUB , Invoice no.: BA6618 - FWD (Jan 24) , PO no.: E0350010123PO , Description: Seasonal Box Club Booking for Customer Engagement (Jan 4 - SP)</t>
  </si>
  <si>
    <t>Supplier Name: ICICLE PRODUCTION COMPANY LIMITED , Invoice no.: IN-IHK-24-040077 , PO no.: E0350010013PO , Description: 1-Reprint_Life-CNB-02-002 (03/2024) Application for LifeInsurance人壽保險申請書_broker2-Reprint_NBUW-VHIS-02 (03/2024) Applicat</t>
  </si>
  <si>
    <t>1-Reprint_Life-CNB-02-002 (03/2024) Application for Life Insurance人壽保險申請書_broker 2-Reprint_NBUW-VHIS-02 (03/2024) Application for Voluntary Health Insurance Scheme (VHIS) Certified Plan自願醫保認可產品申請書_broker</t>
  </si>
  <si>
    <t>Supplier Name: ICICLE PRODUCTION COMPANY LIMITED , Invoice no.: IN-IHK-24-040076 , PO no.: E0350009840PO , Description: Application form update and printing(03/2023)_Life-CNB x 2_NBUWVHIS x 2Life-NB-03/2024_Macau x1</t>
  </si>
  <si>
    <t>Application form update and printing (03/2023)_Life-CNB x 2_NBUWVHIS x 2 Life-NB-03/2024_Macau x1</t>
  </si>
  <si>
    <t>Supplier Name: CHESSMAN ENTERTAINMENT CONCERT COMPANY LIMITED , Invoice no.: I20240215_01R , PO no.: E0350010343PO , Description: Vivian Chan Concert 2024</t>
  </si>
  <si>
    <t>Vivian Chan Concert 2024</t>
  </si>
  <si>
    <t>Supplier Name: PRESSLOGIC LIMITED , Invoice no.: PL17757 , PO no.: E0350007594PO , Description: Provide wealth-related SEO content to FWD platform. This PO does not guarantee the full amount. Subject to the service status and actual billing</t>
  </si>
  <si>
    <t>Supplier Name: IGOAL SPORTS LIMITED , Invoice no.: INV000289a , PO no.: E0350008836PO , Description: [Recharge USD 2131.94 to cost center GO057] CX Month initiative "Mission Undercover" video production</t>
  </si>
  <si>
    <t>Supplier Name: CHAN TSANG WONG CHU &amp; MEE LIMITED , Invoice no.: FWD22/2023 , PO no.: E0350009303PO , Description: Glorious Fortune – Longevity (HK version) Product Brochure development</t>
  </si>
  <si>
    <t>Supplier Name: CHAN TSANG WONG CHU &amp; MEE LIMITED , Invoice no.: FWD25/2023 , PO no.: E0350009351PO , Description: vFamilu Medical Plan- Family Booster for Child Option Flyer artwork development cost</t>
  </si>
  <si>
    <t>Supplier Name: CHAN TSANG WONG CHU &amp; MEE LIMITED , Invoice no.: FWD21/2023 , PO no.: E0350008733PO , Description: Artwork Development Cost for vCare Supreme revamp/vCANsurance revamp/ vFamily</t>
  </si>
  <si>
    <t>Supplier Name: CHAN TSANG WONG CHU &amp; MEE LIMITED , Invoice no.: FWD23/2023 , PO no.: E0350008797PO , Description: CTWCM_New MaxFocus Achiever brochure</t>
  </si>
  <si>
    <t>Supplier Name: CARITAS - HONG KONG , Invoice no.: Charity Golf Day sponsorship 2024 - ICBC &amp; Caritas , PO no.: E0350010277PO , Description: 2024 ICBC (Asia) &amp; Caritas Charity Golf Day - Gold Sponsorship</t>
  </si>
  <si>
    <t xml:space="preserve">CARITAS - HONG KONG </t>
  </si>
  <si>
    <t>2024 ICBC (Asia) &amp; Caritas Charity Golf Day - Gold Sponsorship</t>
  </si>
  <si>
    <t>Supplier Name: THE HONG KONG BANKERS CLUB , Invoice no.: 775362-20240331 , PO no.: E0350010152PO , Description: The Hong Kong Bankers Club_Mar 2024 statement</t>
  </si>
  <si>
    <t>The Hong Kong Bankers Club_Mar 2024 statement</t>
  </si>
  <si>
    <t>Supplier Name: ICICLE PRODUCTION COMPANY LIMITED , Invoice no.: IN-IHK-24-040118 , PO no.: E0350010310PO , Description: PMH216AS2402 (02/24) - MaxFocus Legacy Insurance Plan (AS) - 100pcs/pack</t>
  </si>
  <si>
    <t>Supplier Name: ICICLE PRODUCTION COMPANY LIMITED , Invoice no.: IN-IHK-24-040118 , PO no.: E0350010310PO , Description: PMH216AC2402 (02/24) - MaxFocus Legacy Insurance Plan (TC) - 100pcs/pack</t>
  </si>
  <si>
    <t>Supplier Name: Leo Burnett Ltd-Digitas Hong Kong , Invoice no.: M04706 &amp; M04707 , PO no.: E0350009247PO , Description: FWD MAX Jan Rewards media plan</t>
  </si>
  <si>
    <t>FWD MAX Jan Rewards media plan</t>
  </si>
  <si>
    <t>Supplier Name: PARKNSHOP-A DIVISION OF PARKNSHOP (HK) LTD , Invoice no.: S000004812 , PO no.: E0350010293PO , Description: Ordering Parknshop voucher for partnership program</t>
  </si>
  <si>
    <t>Ordering Parknshop voucher for partnership program</t>
  </si>
  <si>
    <t>Supplier Name: GANTZ MARKETING SOLUTION LIMITED , Invoice no.: INVGM20240407 , PO no.: E0350010352PO , Description: Purchase of Circle k e-vouchers for Stamp Card Campaign on FWD MAX</t>
  </si>
  <si>
    <t>Purchase of Circle k e-vouchers for Stamp Card Campaign on FWD MAX</t>
  </si>
  <si>
    <t>Supplier Name: HILL AND KNOWLTON ASIA LTD , Invoice no.: 319113581 , PO no.: E0350010350PO , Description: HKIA results news distribution</t>
  </si>
  <si>
    <t>HKIA results news distribution</t>
  </si>
  <si>
    <t>Supplier Name: ICICLE PRODUCTION COMPANY LIMITED , Invoice no.: IN-IHK-24-040146 , PO no.: E0350010329PO , Description: PMH216AE2402 (02/24) - MaxFocus Legacy Insurance Plan (EN) - 100pcs/pack</t>
  </si>
  <si>
    <t>Supplier Name: ICICLE PRODUCTION COMPANY LIMITED , Invoice no.: IN-IHK-24-040146 , PO no.: E0350010329PO , Description: PMH216AC2402 (02/24) - MaxFocus Legacy Insurance Plan (TC) - 100pcs/pack</t>
  </si>
  <si>
    <t>RG CHQ/ Supplier Name: RELIABLE PARTNER COMPANY LIMITED , Invoice no.: 8015789 , PO no.: E0350009606PO , Description: Baby Expo Booth Production &amp; Operation</t>
  </si>
  <si>
    <t>RG CHQ From The HK Mortgage Corporation Ltd. / Sponsorship fee for Joint promotion on PRMP/RMP in Jan to Mar 2024</t>
  </si>
  <si>
    <t>RG CHQ/ Supplier Name: THE HONG KONG BANKERS CLUB , Invoice no.: 775362-20231231-1 , PO no.: E0350009248PO , Description: The HK Bankers Club_Nov &amp; Dec 2023_monthly expenses</t>
  </si>
  <si>
    <t>RG CHQ/ Supplier Name: THE HONG KONG BANKERS CLUB , Invoice no.: 775362-20231231-2 , PO no.: E0350009248PO , Description: The HK Bankers Club_Nov &amp; Dec 2023_monthly expenses</t>
  </si>
  <si>
    <t>Return CHQ/ Online Gift Shop for Dec 2023 to Feb 2024 (Returned on 15 Mar 24)</t>
  </si>
  <si>
    <t>Cost Transfer - FWD Wellness Pass on Max to MKT - Sales for Jan - Mar 2024</t>
  </si>
  <si>
    <t>Cost Transfer/ HG503_FFL to MKT - VAS Wellness Pass (12 months Plan) for Nov - Dec 2023</t>
  </si>
  <si>
    <t>RG CHQ/ MOOV LIVE Tyson Yoshi x Gareth. T concert (Rec'd on 15 Feb 24)</t>
  </si>
  <si>
    <t>RG CHQ/ Jacky Cheung Macau Concert (Rec'd on 15 Feb 24)</t>
  </si>
  <si>
    <t>Lenovo ThinkPad 基本型無線滑鼠 (4X30M56887)</t>
  </si>
  <si>
    <t>灰色 - NEWEDO 時尚多功能便用便携自由行大容量登機旅行箱Pro</t>
  </si>
  <si>
    <t>【快閃優惠】白色 - JBL TUNE 770NC 無線頭戴式降噪耳機</t>
  </si>
  <si>
    <t>藍色 - VisionKids HappiCAMU T4 高清4"觸控螢幕兒童數碼相機</t>
  </si>
  <si>
    <t>SoundPeats RunFree Lite 空氣傳導運動耳機</t>
  </si>
  <si>
    <t>粉紅色 - VisionKids HappiCAMU T4 高清4"觸控螢幕兒童數碼相機</t>
  </si>
  <si>
    <t>白色 - NEWEDO 時尚多功能便用便携自由行大容量登機旅行箱Pro</t>
  </si>
  <si>
    <t>FWD富衛保險呈獻︰CHILL CLUB推介榜 年度推介23/24 Block C 門票一張</t>
  </si>
  <si>
    <t>FWD富衛保險呈獻︰CHILL CLUB推介榜 年度推介23/24 Block B 門票一張</t>
  </si>
  <si>
    <t>FWD富衛保險呈獻︰CHILL CLUB推介榜 年度推介23/24 Block A 門票一張</t>
  </si>
  <si>
    <t>Matador Ultralight Travel Towels - 輕便旅行毛巾 (小碼)</t>
  </si>
  <si>
    <t>HOOOME Classic Candle Warmer</t>
  </si>
  <si>
    <t>Bruno BDE061-GR Portable Swing Desk Fan - Green</t>
  </si>
  <si>
    <t>Columbia Packable II 21L 背包 3CB2011221010</t>
  </si>
  <si>
    <t>DAEWOO HI3 Intelligent Handy Garment Steamer</t>
  </si>
  <si>
    <t>Nintendo Switch Mario vs. Donkey Kong Game Software</t>
  </si>
  <si>
    <t>Matador ReFraction 可收納背包 - 黑色</t>
  </si>
  <si>
    <t>【快閃優惠】JBL WAVE BEAM 真無線耳機</t>
  </si>
  <si>
    <t>【快閃優惠】白色 - JBL TUNE BUDS 真無線降噪耳機</t>
  </si>
  <si>
    <t>Diptyque Set Of Small Candles (Berries, Fig Tree, Roses)</t>
  </si>
  <si>
    <t>DJI Osmo Mobile 6</t>
  </si>
  <si>
    <t>Wacaco Minipresso NS2 便攜意式濃縮咖啡機 (加強版)</t>
  </si>
  <si>
    <t>【快閃優惠】灰色 - JBL Flip 6 便攜式防水無線藍牙喇叭</t>
  </si>
  <si>
    <t>Laifen 掃震電動牙刷</t>
  </si>
  <si>
    <t>【Rere】【電笠】示範單位：《王雙駿 HATS ON 音樂會》While the Music Lasts (紅區門票2張)</t>
  </si>
  <si>
    <t>Bruno BAK801-WH 即熱式飲水機</t>
  </si>
  <si>
    <t>Apple Store HK$1,000 禮品卡</t>
  </si>
  <si>
    <t>Klook HK$1,000 禮品卡</t>
  </si>
  <si>
    <t>銀銅色 - Dyson Airstrait™ 二合一吹風直髮器</t>
  </si>
  <si>
    <t>普魯士藍 - Dyson Airstrait™ 二合一吹風直髮器</t>
  </si>
  <si>
    <t>MAX音樂會通行證</t>
  </si>
  <si>
    <t>Supplier Name: Leo Burnett Ltd-Digitas Hong Kong , Invoice no.: M04738 , PO no.: E0350009247PO , Description: FWD MAX Jan Rewards media plan</t>
  </si>
  <si>
    <t>Supplier Name: THE HONG KONG BANKERS CLUB , Invoice no.: 775362-20240131 , PO no.: E0350010228PO , Description: The Hong Kong Bankers Club_Jan &amp; Feb 2024 statement</t>
  </si>
  <si>
    <t>The Hong Kong Bankers Club_Jan &amp; Feb 2024 statement</t>
  </si>
  <si>
    <t>Supplier Name: THE HONG KONG BANKERS CLUB , Invoice no.: 775362-20240229 , PO no.: E0350010228PO , Description: The Hong Kong Bankers Club_Jan &amp; Feb 2024 statement</t>
  </si>
  <si>
    <t>Add IC code - Reverses journal OPEX_Reverse of Receipt Accounting 2023.12 Accrual - Auto-reverse of journal batch OPEX_Reverse of Receipt Accounting 2023.12 Spreadsheet A 300000016447055 10458080 N from period Dec-23.</t>
  </si>
  <si>
    <t>Supplier Name: TBWA HONG KONG LIMITED , PO no.: E0350009985PO</t>
  </si>
  <si>
    <t>Supplier Name: Leo Burnett Ltd-Digitas Hong Kong , PO no.: E0350009485PO</t>
  </si>
  <si>
    <t>FWD MAX Rewards media plan for Feb 2024</t>
  </si>
  <si>
    <t>Supplier Name: LIGHTHOUSE INDEPENDENT MEDIA LIMITED , PO no.: E0350010131PO</t>
  </si>
  <si>
    <t xml:space="preserve">LIGHTHOUSE INDEPENDENT MEDIA LIMITED </t>
  </si>
  <si>
    <t>Marketing Event Awards 2024 entry fee</t>
  </si>
  <si>
    <t>Supplier Name: GANTZ MARKETING SOLUTION LIMITED , PO no.: E0350010416PO</t>
  </si>
  <si>
    <t>FWD MAX - Gashapon Machine Logistic and Storage</t>
  </si>
  <si>
    <t>Supplier Name: Leo Burnett Ltd-Digitas Hong Kong , PO no.: E0350010384PO</t>
  </si>
  <si>
    <t>Media plan for FWD MAX instant lucky draw campaign promotion</t>
  </si>
  <si>
    <t>Supplier Name: Leo Burnett Ltd-Digitas Hong Kong , PO no.: E0350009247PO</t>
  </si>
  <si>
    <t>Supplier Name: HK01 COMPANY LIMITED , PO no.: E0350009996PO</t>
  </si>
  <si>
    <t xml:space="preserve">HK01 COMPANY LIMITED </t>
  </si>
  <si>
    <t>Advertising package - HK01 mobile APP</t>
  </si>
  <si>
    <t>Supplier Name: KLOOK TRAVEL TECHNOLOGY LIMITED , PO no.: E0350010294PO</t>
  </si>
  <si>
    <t xml:space="preserve">KLOOK TRAVEL TECHNOLOGY LIMITED </t>
  </si>
  <si>
    <t>Klook e-Voucher Ordering</t>
  </si>
  <si>
    <t>Supplier Name: Meta Platforms Ireland Limited , PO no.: E0350010367PO</t>
  </si>
  <si>
    <t>Supplier Name: CORPORATE TRAVEL MANAGEMENT LIMITED , PO no.: E0350009391PO</t>
  </si>
  <si>
    <t>Supplier Name: SPREAD-IT LIMITED , PO no.: E0350009905PO</t>
  </si>
  <si>
    <t xml:space="preserve">Q1 campaign KV slide show </t>
  </si>
  <si>
    <t>Supplier Name: 上海神之光影视传媒有限公司 , PO no.: E0350008581PO</t>
  </si>
  <si>
    <t xml:space="preserve">上海神之光影视传媒有限公司 </t>
  </si>
  <si>
    <t>promotion video production x 10 for GBA marketing</t>
  </si>
  <si>
    <t>Supplier Name: GOOGLE ASIA PACIFIC PTE LTD , PO no.: E0350010241PO</t>
  </si>
  <si>
    <t xml:space="preserve">Monthly ad serving fees for Google's Campaign Manager (Mar 2024) </t>
  </si>
  <si>
    <t>Supplier Name: Leo Burnett Ltd-Digitas Hong Kong , PO no.: E0350010105PO</t>
  </si>
  <si>
    <t>KOL management for Be True Campaign</t>
  </si>
  <si>
    <t>Supplier Name: 广州宇思广告有限公司 , PO no.: E0350009703PO</t>
  </si>
  <si>
    <t>Supplier Name: CRUISO DIGITAL SOLUTIONS LIMITED , PO no.: E0350010298PO</t>
  </si>
  <si>
    <t>FWD Champions Day - WeChat article development</t>
  </si>
  <si>
    <t>Supplier Name: New Media Services Consultant Company Limited , PO no.: E0350010385PO</t>
  </si>
  <si>
    <t xml:space="preserve">New Media Services Consultant Company Limited </t>
  </si>
  <si>
    <t>Weekend Weekly FB post Boosting - FWD Champions Day 2024</t>
  </si>
  <si>
    <t>Supplier Name: MakerVille Company Limited , PO no.: E0350010199PO</t>
  </si>
  <si>
    <t>COLLAR Concert 2024 sponsorship and ticket purchase fee</t>
  </si>
  <si>
    <t>Supplier Name: THE HONG KONG JOCKEY CLUB , PO no.: E0350009974PO</t>
  </si>
  <si>
    <t>FWD Champions Day 2024 &amp; 2025</t>
  </si>
  <si>
    <t>Supplier Name: LINK ASSET MANAGEMENT LIMITED , PO no.: E0350010301PO</t>
  </si>
  <si>
    <t>2024 Roadshow - May- Batch 1</t>
  </si>
  <si>
    <t>Supplier Name: BOLTTECH INSURANCE (HONG KONG) COMPANY LIMITED , PO no.: E0350010232PO</t>
  </si>
  <si>
    <t>Roadshow - Public Liability (From 12 May 2024 to 11 May 2025; Both Dates Inclusive)</t>
  </si>
  <si>
    <t>Supplier Name: VIALTO PARTNERS HONG KONG LIMITED , PO no.: E0350010372PO</t>
  </si>
  <si>
    <t xml:space="preserve">VIALTO PARTNERS HONG KONG LIMITED </t>
  </si>
  <si>
    <t>Speaker fee for Noah seminar on 29 April</t>
  </si>
  <si>
    <t>Supplier Name: MONSTER MISSION HONG KONG LIMITED , PO no.: E0350010373PO</t>
  </si>
  <si>
    <t xml:space="preserve">MONSTER MISSION HONG KONG LIMITED </t>
  </si>
  <si>
    <t>HKU Tour for broker china rise clients on 24 april</t>
  </si>
  <si>
    <t>Supplier Name: NICE TO MEET YOU LIMITED , PO no.: E0350010172PO</t>
  </si>
  <si>
    <t>eServices Survey Gift Card Arrangement</t>
  </si>
  <si>
    <t>Supplier Name: ART-HOUSE PRINTING COMPANY , PO no.: E0350010197PO</t>
  </si>
  <si>
    <t>vCANsurance revamp customer-facing poster development cost</t>
  </si>
  <si>
    <t>Supplier Name: D PLUS WORKSHOP , PO no.: E0350009669PO</t>
  </si>
  <si>
    <t>EasyTake Service Flyer Revision Fee (TC, SC &amp; EN) for HK and Macau</t>
  </si>
  <si>
    <t>Supplier Name: ART-HOUSE PRINTING COMPANY , PO no.: E0350009004PO</t>
  </si>
  <si>
    <t>Artwork for Premium Table (vCare Supreme/ vCANSurance/ vFamily)</t>
  </si>
  <si>
    <t>Supplier Name: Y&amp;Y STUDIO , PO no.: E0350010210PO</t>
  </si>
  <si>
    <t>FWD Internship Program Poster</t>
  </si>
  <si>
    <t>Supplier Name: JOBS DB HONG KONG LIMITED , PO no.: E0350010358PO</t>
  </si>
  <si>
    <t xml:space="preserve">JOBS DB HONG KONG LIMITED </t>
  </si>
  <si>
    <t xml:space="preserve">JobsDB Job Ad 3 month Plan </t>
  </si>
  <si>
    <t>Supplier Name: WINMART TRADING LIMITED , PO no.: E0350010239PO</t>
  </si>
  <si>
    <t>Supplier Name: PRICEWATERHOUSECOOPERS LIMITED , PO no.: E0350010174PO</t>
  </si>
  <si>
    <t xml:space="preserve">PRICEWATERHOUSECOOPERS LIMITED </t>
  </si>
  <si>
    <t>2024 NextGen leadership programme training with PwC in Jun 2024</t>
  </si>
  <si>
    <t>Supplier Name: ICICLE PRODUCTION COMPANY LIMITED , PO no.: E0350010349PO</t>
  </si>
  <si>
    <t>PMH059AB2012 (03/21) - Fearless Cancer Protection Plan PB -100pcs/pack</t>
  </si>
  <si>
    <t>Supplier Name: ART-HOUSE PRINTING COMPANY , PO no.: E0350010140PO</t>
  </si>
  <si>
    <t>Printing cost for vCANsurance/vCare Supreme revamp product brochure</t>
  </si>
  <si>
    <t>May-24</t>
  </si>
  <si>
    <t>BOCOM CREDIT CARD PREMIUM COUPON 202312</t>
  </si>
  <si>
    <t>Supplier Name: Meta Platforms Ireland Limited , Invoice no.: 242021329 , PO no.: E0350010367PO , Description: Facebook ads - HG52007 - recharge to HG503</t>
  </si>
  <si>
    <t>Supplier Name: Meta Platforms Ireland Limited , Invoice no.: 242021329 , PO no.: E0350010367PO , Description: Facebook ads - HG52006 - recharge to HG503</t>
  </si>
  <si>
    <t>Supplier Name: LINK ASSET MANAGEMENT LIMITED , Invoice no.: 1102343051 , PO no.: E0350010301PO , Description: 2024 Roadshow - May- Batch 1-NAM CHEONG PLACE-TK24-00483-11/05/2024 - 12/05/2024</t>
  </si>
  <si>
    <t>Supplier Name: LINK ASSET MANAGEMENT LIMITED , Invoice no.: 1102343048 , PO no.: E0350010301PO , Description: 2024 Roadshow - May- Batch 1-CHUNG ON SHOPPING CENTRE-SK24-01922-16/05/2024 - 17/05/2024</t>
  </si>
  <si>
    <t>Supplier Name: LINK ASSET MANAGEMENT LIMITED , Invoice no.: 1102343047 , PO no.: E0350010301PO , Description: 2024 Roadshow - May- Batch 1-SK24-01921-04/05/2024 - 05/05/2024</t>
  </si>
  <si>
    <t>Supplier Name: LINK ASSET MANAGEMENT LIMITED , Invoice no.: 1102343050 , PO no.: E0350010301PO , Description: 2024 Roadshow - May- Batch 1-WAN TSUI SHOPPING CENTRE-TK24-00482-09/05/2024 - 10/05/2024</t>
  </si>
  <si>
    <t>Supplier Name: LINK ASSET MANAGEMENT LIMITED , Invoice no.: 1102343049 , PO no.: E0350010301PO , Description: 2024 Roadshow - May- Batch 1-KAI TIN SHOPPING CENTRE-SK24-01923-14/05/2024 - 16/05/2024</t>
  </si>
  <si>
    <t>Reclass prepayment to P&amp;L - development of Metaverse “FWD Planet”</t>
  </si>
  <si>
    <t>Supplier Name: Hanes Printer &amp; Publisher Ltd. , Invoice no.: 123814 , PO no.: E0350005639PO , Description: Delivery Fee (HK only, MO office will settle their own part)</t>
  </si>
  <si>
    <t>Delivery Fee (HK only, MO office will settle their own part)</t>
  </si>
  <si>
    <t>Supplier Name: Hanes Printer &amp; Publisher Ltd. , Invoice no.: 123814 , PO no.: E0350005639PO , Description: Gold Hot-stamping additional charges (customised names) - Est. 1,500 pcs</t>
  </si>
  <si>
    <t>Gold Hot-stamping additional charges (customised names) - Est. 1,500 pcs</t>
  </si>
  <si>
    <t>Supplier Name: Hanes Printer &amp; Publisher Ltd. , Invoice no.: 123814 , PO no.: E0350005639PO , Description: Production &amp; Delivery of 2024 Fook Calendar (MO Version) - Est. 4,000 pcs</t>
  </si>
  <si>
    <t>Production &amp; Delivery of 2024 Fook Calendar (MO Version) - Est. 4,000 pcs</t>
  </si>
  <si>
    <t>Supplier Name: Hanes Printer &amp; Publisher Ltd. , Invoice no.: 123812 , PO no.: E0350006118PO , Description: Design Fee for 2024 Desk Calendar</t>
  </si>
  <si>
    <t>Supplier Name: Hanes Printer &amp; Publisher Ltd. , Invoice no.: 123814 , PO no.: E0350005639PO , Description: Production &amp; Delivery of 2024 Fook Calendar (HK Version) - Est. 30,000 pcs</t>
  </si>
  <si>
    <t>Supplier Name: ICICLE PRODUCTION COMPANY LIMITED , Invoice no.: IN-IHK-24-040211 , PO no.: E0350010349PO , Description: Presentation Cover Front (04/2021) - 100pcs/pack</t>
  </si>
  <si>
    <t>Supplier Name: ICICLE PRODUCTION COMPANY LIMITED , Invoice no.: IN-IHK-24-040211 , PO no.: E0350010349PO , Description: PMH040AB2010 (02/2021) - Waiver of Premium Rider Seres- 100pcs/pack</t>
  </si>
  <si>
    <t>PMH040AB2010 (02/2021) - Waiver of Premium Rider Seres- 100pcs/pack</t>
  </si>
  <si>
    <t>Supplier Name: ICICLE PRODUCTION COMPANY LIMITED , Invoice no.: IN-IHK-24-040211 , PO no.: E0350010349PO , Description: PMH139AS2101 (01/2021) - Nobel Term Entrust a noble legacy AS - 100pcs/pack</t>
  </si>
  <si>
    <t>PMH139AS2101 (01/2021) - Nobel Term Entrust a noble legacy AS - 100pcs/pack</t>
  </si>
  <si>
    <t>Supplier Name: ICICLE PRODUCTION COMPANY LIMITED , Invoice no.: IN-IHK-24-040211 , PO no.: E0350010349PO , Description: PMH139AC2101 (01/2021) - Nobel Term Entrust a noble legacy TC - 100pcs/pack</t>
  </si>
  <si>
    <t>PMH139AC2101 (01/2021) - Nobel Term Entrust a noble legacy TC - 100pcs/pack</t>
  </si>
  <si>
    <t>Supplier Name: ICICLE PRODUCTION COMPANY LIMITED , Invoice no.: IN-IHK-24-040211 , PO no.: E0350010349PO , Description: PMH059AB2012 (03/21) - Fearless Cancer Protection Plan PB -100pcs/pack</t>
  </si>
  <si>
    <t>Supplier Name: ICICLE PRODUCTION COMPANY LIMITED , Invoice no.: IN-IHK-24-040211 , PO no.: E0350010349PO , Description: PMH139AE2101 (01/2021) - Nobel Term Entrust a noble legacy EN - 100pcs/pack</t>
  </si>
  <si>
    <t>PMH139AE2101 (01/2021) - Nobel Term Entrust a noble legacy EN - 100pcs/pack</t>
  </si>
  <si>
    <t>Supplier Name: ICICLE PRODUCTION COMPANY LIMITED , Invoice no.: IN-IHK-24-040211 , PO no.: E0350010349PO , Description: Presentation Cover Back (04/2021) - 100pcs/pack</t>
  </si>
  <si>
    <t>Supplier Name: ICICLE PRODUCTION COMPANY LIMITED , Invoice no.: IN-IHK-24-040211 , PO no.: E0350010349PO , Description: PMH138AC2101 (02/2021) - RetireFun Deferred Annuity Plan 盈 歲悅延期年金計劃 (TC) 100pcs/pack</t>
  </si>
  <si>
    <t>Supplier Name: ICICLE PRODUCTION COMPANY LIMITED , Invoice no.: IN-IHK-24-040211 , PO no.: E0350010349PO , Description: PMH075AB2401 (01/24) - Basic Plus II Brochure - 100pcs/pack</t>
  </si>
  <si>
    <t>Supplier Name: ICICLE PRODUCTION COMPANY LIMITED , Invoice no.: IN-IHK-24-040211 , PO no.: E0350010349PO , Description: PMH076BB2401 (01/24) - Basic Plus Junior II Brochure - 100pcs/pack</t>
  </si>
  <si>
    <t>Supplier Name: ICICLE PRODUCTION COMPANY LIMITED , Invoice no.: IN-IHK-24-040211 , PO no.: E0350010349PO , Description: PMH196AE2401 (01/24) - Glorious Fortune - Longevity (GFL) brochure EN - 100 pcs/pack</t>
  </si>
  <si>
    <t>Supplier Name: ICICLE PRODUCTION COMPANY LIMITED , Invoice no.: IN-IHK-24-040211 , PO no.: E0350010349PO , Description: PMH196AS2401 (01/24) - Glorious Fortune - Longevity (GFL) brochure SC - 100pcs/pack</t>
  </si>
  <si>
    <t>Supplier Name: ICICLE PRODUCTION COMPANY LIMITED , Invoice no.: IN-IHK-24-040211 , PO no.: E0350010349PO , Description: LA04-MAR-21 (04/2021) Direct Debit/Credit Card Authorisation Form - 100pcs/pack</t>
  </si>
  <si>
    <t>Supplier Name: ICICLE PRODUCTION COMPANY LIMITED , Invoice no.: IN-IHK-24-040211 , PO no.: E0350010349PO , Description: PMH213AC2311 (11/2023) Life Gala Insurance Plan (TC) - 100pcs/pack</t>
  </si>
  <si>
    <t>Supplier Name: ICICLE PRODUCTION COMPANY LIMITED , Invoice no.: IN-IHK-24-040211 , PO no.: E0350010349PO , Description: PMH168AE2311 (10/2023) Ever Care Accident Protection Plan/Rider (EN) - 100pcs/pack</t>
  </si>
  <si>
    <t>PMH168AE2311 (10/2023) Ever Care Accident Protection Plan/Rider (EN) - 100pcs/pack</t>
  </si>
  <si>
    <t>Supplier Name: ICICLE PRODUCTION COMPANY LIMITED , Invoice no.: IN-IHK-24-040211 , PO no.: E0350010349PO , Description: (11/23) vPrime Signature Medical Plan (SC) Product Brochure PMH208AS2311; Premium Table (SC &amp; EN); Medcial Services flye</t>
  </si>
  <si>
    <t>Supplier Name: ICICLE PRODUCTION COMPANY LIMITED , Invoice no.: IN-IHK-24-040211 , PO no.: E0350010349PO , Description: PMH184AE2311,PMH212AE2401(01/24)  vTheOne Signature Medical Plan (EN) Product Brochure; Premium Table (TC &amp; EN); Medcial</t>
  </si>
  <si>
    <t>PMH184AE2311,PMH212AE2401(01/24)  vTheOne Signature Medical Plan (EN) Product Brochure; Premium Table (TC &amp; EN); Medcial Services flyer (EN) (Ready to Help),Holistic Elderly Care Services flyer (EN) - 100pcs/pack</t>
  </si>
  <si>
    <t>Supplier Name: ICICLE PRODUCTION COMPANY LIMITED , Invoice no.: IN-IHK-24-040211 , PO no.: E0350010349PO , Description: PMH205AC2307 (07/2023) Wealth ICON Supreme III Insurance Plan (TC) PMH205AC2307 - 100pcs/pack</t>
  </si>
  <si>
    <t>Supplier Name: ICICLE PRODUCTION COMPANY LIMITED , Invoice no.: IN-IHK-24-040211 , PO no.: E0350010349PO , Description: Life_ILAS_28E (10/2022) - Invesify PB (EN) PMH151AE2107                                 ICB (EN &amp;TC) PMH151FC2209 KFS (E</t>
  </si>
  <si>
    <t>Life_ILAS_28E (10/2022) - Invesify PB (EN) PMH151AE2107                                  ICB (EN &amp;TC) PMH151FC2209  KFS (EN &amp;TC) PMH151CE2107 Addendum I to Principal brochure – Investment choices brochure PMH151E/FB2209 - 50pcs/pack</t>
  </si>
  <si>
    <t>Supplier Name: ICICLE PRODUCTION COMPANY LIMITED , Invoice no.: IN-IHK-24-040211 , PO no.: E0350010349PO , Description: PMH191A(TA)C2306, PMH180AC2301 (06/23) - MaxFocus Global TC (TA version), WOP rider leaflet TC - 100pcs/pack</t>
  </si>
  <si>
    <t>Supplier Name: ICICLE PRODUCTION COMPANY LIMITED , Invoice no.: IN-IHK-24-040174 , PO no.: E0350010355PO , Description: PMH216AS2402 (02/24) - MaxFocus Legacy Insurance Plan (AS) - 100pcs/pack</t>
  </si>
  <si>
    <t>Supplier Name: ICICLE PRODUCTION COMPANY LIMITED , Invoice no.: IN-IHK-24-040211 , PO no.: E0350010349PO , Description: (11/23) vPrime Signature Medical Plan (EN) Product Brochure PMH208AE2311; Premium Table (TC &amp; EN); Medcial Services flye</t>
  </si>
  <si>
    <t>Supplier Name: ICICLE PRODUCTION COMPANY LIMITED , Invoice no.: IN-IHK-24-040211 , PO no.: E0350010349PO , Description: Life_ILAS_28C(10/2022)- Invesify PB (TC) PMH151AC2107ICB (EN &amp;TC) PMH151FC2209KFS (EN &amp;TC) PMH151CE2107</t>
  </si>
  <si>
    <t>Life_ILAS_28C(10/2022)- Invesify PB (TC) PMH151AC2107 ICB (EN &amp;TC) PMH151FC2209 KFS (EN &amp;TC) PMH151CE2107                        Addendum I to Principal brochure – Investment choices brochure PMH151E/FB2209 - 50pcs/pack</t>
  </si>
  <si>
    <t>Supplier Name: ICICLE PRODUCTION COMPANY LIMITED , Invoice no.: IN-IHK-24-040211 , PO no.: E0350010349PO , Description: PMH199AE2304,PMH199EE2304,PMH199CE2304(04/24) - ShineInvest PB,KFS (EN) (With Addendum I),ShineInvest ICB (EN) (With Add</t>
  </si>
  <si>
    <t>PMH199AE2304,PMH199EE2304,PMH199CE2304(04/24) - ShineInvest PB,KFS (EN) (With Addendum I),ShineInvest ICB (EN) (With Addendum I - VI) - 50pcs/pk</t>
  </si>
  <si>
    <t>Supplier Name: ICICLE PRODUCTION COMPANY LIMITED , Invoice no.: IN-IHK-24-040211 , PO no.: E0350010349PO , Description: PMH184AC2311,PMH212AC2401(01/24) vTheOne Medical Plan (TC) Product Brochure; vTheOne Signature Medical Plan - Premium Ta</t>
  </si>
  <si>
    <t>PMH184AC2311,PMH212AC2401(01/24) vTheOne Medical Plan (TC) Product Brochure; vTheOne Signature Medical Plan - Premium Table (TC &amp; EN); Medcial Services flyer (TC) (Ready to Help),Holistic Elderly Care Services flyer (TC) - 100pcs/pack</t>
  </si>
  <si>
    <t>Supplier Name: ICICLE PRODUCTION COMPANY LIMITED , Invoice no.: IN-IHK-24-040211 , PO no.: E0350010349PO , Description: PMH189AC2311 (11/23) vBooster Medical Plan (TC) Product Brochure ; Premium Table (TC &amp; EN); Medcial Services flyer (TC)</t>
  </si>
  <si>
    <t>Supplier Name: ICICLE PRODUCTION COMPANY LIMITED , Invoice no.: IN-IHK-24-040211 , PO no.: E0350010349PO , Description: (11/23) vPrime Signature Medical Plan (TC) Product Brochure PMH208AC2311 ; Premium Table (TC &amp; EN); Medcial Services fly</t>
  </si>
  <si>
    <t>Supplier Name: ICICLE PRODUCTION COMPANY LIMITED , Invoice no.: IN-IHK-24-040211 , PO no.: E0350010349PO , Description: PMH199BC2304,PMH199FC2304,PMH199DC2304 (04/24) - ShineInvest PB, KFS (TC) (With Addendum I), ShineInvest ICB (TC) (With</t>
  </si>
  <si>
    <t>PMH199BC2304,PMH199FC2304,PMH199DC2304 (04/24) - ShineInvest PB, KFS (TC) (With Addendum I), ShineInvest ICB (TC) (With Addendum I - VI) - 50pcs/pk</t>
  </si>
  <si>
    <t>Supplier Name: ICICLE PRODUCTION COMPANY LIMITED , Invoice no.: IN-IHK-24-040174 , PO no.: E0350010355PO , Description: PMH216AC2402 (02/24) - MaxFocus Legacy Insurance Plan (TC) - 100pcs/pack</t>
  </si>
  <si>
    <t>Supplier Name: KLOOK TRAVEL TECHNOLOGY LIMITED , Invoice no.: HK02678 , PO no.: E0350010294PO , Description: Klook e-Voucher Ordering</t>
  </si>
  <si>
    <t>Supplier Name: THE DAIRY FARM COMPANY, LIMITED (FOR 7-11) , Invoice no.: 255785 , PO no.: E0350004813PO , Description: 7-11 claim in cash service fee. This is an annual PO, from Jan to Dec 2023 (approx. HK$240,000 per year)-MONTHLY MINIMUM</t>
  </si>
  <si>
    <t>Supplier Name: Metro Broadcast Corporation Limited , Invoice no.: I2404000364 , PO no.: E0350005779PO , Description: Metro Health+ X Digital Content Provide Campaign with FWD (Period: 31 May 2023 – 31 Aug 2023)</t>
  </si>
  <si>
    <t>Supplier Name: 上海神之光影视传媒有限公司 , Invoice no.: SZG-20240417 , PO no.: E0350008581PO , Description: promotion video production x 10 for GBA marketing</t>
  </si>
  <si>
    <t>Supplier Name: SHOW TIME CO. , Invoice no.: RS202404 , PO no.: E0350005258PO , Description: FWD Roadshow Setup &amp; Dismantle &amp; Storage (May 2023 - April 2025)</t>
  </si>
  <si>
    <t>Supplier Name: ICICLE PRODUCTION COMPANY LIMITED , Invoice no.: IN-IHK-24-040175 , PO no.: E0350010362PO , Description: L-CL05-NOV23 (01/24) - Hospitalization/Accident Claim Form - 100pcs/pack</t>
  </si>
  <si>
    <t>L-CL05-NOV23 (01/24) - Hospitalization/Accident Claim Form - 100pcs/pack</t>
  </si>
  <si>
    <t>Supplier Name: ICICLE PRODUCTION COMPANY LIMITED , Invoice no.: IN-IHK-24-040175 , PO no.: E0350010362PO , Description: CRS-IND-(05/23)- Self-Certification Form for Individual - 100pcs/pack</t>
  </si>
  <si>
    <t>CRS-IND-(05/23)- Self-Certification Form for Individual - 100pcs/pack</t>
  </si>
  <si>
    <t>Supplier Name: ICICLE PRODUCTION COMPANY LIMITED , Invoice no.: IN-IHK-24-040175 , PO no.: E0350010362PO , Description: L-LA01-JAN-24 (12/2023) Policy Services Request Form (Normal) - 100pcs/pack</t>
  </si>
  <si>
    <t>Supplier Name: GANTZ MARKETING SOLUTION LIMITED , Invoice no.: INVGM20240403 , PO no.: E0350010416PO , Description: FWD MAX - Gashapon Machine Logistic and Storage</t>
  </si>
  <si>
    <t>Supplier Name: CORPORATE TRAVEL MANAGEMENT LIMITED , Invoice no.: CI20523127 , PO no.: E0350009391PO , Description: Travel Package to Japan in May 2024</t>
  </si>
  <si>
    <t>Supplier Name: 上海神之光影视传媒有限公司 , Invoice no.: SZG-20240419 , PO no.: E0350008581PO , Description: promotion video production x 10 for GBA marketing</t>
  </si>
  <si>
    <t>Supplier Name: THE HONG KONG JOCKEY CLUB , Invoice no.: DN20013844 , PO no.: E0350009974PO , Description: FWD Champions Day 2024</t>
  </si>
  <si>
    <t>Supplier Name: NICE TO MEET YOU LIMITED , Invoice no.: FWD24003_01 , PO no.: E0350010172PO , Description: eServices Survey Gift Card Arrangement</t>
  </si>
  <si>
    <t>Supplier Name: Cheung Tsz Ching , Invoice no.: 00126 , PO no.: E0350007593PO , Description: Research and create hospital &amp; doctor services SEO content. This PO does not guarantee the full amount. Subject to the service status and actual bil</t>
  </si>
  <si>
    <t>Supplier Name: GANTZ MARKETING SOLUTION LIMITED , Invoice no.: INVGM20240503 , PO no.: E0350010429PO , Description: The 6th KKBOX Hong Kong Music Awards Meet and Greet Lucky Draw Licence Fee</t>
  </si>
  <si>
    <t>The 6th KKBOX Hong Kong Music Awards Meet and Greet Lucky Draw Licence Fee</t>
  </si>
  <si>
    <t>Supplier Name: GANTZ MARKETING SOLUTION LIMITED , Invoice no.: INVGM20240408 , PO no.: E0350010433PO , Description: Creative development for CRM campaign (banner, video &amp; edm) for FWD MAX</t>
  </si>
  <si>
    <t>Creative development for CRM campaign (banner, video &amp; edm) for FWD MAX</t>
  </si>
  <si>
    <t>Supplier Name: XGATE (ASIA) LIMITED , Invoice no.: IA-2024-040984 , PO no.: E0350004353PO , Description: SMS campaign for customer engagement including FWD Wellness Pass etc.-PremierClass SMS MT - Hong Kong</t>
  </si>
  <si>
    <t>Supplier Name: ART-HOUSE PRINTING COMPANY , Invoice no.: AH-34939/23 , PO no.: E0350004540PO , Description: VHIS Premium Schedule for Mainland Chinese- artwork development cost</t>
  </si>
  <si>
    <t>Supplier Name: ART-HOUSE PRINTING COMPANY , Invoice no.: AH-36139/24 , PO no.: E0350009004PO , Description: Artwork for Premium Table (vCare Supreme/ vCANSurance/ vFamily)</t>
  </si>
  <si>
    <t>Supplier Name: ART-HOUSE PRINTING COMPANY , Invoice no.: AH-36138/24 , PO no.: E0350010140PO , Description: Printing cost for vCANsurance/vCare Supreme revamp product brochure</t>
  </si>
  <si>
    <t>Reclass: Supplier Name: Sunny Side Up Entertainment Asia Limited , Invoice no.: SSUEA-202404009 , PO no.: E0350010135PO , Description: Sponsorship fee to MIRROR FEEL THE PASSION CONCERT TOUR 2024 IN MACAU</t>
  </si>
  <si>
    <t>Reclass: Supplier Name: LEMONADE LIMITED , Invoice no.: 24026 , PO no.: E0350010113PO , Description: Event Management and Production for FWD Champions Day 2024</t>
  </si>
  <si>
    <t>Reclass: Supplier Name: THE HONG KONG JOCKEY CLUB , PO no.: E0350009974PO</t>
  </si>
  <si>
    <t>Reclass: Supplier Name: PROEVENTS MANAGEMENT LIMITED , Invoice no.: PEM/2024/HKG002R , PO no.: E0350008912PO , Description: Sponsorship for FWD Insurance CNY Cup 2024</t>
  </si>
  <si>
    <t>Reclass: Supplier Name: PROEVENTS MANAGEMENT LIMITED , Invoice no.: PEM/2024/HK206RR , PO no.: E0350009969PO , Description: FWD Insurance CNY Cup 2024 Ticket Sales</t>
  </si>
  <si>
    <t>Reclass: Supplier Name: MakerVille Company Limited , PO no.: E0350010199PO, Collar 2024 sponsorship</t>
  </si>
  <si>
    <t>Reclass: Supplier Name: MakerVille Company Limited , PO no.: E0350010199PO, Collar 2024 ticket $1180*1250pcs</t>
  </si>
  <si>
    <t>Accrual reversal_Supplier Name: PCCW MEDIA LIMITED , PO no.: E0350009990PO</t>
  </si>
  <si>
    <t>Accrual reversal_Supplier Name: CORPORATE TRAVEL MANAGEMENT LIMITED , PO no.: E0350009391PO</t>
  </si>
  <si>
    <t>Supplier Name: CRUISO DIGITAL SOLUTIONS LIMITED , Invoice no.: CSI24030037 , PO no.: E0350007486PO (REV 2023 YE OPEX Accrual)</t>
  </si>
  <si>
    <t>Supplier Name: JOBS DB HONG KONG LIMITED , Invoice no.: HKTX100000014892 , PO no.: E0350010358PO , Description: JobsDB Job Ad 3 month Plan</t>
  </si>
  <si>
    <t>Supplier Name: WINMART TRADING LIMITED , Invoice no.: INV2166 , PO no.: E0350010239PO , Description: FWD's Logo 4in1 pen</t>
  </si>
  <si>
    <t>Supplier Name: SMASH CREATIVE AND PRODUCTION , Invoice no.: 0524-0007-FWD , PO no.: E0350010262PO , Description: Promotion flyer artwork amendment - Golden week special for potential chronic disease health checkup plans discount offer</t>
  </si>
  <si>
    <t>Promotion flyer artwork amendment - Golden week special for potential chronic disease health checkup plans discount offer</t>
  </si>
  <si>
    <t>Supplier Name: LIGHTHOUSE INDEPENDENT MEDIA LIMITED , Invoice no.: HK0524017 , PO no.: E0350010131PO , Description: Marketing Event Awards 2024 entry fee</t>
  </si>
  <si>
    <t>Supplier Name: THE HONG KONG JOCKEY CLUB , Invoice no.: 20013844 , PO no.: E0350009974PO , Description: FWD Champions Day 2024 &amp; 2025-Sponsorship fee of FWD Champions Day (28 April 2024)</t>
  </si>
  <si>
    <t>Supplier Name: SINCLAIR COMMUNICATIONS LIMITED , Invoice no.: 24001118 , PO no.: E0350010345PO , Description: Press release distribution on PR Newswire (Weez Walk)</t>
  </si>
  <si>
    <t>Press release distribution on PR Newswire (Weez Walk)</t>
  </si>
  <si>
    <t>Supplier Name: ART-HOUSE PRINTING COMPANY , Invoice no.: AH-36140/24 , PO no.: E0350010197PO , Description: vCANsurance revamp customer-facing poster development cost</t>
  </si>
  <si>
    <t>Jebsen Wines &amp; Spirits HK$500 e-Cash Voucher</t>
  </si>
  <si>
    <t>Targus 無線鍵盤滑鼠組合 AKM610TC 中文鍵帽</t>
  </si>
  <si>
    <t>白色 - Monster Airmars XKT06 電競真無線耳機</t>
  </si>
  <si>
    <t>Recolte Press Sand Maker Plaid - Minion Edition</t>
  </si>
  <si>
    <t>【快閃優惠】黑色 - JBL Clip 4 防水掛勾藍牙喇叭</t>
  </si>
  <si>
    <t>Tiffany Blue Box Café Afternoon Tea Set Voucher</t>
  </si>
  <si>
    <t>黑色 - Monster Airmars XKT06 電競真無線耳機</t>
  </si>
  <si>
    <t>紫色 - USATISFY 智屏磁吸多頭8in1 超薄大容量支架式行動電源</t>
  </si>
  <si>
    <t>白色 - USATISFY 智屏磁吸多頭8in1 超薄大容量支架式行動電源</t>
  </si>
  <si>
    <t>藍色 - USATISFY 智屏磁吸多頭8in1 超薄大容量支架式行動電源</t>
  </si>
  <si>
    <t>親子田徑比賽 (5個項目)</t>
  </si>
  <si>
    <t>【HKB】COLLAR CRUSH LIVE 2024 HK$1180 門票2張</t>
  </si>
  <si>
    <t>COLLAR CRUSH LIVE 2024 HK$1180 門票2張</t>
  </si>
  <si>
    <t>【Annie】COLLAR CRUSH LIVE 2024 HK$1180 門票2張</t>
  </si>
  <si>
    <t>【Yuki】【電笠】示範單位：《王雙駿 HATS ON 音樂會》While the Music Lasts (藍區門票2張)</t>
  </si>
  <si>
    <t>第四十八屆香港國際電影節 – 《我談的那場戀愛》</t>
  </si>
  <si>
    <t>(Barbara) 富衛保險10周年呈獻: 張學友60+巡迴演唱會 香港 $1280 門票2張</t>
  </si>
  <si>
    <t>【NAT】COLLAR CRUSH LIVE 2024 HK$1180 門票4張</t>
  </si>
  <si>
    <t>香港美利酒店 Garden Lounge 下午茶禮券 (二人)</t>
  </si>
  <si>
    <t>COLLAR CRUSH LIVE 2024 $1,180 ticket</t>
  </si>
  <si>
    <t>【AEG】COLLAR CRUSH LIVE 2024 HK$1180 門票6張</t>
  </si>
  <si>
    <t>【PT】 富衛保險10周年呈獻 張學友60+巡迴演唱會 澳門</t>
  </si>
  <si>
    <t>【Elly Kwong】COLLAR CRUSH LIVE 2024 HK$1180 門票8張</t>
  </si>
  <si>
    <t>【Brand】COLLAR CRUSH LIVE 2024 HK$1180 門票8張</t>
  </si>
  <si>
    <t>【PT1】【電笠】示範單位：《王雙駿 HATS ON 音樂會》While the Music Lasts</t>
  </si>
  <si>
    <t>【PT5】【電笠】示範單位：《王雙駿 HATS ON 音樂會》While the Music Lasts</t>
  </si>
  <si>
    <t>【PT4】【電笠】示範單位：《王雙駿 HATS ON 音樂會》While the Music Lasts</t>
  </si>
  <si>
    <t>Infothink Monsters Inc. Smart Fast Charging Power Bank (Lightning)</t>
  </si>
  <si>
    <t>Lenovo 基本型無線鍵盤與滑鼠組合（繁體中文/美國 467）(4X30M39465)</t>
  </si>
  <si>
    <t>GERMAN POOL Foldable Travel Electric Kettle KTT-109</t>
  </si>
  <si>
    <t>【FWD MAX 特選會員限定】FWD富衛保險呈獻《CHILL CLUB推介榜 年度推介23/24》FWD MAX 特選區域Block A 門票兩張</t>
  </si>
  <si>
    <t>【快閃優惠】藍色 - JBL Clip 4 防水掛勾藍牙喇叭</t>
  </si>
  <si>
    <t>FUJIFILM instax mini 40 Instant camera</t>
  </si>
  <si>
    <t>FWD富衛保險呈獻︰CHILL CLUB推介榜 年度推介23/24 （FWD MAX Block A 門票一張）</t>
  </si>
  <si>
    <t>【FWD MAX 特選會員限定】FWD富衛保險呈獻《CHILL CLUB推介榜 年度推介23/24》FWD MAX 特選區域Block B 門票兩張</t>
  </si>
  <si>
    <t>Megivo Sommer Wave 無線多功能風扇</t>
  </si>
  <si>
    <t xml:space="preserve"> 【FWD MAX 特選會員限定】FWD富衛保險呈獻《CHILL CLUB推介榜 年度推介23/24》FWD MAX 特選區域Block A 門票兩張</t>
  </si>
  <si>
    <t>Apple AirPods (第 3 代) 配備 Lightning 充電盒</t>
  </si>
  <si>
    <t>香港君悅酒店 Tiffin Lounge 自助晚餐禮券 (二人)</t>
  </si>
  <si>
    <t>【FWD MAX 特選會員限定】FWD富衛保險呈獻《CHILL CLUB推介榜 年度推介23/24》FWD MAX 特選區域 Block A 門票兩張</t>
  </si>
  <si>
    <t>FWD富衛保險呈獻︰CHILL CLUB推介榜 年度推介23/24 （FWD MAX Block B 門票一張）</t>
  </si>
  <si>
    <t>Columbia Schoomer Bank Cachalot 帽子 3CB1447101019</t>
  </si>
  <si>
    <t>MOKKOM Wireless Portable Multipurpose Electric Healthy Juicing Cup MK-121</t>
  </si>
  <si>
    <t>Targus 可折疊無線藍芽抗菌多功能連接鍵盤(繁體中文) AKF003TC</t>
  </si>
  <si>
    <t>Peak Design Cuff 相機手腕帶 (黑色)</t>
  </si>
  <si>
    <t>【快閃優惠】紫色 - Laifen 徠芬 SE 負離子護髮速乾風筒 (附送標準順滑風嘴) (預購)</t>
  </si>
  <si>
    <t>【快閃優惠】Mytrex DR.HEAT NECK 第三代 EMS 熱感頸部按摩儀 (預購)</t>
  </si>
  <si>
    <t>JO MALONE Cologne Collection of 5 9ml X5</t>
  </si>
  <si>
    <t>【快閃優惠】粉紅色 - Laifen 徠芬 SE 負離子護髮速乾風筒 (附送標準順滑風嘴) (預購)</t>
  </si>
  <si>
    <t>【快閃優惠】Mytrex VIDO 頭皮及肌肉按摩梳 (預購)</t>
  </si>
  <si>
    <t>【快閃優惠】正官庄 - 紅石榴濃縮液 禮盒裝 (10ml*30包) (預購)</t>
  </si>
  <si>
    <t>【快閃優惠】Hiraki 摺疊加熱恆溫按摩足浴桶 (預購)</t>
  </si>
  <si>
    <t>【快閃優惠】Hyundai JMC-939 無線手提吸塵機 (預購)</t>
  </si>
  <si>
    <t>Booster MaseTina 按摩槍</t>
  </si>
  <si>
    <t>【快閃優惠】正官庄 - 高麗蔘滋補野櫻莓汁 禮盒裝 (50ml*30包) (預購)</t>
  </si>
  <si>
    <t>【快閃優惠】正官庄 - 高麗蔘口服液 (含10%紅蔘精華) (10ml*30條) (預購)</t>
  </si>
  <si>
    <t>Yohome YH-011 空氣速淨全方位強風秒熱冷暖無葉風扇 PRO</t>
  </si>
  <si>
    <t>香港嘉里酒店下午茶禮券 (二人)</t>
  </si>
  <si>
    <t>csl x FWD 富衛保險呈獻：P1X3L !OMG LIVE 2024 $1,080 門票2張</t>
  </si>
  <si>
    <t>FWD富衛保險呈獻︰CHILL CLUB推介榜 年度推介23/24 特選區域 Block B 門票3張</t>
  </si>
  <si>
    <t>FWD富衛保險呈獻︰CHILL CLUB推介榜 年度推介23/24 特選區域 Block A 門票3張</t>
  </si>
  <si>
    <t>FWD富衛保險呈獻︰CHILL CLUB推介榜 年度推介23/24 特選區域 Block B 門票2張</t>
  </si>
  <si>
    <t>5月18日 - MIRROR FEEL THE PASSION CONCERT TOUR 2024 • ASIA – MACAU HK$1,488 門票2張</t>
  </si>
  <si>
    <t>5月19日 - MIRROR FEEL THE PASSION CONCERT TOUR 2024 • ASIA – MACAU HK$1,488 門票2張</t>
  </si>
  <si>
    <t>FWD富衛保險呈獻︰CHILL CLUB推介榜 年度推介23/24 特選區域 Block A 門票2張</t>
  </si>
  <si>
    <t>Supplier Name: ICICLE PRODUCTION COMPANY LIMITED , Invoice no.: IN-IHK-24-040176 , PO no.: E0350010338PO , Description: PHM121AE2404,PMH109AE2404 (04/24) - vCare Supreme Medical Plan (EN) Product Brochure, vCare Supreme Medical Plan - Premi</t>
  </si>
  <si>
    <t>PHM121AE2404,PMH109AE2404 (04/24) - vCare Supreme Medical Plan (EN) Product Brochure, vCare Supreme Medical Plan - Premium Table (TC &amp; EN), Medical Services flyer (EN) (Ready to Help) - 100pcs/pk</t>
  </si>
  <si>
    <t>Supplier Name: ICICLE PRODUCTION COMPANY LIMITED , Invoice no.: IN-IHK-24-040176 , PO no.: E0350010338PO , Description: PMH136AE2404, PMH137AE2404 (04/24) - vCANsurance Medical Plan (EN) Product Brochure, vCANsurance Medical Plan - Premium</t>
  </si>
  <si>
    <t>PMH136AE2404, PMH137AE2404 (04/24) - vCANsurance Medical Plan (EN) Product Brochure, vCANsurance Medical Plan - Premium Table (TC &amp; EN), Medical Services flyer (EN) (Ready to Help) - 100pcs/pk</t>
  </si>
  <si>
    <t>Supplier Name: ICICLE PRODUCTION COMPANY LIMITED , Invoice no.: IN-IHK-24-040176 , PO no.: E0350010338PO , Description: PMH216AS2402 (02/24) - MaxFocus Legacy Insurance Plan (AS) - 100pcs/pack</t>
  </si>
  <si>
    <t>Supplier Name: ICICLE PRODUCTION COMPANY LIMITED , Invoice no.: IN-IHK-24-040176 , PO no.: E0350010338PO , Description: (11/23) vPrime Signature Medical Plan (SC) Product Brochure PMH208AS2311; Premium Table (SC &amp; EN); Medcial Services flye</t>
  </si>
  <si>
    <t>Supplier Name: ICICLE PRODUCTION COMPANY LIMITED , Invoice no.: IN-IHK-24-040176 , PO no.: E0350010338PO , Description: PMH205AS2307 (07/2023) Wealth ICON Supreme III Insurance Plan (SC) PMH205AS2307 - 100pcs/pack</t>
  </si>
  <si>
    <t>PMH205AS2307 (07/2023) Wealth ICON Supreme III Insurance Plan (SC) PMH205AS2307 - 100pcs/pack</t>
  </si>
  <si>
    <t>Supplier Name: ICICLE PRODUCTION COMPANY LIMITED , Invoice no.: IN-IHK-24-040176 , PO no.: E0350010338PO , Description: PMH191A(BK)C2306, PMH180AC2301 (06/23) - MaxFocus Global TC (Broker version), WOP rider leaflet TC-100pcs/pk</t>
  </si>
  <si>
    <t>Supplier Name: ICICLE PRODUCTION COMPANY LIMITED , Invoice no.: IN-IHK-24-040176 , PO no.: E0350010338PO , Description: PMH200AC2308,PMH178AC2304,PMH212AC2401(01/24) - Crisis USupporter (TC), Critical Illness Protection The ONEcierge Flyer</t>
  </si>
  <si>
    <t>Supplier Name: ICICLE PRODUCTION COMPANY LIMITED , Invoice no.: IN-IHK-24-040176 , PO no.: E0350010338PO , Description: PMH136AC2404, PMH137AC2404 (04/24) - vCANsurance Medical Plan (TC) Product Brochure, vCANsurance Medical Plan - Premium</t>
  </si>
  <si>
    <t xml:space="preserve">PMH136AC2404, PMH137AC2404 (04/24) - vCANsurance Medical Plan (TC) Product Brochure, vCANsurance Medical Plan - Premium Table (TC &amp; EN), Medical Services flyer (TC) (Ready to Help) - 100pcs/pk </t>
  </si>
  <si>
    <t>Supplier Name: ICICLE PRODUCTION COMPANY LIMITED , Invoice no.: IN-IHK-24-040176 , PO no.: E0350010338PO , Description: PHM121AC2404,PMH109AC2404 (04/24)- vCare Supreme Medical Plan (TC) Product Brochure, vCare Supreme Medical Plan - Premiu</t>
  </si>
  <si>
    <t>PHM121AC2404,PMH109AC2404 (04/24)- vCare Supreme Medical Plan (TC) Product Brochure, vCare Supreme Medical Plan - Premium Table (TC &amp; EN), Medical Services flyer (TC) (Ready to Help) - 100pcs/pk</t>
  </si>
  <si>
    <t>Supplier Name: ICICLE PRODUCTION COMPANY LIMITED , Invoice no.: IN-IHK-24-040176 , PO no.: E0350010338PO , Description: PMH189AC2311 (11/23) vBooster Medical Plan (TC) Product Brochure ; Premium Table (TC &amp; EN); Medcial Services flyer (TC)</t>
  </si>
  <si>
    <t>Supplier Name: ICICLE PRODUCTION COMPANY LIMITED , Invoice no.: IN-IHK-24-040176 , PO no.: E0350010338PO , Description: (11/23) vPrime Signature Medical Plan (TC) Product Brochure PMH208AC2311 ; Premium Table (TC &amp; EN); Medcial Services fly</t>
  </si>
  <si>
    <t>Supplier Name: ICICLE PRODUCTION COMPANY LIMITED , Invoice no.: IN-IHK-24-040176 , PO no.: E0350010338PO , Description: PMH216AC2402 (02/24) - MaxFocus Legacy Insurance Plan (TC) - 100pcs/pack</t>
  </si>
  <si>
    <t>Supplier Name: GANTZ MARKETING SOLUTION LIMITED , Invoice no.: INVGM20240410 , PO no.: E0350001931PO , Description: Rewards Service Management Fee for FWD MAX (1 Aug 2022 - 31 Jul 2024) $35,000 (Monthly Service Fee) x 24months = $840,000</t>
  </si>
  <si>
    <t>Supplier Name: LINK PROFIT INTERNATIONAL DEVELOPMENT LIMITED , Invoice no.: INV0241486 , PO no.: E0350010476PO , Description: Ordering rewards for May customer engagement program (Catalog Management: E0350009286PR) Quo No.: Q20240430001</t>
  </si>
  <si>
    <t xml:space="preserve">LINK PROFIT INTERNATIONAL DEVELOPMENT LIMITED </t>
  </si>
  <si>
    <t xml:space="preserve">Ordering rewards for May customer engagement program (Catalog Management: E0350009286PR) Quo No.: Q20240430001 </t>
  </si>
  <si>
    <t>Supplier Name: HK01 COMPANY LIMITED , Invoice no.: HADN217820I , PO no.: E0350009996PO , Description: Advertising package - HK01 mobile APP</t>
  </si>
  <si>
    <t>Supplier Name: XGATE (ASIA) LIMITED , Invoice no.: IA-2024-040985 , PO no.: E0350008348PO , Description: 2023 SMS Services - XGATE</t>
  </si>
  <si>
    <t>Supplier Name: CRUISO DIGITAL SOLUTIONS LIMITED , Invoice no.: CSI24050020 , PO no.: E0350010451PO , Description: Wellness Pass Newsletter &amp; WeChat post development Between Jan 2024 to Dec 2024</t>
  </si>
  <si>
    <t>Wellness Pass Newsletter &amp; WeChat post development Between Jan 2024 to Dec 2024</t>
  </si>
  <si>
    <t>Supplier Name: CRUISO DIGITAL SOLUTIONS LIMITED , Invoice no.: CSI24050022 , PO no.: E0350009610PO , Description: WeChat Article Development - Post event recap (CruiSo)</t>
  </si>
  <si>
    <t>Supplier Name: IGOAL SPORTS LIMITED , Invoice no.: INV000509 , PO no.: E0350010479PO , Description: Video and Photo Production - 2024 Champions Day</t>
  </si>
  <si>
    <t>Video and Photo Production - 2024 Champions Day</t>
  </si>
  <si>
    <t>Supplier Name: GANTZ MARKETING SOLUTION LIMITED , Invoice no.: INVGM20240410R , PO no.: E0350001931PO , Description: Rewards Service Management Fee for FWD MAX (1 Aug 2022 - 31 Jul 2024) $35,000 (Monthly Service Fee) x 24months = $840,000</t>
  </si>
  <si>
    <t>Supplier Name: MEDICONCEN LIMITED , Invoice no.: INV-000681 , PO no.: E0350003969PO , Description: FWD Wellness Pass Enhancement - Telemarketing: Usage &amp; maintenance fee of telemarketing sales flow service-Apr 2024</t>
  </si>
  <si>
    <t>Supplier Name: TBWA HONG KONG LIMITED , Invoice no.: 24/0079R , PO no.: E0350009985PO , Description: Ad boosting (2024) of FWD HOUSE 1881</t>
  </si>
  <si>
    <t>Supplier Name: NICE TO MEET YOU LIMITED , Invoice no.: FWD23012_02 , PO no.: E0350009101PO , Description: TA training support x 3 sessions in Q1</t>
  </si>
  <si>
    <t>TA training support x 3 sessions in Q1</t>
  </si>
  <si>
    <t>Supplier Name: PARKNSHOP-A DIVISION OF PARKNSHOP (HK) LTD , Invoice no.: S000004977 , PO no.: E0350010518PO , Description: ParkNshop evouchers for onboarding campaign (May - Dec 2024)</t>
  </si>
  <si>
    <t>ParkNshop evouchers for onboarding campaign (May - Dec 2024)</t>
  </si>
  <si>
    <t>Supplier Name: THE DAIRY FARM COMPANY LIMITED , Invoice no.: F2404160 , PO no.: E0350010495PO , Description: Wellcome supermarket coupon for CE teamHKD 50 X 600pcs = HKD 30,000*3% discount provided by supplier</t>
  </si>
  <si>
    <t xml:space="preserve">THE DAIRY FARM COMPANY LIMITED </t>
  </si>
  <si>
    <t>Wellcome supermarket coupon for CE team HKD 50 X 600pcs = HKD 30,000 *3% discount provided by supplier</t>
  </si>
  <si>
    <t>Supplier Name: Leo Burnett Ltd-Digitas Hong Kong , Invoice no.: M04708 , PO no.: E0350009485PO , Description: FWD MAX Rewards media plan for Feb 2024</t>
  </si>
  <si>
    <t>Supplier Name: WINMART TRADING LIMITED , Invoice no.: INV2163 , PO no.: E0350010150PO , Description: PVC Policy bag with cardholder insert place and zipper</t>
  </si>
  <si>
    <t>PVC Policy bag with cardholder insert place and zipper</t>
  </si>
  <si>
    <t>Supplier Name: STANDARD ACADEMY OF INSURANCE &amp; MANAGEMENT LIMITED , Invoice no.: 00923 , PO no.: E0350010342PO , Description: Traning fee of CPD Classes for EB broker channel (2nd clasess) Apr 29, 2024</t>
  </si>
  <si>
    <t>Traning fee of CPD Classes for EB broker channel (2nd clasess) Apr 29, 2024</t>
  </si>
  <si>
    <t>Supplier Name: GANTZ MARKETING SOLUTION LIMITED , Invoice no.: INVGM20240409 , PO no.: E0350010533PO , Description: Ordering rewards for May Flash Sales (PRO-2022-002) Quo No.: QGM20240409</t>
  </si>
  <si>
    <t>Ordering rewards for May Flash Sales (PRO-2022-002) Quo No.: QGM20240409</t>
  </si>
  <si>
    <t>Supplier Name: LIGHTHOUSE INDEPENDENT MEDIA LIMITED , Invoice no.: HK0524067 , PO no.: E0350010534PO , Description: Loyalty &amp; Engagement Awards &amp; MARKies Awards 2024 Entries (May - Dec 2024)</t>
  </si>
  <si>
    <t>Loyalty &amp; Engagement Awards &amp; MARKies Awards 2024 Entries (May - Dec 2024)</t>
  </si>
  <si>
    <t>Supplier Name: KLOOK TRAVEL TECHNOLOGY LIMITED , Invoice no.: HK02689 , PO no.: E0350010294PO , Description: Klook e-Voucher Ordering</t>
  </si>
  <si>
    <t>Supplier Name: 广州宇思广告有限公司 , Invoice no.: 20240509 , PO no.: E0350010482PO , Description: Articles for third party WeChat platforms (CUS/AIA)</t>
  </si>
  <si>
    <t>Articles for third party WeChat platforms (CUS/AIA)</t>
  </si>
  <si>
    <t>Supplier Name: MEDICONCEN LIMITED , Invoice no.: INV-000680 , PO no.: E0350002345PO , Description: FWD Wellness Pass Service Vendor monthly usage &amp; maintenance fee. Please find the supporting documents -(Apr 2024)</t>
  </si>
  <si>
    <t>Supplier Name: TOPPAN Edge (Hong Kong) Limited , Invoice no.: AI24003201R , PO no.: E0350008213PO , Description: FWD Private - English version Policy Cover Artwork and Printing Production (one order for 500 sets)Ref No : DM-RS-23-0109</t>
  </si>
  <si>
    <t>Supplier Name: GOOGLE ASIA PACIFIC PTE LTD , Invoice no.: 4969345636 , PO no.: E0350010496PO , Description: Campaign Manager 360 - Recharge to E047 cc HG503-1 Apr 2024 - 30 Apr 2024</t>
  </si>
  <si>
    <t>Supplier Name: GOOGLE ASIA PACIFIC PTE LTD , Invoice no.: 4961817154 , PO no.: E0350010496PO , Description: Search Ads 360 - Recharge to E047 cc HG503-1 Apr 2024 - 30 Apr 2024</t>
  </si>
  <si>
    <t>Supplier Name: Meta Platforms Ireland Limited , Invoice no.: 242021957 , PO no.: E0350010520PO , Description: Facebook ads - HG52007 - recharge to HG503</t>
  </si>
  <si>
    <t>Supplier Name: Meta Platforms Ireland Limited , Invoice no.: 242021957 , PO no.: E0350010520PO , Description: Facebook ads - HG52006 - recharge to HG503</t>
  </si>
  <si>
    <t>Supplier Name: CRUISO DIGITAL SOLUTIONS LIMITED , Invoice no.: CSI24050023 , PO no.: E0350009610PO , Description: WeChat Article Development - Post event recap (CruiSo)</t>
  </si>
  <si>
    <t>Supplier Name: TAKEARAX , Invoice no.: Invoice -317 , PO no.: E0350009659PO , Description: photo + video shooting services for ERC event-ERC Annual Meeting event at Shenzhen</t>
  </si>
  <si>
    <t>Supplier Name: 广州宇思广告有限公司 , Invoice no.: 20240515 , PO no.: E0350009703PO , Description: WeChat Video Channel - Video production for March and April</t>
  </si>
  <si>
    <t>Supplier Name: UniData Technology (ShangHai) Co., Ltd. , Invoice no.: PO 1st , PO no.: E0350009759PO , Description: Purchase customer mental tagging service from Unidt company.</t>
  </si>
  <si>
    <t>Purchase customer mental tagging service from Unidt company.</t>
  </si>
  <si>
    <t>Supplier Name: EFT Solutions Limited , Invoice no.: SI2425-0056 , PO no.: E0350008223PO , Description: Wellness Pass monthly payment to Octopus Online Payment Gateway (09.2023 - 12.2024)-Transaction Processing Fee-Period 1-Apr-2024 to 30-Ap</t>
  </si>
  <si>
    <t>Supplier Name: D PLUS WORKSHOP , Invoice no.: FWD24022301 , PO no.: E0350009669PO , Description: EasyTake Service Flyer Revision Fee (TC, SC &amp; EN) for HK and Macau</t>
  </si>
  <si>
    <t>Supplier Name: LINK ASSET MANAGEMENT LIMITED , Invoice no.: 1102355159 , PO no.: E0350010568PO , Description: Agency Roadshow Rental Fee_Batch 3- Nam Cheong Kiosk 3- from 29/05/2024 to 31/05/2024</t>
  </si>
  <si>
    <t>Agency Roadshow Rental Fee_Batch 3 - Nam Cheong Kiosk 3</t>
  </si>
  <si>
    <t>Supplier Name: HILL AND KNOWLTON ASIA LTD , Invoice no.: 319113589 , PO no.: E0350010371PO , Description: FWD Champions Day 2024 - Advertorial U Lifestyle</t>
  </si>
  <si>
    <t xml:space="preserve">FWD Champions Day 2024 - Advertorial U Lifestyle </t>
  </si>
  <si>
    <t>Supplier Name: ESPRINCE LIMITED , Invoice no.: 0426-64 , PO no.: E0350010029PO , Description: 2023 AAP Trophy x 3 pcs (M size)</t>
  </si>
  <si>
    <t xml:space="preserve">ESPRINCE LIMITED </t>
  </si>
  <si>
    <t xml:space="preserve">2023 AAP Trophy x 3 pcs (M size) </t>
  </si>
  <si>
    <t>Supplier Name: GANTZ MARKETING SOLUTION LIMITED , Invoice no.: INVGM20240308 , PO no.: E0350010560PO , Description: Ordering rewards for May customer engagement program (PRO-2022-002) Quo No.: QGM20240308</t>
  </si>
  <si>
    <t>Ordering rewards for May customer engagement program (PRO-2022-002) Quo No.: QGM20240308</t>
  </si>
  <si>
    <t>Supplier Name: CUHK MEDICAL CENTRE LIMITED , Invoice no.: 23101003324 , PO no.: E0350008765PO , Description: Health Rewards on FWD MAX - Breast Screening / Cervical Screening</t>
  </si>
  <si>
    <t>Supplier Name: THE HONG KONG JOCKEY CLUB , Invoice no.: BA6618 - FWD (Apr 24) , PO no.: E0350010606PO , Description: Seasonal Box Club Booking for Customer Engagement (Apr 24 - TA)</t>
  </si>
  <si>
    <t>Seasonal Box Club Booking for Customer Engagement (Apr 24 - TA)</t>
  </si>
  <si>
    <t>Supplier Name: THE HONG KONG JOCKEY CLUB , Invoice no.: BA6618 - FWD (Apr 24) , PO no.: E0350010606PO , Description: Seasonal Box Club Booking for Customer Engagement (Apr 17 - SP)</t>
  </si>
  <si>
    <t>Seasonal Box Club Booking for Customer Engagement (Apr 17 - SP)</t>
  </si>
  <si>
    <t>Supplier Name: THE HONG KONG JOCKEY CLUB , Invoice no.: BA6618 - FWD (Apr 24) , PO no.: E0350010606PO , Description: Seasonal Box Club Booking for Customer Engagement (Apr 10 - SP)</t>
  </si>
  <si>
    <t>Seasonal Box Club Booking for Customer Engagement (Apr 10 - SP)</t>
  </si>
  <si>
    <t>Supplier Name: THE HONG KONG JOCKEY CLUB , Invoice no.: BA6618 - FWD (Mar 24) , PO no.: E0350010607PO , Description: Guest Badge Purchase (360pcs)</t>
  </si>
  <si>
    <t>Guest Badge Purchase (360pcs)</t>
  </si>
  <si>
    <t>Supplier Name: THE HONG KONG JOCKEY CLUB , Invoice no.: BA6618 - FWD (Mar 24) , PO no.: E0350010607PO , Description: Seasonal Box Club Booking for Customer Engagement (Mar 20 - TA)</t>
  </si>
  <si>
    <t>Seasonal Box Club Booking for Customer Engagement (Mar 20 - TA)</t>
  </si>
  <si>
    <t>Supplier Name: THE HONG KONG JOCKEY CLUB , Invoice no.: BA6618 - FWD (Mar 24) , PO no.: E0350010607PO , Description: Seasonal Box Club Booking for Customer Engagement (Feb 28 - SP)</t>
  </si>
  <si>
    <t>Seasonal Box Club Booking for Customer Engagement (Feb 28 - SP)</t>
  </si>
  <si>
    <t>Supplier Name: THE HONG KONG JOCKEY CLUB , Invoice no.: BA6618 - FWD (Mar 24) , PO no.: E0350010607PO , Description: Seasonal Box Club Booking for Customer Engagement (Mar 13 - SP)</t>
  </si>
  <si>
    <t>Seasonal Box Club Booking for Customer Engagement (Mar 13 - SP)</t>
  </si>
  <si>
    <t>Supplier Name: GOOGLE ASIA PACIFIC PTE LTD , Invoice no.: 4925588849 , PO no.: E0350009752PO , Description: Monthly ad serving fees for Google's Campaign Manager (Feb 2024)-1 Feb 2024 - 29 Feb 2024</t>
  </si>
  <si>
    <t>Supplier Name: GOOGLE ASIA PACIFIC PTE LTD , Invoice no.: 4904925172 , PO no.: E0350009398PO , Description: Monthly ad serving fees for Google's Campaign Manager (Jan 2023)-1 Jan 2024 - 31 Jan 2024</t>
  </si>
  <si>
    <t>Supplier Name: GOOGLE ASIA PACIFIC PTE LTD , Invoice no.: 4947378603 , PO no.: E0350010241PO , Description: Monthly ad serving fees for Google's Campaign Manager (Mar 2024)-1 Mar 2024 - 31 Mar 2024</t>
  </si>
  <si>
    <t>Supplier Name: GOOGLE ASIA PACIFIC PTE LTD , Invoice no.: 4969253995 , PO no.: E0350010486PO , Description: Monthly ad serving fees for Google's Campaign Manager (Apr 2024)</t>
  </si>
  <si>
    <t>Monthly ad serving fees for Google's Campaign Manager (Apr 2024)</t>
  </si>
  <si>
    <t>Supplier Name: 10LIFE HONG KONG LIMITED , Invoice no.: FWD128 , PO no.: E0350010160PO , Description: 10Life research assessment and online article fee for vFamily Medical Plan (including media boosting cost for vFamily Medical Plan on digit</t>
  </si>
  <si>
    <t>10Life research assessment and online article fee for vFamily Medical Plan  (including media boosting cost for vFamily Medical Plan on digital platforms)</t>
  </si>
  <si>
    <t>Supplier Name: XGATE (ASIA) LIMITED , Invoice no.: IA-2024-040979 , PO no.: E0350008996PO , Description: XGATE - SMS Gateway Survey - Annual Expense for 2024</t>
  </si>
  <si>
    <t>Supplier Name: XGATE (ASIA) LIMITED , Invoice no.: IA-2024-040978 , PO no.: E0350008996PO , Description: XGATE - SMS Gateway Survey - Annual Expense for 2024</t>
  </si>
  <si>
    <t>Supplier Name: TINKER PRODUCTION , Invoice no.: INV-000122 , PO no.: E0350010481PO , Description: Photography service for FWD HOUSE 1881 tour</t>
  </si>
  <si>
    <t>Photography service for FWD HOUSE 1881 tour</t>
  </si>
  <si>
    <t>Supplier Name: ADVANCED CONNECTION LIMITED , Invoice no.: 20240501-1149 , PO no.: E0350010564PO , Description: April 2024 SMS cost</t>
  </si>
  <si>
    <t>April 2024 SMS cost</t>
  </si>
  <si>
    <t>Supplier Name: MONSTER MISSION HONG KONG LIMITED , Invoice no.: R-2024-04-002R , PO no.: E0350010373PO , Description: HKU Tour for broker china rise clients on 24 april</t>
  </si>
  <si>
    <t>Supplier Name: GANTZ MARKETING SOLUTION LIMITED , Invoice no.: INVGM20240509 , PO no.: E0350010641PO , Description: Coupons order for for FWD MAX engagement program (Circle K and Fairwood e-Coupons)</t>
  </si>
  <si>
    <t>Coupons order for for FWD MAX engagement program (Circle K and Fairwood e-Coupons)</t>
  </si>
  <si>
    <t>Supplier Name: ROUNDTABLE PRODUCTION LIMITED , Invoice no.: 202404005 , PO no.: E0350003658PO , Description: Arrange and host twenty (20) (face-to-face) seminars, each with a duration of no less than three (3) hours and each with a maximum</t>
  </si>
  <si>
    <t xml:space="preserve">ROUNDTABLE PRODUCTION LIMITED </t>
  </si>
  <si>
    <t xml:space="preserve">Arrange and host twenty (20) (face-to-face) seminars, each with a duration of no less than three (3) hours and each with a maximum capacity of twenty (20) participants to be selected by the Brand (each a “Seminar” and collectively referred </t>
  </si>
  <si>
    <t>Supplier Name: Leo Burnett Ltd-Digitas Hong Kong , Invoice no.: M04851 , PO no.: E0350010105PO , Description: KOL management for Be True Campaign</t>
  </si>
  <si>
    <t>Supplier Name: GANTZ MARKETING SOLUTION LIMITED , Invoice no.: INVGM20240508 , PO no.: E0350010649PO , Description: Bidding Program Quotation (April to May)</t>
  </si>
  <si>
    <t>Bidding Program Quotation (April to May)</t>
  </si>
  <si>
    <t>Supplier Name: GANTZ MARKETING SOLUTION LIMITED , Invoice no.: INVGM20240401 , PO no.: E0350010655PO , Description: Ordering rewards for May(2nd half) customer engagement program (PRO-2022-002) Quo No.: QGM20240401</t>
  </si>
  <si>
    <t>Ordering rewards for May(2nd half) customer engagement program (PRO-2022-002) Quo No.: QGM20240401</t>
  </si>
  <si>
    <t>Supplier Name: CRUISO DIGITAL SOLUTIONS LIMITED , Invoice no.: CSI24050032 , PO no.: E0350008075PO , Description: FWD WeChat OA H5 hosting and maintenance for 2024</t>
  </si>
  <si>
    <t>Supplier Name: ESPRINCE LIMITED , Invoice no.: 0424-64 , PO no.: E0350010029PO , Description: 2023 AAP Trophy x 3 pcs (M size)</t>
  </si>
  <si>
    <t>Supplier Name: CSL MOBILE LIMITED , Invoice no.: 77-209508-8271-07 , PO no.: E0350008347PO , Description: CSL_SMS and MMS Services_21 Jan 2024 - 20 Jan 2025-Local MMS Charge-For Mar 2024</t>
  </si>
  <si>
    <t>Supplier Name: CSL MOBILE LIMITED , Invoice no.: 77-209508-9697-78 , PO no.: E0350007791PO , Description: Digital Messaging Solution from 14 Aug 2023 to 13 Aug 2025 Local SMS Charge. Related to all product which can be generated the YEB bon</t>
  </si>
  <si>
    <t>Supplier Name: CSL MOBILE LIMITED , Invoice no.: 77-209509-0553-27 , PO no.: E0350007791PO , Description: Digital Messaging Solution from 14 Aug 2023 to 13 Aug 2025 Local SMS Charge. Related to all product which can be generated the YEB bon</t>
  </si>
  <si>
    <t>Supplier Name: CRUISO DIGITAL SOLUTIONS LIMITED , Invoice no.: CSI24050034 , PO no.: E0350008075PO , Description: FWD WeChat OA H5 hosting and maintenance for 2024</t>
  </si>
  <si>
    <t>Supplier Name: CRUISO DIGITAL SOLUTIONS LIMITED , Invoice no.: CSI24050033 , PO no.: E0350008075PO , Description: FWD WeChat OA H5 hosting and maintenance for 2024</t>
  </si>
  <si>
    <t>Supplier Name: CRUISO DIGITAL SOLUTIONS LIMITED , Invoice no.: CSI24050035 , PO no.: E0350008075PO , Description: FWD WeChat OA H5 hosting and maintenance for 2024</t>
  </si>
  <si>
    <t>Supplier Name: CHRISTIAN FAMILY SERVICE CENTRE , Invoice no.: ESP FWD220524 , PO no.: E0350009919PO , Description: Trainers for physical health talks x 3 sessions (IB channels)</t>
  </si>
  <si>
    <t>Supplier Name: GANTZ MARKETING SOLUTION LIMITED , Invoice no.: INVGM20240510 , PO no.: E0350010669PO , Description: Event helper support at CS centre (1 week duration)</t>
  </si>
  <si>
    <t>Event helper support at CS centre (1 week duration)</t>
  </si>
  <si>
    <t>Supplier Name: TINKER PRODUCTION , Invoice no.: INV 000122 , PO no.: E0350010481PO , Description: Photography service for FWD HOUSE 1881 tour</t>
  </si>
  <si>
    <t>Supplier Name: GANTZ MARKETING SOLUTION LIMITED , Invoice no.: INVGM20240506 , PO no.: E0350010556PO , Description: Event logistic support (May 2024)</t>
  </si>
  <si>
    <t>Event logistic support (May 2024)</t>
  </si>
  <si>
    <t>Supplier Name: ADMANGO.COM LIMITED , Invoice no.: 202403085 , PO no.: E0350008296PO , Description: admanGo - advertising and social tracking services (1 Mar 24 - 28 Feb 25)</t>
  </si>
  <si>
    <t>admanGo - advertising and social tracking services (1 Mar 24 - 28 Feb 25)</t>
  </si>
  <si>
    <t>Supplier Name: ADMANGO.COM LIMITED , Invoice no.: 202404086 , PO no.: E0350008296PO , Description: admanGo - advertising and social tracking services (1 Mar 24 - 28 Feb 25)</t>
  </si>
  <si>
    <t>Supplier Name: ADMANGO.COM LIMITED , Invoice no.: 202405087 , PO no.: E0350008296PO , Description: admanGo - advertising and social tracking services (1 Mar 24 - 28 Feb 25)</t>
  </si>
  <si>
    <t>Supplier Name: TOPPAN Edge (Hong Kong) Limited , Invoice no.: 9122401584 , PO no.: E0350008798PO , Description: Order Policy cover</t>
  </si>
  <si>
    <t>Order Policy cover</t>
  </si>
  <si>
    <t>Supplier Name: ICICLE PRODUCTION COMPANY LIMITED , Invoice no.: IN-IHK-24-050094 , PO no.: E0350010585PO , Description: LA04-MAR-21 (04/2021) Direct Debit/Credit Card Authorisation Form - 100pcs/pack</t>
  </si>
  <si>
    <t>Supplier Name: ICICLE PRODUCTION COMPANY LIMITED , Invoice no.: IN-IHK-24-050094 , PO no.: E0350010585PO , Description: L-LA05-JAN-24 (12/2023) Investment-Linked Policy Services Request Form - 100pcs/pack</t>
  </si>
  <si>
    <t>Supplier Name: ICICLE PRODUCTION COMPANY LIMITED , Invoice no.: IN-IHK-24-050094 , PO no.: E0350010585PO , Description: PMH131AB2107 (08/2021) Regal Fortune Signature (Single Premium) Product Brochure (EN &amp; TC) - 100pcs/pack</t>
  </si>
  <si>
    <t>PMH131AB2107 (08/2021) Regal Fortune Signature (Single Premium) Product Brochure (EN &amp; TC) - 100pcs/pack</t>
  </si>
  <si>
    <t>Supplier Name: ICICLE PRODUCTION COMPANY LIMITED , Invoice no.: IN-IHK-24-050094 , PO no.: E0350010585PO , Description: L-LA01-JAN-24 (12/2023) Policy Services Request Form (Normal) - 100pcs/pack</t>
  </si>
  <si>
    <t>Supplier Name: ICICLE PRODUCTION COMPANY LIMITED , Invoice no.: IN-IHK-24-050094 , PO no.: E0350010585PO , Description: PMH217AC2403 (03/24) - vFamily Medical Plan (TC) Product Brochure,Medical Services flyer (TC) (Ready to Help),vFamily Me</t>
  </si>
  <si>
    <t>Supplier Name: ICICLE PRODUCTION COMPANY LIMITED , Invoice no.: IN-IHK-24-050094 , PO no.: E0350010585PO , Description: PMH136AC2404, PMH137AC2404 (04/24) - vCANsurance Medical Plan (TC) Product Brochure, vCANsurance Medical Plan - Premium</t>
  </si>
  <si>
    <t>Supplier Name: TINK VISUAL COMMUNICATION , Invoice no.: TVC24-1954 , PO no.: E0350010134PO , Description: TiNK_MFL (BM version) printing</t>
  </si>
  <si>
    <t>TiNK_MFL (BM version) printing</t>
  </si>
  <si>
    <t>Supplier Name: ICICLE PRODUCTION COMPANY LIMITED , Invoice no.: IN-IHK-24-050097 , PO no.: E0350010618PO , Description: PMH216AC2402 (02/24) - MaxFocus Legacy Insurance Plan (TC) - 100pcs/pack</t>
  </si>
  <si>
    <t>Supplier Name: ICICLE PRODUCTION COMPANY LIMITED , Invoice no.: IN-IHK-24-050097 , PO no.: E0350010618PO , Description: PMH216AS2402 (02/24) - MaxFocus Legacy Insurance Plan (AS) - 100pcs/pack</t>
  </si>
  <si>
    <t>Supplier Name: ICICLE PRODUCTION COMPANY LIMITED , Invoice no.: IN-IHK-24-050103 , PO no.: E0350010652PO , Description: Life-CNB-01-002 (03/2024)-  Application for Life Insurance (TA)_TA version-100pcs/pack</t>
  </si>
  <si>
    <t>Life-CNB-01-002 (03/2024)-  Application for Life Insurance (TA)_TA version-100pcs/pack</t>
  </si>
  <si>
    <t>Supplier Name: ICICLE PRODUCTION COMPANY LIMITED , Invoice no.: IN-IHK-24-050103 , PO no.: E0350010652PO , Description: PMH216AC2402 (02/24) - MaxFocus Legacy Insurance Plan (TC) - 100pcs/pack</t>
  </si>
  <si>
    <t>Supplier Name: ICICLE PRODUCTION COMPANY LIMITED , Invoice no.: IN-IHK-24-050103 , PO no.: E0350010652PO , Description: PMH191A(TA)C2306, PMH180AC2301 (06/23) - MaxFocus Global TC (TA version), WOP rider leaflet TC - 100pcs/pack</t>
  </si>
  <si>
    <t>Supplier Name: ICICLE PRODUCTION COMPANY LIMITED , Invoice no.: IN-IHK-24-050103 , PO no.: E0350010652PO , Description: PMH191A(TA)S2306, PMH180AS2301 (06/23)  - MaxFocus Global SC (TA version), WOP rider leaflet SC-100pcs/pk</t>
  </si>
  <si>
    <t>Supplier Name: ICICLE PRODUCTION COMPANY LIMITED , Invoice no.: IN-IHK-24-050103 , PO no.: E0350010652PO , Description: PMH216AS2402 (02/24) - MaxFocus Legacy Insurance Plan (AS) - 100pcs/pack</t>
  </si>
  <si>
    <t>Supplier Name: ICICLE PRODUCTION COMPANY LIMITED , Invoice no.: IN-IHK-24-050103 , PO no.: E0350010652PO , Description: (11/23) vPrime Signature Medical Plan (TC) Product Brochure PMH208AC2311 ; Premium Table (TC &amp; EN); Medcial Services fly</t>
  </si>
  <si>
    <t>Supplier Name: CRUISO DIGITAL SOLUTIONS LIMITED , Invoice no.: CSI24050038 , PO no.: E0350010690PO , Description: Quotation of Extra Social Media Service for MAX- 2024</t>
  </si>
  <si>
    <t>Quotation of Extra Social Media Service for MAX- 2024</t>
  </si>
  <si>
    <t>Supplier Name: THE HONG KONG BANKERS CLUB , Invoice no.: 775362-20240430 , PO no.: E0350010692PO , Description: 2024 Apr_Statement</t>
  </si>
  <si>
    <t>2024 Apr_Statement</t>
  </si>
  <si>
    <t>Media Placement for Chill Club Chart 23/24-Advertising Package-Mar and Apr 2024</t>
  </si>
  <si>
    <t>Supplier Name: THE HONGKONG ELECTRIC CO. LTD , Invoice no.: 4427695505-20240328 , PO no.: E0350010475PO , Description: Jacky Cheung Connaught Road billboard electricity bill</t>
  </si>
  <si>
    <t>Jacky Cheung Connaught Road billboard electricity bill</t>
  </si>
  <si>
    <t>Supplier Name: KKBOX HONG KONG LIMITED , Invoice no.: HK-20240509 , PO no.: E0350010662PO , Description: Sponsorship fee to "The 6th KKBOX Hong Kong Music Awards”</t>
  </si>
  <si>
    <t xml:space="preserve">KKBOX HONG KONG LIMITED </t>
  </si>
  <si>
    <t>Sponsorship fee to "The 6th KKBOX Hong Kong Music Awards”</t>
  </si>
  <si>
    <t>百佳 HK$50 電子禮券</t>
  </si>
  <si>
    <t>Momax Smart Hop IoT (HL5S)</t>
  </si>
  <si>
    <t>Dassai Tasting set 180ml x3</t>
  </si>
  <si>
    <t>Columbia 175流明頭燈, 3CB20709089</t>
  </si>
  <si>
    <t>JBL TUNE 520BT 無線頭戴式耳機 (紫色)</t>
  </si>
  <si>
    <t>蠟筆小新 MIIIBO 特別版寵物飲水機 (睡衣款)</t>
  </si>
  <si>
    <t>5月17日 - MIRROR FEEL THE PASSION CONCERT TOUR 2024 • ASIA – MACAU HK$1,488 門票2張</t>
  </si>
  <si>
    <t xml:space="preserve"> 星光色鋁金屬錶殼 智能手錶 配星光色運動錶帶 - Apple Watch Series 9 GPS 41mm 鋁金屬錶殼智能手錶</t>
  </si>
  <si>
    <t>午夜暗色鋁金屬錶殼智能手錶 配午夜暗色運動錶帶 M/L  - Apple Watch Series 9 GPS 41mm 鋁金屬錶殼智能手錶</t>
  </si>
  <si>
    <t>5月16日 - MIRROR FEEL THE PASSION CONCERT TOUR 2024 • ASIA – MACAU HK$1,488 門票2張</t>
  </si>
  <si>
    <t>《第六屆 KKBOX 香港風雲榜》紅區服務組合（音樂服務 + 紅區門票）一套</t>
  </si>
  <si>
    <t>FWD富衛保險呈獻︰CHILL CLUB推介榜 年度推介23/24 特選區域 Block B 門票1張</t>
  </si>
  <si>
    <t>FWD富衛保險呈獻︰CHILL CLUB推介榜 年度推介23/24 特選區域 Block A 門票1張</t>
  </si>
  <si>
    <t xml:space="preserve"> FWD Insurance Presents: Chill Club Chart Award Presentation 23/24 (Tier 2 tickets x 2pcs)</t>
  </si>
  <si>
    <t>Lady M女王的棉花餅禮盒</t>
  </si>
  <si>
    <t>PHILIPS 飛利浦 HD9200/21 Essential 健康空氣炸鍋</t>
  </si>
  <si>
    <t>16 May - MIRROR FEEL THE PASSION CONCERT TOUR 2024 • ASIA – MACAU $1,488 ticket x2</t>
  </si>
  <si>
    <t>黑色 - Sony WH-1000XM5 無線降噪耳機</t>
  </si>
  <si>
    <t>【FWD MAX 特選會員限定】 FWD 富衛保險呈獻：第六屆 KKBOX 香港風雲榜藍區服務組合（KKBOX 60 日標準音質音樂服務+ 藍區門票）2套</t>
  </si>
  <si>
    <t>白金銀 - Sony WH-1000XM5 無線降噪耳機</t>
  </si>
  <si>
    <t>【FWD MAX 特選會員限定】 FWD 富衛保險呈獻：第六屆 KKBOX 香港風雲榜藍區服務組合（KKBOX 60 日標準音質音樂服務+ 藍區門票）2套</t>
  </si>
  <si>
    <t>COST TRANSFER - Supplier Name: ART-HOUSE PRINTING COMPANY , Invoice no.: AH-35548/23 , PO no.: E0350005705PO , Description: Crisis USupporter Campaign Flyer Artwork Fee (updated version)</t>
  </si>
  <si>
    <t>COST TRANSFER - Supplier Name: ART-HOUSE PRINTING COMPANY , Invoice no.: AH-34215/22 , PO no.: E0350001732PO , Description: Medical Reprice (Q2 2022) - Update of TheOne Premium Table (Artwork for BoComm)</t>
  </si>
  <si>
    <t>COST TRANSFER - Supplier Name: ART-HOUSE PRINTING COMPANY , Invoice no.: AH-35952/24 , PO no.: E0350005851PO , Description: VHIS Product Brochure Artwork Revision Fee</t>
  </si>
  <si>
    <t>COST TRANSFER - Supplier Name: ART-HOUSE PRINTING COMPANY , Invoice no.: AH-34939/23 , PO no.: E0350004540PO , Description: VHIS Premium Schedule for Mainland Chinese- artwork development</t>
  </si>
  <si>
    <t>COST TRANSFER - Supplier Name: ART-HOUSE PRINTING COMPANY , Invoice no.: AH-35971/24 , PO no.: E0350004057PO , Description: Artwork Development of vTheOne Product Brochure (BOCOM version)</t>
  </si>
  <si>
    <t>COST TRANSFER - Supplier Name: SMASH CREATIVE AND PRODUCTION , Invoice no.: 2023-0059-FWD , PO no.: E0350002739PO , Description: Artwork development fee of VHIS Factsheet</t>
  </si>
  <si>
    <t>COST TRANSFER - Supplier Name: 10LIFE HONG KONG LIMITED , Invoice no.: FWD101 , PO no.: E0350004014PO , Description: 10Life rating and decoder banner for vBooster</t>
  </si>
  <si>
    <t>COST TRANSFER - Supplier Name: CHAN TSANG WONG CHU &amp; MEE LIMITED , Invoice no.: FWD13/2023 , PO no.: E0350006679PO , Description: Design cost of vPrime and vPrime Signature Product Brochures</t>
  </si>
  <si>
    <t>RG CHQ/ Chill Club and MIRROR Macau</t>
  </si>
  <si>
    <t>RG Bank Transfer/ Chill Club and MIRROR Macau</t>
  </si>
  <si>
    <t>RG Bank Transfer/ Chill Club Tickets</t>
  </si>
  <si>
    <t>COST TRANSFER_MC095 - Supplier Name: Hanes Printer &amp; Publisher Ltd. , Invoice no.: 123814 , PO no.: E0350005639PO , Description: Production &amp; Delivery of 2024 Fook Calendar (MO Version) - Est. 4,000 pcs</t>
  </si>
  <si>
    <t>COST TRANSFER_MC095 - Supplier Name: Hanes Printer &amp; Publisher Ltd. , Invoice no.: 123814 , PO no.: E0350005639PO , Description: Production &amp; Delivery of 2024 Fook Calendar (HK Version) - Est. 30,000 pcs</t>
  </si>
  <si>
    <t>COST TRANSFER - Supplier Name: GANTZ MARKETING SOLUTION LIMITED , Invoice no.: INVGM20231110 , PO no.: E0350008672PO , Description: Food Expo Acquisition Gift Production (Portable Cutlery &amp; Pockeat Food Bag)</t>
  </si>
  <si>
    <t>Supplier Name: LIGHTHOUSE INDEPENDENT MEDIA PTE LTD , PO no.: E0350010657PO</t>
  </si>
  <si>
    <t xml:space="preserve">LIGHTHOUSE INDEPENDENT MEDIA PTE LTD </t>
  </si>
  <si>
    <t xml:space="preserve">Entries entered for Mob-Ex Awards 2024 Singapore( May - Dec 2024) </t>
  </si>
  <si>
    <t>Supplier Name: LIGHTHOUSE INDEPENDENT MEDIA LIMITED , PO no.: E0350010420PO</t>
  </si>
  <si>
    <t xml:space="preserve">DigiZ Award submission </t>
  </si>
  <si>
    <t>Supplier Name: HILL AND KNOWLTON ASIA LTD , PO no.: E0350010483PO</t>
  </si>
  <si>
    <t>FWD Champions Day 2024 - U Mag boosting</t>
  </si>
  <si>
    <t>Supplier Name: GANTZ MARKETING SOLUTION LIMITED , PO no.: E0350010739PO</t>
  </si>
  <si>
    <t xml:space="preserve">Ordering rewards for May Flash Sales (PRO-2022-002) Quo No.: QGM20240502 </t>
  </si>
  <si>
    <t>Supplier Name: QUINTESSENTIALLY &amp; CO. (APAC) LIMITED , PO no.: E0350010456PO</t>
  </si>
  <si>
    <t xml:space="preserve">QUINTESSENTIALLY &amp; CO. (APAC) LIMITED </t>
  </si>
  <si>
    <t>Quintessentially 2024 - Article Production for HNW Tier Marketing (3 May - 31 Dec 2024 )</t>
  </si>
  <si>
    <t>Supplier Name: Leo Burnett Ltd-Digitas Hong Kong , PO no.: E0350009688PO</t>
  </si>
  <si>
    <t>FWD MAX Rewards media plan for March 2024</t>
  </si>
  <si>
    <t>Supplier Name: Chessman Entertainment Production (HK) Ltd , PO no.: E0350010745PO</t>
  </si>
  <si>
    <t xml:space="preserve">Chessman Entertainment Production (HK) Ltd </t>
  </si>
  <si>
    <t>sponsorship fee to the event on Siufay “Complete Metamorphosis” Concert 2024</t>
  </si>
  <si>
    <t>Supplier Name: LEMONADE LIMITED , PO no.: E0350010113PO</t>
  </si>
  <si>
    <t>Supplier Name: HONG KONG CUSTOMER CONTACT ASSOCIATION , PO no.: E0350010588PO</t>
  </si>
  <si>
    <t>Application for HKCCA Award 2024 (3 items) - Brick-and-mortar Customer Centre of the Year (Insurance and Finance)  - Best Customer Centre in Technology Application - Customer Experience Initiative of the Year</t>
  </si>
  <si>
    <t>Supplier Name: THE HONG KONG JOCKEY CLUB , PO no.: E0350010606PO</t>
  </si>
  <si>
    <t>Supplier Name: BOLTTECH INSURANCE (HONG KONG) COMPANY LIMITED , PO no.: E0350010590PO</t>
  </si>
  <si>
    <t>Group personal accident insurance - Strive and Rise event</t>
  </si>
  <si>
    <t>Supplier Name: BOLTTECH INSURANCE (HONG KONG) COMPANY LIMITED , PO no.: E0350010589PO</t>
  </si>
  <si>
    <t>Public liability insurance - Strive and Rise event</t>
  </si>
  <si>
    <t>Supplier Name: MIND YOUR LANGUAGE LIMITED , PO no.: E0350010680PO</t>
  </si>
  <si>
    <t xml:space="preserve">MIND YOUR LANGUAGE LIMITED </t>
  </si>
  <si>
    <t>English editing service -  2024</t>
  </si>
  <si>
    <t>Supplier Name: HILL AND KNOWLTON ASIA LTD , PO no.: E0350010370PO</t>
  </si>
  <si>
    <t>News Monitoring Service - Apr &amp; May 2024</t>
  </si>
  <si>
    <t>Supplier Name: HILL AND KNOWLTON ASIA LTD , PO no.: E0350010480PO</t>
  </si>
  <si>
    <t>Q1 brand  and product campaign and 1H 2024 result – PR planning and support</t>
  </si>
  <si>
    <t>Supplier Name: LAM KWOK KIN STEVE , PO no.: E0350010710PO</t>
  </si>
  <si>
    <t xml:space="preserve">LAM KWOK KIN STEVE </t>
  </si>
  <si>
    <t xml:space="preserve">Website homepage banner adaptation </t>
  </si>
  <si>
    <t>Supplier Name: TINKER PRODUCTION , PO no.: E0350009661PO</t>
  </si>
  <si>
    <t>Award ceremony photo shooting</t>
  </si>
  <si>
    <t>Supplier Name: Leo Burnett Ltd-Digitas Hong Kong , PO no.: E0350010553PO</t>
  </si>
  <si>
    <t>Ming Pao 65th Anniversary Newspaper Supplement</t>
  </si>
  <si>
    <t>Supplier Name: SOCIAL POWER LIMITED , PO no.: E0350010627PO</t>
  </si>
  <si>
    <t xml:space="preserve">SOCIAL POWER LIMITED </t>
  </si>
  <si>
    <t>Q1 Brand &amp; Product Campaign Monitoring (Telegram and Threads)</t>
  </si>
  <si>
    <t>Supplier Name: HILL AND KNOWLTON ASIA LTD , PO no.: E0350010510PO</t>
  </si>
  <si>
    <t>HKMA Awards 2024 application write-up</t>
  </si>
  <si>
    <t>Supplier Name: LAM KWOK KIN STEVE , PO no.: E0350010686PO</t>
  </si>
  <si>
    <t xml:space="preserve">Outdoor advertisement layout development (Branding message) </t>
  </si>
  <si>
    <t>Supplier Name: SPREAD-IT LIMITED , PO no.: E0350010386PO</t>
  </si>
  <si>
    <t>XiaoHongShu KOL - Champions Day Video post</t>
  </si>
  <si>
    <t>Supplier Name: SOCIAL POWER LIMITED , PO no.: E0350010322PO</t>
  </si>
  <si>
    <t>Q1 campaign - post campaign analysis</t>
  </si>
  <si>
    <t>Supplier Name: PCCW MEDIA LIMITED , PO no.: E0350010561PO</t>
  </si>
  <si>
    <t>ViuTV CHILL CLUB advertising pack (Campaign period: 20 Apr 2024 - 19 May 2024)</t>
  </si>
  <si>
    <t>Supplier Name: HK01 COMPANY LIMITED , PO no.: E0350010572PO</t>
  </si>
  <si>
    <t>FWD HOUSE 1881 5th Anniversary Advertorial - HK01</t>
  </si>
  <si>
    <t>Supplier Name: Leo Burnett Ltd-Digitas Hong Kong , PO no.: E0350010295PO</t>
  </si>
  <si>
    <t>FWD Champions Day 2024 Media Boosting - Telegram &amp; Facebook</t>
  </si>
  <si>
    <t>Supplier Name: GANTZ MARKETING SOLUTION LIMITED , PO no.: E0350010763PO</t>
  </si>
  <si>
    <t>Star Hall logo banner production (12pcs)</t>
  </si>
  <si>
    <t>Supplier Name: Sunny Side Up Entertainment Asia Limited , PO no.: E0350010135PO</t>
  </si>
  <si>
    <t>Supplier Name: UniData Technology (ShangHai) Co., Ltd. , PO no.: E0350009759PO</t>
  </si>
  <si>
    <t>Supplier Name: CHAN TSANG WONG CHU &amp; MEE LIMITED , PO no.: E0350009760PO</t>
  </si>
  <si>
    <t>CTWCM_MaxFocus Legacy brochure (Macau version)</t>
  </si>
  <si>
    <t>Supplier Name: TINK VISUAL COMMUNICATION , PO no.: E0350009657PO</t>
  </si>
  <si>
    <t>TiNK_MaxFocus Legacy brochure (BM version) artwork</t>
  </si>
  <si>
    <t>Supplier Name: CHAN TSANG WONG CHU &amp; MEE LIMITED , PO no.: E0350010603PO</t>
  </si>
  <si>
    <t xml:space="preserve">EMI brochure + forms revision (packaged plan revamp) - bolttech version </t>
  </si>
  <si>
    <t>Supplier Name: CHAN TSANG WONG CHU &amp; MEE LIMITED , PO no.: E0350010640PO</t>
  </si>
  <si>
    <t xml:space="preserve">EBI brochure redesign + forms revision (packaged plan revamp) - FWD Life version </t>
  </si>
  <si>
    <t>Supplier Name: ICICLE PRODUCTION COMPANY LIMITED , PO no.: E0350010565PO</t>
  </si>
  <si>
    <t>Form amendment - Application Addendum for Investment-linked product - 0000174A</t>
  </si>
  <si>
    <t>Supplier Name: TOPPAN FORMS (HONG KONG) LIMITED. , PO no.: E0350005745PO</t>
  </si>
  <si>
    <t xml:space="preserve">TOPPAN FORMS (HONG KONG) LIMITED. </t>
  </si>
  <si>
    <t>Order Policy Cover x 20k</t>
  </si>
  <si>
    <t>Supplier Name: Y&amp;Y STUDIO , PO no.: E0350010659PO</t>
  </si>
  <si>
    <t>ERC Summit Buntings Production</t>
  </si>
  <si>
    <t>Supplier Name: Y&amp;Y STUDIO , PO no.: E0350010575PO</t>
  </si>
  <si>
    <t>Poster for ERC Summit 2024 &amp; Elite Summit 2025</t>
  </si>
  <si>
    <t>Supplier Name: ROOTS DESIGN AND ASSOCIATE , PO no.: E0350010693PO</t>
  </si>
  <si>
    <t xml:space="preserve">2024 ERC SUMMIT_Beijing_Agy Bunting </t>
  </si>
  <si>
    <t>Supplier Name: ROOTS DESIGN AND ASSOCIATE , PO no.: E0350010740PO</t>
  </si>
  <si>
    <t xml:space="preserve">Bunting_ERC SUMMIT Beijing_700pcs </t>
  </si>
  <si>
    <t>Supplier Name: CHAN TSANG WONG CHU &amp; MEE LIMITED , PO no.: E0350010346PO</t>
  </si>
  <si>
    <t>MFL Product Brochure (CCBA) (TC, SC, EN)</t>
  </si>
  <si>
    <t>Supplier Name: ART-HOUSE PRINTING COMPANY , PO no.: E0350010552PO</t>
  </si>
  <si>
    <t>ArtHouse_MFL (CCBA version) brochure printing</t>
  </si>
  <si>
    <t>RG CASH / Payment from Paul (CMO) for Carl Wong Concerts (Rec'd on 02 Apr 24)</t>
  </si>
  <si>
    <t>RG CASH / Payment from Paul (CMO) for Carl Wong Concerts (Rec'd on 28 Mar 24)</t>
  </si>
  <si>
    <t>COST TRANSFER - Supplier Name: ADVANCED CONNECTION LIMITED , Invoice no.: 20240401-1149 , PO no.: E0350010230PO , Description: March 2024 SMS cost</t>
  </si>
  <si>
    <t>Jun-24</t>
  </si>
  <si>
    <t>BOCOM CREDIT CARD PREMIUM COUPON 202404</t>
  </si>
  <si>
    <t>Supplier Name: Leo Burnett Ltd-Digitas Hong Kong , Invoice no.: M04842 , PO no.: E0350009688PO , Description: FWD MAX Rewards media plan for March 2024</t>
  </si>
  <si>
    <t>Supplier Name: Leo Burnett Ltd-Digitas Hong Kong , Invoice no.: M04843 , PO no.: E0350009987PO , Description: Media cost for MAX concert pass campaign</t>
  </si>
  <si>
    <t>Supplier Name: Leo Burnett Ltd-Digitas Hong Kong , Invoice no.: M04839 , PO no.: E0350009244PO , Description: DL x Carl Wong Lucky Draw media plan</t>
  </si>
  <si>
    <t>Supplier Name: TINKER PRODUCTION , Invoice no.: INV-000121 , PO no.: E0350009661PO , Description: Award ceremony photo shooting</t>
  </si>
  <si>
    <t>Supplier Name: CRUISO DIGITAL SOLUTIONS LIMITED , Invoice no.: CSI24050040 , PO no.: E0350008456PO , Description: Market Research &amp; Strategy Suggestion, New Trend strategy suggestion</t>
  </si>
  <si>
    <t>Market Research &amp; Strategy Suggestion, New Trend strategy suggestion</t>
  </si>
  <si>
    <t>Supplier Name: 上海小也科技有限公司 , Invoice no.: 2024052201 , PO no.: E0350008336PO , Description: WeChat agent assist tool development</t>
  </si>
  <si>
    <t>Supplier Name: TOPPAN FORMS (HONG KONG) LIMITED. , Invoice no.: 9122401581 , PO no.: E0350005745PO , Description: Order Policy Cover x 20k</t>
  </si>
  <si>
    <t>Reclass: Supplier Name: Supplier Name: LEMONADE LIMITED , PO no.: E0350010113PO</t>
  </si>
  <si>
    <t>Reclass: Supplier Name: Sunny Side Up Entertainment Asia Limited , PO no.: E0350010135PO</t>
  </si>
  <si>
    <t>Supplier Name: GANTZ MARKETING SOLUTION LIMITED , Invoice no.: INVGM20240502 , PO no.: E0350010739PO , Description: Ordering rewards for May Flash Sales (PRO-2022-002) Quo No.: QGM20240502</t>
  </si>
  <si>
    <t>Supplier Name: QUINTESSENTIALLY &amp; CO. (APAC) LIMITED , Invoice no.: FWD001-060524 , PO no.: E0350010456PO , Description: Quintessentially 2024 - Article Production for HNW Tier Marketing (3 May - 31 Dec 2024 )</t>
  </si>
  <si>
    <t>Supplier Name: Chessman Entertainment Production (HK) Ltd , Invoice no.: AC202405-3691 , PO no.: E0350010745PO , Description: sponsorship fee to the event on Siufay “Complete Metamorphosis” Concert 2024</t>
  </si>
  <si>
    <t>Supplier Name: LEMONADE LIMITED , Invoice no.: 24039 , PO no.: E0350010113PO , Description: Event Management and Production for FWD Champions Day 2024</t>
  </si>
  <si>
    <t>Supplier Name: HONG KONG CUSTOMER CONTACT ASSOCIATION , Invoice no.: 2024/4/3548 , PO no.: E0350010588PO , Description: Application for HKCCA Award 2024 (3 items)- Brick-and-mortar Customer Centre of the Year (Insurance and Finance) - Best</t>
  </si>
  <si>
    <t>Supplier Name: MIND YOUR LANGUAGE LIMITED , Invoice no.: BG4209 , PO no.: E0350010680PO , Description: English editing service -  2024</t>
  </si>
  <si>
    <t>Supplier Name: MIND YOUR LANGUAGE LIMITED , Invoice no.: BG4177 , PO no.: E0350010680PO , Description: English editing service -  2024</t>
  </si>
  <si>
    <t>Supplier Name: SOCIAL POWER LIMITED , Invoice no.: 202405215 , PO no.: E0350010627PO , Description: Q1 Brand &amp; Product Campaign Monitoring (Telegram and Threads)</t>
  </si>
  <si>
    <t>Supplier Name: SOCIAL POWER LIMITED , Invoice no.: 202404298 , PO no.: E0350010322PO , Description: Q1 campaign - post campaign analysis</t>
  </si>
  <si>
    <t>Supplier Name: GANTZ MARKETING SOLUTION LIMITED , Invoice no.: INVGM20240511 , PO no.: E0350010763PO , Description: Star Hall logo banner production (12pcs)</t>
  </si>
  <si>
    <t>Supplier Name: CHAN TSANG WONG CHU &amp; MEE LIMITED , Invoice no.: FWD27/2023 , PO no.: E0350009760PO , Description: CTWCM_MaxFocus Legacy brochure (Macau version)</t>
  </si>
  <si>
    <t>Supplier Name: CHAN TSANG WONG CHU &amp; MEE LIMITED , Invoice no.: FWD03/2024 , PO no.: E0350010603PO , Description: EMI brochure + forms revision (packaged plan revamp) - bolttech version</t>
  </si>
  <si>
    <t>Supplier Name: PRICEWATERHOUSECOOPERS LIMITED , Invoice no.: HKG44014565 , PO no.: E0350010174PO , Description: 2024 NextGen leadership programme training with PwC in Jun 2024</t>
  </si>
  <si>
    <t>Supplier Name: CHAN TSANG WONG CHU &amp; MEE LIMITED , Invoice no.: FWD01/2024 , PO no.: E0350010346PO , Description: MFL Product Brochure (CCBA) (TC, SC, EN)</t>
  </si>
  <si>
    <t>Supplier Name: ART-HOUSE PRINTING COMPANY , Invoice no.: AH-36196/24 , PO no.: E0350010552PO , Description: ArtHouse_MFL (CCBA version) brochure printing</t>
  </si>
  <si>
    <t>Accrual reversal_Insurance for Time to Play - Photography &amp; B-rolls video for brand hub</t>
  </si>
  <si>
    <t>Accrual reversal_FWD executive photo shoot (2 executives)</t>
  </si>
  <si>
    <t>Accrual reversal_10X Hong Kong and Macau Anniversary Video Production</t>
  </si>
  <si>
    <t>Accrual reversal_FWD Champions Day 2024 &amp; 2025</t>
  </si>
  <si>
    <t>MKT/Channel reclass257_MKT to E035OPEX_MKT , Supplier Name: N/A , Invoice no.: E0350010199PO , PO no.: E0350010199PO_COLLAR_0</t>
  </si>
  <si>
    <t>MKT/Channel reclass176_MKT to E035OPEX_MKT , Supplier Name: N/A , Invoice no.: NoInvProvided , PO no.: NoPO_Provided_CNY Cup_0</t>
  </si>
  <si>
    <t>MKT/Channel reclass254_MKT to E035OPEX_MKT , Supplier Name: N/A , Invoice no.: E0350010199PO , PO no.: E0350010199PO_COLLAR_0</t>
  </si>
  <si>
    <t>MKT/Channel reclass256_MKT to E035OPEX_MKT , Supplier Name: N/A , Invoice no.: E0350010199PO , PO no.: E0350010199PO_COLLAR_0</t>
  </si>
  <si>
    <t>MKT/Channel reclass255_MKT to E035OPEX_MKT , Supplier Name: N/A , Invoice no.: E0350010199PO , PO no.: E0350010199PO_COLLAR_0</t>
  </si>
  <si>
    <t>MKT/Channel reclass253_MKT to E035OPEX_MKT , Supplier Name: N/A , Invoice no.: E0350010199PO , PO no.: E0350010199PO_COLLAR_0</t>
  </si>
  <si>
    <t>MKT/Channel reclass175_MKT to E035OPEX_MKT , Supplier Name: N/A , Invoice no.: NoInvProvided , PO no.: NoPO_Provided_CNY Cup_0</t>
  </si>
  <si>
    <t>MKT/Channel reclass250_MKT to E035OPEX_MKT , Supplier Name: N/A , Invoice no.: NoInvProvided , PO no.: NoPO_Provided_COLLAR_0</t>
  </si>
  <si>
    <t>MKT/Channel reclass172_MKT to E035OPEX_MKT , Supplier Name: N/A , Invoice no.: NoInvProvided , PO no.: NoPO_Provided_CNY Cup_0</t>
  </si>
  <si>
    <t>MKT/Channel reclass174_MKT to E035OPEX_Others , Supplier Name: N/A , Invoice no.: NoInvProvided , PO no.: NoPO_Provided_CNY Cup_0</t>
  </si>
  <si>
    <t>MKT/Channel reclass192_MKT to E035BACRE , Supplier Name: N/A , Invoice no.: E0350008903PO , PO no.: E0350008903PO_CNY Cup_0</t>
  </si>
  <si>
    <t>MKT/Channel reclass201_MKT to E035BACRE , Supplier Name: N/A , Invoice no.: E0350009520PO , PO no.: E0350009520PO_CNY Cup_0</t>
  </si>
  <si>
    <t>MKT/Channel reclass207_MKT to E035BACRE , Supplier Name: N/A , Invoice no.: E0350009520PO , PO no.: E0350009520PO_CNY Cup_0</t>
  </si>
  <si>
    <t>MKT/Channel reclass189_MKT to E035BACRE , Supplier Name: N/A , Invoice no.: E0350008942PO , PO no.: E0350008942PO_CNY Cup_0</t>
  </si>
  <si>
    <t>MKT/Channel reclass167_MKT to E035BACRE , Supplier Name: N/A , Invoice no.: NoInvProvided , PO no.: NoPO_Provided_CNY Cup_0</t>
  </si>
  <si>
    <t>MKT/Channel reclass204_MKT to E035BACRE , Supplier Name: N/A , Invoice no.: E0350009801PO , PO no.: E0350009801PO_CNY Cup_0</t>
  </si>
  <si>
    <t>MKT/Channel reclass218_MKT to E035BACRE , Supplier Name: N/A , Invoice no.: E0350009166PO , PO no.: E0350009166PO_CNY Cup_0</t>
  </si>
  <si>
    <t>MKT/Channel reclass183_MKT to E035BACRE , Supplier Name: N/A , Invoice no.: E0350009145PO , PO no.: E0350009145PO_CNY Cup_0</t>
  </si>
  <si>
    <t>MKT/Channel reclass177_MKT to E035BACRE , Supplier Name: N/A , Invoice no.: E0350008912PO , PO no.: E0350008912PO_CNY Cup_0</t>
  </si>
  <si>
    <t>MKT/Channel reclass193_MKT to E035BKCRE , Supplier Name: N/A , Invoice no.: E0350008903PO , PO no.: E0350008903PO_CNY Cup_0</t>
  </si>
  <si>
    <t>MKT/Channel reclass202_MKT to E035BKCRE , Supplier Name: N/A , Invoice no.: E0350009520PO , PO no.: E0350009520PO_CNY Cup_0</t>
  </si>
  <si>
    <t>MKT/Channel reclass208_MKT to E035BKCRE , Supplier Name: N/A , Invoice no.: E0350009520PO , PO no.: E0350009520PO_CNY Cup_0</t>
  </si>
  <si>
    <t>MKT/Channel reclass190_MKT to E035BKCRE , Supplier Name: N/A , Invoice no.: E0350008942PO , PO no.: E0350008942PO_CNY Cup_0</t>
  </si>
  <si>
    <t>MKT/Channel reclass168_MKT to E035BKCRE , Supplier Name: N/A , Invoice no.: NoInvProvided , PO no.: NoPO_Provided_CNY Cup_0</t>
  </si>
  <si>
    <t>MKT/Channel reclass205_MKT to E035BKCRE , Supplier Name: N/A , Invoice no.: E0350009801PO , PO no.: E0350009801PO_CNY Cup_0</t>
  </si>
  <si>
    <t>MKT/Channel reclass219_MKT to E035BKCRE , Supplier Name: N/A , Invoice no.: E0350009166PO , PO no.: E0350009166PO_CNY Cup_0</t>
  </si>
  <si>
    <t>MKT/Channel reclass184_MKT to E035BKCRE , Supplier Name: N/A , Invoice no.: E0350009145PO , PO no.: E0350009145PO_CNY Cup_0</t>
  </si>
  <si>
    <t>MKT/Channel reclass178_MKT to E035BKCRE , Supplier Name: N/A , Invoice no.: E0350008912PO , PO no.: E0350008912PO_CNY Cup_0</t>
  </si>
  <si>
    <t>MKT/Channel reclass194_MKT to E035TACRE , Supplier Name: N/A , Invoice no.: E0350008903PO , PO no.: E0350008903PO_CNY Cup_0</t>
  </si>
  <si>
    <t>MKT/Channel reclass203_MKT to E035TACRE , Supplier Name: N/A , Invoice no.: E0350009520PO , PO no.: E0350009520PO_CNY Cup_0</t>
  </si>
  <si>
    <t>MKT/Channel reclass209_MKT to E035TACRE , Supplier Name: N/A , Invoice no.: E0350009520PO , PO no.: E0350009520PO_CNY Cup_0</t>
  </si>
  <si>
    <t>MKT/Channel reclass191_MKT to E035TACRE , Supplier Name: N/A , Invoice no.: E0350008942PO , PO no.: E0350008942PO_CNY Cup_0</t>
  </si>
  <si>
    <t>MKT/Channel reclass248_MKT to E035TACRE , Supplier Name: N/A , Invoice no.: E0350009520PO , PO no.: E0350009520PO_CNY Cup_0</t>
  </si>
  <si>
    <t>MKT/Channel reclass206_MKT to E035TACRE , Supplier Name: N/A , Invoice no.: E0350009801PO , PO no.: E0350009801PO_CNY Cup_0</t>
  </si>
  <si>
    <t>MKT/Channel reclass217_MKT to E035TACRE , Supplier Name: N/A , Invoice no.: E0350009520PO , PO no.: E0350009520PO_CNY Cup_0</t>
  </si>
  <si>
    <t>MKT/Channel reclass220_MKT to E035TACRE , Supplier Name: N/A , Invoice no.: E0350009166PO , PO no.: E0350009166PO_CNY Cup_0</t>
  </si>
  <si>
    <t>MKT/Channel reclass170_MKT to E035TACRE , Supplier Name: N/A , Invoice no.: NoInvProvided , PO no.: NoPO_Provided_CNY Cup_0</t>
  </si>
  <si>
    <t>MKT/Channel reclass185_MKT to E035TACRE , Supplier Name: N/A , Invoice no.: E0350009145PO , PO no.: E0350009145PO_CNY Cup_0</t>
  </si>
  <si>
    <t>MKT/Channel reclass179_MKT to E035TACRE , Supplier Name: N/A , Invoice no.: E0350008912PO , PO no.: E0350008912PO_CNY Cup_0</t>
  </si>
  <si>
    <t>MKT/Channel reclass252_MKT to E035TACRE , Supplier Name: N/A , Invoice no.: NoInvProvided , PO no.: NoPO_Provided_COLLAR_0</t>
  </si>
  <si>
    <t>MKT/Channel reclass173_MKT to E035OPEX_Others , Supplier Name: N/A , Invoice no.: E0350009969PO , PO no.: E0350009969PO_CNY Cup_0</t>
  </si>
  <si>
    <t>MKT/Channel reclass249_MKT to E035OPEX_MKT , Supplier Name: N/A , Invoice no.: E0350010199PO , PO no.: E0350010199PO_COLLAR_0</t>
  </si>
  <si>
    <t>MKT/Channel reclass171_MKT to E035OPEX_MKT , Supplier Name: N/A , Invoice no.: E0350009969PO , PO no.: E0350009969PO_CNY Cup_0</t>
  </si>
  <si>
    <t>MKT/Channel reclass230_MKT to E035BACRE , Supplier Name: N/A , Invoice no.: E0350009157PO , PO no.: E0350009157PO_CNY Cup_0</t>
  </si>
  <si>
    <t>MKT/Channel reclass242_MKT to E035BACRE , Supplier Name: N/A , Invoice no.: E0350009488PO , PO no.: E0350009488PO_CNY Cup_0</t>
  </si>
  <si>
    <t>MKT/Channel reclass186_MKT to E035BACRE , Supplier Name: N/A , Invoice no.: E0350009309PO , PO no.: E0350009309PO_CNY Cup_0</t>
  </si>
  <si>
    <t>MKT/Channel reclass221_MKT to E035BACRE , Supplier Name: N/A , Invoice no.: E0350009505PO , PO no.: E0350009505PO_CNY Cup_0</t>
  </si>
  <si>
    <t>MKT/Channel reclass198_MKT to E035BACRE , Supplier Name: N/A , Invoice no.: E0350009458PO , PO no.: E0350009458PO_CNY Cup_0</t>
  </si>
  <si>
    <t>MKT/Channel reclass239_MKT to E035BACRE , Supplier Name: N/A , Invoice no.: E0350009064PO , PO no.: E0350009064PO_CNY Cup_0</t>
  </si>
  <si>
    <t>MKT/Channel reclass180_MKT to E035BACRE , Supplier Name: N/A , Invoice no.: E0350009610PO , PO no.: E0350009610PO_CNY Cup_0</t>
  </si>
  <si>
    <t>MKT/Channel reclass236_MKT to E035BACRE , Supplier Name: N/A , Invoice no.: E0350008701PO , PO no.: E0350008701PO_CNY Cup_0</t>
  </si>
  <si>
    <t>MKT/Channel reclass213_MKT to E035BACRE , Supplier Name: N/A , Invoice no.: E0350009546PO , PO no.: E0350009546PO_CNY Cup_0</t>
  </si>
  <si>
    <t>MKT/Channel reclass210_MKT to E035BACRE , Supplier Name: N/A , Invoice no.: E0350009428PO , PO no.: E0350009428PO_CNY Cup_0</t>
  </si>
  <si>
    <t>MKT/Channel reclass227_MKT to E035BACRE , Supplier Name: N/A , Invoice no.: NoInvProvided , PO no.: NoPO_Provided_CNY Cup_0</t>
  </si>
  <si>
    <t>MKT/Channel reclass233_MKT to E035BACRE , Supplier Name: N/A , Invoice no.: E0350009257PO , PO no.: E0350009257PO_CNY Cup_0</t>
  </si>
  <si>
    <t>MKT/Channel reclass224_MKT to E035BACRE , Supplier Name: N/A , Invoice no.: E0350008723PO , PO no.: E0350008723PO_CNY Cup_0</t>
  </si>
  <si>
    <t>MKT/Channel reclass195_MKT to E035BACRE , Supplier Name: N/A , Invoice no.: E0350009486PO , PO no.: E0350009486PO_CNY Cup_0</t>
  </si>
  <si>
    <t>MKT/Channel reclass165_MKT to E035BACRE , Supplier Name: N/A , Invoice no.: E0350009969PO , PO no.: E0350009969PO_CNY Cup_0</t>
  </si>
  <si>
    <t>MKT/Channel reclass231_MKT to E035BKCRE , Supplier Name: N/A , Invoice no.: E0350009157PO , PO no.: E0350009157PO_CNY Cup_0</t>
  </si>
  <si>
    <t>MKT/Channel reclass243_MKT to E035BKCRE , Supplier Name: N/A , Invoice no.: E0350009488PO , PO no.: E0350009488PO_CNY Cup_0</t>
  </si>
  <si>
    <t>MKT/Channel reclass187_MKT to E035BKCRE , Supplier Name: N/A , Invoice no.: E0350009309PO , PO no.: E0350009309PO_CNY Cup_0</t>
  </si>
  <si>
    <t>MKT/Channel reclass222_MKT to E035BKCRE , Supplier Name: N/A , Invoice no.: E0350009505PO , PO no.: E0350009505PO_CNY Cup_0</t>
  </si>
  <si>
    <t>MKT/Channel reclass199_MKT to E035BKCRE , Supplier Name: N/A , Invoice no.: E0350009458PO , PO no.: E0350009458PO_CNY Cup_0</t>
  </si>
  <si>
    <t>MKT/Channel reclass240_MKT to E035BKCRE , Supplier Name: N/A , Invoice no.: E0350009064PO , PO no.: E0350009064PO_CNY Cup_0</t>
  </si>
  <si>
    <t>MKT/Channel reclass181_MKT to E035BKCRE , Supplier Name: N/A , Invoice no.: E0350009610PO , PO no.: E0350009610PO_CNY Cup_0</t>
  </si>
  <si>
    <t>MKT/Channel reclass237_MKT to E035BKCRE , Supplier Name: N/A , Invoice no.: E0350008701PO , PO no.: E0350008701PO_CNY Cup_0</t>
  </si>
  <si>
    <t>MKT/Channel reclass214_MKT to E035BKCRE , Supplier Name: N/A , Invoice no.: E0350009546PO , PO no.: E0350009546PO_CNY Cup_0</t>
  </si>
  <si>
    <t>MKT/Channel reclass211_MKT to E035BKCRE , Supplier Name: N/A , Invoice no.: E0350009428PO , PO no.: E0350009428PO_CNY Cup_0</t>
  </si>
  <si>
    <t>MKT/Channel reclass228_MKT to E035BKCRE , Supplier Name: N/A , Invoice no.: NoInvProvided , PO no.: NoPO_Provided_CNY Cup_0</t>
  </si>
  <si>
    <t>MKT/Channel reclass234_MKT to E035BKCRE , Supplier Name: N/A , Invoice no.: E0350009257PO , PO no.: E0350009257PO_CNY Cup_0</t>
  </si>
  <si>
    <t>MKT/Channel reclass225_MKT to E035BKCRE , Supplier Name: N/A , Invoice no.: E0350008723PO , PO no.: E0350008723PO_CNY Cup_0</t>
  </si>
  <si>
    <t>MKT/Channel reclass196_MKT to E035BKCRE , Supplier Name: N/A , Invoice no.: E0350009486PO , PO no.: E0350009486PO_CNY Cup_0</t>
  </si>
  <si>
    <t>MKT/Channel reclass166_MKT to E035BKCRE , Supplier Name: N/A , Invoice no.: E0350009969PO , PO no.: E0350009969PO_CNY Cup_0</t>
  </si>
  <si>
    <t>MKT/Channel reclass232_MKT to E035TACRE , Supplier Name: N/A , Invoice no.: E0350009157PO , PO no.: E0350009157PO_CNY Cup_0</t>
  </si>
  <si>
    <t>MKT/Channel reclass244_MKT to E035TACRE , Supplier Name: N/A , Invoice no.: E0350009488PO , PO no.: E0350009488PO_CNY Cup_0</t>
  </si>
  <si>
    <t>MKT/Channel reclass188_MKT to E035TACRE , Supplier Name: N/A , Invoice no.: E0350009309PO , PO no.: E0350009309PO_CNY Cup_0</t>
  </si>
  <si>
    <t>MKT/Channel reclass223_MKT to E035TACRE , Supplier Name: N/A , Invoice no.: E0350009505PO , PO no.: E0350009505PO_CNY Cup_0</t>
  </si>
  <si>
    <t>MKT/Channel reclass200_MKT to E035TACRE , Supplier Name: N/A , Invoice no.: E0350009458PO , PO no.: E0350009458PO_CNY Cup_0</t>
  </si>
  <si>
    <t>MKT/Channel reclass241_MKT to E035TACRE , Supplier Name: N/A , Invoice no.: E0350009064PO , PO no.: E0350009064PO_CNY Cup_0</t>
  </si>
  <si>
    <t>MKT/Channel reclass182_MKT to E035TACRE , Supplier Name: N/A , Invoice no.: E0350009610PO , PO no.: E0350009610PO_CNY Cup_0</t>
  </si>
  <si>
    <t>MKT/Channel reclass238_MKT to E035TACRE , Supplier Name: N/A , Invoice no.: E0350008701PO , PO no.: E0350008701PO_CNY Cup_0</t>
  </si>
  <si>
    <t>MKT/Channel reclass215_MKT to E035TACRE , Supplier Name: N/A , Invoice no.: E0350009546PO , PO no.: E0350009546PO_CNY Cup_0</t>
  </si>
  <si>
    <t>MKT/Channel reclass247_MKT to E035TACRE , Supplier Name: N/A , Invoice no.: E0350009452PO , PO no.: E0350009452PO_CNY Cup_0</t>
  </si>
  <si>
    <t>MKT/Channel reclass212_MKT to E035TACRE , Supplier Name: N/A , Invoice no.: E0350009428PO , PO no.: E0350009428PO_CNY Cup_0</t>
  </si>
  <si>
    <t>MKT/Channel reclass229_MKT to E035TACRE , Supplier Name: N/A , Invoice no.: NoInvProvided , PO no.: NoPO_Provided_CNY Cup_0</t>
  </si>
  <si>
    <t>MKT/Channel reclass246_MKT to E035TACRE , Supplier Name: N/A , Invoice no.: E0350009512PO , PO no.: E0350009512PO_CNY Cup_0</t>
  </si>
  <si>
    <t>MKT/Channel reclass216_MKT to E035TACRE , Supplier Name: N/A , Invoice no.: E0350009546PO , PO no.: E0350009546PO_CNY Cup_0</t>
  </si>
  <si>
    <t>MKT/Channel reclass235_MKT to E035TACRE , Supplier Name: N/A , Invoice no.: E0350009257PO , PO no.: E0350009257PO_CNY Cup_0</t>
  </si>
  <si>
    <t>MKT/Channel reclass226_MKT to E035TACRE , Supplier Name: N/A , Invoice no.: E0350008723PO , PO no.: E0350008723PO_CNY Cup_0</t>
  </si>
  <si>
    <t>MKT/Channel reclass197_MKT to E035TACRE , Supplier Name: N/A , Invoice no.: E0350009486PO , PO no.: E0350009486PO_CNY Cup_0</t>
  </si>
  <si>
    <t>MKT/Channel reclass245_MKT to E035TACRE , Supplier Name: N/A , Invoice no.: E0350009446PO , PO no.: E0350009446PO_CNY Cup_0</t>
  </si>
  <si>
    <t>MKT/Channel reclass169_MKT to E035TACRE , Supplier Name: N/A , Invoice no.: E0350009969PO , PO no.: E0350009969PO_CNY Cup_0</t>
  </si>
  <si>
    <t>MKT/Channel reclass251_MKT to E035TACRE , Supplier Name: N/A , Invoice no.: E0350010199PO , PO no.: E0350010199PO_COLLAR_0</t>
  </si>
  <si>
    <t>Supplier Name: 上海神之光影视传媒有限公司 , PO no.: E0350008581PO (Rev 2023 YE OPEX accrual)</t>
  </si>
  <si>
    <t>Supplier Name: CORPORATE TRAVEL MANAGEMENT LIMITED , Invoice no.: CI20542520 , PO no.: E0350010777PO , Description: FWD x ICBC (Asia) Osaka Business Conference 14-17 Jun 2023</t>
  </si>
  <si>
    <t xml:space="preserve">FWD x ICBC (Asia) Osaka Business Conference 14-17 Jun 2023  </t>
  </si>
  <si>
    <t>HK CRE - Agency Conventions, HK Customer Engagement</t>
  </si>
  <si>
    <t>Supplier Name: LAM KWOK KIN STEVE , Invoice no.: Lkk24-011a , PO no.: E0350010686PO , Description: Outdoor advertisement layout development (Branding message)</t>
  </si>
  <si>
    <t>Supplier Name: SLEEKFLOW TECHNOLOGIES LIMITED , Invoice no.: INV-HK-1529 , PO no.: E0350010586PO , Description: SleekFlow - WhatsApp solution variable cost for PCL (Recharge to P002, GO cc GO034, GO project code GO254) Service Period: 5/1/2</t>
  </si>
  <si>
    <t>SleekFlow - WhatsApp solution variable cost for PCL (Recharge to P002, GO cc GO034, GO project code GO254) Service Period: 5/1/24 - 5/31/25</t>
  </si>
  <si>
    <t>Supplier Name: GANTZ MARKETING SOLUTION LIMITED , Invoice no.: INVGM20240514 , PO no.: E0350001931PO , Description: Rewards Service Management Fee for FWD MAX (1 Aug 2022 - 31 Jul 2024) $35,000 (Monthly Service Fee) x 24months = $840,000</t>
  </si>
  <si>
    <t>Accrual reversal_E0350010745PO_sponsorship fee to the event on Siufay “Complete Metamorphosis” Concert 2024</t>
  </si>
  <si>
    <t>Supplier Name: LIGHTHOUSE INDEPENDENT MEDIA PTE LTD , Invoice no.: 05240361 , PO no.: E0350010657PO , Description: Entries entered for Mob-Ex Awards 2024 Singapore( May - Dec 2024)</t>
  </si>
  <si>
    <t>Supplier Name: SOCIAL POWER LIMITED , Invoice no.: SPI20240429-8 , PO no.: E0350010322PO , Description: Q1 campaign - post campaign analysis</t>
  </si>
  <si>
    <t>Supplier Name: XGATE (ASIA) LIMITED , Invoice no.: IA-2024-051310 , PO no.: E0350008348PO , Description: 2023 SMS Services - XGATE</t>
  </si>
  <si>
    <t>Supplier Name: GANTZ MARKETING SOLUTION LIMITED , Invoice no.: INVGM20240602 , PO no.: E0350010832PO , Description: Instant Lucky Draw Prize (PS5)</t>
  </si>
  <si>
    <t>Instant Lucky Draw Prize (PS5)</t>
  </si>
  <si>
    <t>Supplier Name: SOCIAL POWER LIMITED , Invoice no.: SPI20240521-5 , PO no.: E0350010627PO , Description: Q1 Brand &amp; Product Campaign Monitoring (Telegram and Threads)</t>
  </si>
  <si>
    <t>Supplier Name: Sunny Side Up Entertainment Asia Limited , Invoice no.: SSUEA-202404011 , PO no.: E0350010135PO , Description: Sponsorship fee and additional ticket purchase to MIRROR FEEL THE PASSION CONCERT TOUR 2024 IN MACAU</t>
  </si>
  <si>
    <t>Supplier Name: Sunny Side Up Entertainment Asia Limited , Invoice no.: SSUEA-202406001 , PO no.: E0350010135PO , Description: Sponsorship fee and additional ticket purchase to MIRROR FEEL THE PASSION CONCERT TOUR 2024 IN MACAU</t>
  </si>
  <si>
    <t>Supplier Name: TINK VISUAL COMMUNICATION , Invoice no.: TVC24-1947 , PO no.: E0350009657PO , Description: TiNK_MaxFocus Legacy brochure (BM version) artwork</t>
  </si>
  <si>
    <t>Supplier Name: Y&amp;Y STUDIO , Invoice no.: in-240605-01 , PO no.: E0350010659PO , Description: ERC Summit Buntings Production</t>
  </si>
  <si>
    <t>Supplier Name: Y&amp;Y STUDIO , Invoice no.: in-240605-02 , PO no.: E0350010210PO , Description: FWD Internship Program Poster</t>
  </si>
  <si>
    <t>Supplier Name: PRESSLOGIC LIMITED , Invoice no.: PL17799 , PO no.: E0350007594PO , Description: Provide wealth-related SEO content to FWD platform. This PO does not guarantee the full amount. Subject to the service status and actual billing</t>
  </si>
  <si>
    <t>Supplier Name: ABN IMPACT HK LIMITED , Invoice no.: VAHK2122-0301 , PO no.: PO-10038219 , Description: Personal Accident Insurance Concept Test</t>
  </si>
  <si>
    <t>Personal Accident Insurance Concept Test</t>
  </si>
  <si>
    <t>Supplier Name: Inforich Asia Hong Kong Limited , Invoice no.: MC-INV24032 , PO no.: E0350010609PO , Description: Rewards on MAX - ChargeSpot power bank rental coupon (May 24)</t>
  </si>
  <si>
    <t xml:space="preserve">Inforich Asia Hong Kong Limited </t>
  </si>
  <si>
    <t>Rewards on MAX - ChargeSpot power bank rental coupon (May-Jul 24)</t>
  </si>
  <si>
    <t>Supplier Name: PARKNSHOP-A DIVISION OF PARKNSHOP (HK) LTD , Invoice no.: S000005197 , PO no.: E0350010856PO , Description: Ordering Parknshop coupons for customer engagement program</t>
  </si>
  <si>
    <t xml:space="preserve">Ordering Parknshop coupons for customer engagement program </t>
  </si>
  <si>
    <t>Supplier Name: AKITEN LIMITED T/A CHEESE CENTRE ASIA , Invoice no.: 202405-048 , PO no.: E0350010691PO , Description: Wines and catering services for Apeiron event on 5 June</t>
  </si>
  <si>
    <t xml:space="preserve">AKITEN LIMITED T/A CHEESE CENTRE ASIA </t>
  </si>
  <si>
    <t>Wines and catering services for Apeiron event on 5 June</t>
  </si>
  <si>
    <t>Supplier Name: ICICLE PRODUCTION COMPANY LIMITED , Invoice no.: IN-IHK-24-060006 , PO no.: E0350010750PO , Description: PMH068AC2012 &amp; PMH068AE2012 (03/2021) - Elite Term Plan Product Factsheet (TC &amp; EN) - 100pcs/pack</t>
  </si>
  <si>
    <t>Supplier Name: ICICLE PRODUCTION COMPANY LIMITED , Invoice no.: IN-IHK-24-060006 , PO no.: E0350010750PO , Description: Presentation Cover Back (04/2021) - 100pcs/pack</t>
  </si>
  <si>
    <t>Supplier Name: ICICLE PRODUCTION COMPANY LIMITED , Invoice no.: IN-IHK-24-060006 , PO no.: E0350010750PO , Description: ILAS Sales Tools Booklet - 100pcs/pack</t>
  </si>
  <si>
    <t>Supplier Name: ICICLE PRODUCTION COMPANY LIMITED , Invoice no.: IN-IHK-24-060006 , PO no.: E0350010750PO , Description: BeWithU Benefit Rider (RMB version) (EN) PMH181AE2206 - 100pcs/pack</t>
  </si>
  <si>
    <t>BeWithU Benefit Rider (RMB version) (EN) PMH181AE2206 - 100pcs/pack</t>
  </si>
  <si>
    <t>Supplier Name: ICICLE PRODUCTION COMPANY LIMITED , Invoice no.: IN-IHK-24-060006 , PO no.: E0350010750PO , Description: BeWithU Benefit Rider (RMB version) (SC) PMH181AS2206 - 100pcs/pack</t>
  </si>
  <si>
    <t>BeWithU Benefit Rider (RMB version) (SC) PMH181AS2206 - 100pcs/pack</t>
  </si>
  <si>
    <t>Supplier Name: ICICLE PRODUCTION COMPANY LIMITED , Invoice no.: IN-IHK-24-060006 , PO no.: E0350010750PO , Description: BeWithU Benefit Rider (RMB version) (TC) PMH181AC2206 - 100pcs/pack</t>
  </si>
  <si>
    <t>Supplier Name: ICICLE PRODUCTION COMPANY LIMITED , Invoice no.: IN-IHK-24-060006 , PO no.: E0350010750PO , Description: PMH071AB2401 (01/2024)- i.ULife Select brochure - 100pcs/pack</t>
  </si>
  <si>
    <t>Supplier Name: ICICLE PRODUCTION COMPANY LIMITED , Invoice no.: IN-IHK-24-060006 , PO no.: E0350010750PO , Description: PMH138AC2101 (02/2021) - RetireFun Deferred Annuity Plan 盈 歲悅延期年金計劃 (TC) 100pcs/pack</t>
  </si>
  <si>
    <t>Supplier Name: ICICLE PRODUCTION COMPANY LIMITED , Invoice no.: IN-IHK-24-060006 , PO no.: E0350010750PO , Description: PMH205AC2307 (07/2023) Wealth ICON Supreme III Insurance Plan (TC) PMH205AC2307 - 100pcs/pack</t>
  </si>
  <si>
    <t>Supplier Name: ICICLE PRODUCTION COMPANY LIMITED , Invoice no.: IN-IHK-24-060006 , PO no.: E0350010750PO , Description: PMH073CB2401 (01/24) - Noble Fortune brochure (TC) (Other Bank version) - 25pcs/pack</t>
  </si>
  <si>
    <t>Supplier Name: ICICLE PRODUCTION COMPANY LIMITED , Invoice no.: IN-IHK-24-060006 , PO no.: E0350010750PO , Description: PMH217AS2403 (03/24) - vFamily Medical Plan (SC) Product Brochure,Medical Services flyer (SC) (Ready to Help),vFamily Me</t>
  </si>
  <si>
    <t>PMH217AS2403 (03/24) - vFamily Medical Plan (SC) Product Brochure,Medical Services flyer (SC) (Ready to Help),vFamily Medical Plan - Premium Table (SC &amp; EN)- 100pcs/pack</t>
  </si>
  <si>
    <t>Supplier Name: ICICLE PRODUCTION COMPANY LIMITED , Invoice no.: IN-IHK-24-060006 , PO no.: E0350010750PO , Description: PMH136AS2404, PMH137AS2404 (04/24) - vCANsurance Medical Plan (SC) Product Brochure, vCANsurance Medical Plan - Premium</t>
  </si>
  <si>
    <t>PMH136AS2404, PMH137AS2404 (04/24) - vCANsurance Medical Plan (SC) Product Brochure, vCANsurance Medical Plan - Premium Table (SC &amp; EN), Medical Services flyer (SC) (Ready to Help) - 100pcs/pk</t>
  </si>
  <si>
    <t>Supplier Name: ICICLE PRODUCTION COMPANY LIMITED , Invoice no.: IN-IHK-24-060006 , PO no.: E0350010750PO , Description: PMH213AC2311 (11/2023) Life Gala Insurance Plan (TC) - 100pcs/pack</t>
  </si>
  <si>
    <t>Supplier Name: ICICLE PRODUCTION COMPANY LIMITED , Invoice no.: IN-IHK-24-060006 , PO no.: E0350010750PO , Description: PMH200AS2308,PMH178AS2304, PMH212AS2401(01/24) - Crisis USupporter (SC), Critical Illness Protection The ONEcierge Flyer</t>
  </si>
  <si>
    <t>Supplier Name: ICICLE PRODUCTION COMPANY LIMITED , Invoice no.: IN-IHK-24-060006 , PO no.: E0350010750PO , Description: PMH206AC2311,PMH212AC2401(01/24) - Crisis OneMaster/Pro Product Brochure (TC),Holistic Elderly Care Services flyer (TC)</t>
  </si>
  <si>
    <t>Supplier Name: ICICLE PRODUCTION COMPANY LIMITED , Invoice no.: IN-IHK-24-060006 , PO no.: E0350010750PO , Description: PMH136AE2404, PMH137AE2404 (04/24) - vCANsurance Medical Plan (EN) Product Brochure, vCANsurance Medical Plan - Premium</t>
  </si>
  <si>
    <t>Supplier Name: ICICLE PRODUCTION COMPANY LIMITED , Invoice no.: IN-IHK-24-060006 , PO no.: E0350010750PO , Description: PMH136AC2404, PMH137AC2404 (04/24) - vCANsurance Medical Plan (TC) Product Brochure, vCANsurance Medical Plan - Premium</t>
  </si>
  <si>
    <t>Supplier Name: ICICLE PRODUCTION COMPANY LIMITED , Invoice no.: IN-IHK-24-060006 , PO no.: E0350010750PO , Description: PMH216AS2402 (02/24) - MaxFocus Legacy Insurance Plan (AS) - 100pcs/pack</t>
  </si>
  <si>
    <t>Supplier Name: ICICLE PRODUCTION COMPANY LIMITED , Invoice no.: IN-IHK-24-060006 , PO no.: E0350010750PO , Description: PMH199BC2304,PMH199FC2304,PMH199DC2304 (04/24) - ShineInvest PB, KFS (TC) (With Addendum I), ShineInvest ICB (TC) (With</t>
  </si>
  <si>
    <t>Supplier Name: ICICLE PRODUCTION COMPANY LIMITED , Invoice no.: IN-IHK-24-060006 , PO no.: E0350010750PO , Description: (11/23) vPrime Signature Medical Plan (TC) Product Brochure PMH208AC2311 ; Premium Table (TC &amp; EN); Medcial Services fly</t>
  </si>
  <si>
    <t>Supplier Name: ICICLE PRODUCTION COMPANY LIMITED , Invoice no.: IN-IHK-24-060006 , PO no.: E0350010750PO , Description: PHM121AC2404,PMH109AC2404 (04/24)- vCare Supreme Medical Plan (TC) Product Brochure, vCare Supreme Medical Plan - Premiu</t>
  </si>
  <si>
    <t>Supplier Name: ICICLE PRODUCTION COMPANY LIMITED , Invoice no.: IN-IHK-24-060006 , PO no.: E0350010750PO , Description: PMH216AC2402 (02/24) - MaxFocus Legacy Insurance Plan (TC) - 100pcs/pack</t>
  </si>
  <si>
    <t>Supplier Name: ICICLE PRODUCTION COMPANY LIMITED , Invoice no.: IN-IHK-24-060006 , PO no.: E0350010750PO , Description: PMH200AC2308,PMH178AC2304,PMH212AC2401(01/24) - Crisis USupporter (TC), Critical Illness Protection The ONEcierge Flyer</t>
  </si>
  <si>
    <t>Supplier Name: Cheung Tsz Ching , Invoice no.: 00127 , PO no.: E0350007593PO , Description: Research and create hospital &amp; doctor services SEO content. This PO does not guarantee the full amount. Subject to the service status and actual bil</t>
  </si>
  <si>
    <t>Supplier Name: GANTZ MARKETING SOLUTION LIMITED , Invoice no.: INVGM20240603 , PO no.: E0350010879PO , Description: Reward Campaign Deisgn and Production (18 items + modifications)</t>
  </si>
  <si>
    <t>Reward Campaign Deisgn and Production (18 items + modifications)</t>
  </si>
  <si>
    <t>Supplier Name: ESD Services Limited , Invoice no.: 605303002 , PO no.: E0350005215PO , Description: healthyD Buyout Fee - 35 Articles ( Apr-Nov 23)</t>
  </si>
  <si>
    <t>Supplier Name: SOCIAL POWER LIMITED , Invoice no.: SPI20240521-05 , PO no.: E0350010627PO , Description: Q1 Brand &amp; Product Campaign Monitoring (Telegram and Threads)</t>
  </si>
  <si>
    <t>Supplier Name: CSL MOBILE LIMITED , Invoice no.: 77-209509-0330-40 , PO no.: E0350008347PO , Description: CSL_SMS and MMS Services_21 Jan 2024 - 20 Jan 2025</t>
  </si>
  <si>
    <t>Supplier Name: CSL MOBILE LIMITED , Invoice no.: 77-209508-1684-18 , PO no.: E0350004503PO , Description: 2023 SMS and MMS delivery for online products</t>
  </si>
  <si>
    <t>Supplier Name: CSL MOBILE LIMITED , Invoice no.: 77-209507-6774-02 , PO no.: E0350004503PO , Description: 2023 SMS and MMS delivery for online products</t>
  </si>
  <si>
    <t>Supplier Name: CSL MOBILE LIMITED , Invoice no.: 77-209507-9151-15 , PO no.: E0350004503PO , Description: 2023 SMS and MMS delivery for online products</t>
  </si>
  <si>
    <t>Supplier Name: CSL MOBILE LIMITED , Invoice no.: 77-209508-1355-32 , PO no.: E0350004503PO , Description: 2023 SMS and MMS delivery for online products</t>
  </si>
  <si>
    <t>Supplier Name: CSL MOBILE LIMITED , Invoice no.: 77-209508-8340-11 , PO no.: E0350004503PO , Description: 2023 SMS and MMS delivery for online products</t>
  </si>
  <si>
    <t>Supplier Name: CSL MOBILE LIMITED , Invoice no.: 77-209508-3870-10 , PO no.: E0350004503PO , Description: 2023 SMS and MMS delivery for online products</t>
  </si>
  <si>
    <t>Supplier Name: CSL MOBILE LIMITED , Invoice no.: 77-209508-6067-17 , PO no.: E0350004503PO , Description: 2023 SMS and MMS delivery for online products</t>
  </si>
  <si>
    <t>Supplier Name: CSL MOBILE LIMITED , Invoice no.: 77-209507-9465-97 , PO no.: E0350004503PO , Description: 2023 SMS and MMS delivery for online products</t>
  </si>
  <si>
    <t>Supplier Name: CSL MOBILE LIMITED , Invoice no.: 77-209507-7272-15 , PO no.: E0350004503PO , Description: 2023 SMS and MMS delivery for online products</t>
  </si>
  <si>
    <t>Supplier Name: SMASH CREATIVE AND PRODUCTION , Invoice no.: 0624-0018-FWD , PO no.: E0350010508PO , Description: Blue Ocean Strategy Newsletter (May 2024)- artwork development fee</t>
  </si>
  <si>
    <t>Blue Ocean Strategy Newsletter (May 2024)- artwork development fee</t>
  </si>
  <si>
    <t>Supplier Name: Power Workshop Limited , Invoice no.: P240531-FWD , PO no.: E0350010709PO , Description: FWD FOP Recruitment Seminar held on 6 June 2024</t>
  </si>
  <si>
    <t xml:space="preserve">Power Workshop Limited </t>
  </si>
  <si>
    <t>FWD FOP Recruitment Seminar held on 6 June 2024</t>
  </si>
  <si>
    <t>Supplier Name: CRUISO DIGITAL SOLUTIONS LIMITED , Invoice no.: CSI24040014 , PO no.: E0350008478PO , Description: 2023-2024 Social Media Management</t>
  </si>
  <si>
    <t>Supplier Name: CRUISO DIGITAL SOLUTIONS LIMITED , Invoice no.: CSI24050037 , PO no.: E0350008478PO , Description: 2023-2024 Social Media Management</t>
  </si>
  <si>
    <t>Supplier Name: JERVOIS VENTURES LIMITED , Invoice no.: INV240523FWD01JV , PO no.: E0350009635PO , Description: FWD Brand &amp; Product Campaign 2024 Social Development</t>
  </si>
  <si>
    <t>Supplier Name: CRUISO DIGITAL SOLUTIONS LIMITED , Invoice no.: CSI24060013 , PO no.: E0350010862PO , Description: CDD WeChat Postings &amp; Update (Jun - Aug)</t>
  </si>
  <si>
    <t>CDD WeChat Postings &amp; Update (Jun - Aug)</t>
  </si>
  <si>
    <t>Supplier Name: ADVANCED CONNECTION LIMITED , Invoice no.: 20240601-1147 , PO no.: E0350010872PO , Description: May 2024 SMS cost</t>
  </si>
  <si>
    <t>May 2024 SMS cost</t>
  </si>
  <si>
    <t>Supplier Name: TSANG YIN KAU SARAH , Invoice no.: FWD – 014B , PO no.: E0350010847PO , Description: Since 2023 Claims Report Claims stories copywriting, editing and translationHKD4200 for 3 stories in both EN &amp; TC</t>
  </si>
  <si>
    <t xml:space="preserve">Since 2023 Claims Report  Claims stories copywriting, editing and translation HKD4200 for 3 stories in both EN &amp; TC </t>
  </si>
  <si>
    <t>Supplier Name: CUHK MEDICAL CENTRE LIMITED , Invoice no.: 23101003772 , PO no.: E0350008765PO , Description: Health Rewards on FWD MAX - Breast Screening / Cervical Screening</t>
  </si>
  <si>
    <t>Supplier Name: CUHK MEDICAL CLINIC LIMITED , Invoice no.: 23301000186 , PO no.: E0350008766PO , Description: Health Rewards on FWD MAX - HPV (Gardasil-9) Vaccination Package</t>
  </si>
  <si>
    <t>Supplier Name: NICE TO MEET YOU LIMITED , Invoice no.: FWD24006_01 , PO no.: E0350010596PO , Description: TA training support x 3 sessions in Q2</t>
  </si>
  <si>
    <t>TA training support x 3 sessions in Q2</t>
  </si>
  <si>
    <t>Supplier Name: D PLUS WORKSHOP , Invoice no.: FWD24031101 , PO no.: E0350010846PO , Description: Since 2023 Claims Report - Artwork development and editing, cover photo sourcing and retouching for EN, TC and SC versionsHKD17500 (14 pages x</t>
  </si>
  <si>
    <t>Since 2023 Claims Report - Artwork development and editing, cover photo sourcing and retouching for EN, TC and SC versions HKD17500 (14 pages x 3 languages)</t>
  </si>
  <si>
    <t>Supplier Name: RELIABLE PARTNER COMPANY LIMITED , Invoice no.: 8016008 , PO no.: E0350010902PO , Description: S2O Music Festival - Member Acquisition</t>
  </si>
  <si>
    <t>S2O Music Festival - Member Acquisition</t>
  </si>
  <si>
    <t>Supplier Name: GOLDEN SCENE COMPANY LIMITED , Invoice no.: GSM24-164 , PO no.: E0350010904PO , Description: Sponsorship for The Hong Kong Kids International Film Festival 2024</t>
  </si>
  <si>
    <t xml:space="preserve">GOLDEN SCENE COMPANY LIMITED </t>
  </si>
  <si>
    <t>Sponsorship for The Hong Kong Kids International Film Festival 2024</t>
  </si>
  <si>
    <t>Supplier Name: LINK ASSET MANAGEMENT LIMITED , Invoice no.: 1102367461 , PO no.: E0350010768PO , Description: 2024 Jun Roadshow_Venue</t>
  </si>
  <si>
    <t>2024 Jun Roadshow_Venue</t>
  </si>
  <si>
    <t>Supplier Name: LINK ASSET MANAGEMENT LIMITED , Invoice no.: 1102367460 , PO no.: E0350010768PO , Description: 2024 Jun Roadshow_Venue</t>
  </si>
  <si>
    <t>Supplier Name: LINK ASSET MANAGEMENT LIMITED , Invoice no.: 1102367462 , PO no.: E0350010768PO , Description: 2024 Jun Roadshow_Venue</t>
  </si>
  <si>
    <t>Supplier Name: TOPPAN FORMS (HONG KONG) LIMITED. , Invoice no.: 9122401581R , PO no.: E0350005745PO , Description: Order Policy Cover x 20k</t>
  </si>
  <si>
    <t>Supplier Name: GANTZ MARKETING SOLUTION LIMITED , Invoice no.: INVGM20240604 , PO no.: E0350010943PO , Description: FWDMAX - Stamp Card Campaign Prize Purchase</t>
  </si>
  <si>
    <t>FWDMAX - Stamp Card Campaign Prize Purchase</t>
  </si>
  <si>
    <t>Supplier Name: ESD Services Limited , Invoice no.: 605303001 , PO no.: E0350005763PO , Description: healthyD Expert's Interview Fee - 15 Articles (May-Dec 23)</t>
  </si>
  <si>
    <t>Supplier Name: GOOGLE ASIA PACIFIC PTE LTD , Invoice no.: 4990813281 , PO no.: E0350010940PO , Description: Campaign Manager 360 - Recharge to E047 cc HG503</t>
  </si>
  <si>
    <t>Supplier Name: GOOGLE ASIA PACIFIC PTE LTD , Invoice no.: 4983507367 , PO no.: E0350010940PO , Description: Search Ads 360 - Recharge to E047 cc HG503</t>
  </si>
  <si>
    <t>Supplier Name: LINK ASSET MANAGEMENT LIMITED , Invoice no.: 1102367459 , PO no.: E0350010835PO , Description: 2024 Jun Roadshow_Batch 2_Venue 14-15 June - TKO GateWay Kiosk 1 (HKD5400)</t>
  </si>
  <si>
    <t xml:space="preserve">2024 Jun Roadshow_Batch 2_Venue 14-15 June - TKO GateWay Kiosk 1 (HKD5400) </t>
  </si>
  <si>
    <t>Supplier Name: UniData Technology (ShangHai) Co., Ltd. , Invoice no.: 2024061301 , PO no.: E0350010732PO , Description: WeChat Short Video - New products development (launch period: June - July 2024)</t>
  </si>
  <si>
    <t>WeChat Short Video - New products development (launch period: June - July 2024)</t>
  </si>
  <si>
    <t>Supplier Name: Leo Burnett Ltd-Digitas Hong Kong , Invoice no.: M04763 , PO no.: E0350009688PO , Description: FWD MAX Rewards media plan for March 2024</t>
  </si>
  <si>
    <t>Supplier Name: Strategic Digital Marketing Company Limited , Invoice no.: 1313 , PO no.: E0350003226PO , Description: Keywords Ranking Optimization (Period: Nov 22 - Apr 23)Monthly fee : $32,800 x 6 months</t>
  </si>
  <si>
    <t>Supplier Name: Leo Burnett Ltd-Digitas Hong Kong , Invoice no.: M04916 , PO no.: E0350010105PO , Description: KOL management for Be True Campaign</t>
  </si>
  <si>
    <t>Supplier Name: THE HONG KONG JOCKEY CLUB , Invoice no.: 20014081 , PO no.: E0350010478PO , Description: FWD Champions Day 2024 additional service (Utility, Live band, car park, production cost, artist, F&amp;B coupon)</t>
  </si>
  <si>
    <t>FWD Champions Day 2024 additional service (Utility, Live band, car park, production cost, artist, F&amp;B coupon)</t>
  </si>
  <si>
    <t>Supplier Name: THE HONG KONG BANKERS CLUB , Invoice no.: 775362-20240531 , PO no.: E0350010873PO , Description: The Hong Kong Bankers Club_May 2024 statement</t>
  </si>
  <si>
    <t xml:space="preserve">The Hong Kong Bankers Club_May 2024 statement </t>
  </si>
  <si>
    <t>Supplier Name: Leo Burnett Ltd-Digitas Hong Kong , Invoice no.: D0275 , PO no.: E0350008308PO , Description: SEO article development (Period: Nov 23~Apr 24)</t>
  </si>
  <si>
    <t>Supplier Name: MEDICONCEN LIMITED , Invoice no.: INV-000545 , PO no.: E0350006529PO , Description: Content partnership(Period:Jul-Sep 2023)</t>
  </si>
  <si>
    <t>Supplier Name: MEDICONCEN LIMITED , Invoice no.: INV-000481 , PO no.: E0350006529PO , Description: Content partnership(Period:Jul-Sep 2023)</t>
  </si>
  <si>
    <t>Supplier Name: TBWA HONG KONG LIMITED , Invoice no.: 24/0106 , PO no.: E0350008580PO , Description: FWD HOUSE 1881 - Social Media management service (Jan 2024 - Aug 2024)</t>
  </si>
  <si>
    <t>Supplier Name: Y&amp;Y STUDIO , Invoice no.: in-240312-01 , PO no.: E0350009702PO , Description: Poster Printing for Alternative Business Development</t>
  </si>
  <si>
    <t>Supplier Name: ALOHA GROUP LIMITED , Invoice no.: AGL-INV-FWD-240501 , PO no.: E0350009298PO , Description: SEO optimization(Jan 24 - Dec 24)</t>
  </si>
  <si>
    <t>Supplier Name: TBWA HONG KONG LIMITED , Invoice no.: 24/0123 , PO no.: E0350008580PO , Description: FWD HOUSE 1881 - Social Media management service (Jan 2024 - Aug 2024)</t>
  </si>
  <si>
    <t>Supplier Name: GANTZ MARKETING SOLUTION LIMITED , Invoice no.: INVGM20240606 , PO no.: E0350010949PO , Description: Gift production for SiuFay - Siufay “Complete Metamorphosis” Concert 2024</t>
  </si>
  <si>
    <t>Gift production for SiuFay - Siufay “Complete Metamorphosis” Concert 2024</t>
  </si>
  <si>
    <t>Supplier Name: ALOHA GROUP LIMITED , Invoice no.: AGL-INV-FWD-240401 , PO no.: E0350009298PO , Description: SEO optimization(Jan 24 - Dec 24)</t>
  </si>
  <si>
    <t>Supplier Name: MEDICONCEN LIMITED , Invoice no.: INV-000501 , PO no.: E0350006529PO , Description: Content partnership(Period:Jul-Sep 2023)</t>
  </si>
  <si>
    <t>Supplier Name: UniData Technology (ShangHai) Co., Ltd. , Invoice no.: 2024042301 , PO no.: E0350009759PO , Description: Purchase customer mental tagging service from Unidt company.</t>
  </si>
  <si>
    <t>Supplier Name: SPREAD-IT LIMITED , Invoice no.: INVSIHK02285 , PO no.: E0350009905PO , Description: Q1 campaign KV slide show</t>
  </si>
  <si>
    <t>Supplier Name: ICICLE PRODUCTION COMPANY LIMITED , Invoice no.: IN-IHK-24-060054 , PO no.: E0350010804PO , Description: PMH207B(NCB)C2307 (12/2023) Wealth ICON Supreme III (NCB version) (TC)-100pcs/pack</t>
  </si>
  <si>
    <t>Supplier Name: ICICLE PRODUCTION COMPANY LIMITED , Invoice no.: IN-IHK-24-060054 , PO no.: E0350010804PO , Description: PMH223B(CCBA)C2403 (05/24) - MaxFocus Legacy Insurance Plan (CCBA) (TC) - 100pcs/pack</t>
  </si>
  <si>
    <t>PMH223B(CCBA)C2403 (05/24) - MaxFocus Legacy Insurance Plan (CCBA) (TC) - 100pcs/pack</t>
  </si>
  <si>
    <t>Supplier Name: ICICLE PRODUCTION COMPANY LIMITED , Invoice no.: IN-IHK-24-060054 , PO no.: E0350010804PO , Description: PMH175AC2206 (03/24) - MaxFocus Vision Insurance Plan (RMB version) (ICBC) (TC) - 100pcs/pack</t>
  </si>
  <si>
    <t>PMH175AC2206 (03/24) - MaxFocus Vision Insurance Plan (RMB version) (ICBC) (TC) - 100pcs/pack</t>
  </si>
  <si>
    <t>Supplier Name: ICICLE PRODUCTION COMPANY LIMITED , Invoice no.: IN-IHK-24-060054 , PO no.: E0350010804PO , Description: PMH138AC2101 (02/2021) - RetireFun Deferred Annuity Plan 盈 歲悅延期年金計劃 (TC) 100pcs/pack</t>
  </si>
  <si>
    <t>Supplier Name: ICICLE PRODUCTION COMPANY LIMITED , Invoice no.: IN-IHK-24-060054 , PO no.: E0350010804PO , Description: PMH217AE2403 (03/24) - vFamily Medical Plan (Eng) Product Brochure, Medical Services flyer (Eng) (Ready to Help),vFamily</t>
  </si>
  <si>
    <t>PMH217AE2403 (03/24) - vFamily Medical Plan (Eng) Product Brochure, Medical Services flyer (Eng) (Ready to Help),vFamily Medical Plan - Premium Table (TC &amp; EN) - 100pcs/pack</t>
  </si>
  <si>
    <t>Supplier Name: ICICLE PRODUCTION COMPANY LIMITED , Invoice no.: IN-IHK-24-060054 , PO no.: E0350010804PO , Description: NBUW-VHIS-02 (MAR2024)- Application for Voluntary Health Insurance Scheme (VHIS) Certified Plan (Broker)_Broker version-</t>
  </si>
  <si>
    <t>NBUW-VHIS-02 (MAR2024)- Application for Voluntary Health Insurance Scheme (VHIS) Certified Plan (Broker)_Broker version-100pcs/pack</t>
  </si>
  <si>
    <t>Supplier Name: ICICLE PRODUCTION COMPANY LIMITED , Invoice no.: IN-IHK-24-060054 , PO no.: E0350010804PO , Description: Life-CNB-02-002 (03/2024) - Application for Life Insurance (Broker)_Broker version-100pcs/pack</t>
  </si>
  <si>
    <t>Life-CNB-02-002 (03/2024) - Application for Life Insurance (Broker)_Broker version-100pcs/pack</t>
  </si>
  <si>
    <t>Supplier Name: ICICLE PRODUCTION COMPANY LIMITED , Invoice no.: IN-IHK-24-060054 , PO no.: E0350010804PO , Description: PMH205AC2307 (07/2023) Wealth ICON Supreme III Insurance Plan (TC) PMH205AC2307 - 100pcs/pack</t>
  </si>
  <si>
    <t>Supplier Name: ICICLE PRODUCTION COMPANY LIMITED , Invoice no.: IN-IHK-24-060054 , PO no.: E0350010804PO , Description: PMH136AC2404, PMH137AC2404 (04/24) - vCANsurance Medical Plan (TC) Product Brochure, vCANsurance Medical Plan - Premium</t>
  </si>
  <si>
    <t>Supplier Name: ALTERMIND PRODUCTION LIMITED , Invoice no.: INV-ATP 23-384 , PO no.: E0350010920PO , Description: Busking Service and portable charger sample</t>
  </si>
  <si>
    <t>Busking Service and portable charger sample</t>
  </si>
  <si>
    <t>Supplier Name: ABN IMPACT HK LIMITED , Invoice no.: VAHK2122-0301a , PO no.: PO-10038219 , Description: Personal Accident Insurance Concept Test</t>
  </si>
  <si>
    <t>Supplier Name: 广州宇思广告有限公司 , Invoice no.: 20240615 , PO no.: E0350010866PO , Description: WeChat Video Channel - Video production for May &amp; Jun 2024</t>
  </si>
  <si>
    <t>WeChat Video Channel - Video production for May &amp; Jun 2024</t>
  </si>
  <si>
    <t>Supplier Name: SMALLSHOP COMMUNICATIONS PTE. LTD. , Invoice no.: 20240051 , PO no.: E0350010973PO , Description: Time to Play - Additional Loading (Group KV, Heyo KV, Zea KV) campaign period: July 2024</t>
  </si>
  <si>
    <t xml:space="preserve">SMALLSHOP COMMUNICATIONS PTE. LTD. </t>
  </si>
  <si>
    <t>Time to Play - Additional Loading (Group KV, Heyo KV, Zea KV) campaign period: July 2024</t>
  </si>
  <si>
    <t>Supplier Name: SMALLSHOP COMMUNICATIONS PTE. LTD. , Invoice no.: 20240050 , PO no.: E0350010972PO , Description: Time To Play - TVC Additional Loading (1x30s HK+PH version) for campaign period: July 2024</t>
  </si>
  <si>
    <t>Time To Play - TVC Additional Loading (1x30s HK+PH version) for campaign period: July 2024</t>
  </si>
  <si>
    <t xml:space="preserve">COST TRANSFER_cc.GO034 (project code: GO254) - Supplier Name: Collinson Insurance Services Limited , Invoice no.: CISL0354-23 , PO no.: E0350007612PO , Description: FWD FlyDelay Care - Purchase of SmartDelay service (Period : 24 Aug 2023 - </t>
  </si>
  <si>
    <t>Supplier Name: MATRIX PROMOTION LIMITED , Invoice no.: IN24050057E , PO no.: E0350009052PO , Description: Storage and delivery cost for all FWD Private (Travel Kit, Notebook and Folder)</t>
  </si>
  <si>
    <t xml:space="preserve">Storage and delivery cost for all FWD Private (Travel Kit, Notebook and Folder) </t>
  </si>
  <si>
    <t>Supplier Name: ALTERMIND PRODUCTION LIMITED , Invoice no.: INV-ATP 23-382 , PO no.: E0350010808PO , Description: Catering Service for MCV Event and Certificate Holder for Internship Program</t>
  </si>
  <si>
    <t>Catering Service for MCV Event and Certificate Holder for Internship Program</t>
  </si>
  <si>
    <t>Supplier Name: QUINTESSENTIALLY &amp; CO. (APAC) LIMITED , Invoice no.: FWD001-060524R , PO no.: E0350010456PO , Description: Quintessentially 2024 - Article Production for HNW Tier Marketing (3 May - 31 Dec 2024 )</t>
  </si>
  <si>
    <t>Supplier Name: Y&amp;Y STUDIO , Invoice no.: in-240618-02 , PO no.: E0350010575PO , Description: Poster for ERC Summit 2024 &amp; Elite Summit 2025</t>
  </si>
  <si>
    <t>Supplier Name: HK01 COMPANY LIMITED , Invoice no.: HADN240066M , PO no.: E0350010572PO , Description: FWD HOUSE 1881 5th Anniversary Advertorial - HK01</t>
  </si>
  <si>
    <t>Supplier Name: RELIABLE PARTNER COMPANY LIMITED , Invoice no.: 8016009 , PO no.: E0350010901PO , Description: Travel Expo Roll up banner &amp; helper</t>
  </si>
  <si>
    <t>Travel Expo Roll up banner &amp; helper</t>
  </si>
  <si>
    <t>Supplier Name: THE HONG KONG JOCKEY CLUB , Invoice no.: 20013939 , PO no.: E0350010833PO , Description: Champions Day 2024 - FnB Consumption in Sha Tin Racecourse</t>
  </si>
  <si>
    <t>Champions Day 2024 - FnB Consumption in Sha Tin Racecourse</t>
  </si>
  <si>
    <t>Supplier Name: CRUISO DIGITAL SOLUTIONS LIMITED , Invoice no.: CSI24060016 , PO no.: E0350010862PO , Description: CDD WeChat Postings &amp; Update (Jun - Aug)</t>
  </si>
  <si>
    <t>Supplier Name: ALTERMIND PRODUCTION LIMITED , Invoice no.: INV-ATP 23-387 , PO no.: E0350010953PO , Description: Catering for Internship Program</t>
  </si>
  <si>
    <t>Catering for Internship Program</t>
  </si>
  <si>
    <t>Supplier Name: RELIABLE PARTNER COMPANY LIMITED , Invoice no.: 8016030 , PO no.: E0350010976PO , Description: FWD MAX - Travel Expo Acquistion Booth Manpower</t>
  </si>
  <si>
    <t>FWD MAX - Travel Expo Acquistion Booth Manpower</t>
  </si>
  <si>
    <t>Supplier Name: ALTERMIND PRODUCTION LIMITED , Invoice no.: INV-ATP 23-388 , PO no.: E0350010979PO , Description: Busking Service Part 2</t>
  </si>
  <si>
    <t>Busking Service Part 2</t>
  </si>
  <si>
    <t>Supplier Name: Meta Platforms Ireland Limited , Invoice no.: 242022762 , PO no.: E0350011000PO , Description: Facebook ads - HG52006 - recharge to HG503</t>
  </si>
  <si>
    <t>Supplier Name: Meta Platforms Ireland Limited , Invoice no.: 242022762 , PO no.: E0350011000PO , Description: Facebook ads - HG52007 - recharge to HG503</t>
  </si>
  <si>
    <t>Supplier Name: ALOHA GROUP LIMITED , Invoice no.: AGL-INV-FWD-240601 , PO no.: E0350009298PO , Description: SEO optimization(Jan 24 - Dec 24)</t>
  </si>
  <si>
    <t>Supplier Name: ALOHA GROUP LIMITED , Invoice no.: AGL-INV-FWD-240502 , PO no.: E0350009298PO , Description: SEO optimization(Jan 24 - Dec 24)</t>
  </si>
  <si>
    <t>Supplier Name: Y&amp;Y STUDIO , Invoice no.: in-240618-04 , PO no.: E0350010754PO , Description: Poster Printing for Alternative Business Development</t>
  </si>
  <si>
    <t>Supplier Name: Y&amp;Y STUDIO , Invoice no.: in-240618-05 , PO no.: E0350010899PO , Description: Foamboard Printing and poster design for Alternative Business Development</t>
  </si>
  <si>
    <t>Foamboard Printing and poster design for Alternative Business Development</t>
  </si>
  <si>
    <t>Supplier Name: Chessman Entertainment Production (HK) Ltd , Invoice no.: AC202406-3706 , PO no.: E0350010944PO , Description: Siufay “Complete Metamorphosis” Concert 2024 Ticket Purchase</t>
  </si>
  <si>
    <t>Siufay “Complete Metamorphosis” Concert 2024 Ticket Purchase</t>
  </si>
  <si>
    <t>Supplier Name: GANTZ MARKETING SOLUTION LIMITED , Invoice no.: INVGM20240605 , PO no.: E0350011019PO , Description: Purchase of coupons for Grab Coupon Campaign on FWD MAX</t>
  </si>
  <si>
    <t>Purchase of coupons for Grab Coupon Campaign on FWD MAX</t>
  </si>
  <si>
    <t>Supplier Name: CRUISO DIGITAL SOLUTIONS LIMITED , Invoice no.: CSI24060023 , PO no.: E0350008478PO , Description: 2023-2024 Social Media Management</t>
  </si>
  <si>
    <t>Supplier Name: RELOSOLUTIONS LTD , Invoice no.: 3255 , PO no.: E0350010853PO , Description: Porter/Packer Service (09:00 - 17:00) - Marketing materials arrangement</t>
  </si>
  <si>
    <t xml:space="preserve">RELOSOLUTIONS LTD </t>
  </si>
  <si>
    <t>Porter/Packer Service (09:00 - 17:00) - Marketing materials arrangement</t>
  </si>
  <si>
    <t>Supplier Name: RELOSOLUTIONS LTD , Invoice no.: 3257 , PO no.: E0350011018PO , Description: Marketing Materials-Brand with printing-Confidential Disposal service</t>
  </si>
  <si>
    <t>Marketing Materials-Brand with printing-Confidential Disposal service</t>
  </si>
  <si>
    <t>Supplier Name: Leo Burnett Ltd-Digitas Hong Kong , Invoice no.: M04840 , PO no.: E0350009247PO , Description: FWD MAX Jan Rewards media plan</t>
  </si>
  <si>
    <t>Supplier Name: Leo Burnett Ltd-Digitas Hong Kong , Invoice no.: M04844 , PO no.: E0350009485PO , Description: FWD MAX Rewards media plan for Feb 2024</t>
  </si>
  <si>
    <t>Supplier Name: LINK ASSET MANAGEMENT LIMITED , Invoice no.: 1102368131 , PO no.: E0350010932PO , Description: 2024 Jun Roadshow_Rental Fee_Batch 3Jun 21-22 - T Town North Kiosk 2 (HKD 3,100)Jun 25-26 - Wan Tsui Kiosk 1 (HKD $3,600)Jun 28-29</t>
  </si>
  <si>
    <t xml:space="preserve">2024 Jun Roadshow_Rental Fee_Batch 3 Jun 21-22 - T Town North Kiosk 2 (HKD 3,100) Jun 25-26 - Wan Tsui Kiosk 1 (HKD $3,600) Jun 28-29 - TKO Spot 1 (HKD 4,100) </t>
  </si>
  <si>
    <t>Supplier Name: LINK ASSET MANAGEMENT LIMITED , Invoice no.: 1102368132 , PO no.: E0350010932PO , Description: 2024 Jun Roadshow_Rental Fee_Batch 3Jun 21-22 - T Town North Kiosk 2 (HKD 3,100)Jun 25-26 - Wan Tsui Kiosk 1 (HKD $3,600)Jun 28-29</t>
  </si>
  <si>
    <t>Supplier Name: ALTERMIND PRODUCTION LIMITED , Invoice no.: INV-ATP 23-388R , PO no.: E0350010979PO , Description: Busking Service Part 2</t>
  </si>
  <si>
    <t>Supplier Name: ROOTS DESIGN AND ASSOCIATE , Invoice no.: 0054651 , PO no.: E0350010693PO , Description: 2024 ERC SUMMIT_Beijing_Agy Bunting</t>
  </si>
  <si>
    <t>Supplier Name: ROOTS DESIGN AND ASSOCIATE , Invoice no.: 0054650 , PO no.: E0350010740PO , Description: Bunting_ERC SUMMIT Beijing_700pcs</t>
  </si>
  <si>
    <t>Supplier Name: Power Workshop Limited , Invoice no.: P240536-FWD , PO no.: E0350010950PO , Description: FWD FOP Recruitment Seminar Invitation Card Design</t>
  </si>
  <si>
    <t xml:space="preserve">FWD FOP Recruitment Seminar Invitation Card Design </t>
  </si>
  <si>
    <t>Supplier Name: HIDE AND SEEK TOUR COMPANY LIMITED , Invoice no.: I20240601 , PO no.: E0350010242PO , Description: Strive and Rise tours in May - TST and FWD House 1881</t>
  </si>
  <si>
    <t xml:space="preserve">HIDE AND SEEK TOUR COMPANY LIMITED </t>
  </si>
  <si>
    <t>Strive and Rise tours in May - TST and FWD House 1881</t>
  </si>
  <si>
    <t>Supplier Name: GANTZ MARKETING SOLUTION LIMITED , Invoice no.: INVGM20240610 , PO no.: E0350010993PO , Description: FWD MAX Music Event Customer Handling Service</t>
  </si>
  <si>
    <t>FWD MAX Music Event Customer Handling Service</t>
  </si>
  <si>
    <t>Supplier Name: LAM KWOK KIN STEVE , Invoice no.: LKK24-012 , PO no.: E0350010994PO , Description: vFamily KV print adaptation for IDA annual conference 2024</t>
  </si>
  <si>
    <t xml:space="preserve">vFamily KV print adaptation for IDA annual conference 2024 </t>
  </si>
  <si>
    <t>Supplier Name: GANTZ MARKETING SOLUTION LIMITED , Invoice no.: INVGM20240501 , PO no.: E0350011051PO , Description: Ordering rewards for June &amp; July customer engagement program (PRO-2022-002) No: QGM20240501</t>
  </si>
  <si>
    <t>Ordering rewards for June &amp; July customer engagement program (PRO-2022-002) No: QGM20240501</t>
  </si>
  <si>
    <t>Supplier Name: GOOGLE ASIA PACIFIC PTE LTD , Invoice no.: 4990815657 , PO no.: E0350010964PO , Description: Monthly ad serving fees for Google's Campaign Manager (May 2024)</t>
  </si>
  <si>
    <t>Monthly ad serving fees for Google's Campaign Manager (May 2024)</t>
  </si>
  <si>
    <t>Supplier Name: WONG WAI CHUNG JOE , Invoice no.: FWD202408-001 , PO no.: E0350010562PO , Description: Sponsorship Fee for 2024 WSF World Masters Squash Championships</t>
  </si>
  <si>
    <t xml:space="preserve">WONG WAI CHUNG JOE </t>
  </si>
  <si>
    <t xml:space="preserve">Sponsorship Fee for 2024 WSF World Masters Squash Championships </t>
  </si>
  <si>
    <t>Stanley 8OZ ADVENTURE SERIES SHORTSTACK TRAVEL MUG - Cream</t>
  </si>
  <si>
    <t>Thanko wireless Neck cooler EVO</t>
  </si>
  <si>
    <t>Matador ReFraction 可收納背包 - 藍色</t>
  </si>
  <si>
    <t>SONY WF-1000XM5 Headphone</t>
  </si>
  <si>
    <t>樂桃航空香港飛大阪來回機票1套</t>
  </si>
  <si>
    <t>【母親節限定】全仁醫務中心 女士健康檢查 Plan B</t>
  </si>
  <si>
    <t>JAJA下午茶禮券 (兩位用)</t>
  </si>
  <si>
    <t>FUJIFILM 富士 Instax Mini Evo 即影即有相機</t>
  </si>
  <si>
    <t>LUBUDS 經典蓮蓉鹼水糭</t>
  </si>
  <si>
    <t>JBLGO 3 Wireless Speaker</t>
  </si>
  <si>
    <t>Momax RO3E Micro Cleanse 便携式迷你吸塵器</t>
  </si>
  <si>
    <t>Roku Gin - 700ml</t>
  </si>
  <si>
    <t>Peak Design Capture 快拆相機夾</t>
  </si>
  <si>
    <t>Targus Cypress EcoSmart 15.6英寸3合1可轉換背包 (黑色)</t>
  </si>
  <si>
    <t>S2O亞洲潑水音樂節 - 香港站  一天通行門票(9/6)</t>
  </si>
  <si>
    <t>黑金色 - Marshall Emberton II 防水便攜式藍牙喇叭</t>
  </si>
  <si>
    <t>BRUNO 氣炸鍋 - 米白色 BAK803-IV</t>
  </si>
  <si>
    <t>S2O亞洲潑水音樂節 - 香港站  兩天通行門票 (8/6 - 9/6)</t>
  </si>
  <si>
    <t>6月14日 - FWD 富衛保險呈獻：小肥「完全變態」演唱會 2024 $880 門票2張</t>
  </si>
  <si>
    <t>6月13日 - FWD 富衛保險呈獻：小肥「完全變態」演唱會 2024 $880 門票2張</t>
  </si>
  <si>
    <t>S2O亞洲潑水音樂節 - 香港站  一天通行門票 (8/6)</t>
  </si>
  <si>
    <t>《第六屆 KKBOX 香港風雲榜》藍區服務組合（音樂服務 + 藍區門票）一套</t>
  </si>
  <si>
    <t>Supplier Name: CRUISO DIGITAL SOLUTIONS LIMITED , Invoice no.: CSI24060023R , PO no.: E0350008478PO , Description: 2023-2024 Social Media Management</t>
  </si>
  <si>
    <t>Supplier Name: GANTZ MARKETING SOLUTION LIMITED , Invoice no.: INVGM20240611 , PO no.: E0350011061PO , Description: Restock 7-eleven $20 E-cash Voucher</t>
  </si>
  <si>
    <t>Restock 7-eleven $20 E-cash Voucher</t>
  </si>
  <si>
    <t>Supplier Name: New Media Services Consultant Company Limited , Invoice no.: P2404/00380 , PO no.: E0350010385PO , Description: Weekend Weekly FB post Boosting - FWD Champions Day 2024</t>
  </si>
  <si>
    <t>RG CHQ/ HG503_Chill Club Concert 2023 from Sam Ng</t>
  </si>
  <si>
    <t>RG CHQ/ HG503_Eric Chou Concert 2023_from Sam Ng</t>
  </si>
  <si>
    <t>RG CHQ/ HG503_Panther x Yoyo Concert 2022_from Sam Ng</t>
  </si>
  <si>
    <t>RG CHQ/ HG503_Eason Chan Concert 2022_from Sam Kwong</t>
  </si>
  <si>
    <t>Keywords Ranking Optimization (Period: Nov 22 - Apr 23)Monthly fee : $32,800 x 6 months</t>
  </si>
  <si>
    <t>Supplier Name: KKBOX HONG KONG LIMITED , PO no.: E0350011013PO</t>
  </si>
  <si>
    <t>KKBOX event incentive to artist on best dressed award and banner fee</t>
  </si>
  <si>
    <t>Supplier Name: GANTZ MARKETING SOLUTION LIMITED , PO no.: E0350011069PO</t>
  </si>
  <si>
    <t>Bidding Program Quotation (2024 June)</t>
  </si>
  <si>
    <t>Supplier Name: GANTZ MARKETING SOLUTION LIMITED , PO no.: E0350011086PO</t>
  </si>
  <si>
    <t>Supplier Name: PCCW MEDIA LIMITED , PO no.: E0350010773PO</t>
  </si>
  <si>
    <t>Banner production in Asia World Expo for Chill Club Event</t>
  </si>
  <si>
    <t>Supplier Name: SLEEKFLOW TECHNOLOGIES LIMITED , PO no.: E0350011085PO</t>
  </si>
  <si>
    <t>Sleekflow - Whatsapp credits (June 2024 - Dec 2024)</t>
  </si>
  <si>
    <t>Supplier Name: Leo Burnett Ltd-Digitas Hong Kong , PO no.: E0350010158PO</t>
  </si>
  <si>
    <t>FWD MAX Rewards media plan for April 2024</t>
  </si>
  <si>
    <t>Supplier Name: LIGHTHOUSE INDEPENDENT MEDIA LIMITED , PO no.: E0350011014PO</t>
  </si>
  <si>
    <t>Marketing Events Awards Gala Dinner &amp; Awards Ceremony 2024</t>
  </si>
  <si>
    <t>Supplier Name: MakerVille Company Limited , PO no.: E0350011042PO</t>
  </si>
  <si>
    <t>P1X3L Concert sponsorship and ticket purchase</t>
  </si>
  <si>
    <t>Supplier Name: LINK PROFIT INTERNATIONAL DEVELOPMENT LIMITED , PO no.: E0350005485PO</t>
  </si>
  <si>
    <t>Catalog Management for FWD MAX Agreement</t>
  </si>
  <si>
    <t>Supplier Name: Hong Kong Professional &amp; Educational Services Limited , PO no.: E0350010229PO</t>
  </si>
  <si>
    <t xml:space="preserve">Hong Kong Professional &amp; Educational Services Limited </t>
  </si>
  <si>
    <t>Life planning workshops arrangement fee</t>
  </si>
  <si>
    <t>Supplier Name: HIDE AND SEEK TOUR COMPANY LIMITED , PO no.: E0350010242PO</t>
  </si>
  <si>
    <t>Supplier Name: SPREAD-IT LIMITED , PO no.: E0350010905PO</t>
  </si>
  <si>
    <t>XiaoHongShu KOLs - Content for TA's event</t>
  </si>
  <si>
    <t>Supplier Name: Leo Burnett Ltd-Digitas Hong Kong , PO no.: E0350011003PO</t>
  </si>
  <si>
    <t>HKEJ 51st anniversary congratulatory ad (July 2024)</t>
  </si>
  <si>
    <t>Supplier Name: 广州宇思广告有限公司 , PO no.: E0350010866PO</t>
  </si>
  <si>
    <t>Supplier Name: POADESIGN COMPANY LIMITED , PO no.: E0350010956PO</t>
  </si>
  <si>
    <t xml:space="preserve">POADESIGN COMPANY LIMITED </t>
  </si>
  <si>
    <t>Typhoon Arrangement – String Up for Western Harbour Crossing (Jun 2024)</t>
  </si>
  <si>
    <t>Supplier Name: MODERN MEDIA COMPANY LIMITED , PO no.: E0350011047PO</t>
  </si>
  <si>
    <t xml:space="preserve">MODERN MEDIA COMPANY LIMITED </t>
  </si>
  <si>
    <t>Bloomberg Businessweek Financial Institutions - 2024 applications fee and winning packing (June)</t>
  </si>
  <si>
    <t>Supplier Name: PCCW MEDIA LIMITED , PO no.: E0350010974PO</t>
  </si>
  <si>
    <t>ViuTV CHILL CLUB advertising pack (Campaign period: 3-16 Jun 2024, subjected to final approval of the PO date)</t>
  </si>
  <si>
    <t>Supplier Name: BOLTTECH INSURANCE (HONG KONG) COMPANY LIMITED , PO no.: E0350010408PO</t>
  </si>
  <si>
    <t>Event Insurance for Artists - 2024 Champions Day</t>
  </si>
  <si>
    <t>Supplier Name: Music Nation Artists Management Company Limited , PO no.: E0350011020PO</t>
  </si>
  <si>
    <t xml:space="preserve">Music Nation Artists Management Company Limited </t>
  </si>
  <si>
    <t>2024 FWD Champions Day Artists Job Quotation</t>
  </si>
  <si>
    <t>Supplier Name: CHRISTIAN FAMILY SERVICE CENTRE , PO no.: E0350010758PO</t>
  </si>
  <si>
    <t>Provides on site health booths to client (agency channel)</t>
  </si>
  <si>
    <t>Supplier Name: CORPORATE TRAVEL MANAGEMENT LIMITED , PO no.: E0350010777PO</t>
  </si>
  <si>
    <t>Supplier Name: HAND SHAKEN LIMITED , PO no.: E0350011007PO</t>
  </si>
  <si>
    <t xml:space="preserve">HAND SHAKEN LIMITED </t>
  </si>
  <si>
    <t>BEA Crop Teambuilding Cocktail workshop on 24 June</t>
  </si>
  <si>
    <t>Supplier Name: D PLUS WORKSHOP , PO no.: E0350010846PO</t>
  </si>
  <si>
    <t>Supplier Name: Y&amp;Y STUDIO , PO no.: E0350010874PO</t>
  </si>
  <si>
    <t>Flyer for Asia Expo 2024_Global Talent Carnival use</t>
  </si>
  <si>
    <t>Supplier Name: REGENT POINT PROMOTION LIMITED , PO no.: E0350010792PO</t>
  </si>
  <si>
    <t xml:space="preserve">REGENT POINT PROMOTION LIMITED </t>
  </si>
  <si>
    <t xml:space="preserve">Table Setting for Recruitment Event </t>
  </si>
  <si>
    <t>Supplier Name: TAKEARAX , PO no.: E0350010915PO</t>
  </si>
  <si>
    <t xml:space="preserve">Shooting Service for Internship Program </t>
  </si>
  <si>
    <t>Supplier Name: ICICLE PRODUCTION COMPANY LIMITED , PO no.: E0350011008PO</t>
  </si>
  <si>
    <t>Supplier Name: ICICLE PRODUCTION COMPANY LIMITED , PO no.: E0350011055PO</t>
  </si>
  <si>
    <t>Supplier Name: ART-HOUSE PRINTING COMPANY , PO no.: E0350010975PO</t>
  </si>
  <si>
    <t>Mind Strength Support Programme Extension Leaflet for Mind Strength Basic Plan and Rider</t>
  </si>
  <si>
    <t>REV 2023 OPEX accrual (Q2 review)</t>
  </si>
  <si>
    <t>3 months plan</t>
  </si>
  <si>
    <t>12 months plan</t>
  </si>
  <si>
    <t>Fragrance House Classic Candle &amp; Diffuser Gift Set (With gift box) - PILLOW LANVENDER</t>
  </si>
  <si>
    <t>3 個月 富衛健康通行證</t>
  </si>
  <si>
    <t>【快閃優惠】嘉麟樓瑤柱裹蒸糭禮券 (預購)</t>
  </si>
  <si>
    <t>Simple Lab MICO-ICE 化學系冰萃咖啡壺套裝</t>
  </si>
  <si>
    <t xml:space="preserve"> 第八屆香港兒童國際電影節開幕電影 – 《大發明家》門票套裝 (14/7)</t>
  </si>
  <si>
    <t>第八屆香港兒童國際電影節電影 – 《巧虎奇幻舞台歷險記》門票套裝 (14/7)</t>
  </si>
  <si>
    <t>第八屆香港兒童國際電影節電影 – 《短片系列 一》陪你擁抱生命 門票套裝 (21/7)</t>
  </si>
  <si>
    <t>第八屆香港兒童國際電影節電影 – 《機械人世界盃》門票套裝(7/7)</t>
  </si>
  <si>
    <t xml:space="preserve"> 第八屆香港兒童國際電影節開幕電影 – 《大發明家》門票套裝 (6/7)</t>
  </si>
  <si>
    <t>LUBUDS 矜貴端午名糭禮籃</t>
  </si>
  <si>
    <t>Matador MATADOR X VOLCOM 速幹沙灘斗篷浴巾 MVPO01WND</t>
  </si>
  <si>
    <t>【快閃優惠】國金軒「至尊雙囍」端陽糭套裝禮券 (預購)</t>
  </si>
  <si>
    <t>【母親節限定】全仁醫務中心 人類乳頭瘤狀病毒基因分型測試 (HPV DNA Test)</t>
  </si>
  <si>
    <t>【快閃優惠】Hyundai 多功能氣囊護膝按摩器 (預購)</t>
  </si>
  <si>
    <t>Steelseries Aerox 5 電競滑鼠 62401</t>
  </si>
  <si>
    <t>海洋藍 - Nespresso GDV2 Vertuo Pop 咖啡機</t>
  </si>
  <si>
    <t>芒果黃 - Nespresso GDV2 Vertuo Pop 咖啡機</t>
  </si>
  <si>
    <t>【快閃優惠】正官庄 - 活力能量盒 (20ml*20瓶) (預購)</t>
  </si>
  <si>
    <t>晨霧紫 - Panasonic 樂聲牌ES-CM3A LAMDASH超高速磁力驅動鬚刨</t>
  </si>
  <si>
    <t>晨霧紫 -  Panasonic 樂聲牌ES-CM3A LAMDASH超高速磁力驅動鬚刨</t>
  </si>
  <si>
    <t>Grand Hyatt Hong Kong Grand Hyatt Hong Kong Lounge Dinner Buffet Voucher (For 2)</t>
  </si>
  <si>
    <t>第八屆香港兒童國際電影節工作坊 – 《電影院小職員》及 電影 "多莉亞的冰雪奇蹟" 門票套裝 (7/7)</t>
  </si>
  <si>
    <t>第八屆香港兒童國際電影節工作坊 – 《電影院小職員》及電影 "雨果的巴黎奇幻歷險" 門票套裝 (21/7)</t>
  </si>
  <si>
    <t>Captain Stag 日本鹿牌(黑鹿系列)鋁合金兩用摺疊桌 UC-551</t>
  </si>
  <si>
    <t>雪頂白 - Panasonic 樂聲牌ES-CM3A LAMDASH超高速磁力驅動鬚刨</t>
  </si>
  <si>
    <t>曜石黑  - Panasonic 樂聲牌ES-CM3A LAMDASH超高速磁力驅動鬚刨</t>
  </si>
  <si>
    <t>第八屆香港兒童國際電影節工作坊 – 《手動布偶劇場》及電影 "我和我的小黑豹" 門票套裝 (28/7)</t>
  </si>
  <si>
    <t>第八屆香港兒童國際電影節工作坊 – 《剪紙定格動畫》及電影 "萬人迷方程式" 門票套裝 (14/7)</t>
  </si>
  <si>
    <t>綠色 - uSmile CY1 呵護型超聲波水牙線器</t>
  </si>
  <si>
    <t>【快閃優惠】正官庄 - 皇肝天禮盒裝 (120粒) (預購)</t>
  </si>
  <si>
    <t>WAVEFest第二浪 門票 (6月29日)</t>
  </si>
  <si>
    <t>【母親節限定】全仁醫務中心 女士健康檢查 Plan D</t>
  </si>
  <si>
    <t>【快閃優惠】國金軒 「至尊雙囍」端陽糭套裝禮券 (預購)</t>
  </si>
  <si>
    <t>【快閃優惠】嘉麟樓金腿乾鮑裹蒸糭禮券 (預購)</t>
  </si>
  <si>
    <t>金光飛航船票換領券</t>
  </si>
  <si>
    <t>Logitech LIFT人體工學垂直無線滑鼠</t>
  </si>
  <si>
    <t>【母親節限定】全仁醫務中心 女士健康檢查 Plan A</t>
  </si>
  <si>
    <t>維港美景澳洲餐廳 Hue Dining 下午茶套餐禮券 (二人)</t>
  </si>
  <si>
    <t>Klook HK$1000 禮品卡</t>
  </si>
  <si>
    <t xml:space="preserve"> WAVEFest 第一浪門票(6月22日)</t>
  </si>
  <si>
    <t>【低至52折】SMART 女性檢查計劃</t>
  </si>
  <si>
    <t>Sony REON Pocket 5 穿戴式冷暖調溫機 RNPK-5T/W E</t>
  </si>
  <si>
    <t>THANN 特色經典按摩 90分鐘</t>
  </si>
  <si>
    <t>Insta360 X4 全景相機</t>
  </si>
  <si>
    <t>Reclass: Supplier Name: GANTZ MARKETING SOLUTION LIMITED , Invoice no.: INVGM20240603 , PO no.: E0350010879PO , Description: Reward Campaign Deisgn and Production (18 items + modifications)</t>
  </si>
  <si>
    <t>Reclass: Supplier Name: LEMONADE LIMITED , Invoice no.: 24039 , PO no.: E0350010113PO , Description: Event Management and Production for FWD Champions Day 2024</t>
  </si>
  <si>
    <t>Reclass: Supplier Name: CRUISO DIGITAL SOLUTIONS LIMITED , Invoice no.: CSI24050038 , PO no.: E0350010690PO , Description: Quotation of Extra Social Media Service for MAX- 2024</t>
  </si>
  <si>
    <t>Reclass: Supplier Name: BOLTTECH INSURANCE (HONG KONG) COMPANY LIMITED , PO no.: E0350010408PO</t>
  </si>
  <si>
    <t>Reclass: Supplier Name: Leo Burnett Ltd-Digitas Hong Kong , PO no.: E0350010295PO</t>
  </si>
  <si>
    <t>Reclass: Supplier Name: CRUISO DIGITAL SOLUTIONS LIMITED , PO no.: E0350010298PO</t>
  </si>
  <si>
    <t>Reclass: Supplier Name: New Media Services Consultant Company Limited , Invoice no.: P2404/00380 , PO no.: E0350010385PO , Description: Weekend Weekly FB post Boosting - FWD Champions Day 2024</t>
  </si>
  <si>
    <t>Reclass: Supplier Name: IGOAL SPORTS LIMITED , Invoice no.: INV000509 , PO no.: E0350010479PO , Description: Video and Photo Production - 2024 Champions Day</t>
  </si>
  <si>
    <t>Reclass: Supplier Name: Music Nation Artists Management Company Limited , PO no.: E0350011020PO</t>
  </si>
  <si>
    <t>Reclass: Supplier Name: THE HONG KONG JOCKEY CLUB , Invoice no.: 20014081 , PO no.: E0350010478PO , Description: FWD Champions Day 2024 additional service (Utility, Live band, car park, production cost, artist, F&amp;B coupon)</t>
  </si>
  <si>
    <t>Reclass: Supplier Name: THE HONG KONG JOCKEY CLUB , Invoice no.: 20013939 , PO no.: E0350010833PO , Description: Champions Day 2024 - FnB Consumption in Sha Tin Racecourse</t>
  </si>
  <si>
    <t>Accrual reversal_Supplier Name: PCCW MEDIA LIMITED , PO no.: E0350010561PO_ViuTV CHILL CLUB advertising pack (Campaign period: 20 Apr 2024 - 19 May 2024)</t>
  </si>
  <si>
    <t>Accrual reversal_Supplier Name: THE HONG KONG JOCKEY CLUB , PO no.: E0350009974PO_FWD Champions Day 2024 &amp; 2025</t>
  </si>
  <si>
    <t>Supplier Name: WHAZZUP LIMITED , PO no.: E0410000626PO</t>
  </si>
  <si>
    <t xml:space="preserve">WHAZZUP LIMITED </t>
  </si>
  <si>
    <t>Artwork Revision for Product Brochure (Embrace Reprice)</t>
  </si>
  <si>
    <t>Supplier Name: LEI CHENG MACAU (INTERNATIONAL) TOUR AND TRAVEL LIMITED , Invoice no.: 20231231ZC , PO no.: E0410000749PO , Description: 10-12月里程酒店租車(Fanny)</t>
  </si>
  <si>
    <t xml:space="preserve">LEI CHENG MACAU (INTERNATIONAL) TOUR AND TRAVEL LIMITED </t>
  </si>
  <si>
    <t>10-12月里程酒店租車(Fanny)</t>
  </si>
  <si>
    <t>Supplier Name: LEI CHENG MACAU (INTERNATIONAL) TOUR AND TRAVEL LIMITED , Invoice no.: 20231231CHU , PO no.: E0410000748PO , Description: 10-12月里程酒店租車 (朱先生)</t>
  </si>
  <si>
    <t>10-12月里程酒店租車 (朱先生)</t>
  </si>
  <si>
    <t>Accr WHAZZUP LIMITED/Artwork Revision for Product Brochure (Embrace Reprice)/Dec23/E0410000627PO</t>
  </si>
  <si>
    <t>Supplier Name: WHAZZUP LIMITED , Invoice no.: INV101623 , PO no.: E0410000626PO , Description: Artwork Revision for Product Brochure (Embrace Reprice)</t>
  </si>
  <si>
    <t>Supplier Name: MACAU INSURERS ASSOCIATION , Invoice no.: 2023. , PO no.: E0410000758PO , Description: 2023年金融界雙慶晚宴餐券認購</t>
  </si>
  <si>
    <t xml:space="preserve">MACAU INSURERS ASSOCIATION </t>
  </si>
  <si>
    <t>2023年金融界雙慶晚宴餐券認購</t>
  </si>
  <si>
    <t>Supplier Name: WHAZZUP LIMITED , Invoice no.: INV101623(A) , PO no.: E0410000804PO , Description: Artwork Revision for Product Brochure (Embrace Reprice)</t>
  </si>
  <si>
    <t>Supplier Name: MACAU INSURERS ASSOCIATION , Invoice no.: 2023.(A) , PO no.: E0410000758PO , Description: 2023年金融界雙慶晚宴餐券認購</t>
  </si>
  <si>
    <t>Rcls WHAZZUP LIMITED/Artwork Revision for Product Brochure (Embrace Reprice)/5251099&gt;5250110</t>
  </si>
  <si>
    <t>Supplier Name: LEI CHENG MACAU (INTERNATIONAL) TOUR AND TRAVEL LIMITED , Invoice no.: 20240331ZC , PO no.: E0410000909PO , Description: 里程payment - 朱先生 (1-5月) &amp;Fanny (3月)</t>
  </si>
  <si>
    <t>里程payment - 朱先生 (1-5月) &amp;Fanny (3月)</t>
  </si>
  <si>
    <t>Supplier Name: LEI CHENG MACAU (INTERNATIONAL) TOUR AND TRAVEL LIMITED , Invoice no.: 20240229CHU , PO no.: E0410000909PO , Description: 里程payment - 朱先生 (1-5月) &amp;Fanny (3月)</t>
  </si>
  <si>
    <t>Supplier Name: LEI CHENG MACAU (INTERNATIONAL) TOUR AND TRAVEL LIMITED , Invoice no.: 20240131CHU , PO no.: E0410000909PO , Description: 里程payment - 朱先生 (1-5月) &amp;Fanny (3月)</t>
  </si>
  <si>
    <t>Supplier Name: LEI CHENG MACAU (INTERNATIONAL) TOUR AND TRAVEL LIMITED , Invoice no.: 20240430CHU , PO no.: E0410000909PO , Description: 里程payment - 朱先生 (1-5月) &amp;Fanny (3月)</t>
  </si>
  <si>
    <t>Supplier Name: LEI CHENG MACAU (INTERNATIONAL) TOUR AND TRAVEL LIMITED , Invoice no.: 20240531CHU , PO no.: E0410000909PO , Description: 里程payment - 朱先生 (1-5月) &amp;Fanny (3月)</t>
  </si>
  <si>
    <t>Supplier Name: LEI CHENG MACAU (INTERNATIONAL) TOUR AND TRAVEL LIMITED , Invoice no.: 20240331CHU , PO no.: E0410000909PO , Description: 里程payment - 朱先生 (1-5月) &amp;Fanny (3月)</t>
  </si>
  <si>
    <t>Marketing Cost for Rebranding</t>
  </si>
  <si>
    <t>Supplier Name: ADVANCED CONNECTION LIMITED , Invoice no.: 20240101-1023 , PO no.: E0820000264PO , Description: SMS service for Assurance eService webCoverage period: 2023-04-01 - 2024-07-31</t>
  </si>
  <si>
    <t>SMS service for Assurance eService web Coverage period: 2023-04-01 - 2024-07-31</t>
  </si>
  <si>
    <t>Supplier Name: CISIVE HONG KONG, LIMITED , Invoice no.: 2401411-1 , PO no.: E0430000198PO , Description: Background Check (Fit and Proper Package) for 3 new inhouse advisors of FWDFP for JAN 2024</t>
  </si>
  <si>
    <t xml:space="preserve">CISIVE HONG KONG, LIMITED </t>
  </si>
  <si>
    <t>Background Check (Fit and Proper Package) for 3 new inhouse advisors of FWDFP</t>
  </si>
  <si>
    <t>Supplier Name: JOBS DB HONG KONG LIMITED , Invoice no.: HKI20240102665 , PO no.: E0430000194PO , Description: Create JobsDB Account</t>
  </si>
  <si>
    <t xml:space="preserve">Create JobsDB Account </t>
  </si>
  <si>
    <t>Supplier Name: CISIVE HONG KONG, LIMITED , Invoice no.: 2403404 , PO no.: E0430000211PO , Description: Background Check (Fit and Proper Package) for 1 new agent advisor of FWDFP on 2024-03</t>
  </si>
  <si>
    <t>Background Check (Fit and Proper Package) for 1 new agent advisor of FWDFP on 2024-03</t>
  </si>
  <si>
    <t>Supplier Name: CISIVE HONG KONG, LIMITED , Invoice no.: 2402346 , PO no.: E0430000210PO , Description: Background Check (Fit and Proper Package) for 1 new inhouse advisor and 4 agent advisors of FWDFP</t>
  </si>
  <si>
    <t>Background Check (Fit and Proper Package) for 1 new inhouse advisor and 4 agent advisors of FWDFP</t>
  </si>
  <si>
    <t>Grand Total</t>
  </si>
  <si>
    <t xml:space="preserve">Sum of HKD Net Accounted </t>
  </si>
  <si>
    <t>QD Team</t>
  </si>
  <si>
    <t>Spend categories</t>
  </si>
  <si>
    <t>Other</t>
  </si>
  <si>
    <t>Distribution/ Sales</t>
  </si>
  <si>
    <t>Brand &amp; Marketing</t>
  </si>
  <si>
    <t>Digital Commerce</t>
  </si>
  <si>
    <t>SUPPLIER_NAME</t>
  </si>
  <si>
    <t>10LIFE HONG KONG LIMITED</t>
  </si>
  <si>
    <t>Agency fees</t>
  </si>
  <si>
    <t>3T6B Limited</t>
  </si>
  <si>
    <t>Event</t>
  </si>
  <si>
    <t>ADMANGO.COM LIMITED</t>
  </si>
  <si>
    <t>Licenses/ Royalty</t>
  </si>
  <si>
    <t>ADVANCED CONNECTION LIMITED</t>
  </si>
  <si>
    <t>ALOHA GROUP LIMITED</t>
  </si>
  <si>
    <t>Media</t>
  </si>
  <si>
    <t>ALTERMIND PRODUCTION LIMITED</t>
  </si>
  <si>
    <t>ART-HOUSE PRINTING COMPANY</t>
  </si>
  <si>
    <t>BANANA BOAT LIMITED</t>
  </si>
  <si>
    <t>BridgeX Group Limited</t>
  </si>
  <si>
    <t>C MEDIA ADVERTISING LIMITED</t>
  </si>
  <si>
    <t>CHEERS FLORAL &amp; GIFT SERVICES</t>
  </si>
  <si>
    <t>CHESSMAN ENTERTAINMENT CONCERT COMPANY LIMITED</t>
  </si>
  <si>
    <t>Cheung Tsz Ching</t>
  </si>
  <si>
    <t>CHRISTIAN FAMILY SERVICE CENTRE</t>
  </si>
  <si>
    <t>CISIVE HONG KONG, LIMITED</t>
  </si>
  <si>
    <t>CONTINUEVENTS LIMITED</t>
  </si>
  <si>
    <t>CORPORATE TRAVEL MANAGEMENT LIMITED</t>
  </si>
  <si>
    <t>CRESCENDO MARKETING AND PRODUCTIONS LIMITED</t>
  </si>
  <si>
    <t>Cresense Marketing Limited T/A Triple Square</t>
  </si>
  <si>
    <t>CRUISO DIGITAL SOLUTIONS LIMITED</t>
  </si>
  <si>
    <t>CSL MOBILE LIMITED</t>
  </si>
  <si>
    <t>CUHK MEDICAL CENTRE LIMITED</t>
  </si>
  <si>
    <t>CUHK MEDICAL CLINIC LIMITED</t>
  </si>
  <si>
    <t>DELIVERY HERO FOOD HONG KONG LIMITED</t>
  </si>
  <si>
    <t>DENUO LIMITED - LUMINOUS MSLGROUP HONG KONG</t>
  </si>
  <si>
    <t>DIGIEASY COMPANY LIMITED</t>
  </si>
  <si>
    <t>DISENO IDEA LIMITED</t>
  </si>
  <si>
    <t>DLF PRODUCTION LIMITED</t>
  </si>
  <si>
    <t>EFT Solutions Limited</t>
  </si>
  <si>
    <t>ESD Services Limited</t>
  </si>
  <si>
    <t>Fevaworks Solutions (Hong Kong) Limited</t>
  </si>
  <si>
    <t>FORUM OFFICE AUTOMATION</t>
  </si>
  <si>
    <t>FRAMEMOVERS</t>
  </si>
  <si>
    <t xml:space="preserve">FUNKIDS SPORTS ASSOCIATION LIMITED </t>
  </si>
  <si>
    <t>GANTZ MARKETING SOLUTION LIMITED</t>
  </si>
  <si>
    <t>GOOGLE ASIA PACIFIC PTE LTD</t>
  </si>
  <si>
    <t>GREEN TOMATO LIMITED</t>
  </si>
  <si>
    <t>GROUPM COMMUNICATIONS HONG KONG LIMITED</t>
  </si>
  <si>
    <t>GUARDFORCE LTD</t>
  </si>
  <si>
    <t>Hanes Printer &amp; Publisher Ltd.</t>
  </si>
  <si>
    <t>HEALTH IMPACT CONSULTING LIMITED</t>
  </si>
  <si>
    <t>HILL AND KNOWLTON ASIA LTD</t>
  </si>
  <si>
    <t>HONG KONG CUSTOMER CONTACT ASSOCIATION</t>
  </si>
  <si>
    <t>HONG KONG TELECOMMUNICATIONS (HKT) LIMITED</t>
  </si>
  <si>
    <t>ICHI EVENTS LIMITED</t>
  </si>
  <si>
    <t>ICICLE PRODUCTION COMPANY LIMITED</t>
  </si>
  <si>
    <t>IGOAL SPORTS LIMITED</t>
  </si>
  <si>
    <t>Imagine Lab Limited</t>
  </si>
  <si>
    <t>INDIGO COLAB COMPANY LIMITED</t>
  </si>
  <si>
    <t>INNOVATING HONG KONG CARNIVAL LIMITED</t>
  </si>
  <si>
    <t>INTERNATIONAL PLANNING GROUP INSURANCE BROKERS, LTD</t>
  </si>
  <si>
    <t>I-SKY COMPANY</t>
  </si>
  <si>
    <t>JERVOIS VENTURES LIMITED</t>
  </si>
  <si>
    <t>JOBS DB HONG KONG LIMITED</t>
  </si>
  <si>
    <t>JONES LANG LASALLE MANAGEMENT SERVICES LIMITED</t>
  </si>
  <si>
    <t>KERRY WINES LIMITED</t>
  </si>
  <si>
    <t>KIMLO WORKSHOP LIMITED</t>
  </si>
  <si>
    <t>LA CASA MANAGEMENT COMPANY LIMITED</t>
  </si>
  <si>
    <t>LEGEND WORLD TECHNOLOGY DEVELOPMENT LIMITED T/A PRIZM</t>
  </si>
  <si>
    <t>LEI CHENG MACAU (INTERNATIONAL) TOUR AND TRAVEL LIMITED</t>
  </si>
  <si>
    <t>Leo Burnett Ltd-Digitas Hong Kong</t>
  </si>
  <si>
    <t>LINK ASSET MANAGEMENT LIMITED</t>
  </si>
  <si>
    <t>Luna Marketing &amp; Event Limited</t>
  </si>
  <si>
    <t>MACAU INSURERS ASSOCIATION</t>
  </si>
  <si>
    <t>MATRIX PROMOTION LIMITED</t>
  </si>
  <si>
    <t>MEDICONCEN LIMITED</t>
  </si>
  <si>
    <t>Meta Platforms Ireland Limited</t>
  </si>
  <si>
    <t>MOON DESIGN</t>
  </si>
  <si>
    <t>NICE TO MEET YOU LIMITED</t>
  </si>
  <si>
    <t>ONION CREATIVE</t>
  </si>
  <si>
    <t>OVATION ENTERTAINMENT LIMITED</t>
  </si>
  <si>
    <t>PanopticAI Limited</t>
  </si>
  <si>
    <t>PARADIGM CONSULTING LIMITED</t>
  </si>
  <si>
    <t>PARKNSHOP-A DIVISION OF PARKNSHOP (HK) LTD</t>
  </si>
  <si>
    <t>PCCW OTT (HONG KONG) LIMITED</t>
  </si>
  <si>
    <t>PRESSLOGIC LIMITED</t>
  </si>
  <si>
    <t>PrimeCredit Limited</t>
  </si>
  <si>
    <t>PROEVENTS MANAGEMENT LIMITED</t>
  </si>
  <si>
    <t>RELIABLE PARTNER COMPANY LIMITED</t>
  </si>
  <si>
    <t>SAY ABOUT LIMITED</t>
  </si>
  <si>
    <t>SHOW TIME CO.</t>
  </si>
  <si>
    <t>SINCLAIR COMMUNICATIONS LIMITED</t>
  </si>
  <si>
    <t>SLEEKFLOW TECHNOLOGIES LIMITED</t>
  </si>
  <si>
    <t>SMART HIGH LIMITED</t>
  </si>
  <si>
    <t>SMASH CREATIVE AND PRODUCTION</t>
  </si>
  <si>
    <t>SOGO HONG KONG CO., LTD</t>
  </si>
  <si>
    <t>SPREAD-IT LIMITED</t>
  </si>
  <si>
    <t>STANDARD ACADEMY OF INSURANCE &amp; MANAGEMENT LIMITED</t>
  </si>
  <si>
    <t>SueBala</t>
  </si>
  <si>
    <t>TATLER ASIA (HONG KONG) LIMITED</t>
  </si>
  <si>
    <t>TBWA HONG KONG LIMITED</t>
  </si>
  <si>
    <t>THE BRIDGE AGENCY LIMITED</t>
  </si>
  <si>
    <t>THE DAIRY FARM COMPANY, LIMITED (FOR 7-11)</t>
  </si>
  <si>
    <t>THE HEAL ALIMENTACAO E BEBIDAS, LIMITADA</t>
  </si>
  <si>
    <t>THE HONG KONG BANKERS CLUB</t>
  </si>
  <si>
    <t>THE HONG KONG FEDERATION OF INSURERS</t>
  </si>
  <si>
    <t>THE HONG KONG JOCKEY CLUB</t>
  </si>
  <si>
    <t>THE HONGKONG ELECTRIC CO. LTD</t>
  </si>
  <si>
    <t>TINK VISUAL COMMUNICATION</t>
  </si>
  <si>
    <t>TINKER PRODUCTION</t>
  </si>
  <si>
    <t>TO BE HONEST LIMITED</t>
  </si>
  <si>
    <t>TOPPAN Edge (Hong Kong) Limited</t>
  </si>
  <si>
    <t>TOTAL TICKETING LIMITED</t>
  </si>
  <si>
    <t>TSE YAN CHI GRACE</t>
  </si>
  <si>
    <t>ULTRA MAKER LIMITED</t>
  </si>
  <si>
    <t>UniData Technology (ShangHai) Co., Ltd.</t>
  </si>
  <si>
    <t>WHAZZUP LIMITED</t>
  </si>
  <si>
    <t>WINMART TRADING LIMITED</t>
  </si>
  <si>
    <t>XGATE (ASIA) LIMITED</t>
  </si>
  <si>
    <t>Y&amp;Y STUDIO</t>
  </si>
  <si>
    <t>上海小也科技有限公司</t>
  </si>
  <si>
    <t>广州宇思广告有限公司</t>
  </si>
  <si>
    <t>香格里拉大酒店(深圳福田)有限公司</t>
  </si>
  <si>
    <t>AKITEN LIMITED T/A CHEESE CENTRE ASIA</t>
  </si>
  <si>
    <t>CARITAS - HONG KONG</t>
  </si>
  <si>
    <t>Chessman Entertainment Production (HK) Ltd</t>
  </si>
  <si>
    <t>GOLDEN SCENE COMPANY LIMITED</t>
  </si>
  <si>
    <t>HK01 COMPANY LIMITED</t>
  </si>
  <si>
    <t>HUMANSA HEALTH (HK) LIMITED</t>
  </si>
  <si>
    <t>Inforich Asia Hong Kong Limited</t>
  </si>
  <si>
    <t>KKBOX HONG KONG LIMITED</t>
  </si>
  <si>
    <t>KLOOK TRAVEL TECHNOLOGY LIMITED</t>
  </si>
  <si>
    <t>LAM KWOK KIN STEVE</t>
  </si>
  <si>
    <t>LEMONADE LIMITED</t>
  </si>
  <si>
    <t>LIGHTHOUSE INDEPENDENT MEDIA LIMITED</t>
  </si>
  <si>
    <t>LIGHTHOUSE INDEPENDENT MEDIA PTE LTD</t>
  </si>
  <si>
    <t>LINK PROFIT INTERNATIONAL DEVELOPMENT LIMITED</t>
  </si>
  <si>
    <t>MIND YOUR LANGUAGE LIMITED</t>
  </si>
  <si>
    <t>MONSTER MISSION HONG KONG LIMITED</t>
  </si>
  <si>
    <t>OSW GROUP LIMITED</t>
  </si>
  <si>
    <t>PURE International (HK) Limited</t>
  </si>
  <si>
    <t>QUINTESSENTIALLY &amp; CO. (APAC) LIMITED</t>
  </si>
  <si>
    <t>RELOSOLUTIONS LTD</t>
  </si>
  <si>
    <t>ROUNDTABLE PRODUCTION LIMITED</t>
  </si>
  <si>
    <t>SING TAO LIMITED</t>
  </si>
  <si>
    <t>SMALLSHOP COMMUNICATIONS PTE. LTD.</t>
  </si>
  <si>
    <t>SOCIAL POWER LIMITED</t>
  </si>
  <si>
    <t>WONG WAI CHUNG JOE</t>
  </si>
  <si>
    <t>上海神之光影视传媒有限公司</t>
  </si>
  <si>
    <t>Feb-24 Total</t>
  </si>
  <si>
    <t>Jan-24 Total</t>
  </si>
  <si>
    <t>Mar-24 Total</t>
  </si>
  <si>
    <t>Apr-24 Total</t>
  </si>
  <si>
    <t>Jun-24 Total</t>
  </si>
  <si>
    <t>May-24 Total</t>
  </si>
  <si>
    <t>(blank)</t>
  </si>
  <si>
    <t>(Multiple Items)</t>
  </si>
  <si>
    <t>INVOICE_LINE_DESCRIPTION</t>
  </si>
  <si>
    <t>Sum of INVOICE_DISTRIBUTIONS_AMOUNT</t>
  </si>
  <si>
    <t>Concert banner prodcution at HKCEC for Carl Wong Concert-Show date : 9 March 2024</t>
  </si>
  <si>
    <t>Sponsorship fee for “FWD Insurance 10th Anniversary Presents:  電笠x 王雙駿- 示範單位”</t>
  </si>
  <si>
    <t>SMS service for Assurance eService webCoverage period: 2023-04-01 - 2024-07-31</t>
  </si>
  <si>
    <t>ERC Annual Meeting Production-FEB 29th, 2024 - MAR 1st,2024</t>
  </si>
  <si>
    <t xml:space="preserve">Recruitment - 13/F Display 2024 Q1 </t>
  </si>
  <si>
    <t>Insurance Medical Card -Bolttech_EB_ Healthcare(Plastic) Card</t>
  </si>
  <si>
    <t>Insurance Medical Card -FWD Insurance Medical Card(Orange)Delivery - Quality HealthCareMedical Services Limited6/F, Tower 1, The Quayside,77 Hoi Bun Road, KwunTong, Kowloon, Hong KongAttn.: Ms. Lee Yuen Yee (Tel.2975 2329 )</t>
  </si>
  <si>
    <t>MyMillion Medical Plan - Product Video with animation and Vocal Production</t>
  </si>
  <si>
    <t>Jacky Cheung HK concert 2023 additional tickets for Board-212 tickets</t>
  </si>
  <si>
    <t>Background Check (Fit and Proper Package) for 3 new inhouse advisors of FWDFP for JAN 2024</t>
  </si>
  <si>
    <t xml:space="preserve"> For ICBC CNY Seminar production house. Cost for design, production management &amp; main + photo backdrop.</t>
  </si>
  <si>
    <t>CSL_SMS and MMS Services_Local MMS Charge Jan 2024</t>
  </si>
  <si>
    <t>Digital Messaging Solution from 14 Aug 2023 to 13 Aug 2025 Local SMS Charge.Monthly Minimum commitment for Jan-2024 Related to all product which can be generated the YEB bonus. (24 months x $2,500 per month = $60,000)</t>
  </si>
  <si>
    <t>Health Rewards on FWD MAX - HPV (Gardasil-9) Vaccination Package-10 patient</t>
  </si>
  <si>
    <t>SFMC Delivery Agency 2024 Work Scope</t>
  </si>
  <si>
    <t>Transaction Processing Fee-Octopus for Feb 2024</t>
  </si>
  <si>
    <t>FWD Digital Commerce Platform Marketing Communication Creative Support for 2024 Q1</t>
  </si>
  <si>
    <t>Order winbind steel back7MM X 500 PC</t>
  </si>
  <si>
    <t>Rewards Service Management Fee for FWD MAX (1 Aug 2022 - 31 Jul 2024) $35,000 (Monthly Service Fee) x 24months = $840,000</t>
  </si>
  <si>
    <t>2024 Jan - SEM GI HG52006</t>
  </si>
  <si>
    <t>Campaign Manager 360 - Recharge to E047 cc HG503 for FEB 2024</t>
  </si>
  <si>
    <t>Search Ads 360 - HG503</t>
  </si>
  <si>
    <t>Search Ads 360 - Recharge to E047 cc HG503 for Feb 2024</t>
  </si>
  <si>
    <t>SEM GIHG54010</t>
  </si>
  <si>
    <t>SEM LIHG54005</t>
  </si>
  <si>
    <t>Social Media Quarterly Operation Project - Jan 2024</t>
  </si>
  <si>
    <t>Social Media Quarterly Operation Project (Feb 2024)</t>
  </si>
  <si>
    <t>Crisis OneCover Prime (SC) PMH147AS2205Crisis Cover Series - PREMIER THE ONEcierge One Team Health Management (SC) PMH148AS2104Crisis OneCover Prime/Dementia Support Program Flyer/SCHSA Dementia A3 flyer (SC) PMH184AS2207- 100pcs/pack</t>
  </si>
  <si>
    <t>FWD Private New Business Form - Application Form for Death Benefit Settlement OptionNew Artwork -Quotation # : Q-IHK-23-01540-R1 (dated 1 Dec 2023)</t>
  </si>
  <si>
    <t>Agency fee for creative development for the promotion of products distributed via HKT channels from 1 August 2023 to 31 Mar 2024 (HK$217,663*8 months)</t>
  </si>
  <si>
    <t>Contract renewal - Digital Creative Services for all products on the eComm platform (Apr 2023 - Apr 2024)</t>
  </si>
  <si>
    <t>IAB HK Digital Table Ticket Fee</t>
  </si>
  <si>
    <t>House 1881 leasing contract for Jun 2023</t>
  </si>
  <si>
    <t>Nov 2022 – Aug 2023 (total 10 months)</t>
  </si>
  <si>
    <t>Sep 2023 – Oct 2024 (total 14 months) (Subject to House 1881 leasing contract renewal)</t>
  </si>
  <si>
    <t>GI MyTravel Product Launch Campaign 2024Q1</t>
  </si>
  <si>
    <t>Media Agency - 10Life Media SpendHG54007</t>
  </si>
  <si>
    <t xml:space="preserve">Media Agency - Acquisition media spending HG52006  </t>
  </si>
  <si>
    <t>Media Agency - Acquisition media spendingHG52006</t>
  </si>
  <si>
    <t>Media Agency - APX Exchange Media SpendHG54006</t>
  </si>
  <si>
    <t>Media Agency - APX Exchange Media SpendHG54013</t>
  </si>
  <si>
    <t>Media Agency - Awareness &amp; Consideration media spendingHG52007</t>
  </si>
  <si>
    <t>Media Agency - Bing Media SpendHG54010</t>
  </si>
  <si>
    <t>Media Agency - GI - Agency Fee Media SpendHG54009</t>
  </si>
  <si>
    <t>Media Agency - GI - Bing Media SpendHG54010</t>
  </si>
  <si>
    <t>Media Agency - JAG Media SpendHG54006</t>
  </si>
  <si>
    <t>Media Agency - LI - Agency Fee Media SpendHG54009</t>
  </si>
  <si>
    <t>Media Agency - Yahoo Media SpendHG54006</t>
  </si>
  <si>
    <t>Media Agency - Yahoo Media SpendHG54013</t>
  </si>
  <si>
    <t>2024 Roadshow - Apr- Batch 2-KAI TIN SHOPPING CENTRE-5th APR 2024-7th APR 2024</t>
  </si>
  <si>
    <t>2024 Roadshow - Apr- Batch 2-NAM CHEONG PLACE-From 20th APR 2024 to 21st APR 2024</t>
  </si>
  <si>
    <t>2024 Roadshow - Apr- Batch 2-TSZ WAN SHAN SHOPPING CENTRE-From 18th APR 2024 to 19th APR 2024</t>
  </si>
  <si>
    <t>DMTM monthly fee (Feb 2024)-FWD Wellness Pass Enhancement - Telemarketing: Usage &amp; maintenance fee of telemarketing sales flow service</t>
  </si>
  <si>
    <t xml:space="preserve">Internal communication materials layout design (EN+TC) </t>
  </si>
  <si>
    <t>ParknShop e-coupon for WhatsApp and F2F Appointment incentive</t>
  </si>
  <si>
    <t>Vendor purchase PNS coupon for O2O referral - 3000 pcs (all products under eCom site)</t>
  </si>
  <si>
    <t>Vendor purchase PNS coupon for O2O referral - 3000 pcs (all products under eCom site), for TM Sep-Nov &amp; TA Q3 use.</t>
  </si>
  <si>
    <t>Vendor service fee for PNS coupon</t>
  </si>
  <si>
    <t>Marketing Fee from 15th NOV 2023 to 30th NOV 2024</t>
  </si>
  <si>
    <t>FWD CNY Cup Merchandise ordering 2024</t>
  </si>
  <si>
    <t>SleekFlow - Chat GPT 3-month POC (integrate with Azure Open AI)Service Period: 7th Feb 2024 - 7th May 2024</t>
  </si>
  <si>
    <t>SleekFlow - WhatsApp solution for PCL(Recharge to P002, GO cc GO034, GO project code GO254)</t>
  </si>
  <si>
    <t xml:space="preserve">29 Oct - Seasonal Box Club Booking for Customer Engagement (MAX - 17pax x $1,050)  </t>
  </si>
  <si>
    <t>Jacky Cheung Connaught Road billboard electricity bill+ deposit for 29th DEC 2023 to 25th JAN 2024</t>
  </si>
  <si>
    <t>FWD - Noble Fortune Signature Product BrochureCreative</t>
  </si>
  <si>
    <t>WeChat Short Video - New functionsFeatures launch period: Dec 2023 - Feb 2024</t>
  </si>
  <si>
    <t>2024 SMS Services - XGATE</t>
  </si>
  <si>
    <t>PremierClass SMS MT - Hong Kong -SMS campaign for customer engagement including FWD Wellness Pass etc.</t>
  </si>
  <si>
    <t>2024 Recruitment poster promotion - 4 sets</t>
  </si>
  <si>
    <t>WeChat Video Channel - interim management (Feb 2024)</t>
  </si>
  <si>
    <t>Team</t>
  </si>
  <si>
    <t xml:space="preserve">Media </t>
  </si>
  <si>
    <t>(All)</t>
  </si>
  <si>
    <t>Sum of HKD Net Accounted 2</t>
  </si>
  <si>
    <t>Excel</t>
  </si>
  <si>
    <t>QD</t>
  </si>
  <si>
    <t>Marketing Collateral</t>
  </si>
  <si>
    <t>Sponsorship</t>
  </si>
  <si>
    <t>Content Production</t>
  </si>
  <si>
    <t>FWD Champions Day</t>
  </si>
  <si>
    <t>FunKids Easter Egg Hunt</t>
  </si>
  <si>
    <t>Easter Fun Run</t>
  </si>
  <si>
    <t>ICBC CNY Seminar</t>
  </si>
  <si>
    <t>FunKids Family Sports Festival</t>
  </si>
  <si>
    <t>FWD MAX Sport</t>
  </si>
  <si>
    <t>FWD Private Grand Launch Event</t>
  </si>
  <si>
    <t>ICBC (Asia) &amp; Caritas Charity Golf Day</t>
  </si>
  <si>
    <t>Innovating Hong Kong Global Talent Carnival</t>
  </si>
  <si>
    <t>電笠x 王雙駿</t>
  </si>
  <si>
    <t>KKBOX Hong Kong Music Awards</t>
  </si>
  <si>
    <t>Siufay “Complete Metamorphosis” Concert</t>
  </si>
  <si>
    <t>FWD Insurance CNY Cup</t>
  </si>
  <si>
    <t>Jump Like A Bunny Carnival</t>
  </si>
  <si>
    <t>The Hong Kong Kids International Film Festival</t>
  </si>
  <si>
    <t>TeamLab Future Park</t>
  </si>
  <si>
    <t>PURE Event</t>
  </si>
  <si>
    <t>Wine tasting event</t>
  </si>
  <si>
    <t>Strive and Rise event</t>
  </si>
  <si>
    <t>CNY Cup 2024 Football Clinic Event</t>
  </si>
  <si>
    <t>WeChat article development</t>
  </si>
  <si>
    <t>Carl Wong HATS ON Concert</t>
  </si>
  <si>
    <t>MIRROR Concert</t>
  </si>
  <si>
    <t>CNY Cup 2024</t>
  </si>
  <si>
    <t>Facebook ads</t>
  </si>
  <si>
    <t>Social post</t>
  </si>
  <si>
    <t>Social Media</t>
  </si>
  <si>
    <t>Marketing Tools &amp; Research</t>
  </si>
  <si>
    <t>video production</t>
  </si>
  <si>
    <t>photo shooting</t>
  </si>
  <si>
    <t>Creative &amp; Production</t>
  </si>
  <si>
    <t>artwork production</t>
  </si>
  <si>
    <t>Article Production</t>
  </si>
  <si>
    <t>brochure</t>
  </si>
  <si>
    <t>Flyer</t>
  </si>
  <si>
    <t>FWD Pen</t>
  </si>
  <si>
    <t>cardholder</t>
  </si>
  <si>
    <t>Product Brochure</t>
  </si>
  <si>
    <t>Search Ads 360</t>
  </si>
  <si>
    <t>SEO article development</t>
  </si>
  <si>
    <t>SEO optimization</t>
  </si>
  <si>
    <t>FB post Boosting</t>
  </si>
  <si>
    <t xml:space="preserve">Video post </t>
  </si>
  <si>
    <t>Spend categories (manual remapping)</t>
  </si>
  <si>
    <t>Newspaper Supplement</t>
  </si>
  <si>
    <t>Campaign Manager 360</t>
  </si>
  <si>
    <t>Keywords</t>
  </si>
  <si>
    <t>Recruitment poster promotion</t>
  </si>
  <si>
    <t>SMS Services - XGATE</t>
  </si>
  <si>
    <t>Logo Design of FWD ORPA</t>
  </si>
  <si>
    <t>Jacky Cheung Connaught Road billboard</t>
  </si>
  <si>
    <t>10Life advertorial</t>
  </si>
  <si>
    <t>10Life Health Insurer of the Year Award</t>
  </si>
  <si>
    <t>FWD activation at House 1881</t>
  </si>
  <si>
    <t>Policy Replacement Form</t>
  </si>
  <si>
    <t>Application for Life Insurance</t>
  </si>
  <si>
    <t>Spend categories
 (incorrect)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</si>
</sst>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76" formatCode="_-&quot;$&quot;* #,##0.00_-;\-&quot;$&quot;* #,##0.00_-;_-&quot;$&quot;* &quot;-&quot;??_-;_-@_-"/>
    <numFmt numFmtId="177" formatCode="_-* #,##0.00_-;\-* #,##0.00_-;_-* &quot;-&quot;??_-;_-@_-"/>
    <numFmt numFmtId="178" formatCode="_-* #,##0_-;\-* #,##0_-;_-* &quot;-&quot;??_-;_-@_-"/>
    <numFmt numFmtId="179" formatCode="#,##0_ ;[Red]\-#,##0\ "/>
    <numFmt numFmtId="180" formatCode="_-&quot;$&quot;* #,##0_-;\-&quot;$&quot;* #,##0_-;_-&quot;$&quot;* &quot;-&quot;??_-;_-@_-"/>
  </numFmts>
  <fonts count="14">
    <font>
      <sz val="11"/>
      <color theme="1"/>
      <name val="Calibri"/>
    </font>
    <font>
      <b/>
      <sz val="16"/>
      <color theme="1"/>
      <name val="Arial"/>
      <family val="2"/>
    </font>
    <font>
      <b/>
      <sz val="10"/>
      <color theme="1"/>
      <name val="Arial"/>
      <family val="2"/>
    </font>
    <font>
      <b/>
      <sz val="11"/>
      <color theme="1"/>
      <name val="Arial"/>
      <family val="2"/>
    </font>
    <font>
      <sz val="10"/>
      <color theme="1"/>
      <name val="Arial"/>
      <family val="2"/>
    </font>
    <font>
      <sz val="11"/>
      <color theme="1"/>
      <name val="Calibri"/>
      <family val="2"/>
    </font>
    <font>
      <sz val="11"/>
      <color theme="1"/>
      <name val="Calibri"/>
      <family val="2"/>
    </font>
    <font>
      <b/>
      <sz val="11"/>
      <color theme="1"/>
      <name val="Calibri"/>
      <family val="2"/>
    </font>
    <font>
      <sz val="11"/>
      <color theme="1"/>
      <name val="新細明體"/>
      <family val="2"/>
      <scheme val="minor"/>
    </font>
    <font>
      <sz val="11"/>
      <color theme="1"/>
      <name val="FWD Circular TT Book"/>
    </font>
    <font>
      <sz val="10"/>
      <color theme="1"/>
      <name val="FWD Circular TT Book"/>
    </font>
    <font>
      <b/>
      <sz val="11"/>
      <color theme="0"/>
      <name val="FWD Circular TT Book"/>
    </font>
    <font>
      <sz val="11"/>
      <color rgb="FF000000"/>
      <name val="FWD Circular TT Book"/>
    </font>
    <font>
      <sz val="9"/>
      <name val="細明體"/>
      <family val="3"/>
      <charset val="136"/>
    </font>
  </fonts>
  <fills count="10">
    <fill>
      <patternFill patternType="none"/>
    </fill>
    <fill>
      <patternFill patternType="gray125"/>
    </fill>
    <fill>
      <patternFill patternType="solid">
        <fgColor theme="9"/>
        <bgColor indexed="64"/>
      </patternFill>
    </fill>
    <fill>
      <patternFill patternType="solid">
        <fgColor rgb="FFEFF9FF"/>
        <bgColor indexed="64"/>
      </patternFill>
    </fill>
    <fill>
      <patternFill patternType="solid">
        <fgColor theme="9"/>
        <bgColor theme="4" tint="0.79998168889431442"/>
      </patternFill>
    </fill>
    <fill>
      <patternFill patternType="solid">
        <fgColor theme="9" tint="0.79998168889431442"/>
        <bgColor indexed="64"/>
      </patternFill>
    </fill>
    <fill>
      <patternFill patternType="solid">
        <fgColor theme="0"/>
        <bgColor indexed="64"/>
      </patternFill>
    </fill>
    <fill>
      <patternFill patternType="solid">
        <fgColor theme="9" tint="-0.249977111117893"/>
        <bgColor theme="5"/>
      </patternFill>
    </fill>
    <fill>
      <patternFill patternType="solid">
        <fgColor theme="9" tint="0.59999389629810485"/>
        <bgColor indexed="64"/>
      </patternFill>
    </fill>
    <fill>
      <patternFill patternType="solid">
        <fgColor rgb="FFFFFF0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style="thin">
        <color theme="4" tint="0.39997558519241921"/>
      </bottom>
      <diagonal/>
    </border>
    <border>
      <left style="thin">
        <color indexed="64"/>
      </left>
      <right style="thin">
        <color indexed="64"/>
      </right>
      <top style="thin">
        <color indexed="64"/>
      </top>
      <bottom style="thin">
        <color indexed="64"/>
      </bottom>
      <diagonal/>
    </border>
  </borders>
  <cellStyleXfs count="7">
    <xf numFmtId="0" fontId="0" fillId="0" borderId="0"/>
    <xf numFmtId="177" fontId="5" fillId="0" borderId="0" applyFont="0" applyFill="0" applyBorder="0" applyAlignment="0" applyProtection="0"/>
    <xf numFmtId="0" fontId="8" fillId="0" borderId="0"/>
    <xf numFmtId="43" fontId="8" fillId="0" borderId="0" applyFont="0" applyFill="0" applyBorder="0" applyAlignment="0" applyProtection="0"/>
    <xf numFmtId="0" fontId="6" fillId="0" borderId="0"/>
    <xf numFmtId="176" fontId="8" fillId="0" borderId="0" applyFont="0" applyFill="0" applyBorder="0" applyAlignment="0" applyProtection="0"/>
    <xf numFmtId="0" fontId="8" fillId="0" borderId="0"/>
  </cellStyleXfs>
  <cellXfs count="34">
    <xf numFmtId="0" fontId="0" fillId="0" borderId="0" xfId="0"/>
    <xf numFmtId="0" fontId="4" fillId="0" borderId="1" xfId="0" applyFont="1" applyBorder="1" applyAlignment="1">
      <alignment horizontal="left" vertical="top"/>
    </xf>
    <xf numFmtId="0" fontId="0" fillId="0" borderId="1" xfId="0" applyBorder="1" applyAlignment="1">
      <alignment vertical="top"/>
    </xf>
    <xf numFmtId="0" fontId="3" fillId="2" borderId="1" xfId="0" applyFont="1" applyFill="1" applyBorder="1" applyAlignment="1">
      <alignment horizontal="left" vertical="top"/>
    </xf>
    <xf numFmtId="178" fontId="0" fillId="0" borderId="0" xfId="1" applyNumberFormat="1" applyFont="1"/>
    <xf numFmtId="0" fontId="0" fillId="0" borderId="0" xfId="0" pivotButton="1"/>
    <xf numFmtId="178" fontId="0" fillId="0" borderId="0" xfId="0" applyNumberFormat="1"/>
    <xf numFmtId="0" fontId="7" fillId="0" borderId="0" xfId="0" applyFont="1" applyAlignment="1">
      <alignment horizontal="right"/>
    </xf>
    <xf numFmtId="178" fontId="7" fillId="0" borderId="0" xfId="1" applyNumberFormat="1" applyFont="1"/>
    <xf numFmtId="0" fontId="10" fillId="0" borderId="0" xfId="0" applyFont="1"/>
    <xf numFmtId="0" fontId="10" fillId="0" borderId="2" xfId="0" applyFont="1" applyBorder="1"/>
    <xf numFmtId="0" fontId="10" fillId="4" borderId="2" xfId="0" applyFont="1" applyFill="1" applyBorder="1"/>
    <xf numFmtId="0" fontId="10" fillId="5" borderId="2" xfId="0" applyFont="1" applyFill="1" applyBorder="1"/>
    <xf numFmtId="0" fontId="10" fillId="5" borderId="0" xfId="0" applyFont="1" applyFill="1"/>
    <xf numFmtId="179" fontId="0" fillId="0" borderId="0" xfId="0" applyNumberFormat="1"/>
    <xf numFmtId="0" fontId="7" fillId="0" borderId="0" xfId="4" applyFont="1"/>
    <xf numFmtId="0" fontId="6" fillId="0" borderId="0" xfId="4"/>
    <xf numFmtId="178" fontId="6" fillId="0" borderId="0" xfId="1" applyNumberFormat="1" applyFont="1"/>
    <xf numFmtId="0" fontId="0" fillId="0" borderId="0" xfId="0" applyAlignment="1">
      <alignment vertical="top"/>
    </xf>
    <xf numFmtId="10" fontId="0" fillId="0" borderId="0" xfId="0" applyNumberFormat="1"/>
    <xf numFmtId="9" fontId="0" fillId="0" borderId="0" xfId="0" applyNumberFormat="1"/>
    <xf numFmtId="0" fontId="0" fillId="8" borderId="0" xfId="0" applyFill="1"/>
    <xf numFmtId="0" fontId="0" fillId="9" borderId="0" xfId="0" applyFill="1"/>
    <xf numFmtId="0" fontId="0" fillId="5" borderId="0" xfId="0" applyFill="1" applyAlignment="1">
      <alignment vertical="top"/>
    </xf>
    <xf numFmtId="0" fontId="0" fillId="5" borderId="0" xfId="0" applyFill="1"/>
    <xf numFmtId="0" fontId="7" fillId="2" borderId="0" xfId="0" applyFont="1" applyFill="1" applyAlignment="1">
      <alignment vertical="top" wrapText="1"/>
    </xf>
    <xf numFmtId="180" fontId="11" fillId="7" borderId="0" xfId="5" applyNumberFormat="1" applyFont="1" applyFill="1" applyBorder="1" applyAlignment="1">
      <alignment horizontal="left" vertical="top"/>
    </xf>
    <xf numFmtId="0" fontId="0" fillId="0" borderId="3" xfId="0" applyBorder="1"/>
    <xf numFmtId="0" fontId="12" fillId="6" borderId="0" xfId="6" applyFont="1" applyFill="1"/>
    <xf numFmtId="0" fontId="9" fillId="6" borderId="0" xfId="6" applyFont="1" applyFill="1"/>
    <xf numFmtId="0" fontId="7" fillId="3" borderId="0" xfId="0" applyFont="1" applyFill="1" applyAlignment="1">
      <alignment vertical="top" wrapText="1"/>
    </xf>
    <xf numFmtId="0" fontId="2" fillId="0" borderId="0" xfId="0" applyFont="1" applyAlignment="1">
      <alignment horizontal="left" indent="1"/>
    </xf>
    <xf numFmtId="0" fontId="0" fillId="0" borderId="0" xfId="0" applyAlignment="1">
      <alignment horizontal="left" indent="1"/>
    </xf>
    <xf numFmtId="0" fontId="1" fillId="0" borderId="0" xfId="0" applyFont="1" applyAlignment="1">
      <alignment horizontal="center" indent="1"/>
    </xf>
  </cellXfs>
  <cellStyles count="7">
    <cellStyle name="Comma" xfId="1" builtinId="3"/>
    <cellStyle name="Comma 2" xfId="3" xr:uid="{5FF61B33-05DB-4406-B307-73649FACE68E}"/>
    <cellStyle name="Currency 2" xfId="5" xr:uid="{077A73E4-8A5D-4F4F-B001-CE73A9DF8C58}"/>
    <cellStyle name="Normal" xfId="0" builtinId="0"/>
    <cellStyle name="Normal 2" xfId="2" xr:uid="{F4743B8A-E71A-49F3-90C8-EED0BE888028}"/>
    <cellStyle name="Normal 2 2" xfId="6" xr:uid="{B9CC9ABD-D7AF-4419-AD65-6E35F51670E0}"/>
    <cellStyle name="Normal 3" xfId="4" xr:uid="{BAD3C663-4C38-42F9-8BAC-D588A13C8AB5}"/>
  </cellStyles>
  <dxfs count="13">
    <dxf>
      <numFmt numFmtId="14" formatCode="0.00%"/>
    </dxf>
    <dxf>
      <numFmt numFmtId="13" formatCode="0%"/>
    </dxf>
    <dxf>
      <numFmt numFmtId="14" formatCode="0.00%"/>
    </dxf>
    <dxf>
      <numFmt numFmtId="178" formatCode="_-* #,##0_-;\-* #,##0_-;_-* &quot;-&quot;??_-;_-@_-"/>
    </dxf>
    <dxf>
      <numFmt numFmtId="14" formatCode="0.00%"/>
    </dxf>
    <dxf>
      <numFmt numFmtId="13" formatCode="0%"/>
    </dxf>
    <dxf>
      <numFmt numFmtId="14" formatCode="0.00%"/>
    </dxf>
    <dxf>
      <numFmt numFmtId="178" formatCode="_-* #,##0_-;\-* #,##0_-;_-* &quot;-&quot;??_-;_-@_-"/>
    </dxf>
    <dxf>
      <numFmt numFmtId="178" formatCode="_-* #,##0_-;\-* #,##0_-;_-* &quot;-&quot;??_-;_-@_-"/>
    </dxf>
    <dxf>
      <numFmt numFmtId="178" formatCode="_-* #,##0_-;\-* #,##0_-;_-* &quot;-&quot;??_-;_-@_-"/>
    </dxf>
    <dxf>
      <numFmt numFmtId="178" formatCode="_-* #,##0_-;\-* #,##0_-;_-* &quot;-&quot;??_-;_-@_-"/>
    </dxf>
    <dxf>
      <numFmt numFmtId="179" formatCode="#,##0_ ;[Red]\-#,##0\ "/>
    </dxf>
    <dxf>
      <numFmt numFmtId="179" formatCode="#,##0_ ;[Red]\-#,##0\ "/>
    </dxf>
  </dxfs>
  <tableStyles count="0" defaultTableStyle="TableStyleMedium9" defaultPivotStyle="PivotStyleLight16"/>
  <colors>
    <mruColors>
      <color rgb="FFEFF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502.516741898151" createdVersion="8" refreshedVersion="8" minRefreshableVersion="3" recordCount="4336" xr:uid="{0CEF0E3E-AB56-47CF-BE04-DD6522721D4F}">
  <cacheSource type="worksheet">
    <worksheetSource ref="A15:BK4351" sheet="GL_raw"/>
  </cacheSource>
  <cacheFields count="63">
    <cacheField name="Journal Batch" numFmtId="0">
      <sharedItems/>
    </cacheField>
    <cacheField name="Journal Batch Description" numFmtId="0">
      <sharedItems/>
    </cacheField>
    <cacheField name="Accounting Period" numFmtId="0">
      <sharedItems count="6">
        <s v="Jan-24"/>
        <s v="Feb-24"/>
        <s v="Mar-24"/>
        <s v="Apr-24"/>
        <s v="May-24"/>
        <s v="Jun-24"/>
      </sharedItems>
    </cacheField>
    <cacheField name="Source" numFmtId="0">
      <sharedItems/>
    </cacheField>
    <cacheField name="Batch Status" numFmtId="0">
      <sharedItems/>
    </cacheField>
    <cacheField name="Preparer Name" numFmtId="0">
      <sharedItems/>
    </cacheField>
    <cacheField name="Last Update Date" numFmtId="0">
      <sharedItems/>
    </cacheField>
    <cacheField name="Last Approver Name" numFmtId="0">
      <sharedItems containsNonDate="0" containsString="0" containsBlank="1"/>
    </cacheField>
    <cacheField name="Posted Date" numFmtId="0">
      <sharedItems/>
    </cacheField>
    <cacheField name="Journal Name" numFmtId="0">
      <sharedItems/>
    </cacheField>
    <cacheField name="Journal Description" numFmtId="0">
      <sharedItems/>
    </cacheField>
    <cacheField name="Accounting Sequence" numFmtId="0">
      <sharedItems/>
    </cacheField>
    <cacheField name="Ledger" numFmtId="0">
      <sharedItems/>
    </cacheField>
    <cacheField name="Accounting Date" numFmtId="0">
      <sharedItems/>
    </cacheField>
    <cacheField name="Category" numFmtId="0">
      <sharedItems count="4">
        <s v="Accrual - Auto-reverse"/>
        <s v="Period End Accrual"/>
        <s v="Purchase Invoices"/>
        <s v="Standard"/>
      </sharedItems>
    </cacheField>
    <cacheField name="Line no." numFmtId="0">
      <sharedItems/>
    </cacheField>
    <cacheField name="Company" numFmtId="0">
      <sharedItems/>
    </cacheField>
    <cacheField name="Company Description" numFmtId="0">
      <sharedItems/>
    </cacheField>
    <cacheField name="LoB" numFmtId="0">
      <sharedItems/>
    </cacheField>
    <cacheField name="LoB Description" numFmtId="0">
      <sharedItems/>
    </cacheField>
    <cacheField name="Product" numFmtId="0">
      <sharedItems/>
    </cacheField>
    <cacheField name="Product Description" numFmtId="0">
      <sharedItems/>
    </cacheField>
    <cacheField name="Cost Centre" numFmtId="0">
      <sharedItems/>
    </cacheField>
    <cacheField name="Cost Centre Description" numFmtId="0">
      <sharedItems count="39">
        <s v="Customer Marketing"/>
        <s v="Branding &amp; Corporate Communication"/>
        <s v="Branding"/>
        <s v="Marketing Campaigns"/>
        <s v="Project 1881"/>
        <s v="Digital Marketing"/>
        <s v="Digital Platforms"/>
        <s v="Sales Promotion"/>
        <s v="Partnership"/>
        <s v="Employee Benefits - Group Medical"/>
        <s v="Brokerage"/>
        <s v="HNW Business"/>
        <s v="Distribution Support"/>
        <s v="Agency Recruitment"/>
        <s v="HNW Business Expansion"/>
        <s v="Agency office expenses – Devon House"/>
        <s v="Agency Development"/>
        <s v="Telemarketing - Own base (sales)"/>
        <s v="Agency Administration"/>
        <s v="Bancassurance Development"/>
        <s v="Agency office expenses – No. 8 Observatory Road"/>
        <s v="CAO Office"/>
        <s v="Business Development"/>
        <s v="Event Sponsorship"/>
        <s v="Customer Engagement"/>
        <s v="Corporate Expenses"/>
        <s v="Policy Administration - New Business"/>
        <s v="Actuarial"/>
        <s v="Executive Office"/>
        <s v="Sales Management -Advisor Assistant"/>
        <s v="PDM - General"/>
        <s v="PDM – Health Management"/>
        <s v="PDM – Wealth Management"/>
        <s v="Product Marketing And Business Information System"/>
        <s v="Staff Office Expenses – Sheung Wan"/>
        <s v="Claims"/>
        <s v="CRE TA"/>
        <s v="Customer Experience"/>
        <s v="HK Transformation Programme Cost"/>
      </sharedItems>
    </cacheField>
    <cacheField name="Account" numFmtId="0">
      <sharedItems/>
    </cacheField>
    <cacheField name="Account Description" numFmtId="0">
      <sharedItems/>
    </cacheField>
    <cacheField name="Subaccount" numFmtId="0">
      <sharedItems/>
    </cacheField>
    <cacheField name="Subaccount Description" numFmtId="0">
      <sharedItems/>
    </cacheField>
    <cacheField name="Analysis" numFmtId="0">
      <sharedItems/>
    </cacheField>
    <cacheField name="Analysis Description" numFmtId="0">
      <sharedItems/>
    </cacheField>
    <cacheField name="Channel" numFmtId="0">
      <sharedItems/>
    </cacheField>
    <cacheField name="Channel Description" numFmtId="0">
      <sharedItems/>
    </cacheField>
    <cacheField name="Project" numFmtId="0">
      <sharedItems/>
    </cacheField>
    <cacheField name="Project Description" numFmtId="0">
      <sharedItems/>
    </cacheField>
    <cacheField name="Intercompany" numFmtId="0">
      <sharedItems/>
    </cacheField>
    <cacheField name="Intercompany Description" numFmtId="0">
      <sharedItems/>
    </cacheField>
    <cacheField name="Spare" numFmtId="0">
      <sharedItems/>
    </cacheField>
    <cacheField name="Spare Description" numFmtId="0">
      <sharedItems/>
    </cacheField>
    <cacheField name="Currency" numFmtId="0">
      <sharedItems/>
    </cacheField>
    <cacheField name="Entered Dr" numFmtId="0">
      <sharedItems containsString="0" containsBlank="1" containsNumber="1" minValue="-560000" maxValue="13000000"/>
    </cacheField>
    <cacheField name="Entered Cr" numFmtId="0">
      <sharedItems containsString="0" containsBlank="1" containsNumber="1" minValue="-347754.49" maxValue="13000000"/>
    </cacheField>
    <cacheField name="Net Entered" numFmtId="4">
      <sharedItems containsSemiMixedTypes="0" containsString="0" containsNumber="1" minValue="-13000000" maxValue="13000000"/>
    </cacheField>
    <cacheField name="Conversion Date" numFmtId="0">
      <sharedItems/>
    </cacheField>
    <cacheField name="Conversion Rate Type" numFmtId="0">
      <sharedItems/>
    </cacheField>
    <cacheField name="Conversion Rate" numFmtId="0">
      <sharedItems/>
    </cacheField>
    <cacheField name="Accounted DR" numFmtId="0">
      <sharedItems containsString="0" containsBlank="1" containsNumber="1" minValue="-558205.26" maxValue="1663220"/>
    </cacheField>
    <cacheField name="Accounted Cr" numFmtId="0">
      <sharedItems containsString="0" containsBlank="1" containsNumber="1" minValue="-44568.22" maxValue="1662310"/>
    </cacheField>
    <cacheField name="Net Accounted" numFmtId="4">
      <sharedItems containsSemiMixedTypes="0" containsString="0" containsNumber="1" minValue="-1662310" maxValue="1663220"/>
    </cacheField>
    <cacheField name="HKD Net Accounted " numFmtId="4">
      <sharedItems containsSemiMixedTypes="0" containsString="0" containsNumber="1" minValue="-13000000" maxValue="13000000"/>
    </cacheField>
    <cacheField name="Line Description" numFmtId="0">
      <sharedItems count="2207">
        <s v="Supplier Name: HONG KONG TELECOMMUNICATIONS (HKT) LIMITED , PO no.: E0350007079PO"/>
        <s v="Supplier Name: SMART HIGH LIMITED , PO no.: E0350006430PO"/>
        <s v="Supplier Name: CRUISO DIGITAL SOLUTIONS LIMITED , PO no.: E0350007821PO"/>
        <s v="Supplier Name: BOLTTECH INSURANCE (HONG KONG) COMPANY LIMITED , PO no.: E0350001820PO"/>
        <s v="Supplier Name: PHOTOGIFT (HK) LIMITED , PO no.: E0350000521PO"/>
        <s v="Supplier Name: LUI LEUNG SHING , PO no.: PO-10036873"/>
        <s v="Supplier Name: PHOTOGIFT (HK) LIMITED , PO no.: E0350000284PO"/>
        <s v="Reverse Supplier Name: BOLTTECH INSURANCE (HONG KONG) COMPANY LIMITED , PO no.: E0350001001PO"/>
        <s v="Reverse Supplier Name: BOLTTECH INSURANCE (HONG KONG) COMPANY LIMITED , PO no.: E0350001014PO"/>
        <s v="Supplier Name: HONG CHI ASSOCIATION , PO no.: E0350001188PO"/>
        <s v="Supplier Name: MATRIX PROMOTION LIMITED , PO no.: E0350004739PO"/>
        <s v="Supplier Name: BOLTTECH INSURANCE (HONG KONG) COMPANY LIMITED , PO no.: E0350004200PO"/>
        <s v="Supplier Name: GROUPM COMMUNICATIONS HONG KONG LIMITED , PO no.: E0350001531PO"/>
        <s v="Supplier Name: GROUPM COMMUNICATIONS HONG KONG LIMITED , PO no.: E0350002346PO"/>
        <s v="Supplier Name: GROUPM COMMUNICATIONS HONG KONG LIMITED , PO no.: E0350005225PO"/>
        <s v="Supplier Name: Music Nation Productions Company Limited , PO no.: E0350001669PO"/>
        <s v="Supplier Name: SINCLAIR COMMUNICATIONS LIMITED , PO no.: E0350001636PO"/>
        <s v="Supplier Name: GROUPM COMMUNICATIONS HONG KONG LIMITED , PO no.: E0350006802PO"/>
        <s v="Supplier Name: GROUPM COMMUNICATIONS HONG KONG LIMITED , PO no.: E0350000089PO"/>
        <s v="Supplier Name: GROUPM COMMUNICATIONS HONG KONG LIMITED , PO no.: E0350003229PO"/>
        <s v="Supplier Name: GROUPM COMMUNICATIONS HONG KONG LIMITED , PO no.: E0350001588PO"/>
        <s v="Supplier Name: DELIVERY HERO FOOD HONG KONG LIMITED , PO no.: E0350008471PO"/>
        <s v="Supplier Name: GROUPM COMMUNICATIONS HONG KONG LIMITED , PO no.: E0350007321PO"/>
        <s v="Supplier Name: GROUPM COMMUNICATIONS HONG KONG LIMITED , PO no.: E0350007751PO"/>
        <s v="Supplier Name: GROUPM COMMUNICATIONS HONG KONG LIMITED , PO no.: E0350000306PO"/>
        <s v="Supplier Name: GANTZ MARKETING SOLUTION LIMITED , PO no.: E0350003774PO"/>
        <s v="Supplier Name: GROUPM COMMUNICATIONS HONG KONG LIMITED , PO no.: E0350005450PO"/>
        <s v="Supplier Name: GROUPM COMMUNICATIONS HONG KONG LIMITED , PO no.: E0350000685PO"/>
        <s v="Supplier Name: GROUPM COMMUNICATIONS HONG KONG LIMITED , PO no.: E0350007787PO"/>
        <s v="Supplier Name: GROUPM COMMUNICATIONS HONG KONG LIMITED , PO no.: E0350001123PO"/>
        <s v="Supplier Name: GROUPM COMMUNICATIONS HONG KONG LIMITED , PO no.: PO-10038199"/>
        <s v="Supplier Name: PCCW MEDIA LIMITED , PO no.: E0350008704PO"/>
        <s v="Supplier Name: GROUPM COMMUNICATIONS HONG KONG LIMITED , PO no.: E0350004089PO"/>
        <s v="Supplier Name: GROUPM COMMUNICATIONS HONG KONG LIMITED , PO no.: E0350006212PO"/>
        <s v="Supplier Name: STARK POINT LIMITED , PO no.: E0350007984PO"/>
        <s v="Supplier Name: GROUPM COMMUNICATIONS HONG KONG LIMITED , PO no.: E0350002453PO"/>
        <s v="Supplier Name: GROUPM COMMUNICATIONS HONG KONG LIMITED , PO no.: E0350007195PO"/>
        <s v="Supplier Name: BANANA BOAT LIMITED , PO no.: E0350007983PO"/>
        <s v="Supplier Name: GROUPM COMMUNICATIONS HONG KONG LIMITED , PO no.: E0350004710PO"/>
        <s v="Supplier Name: GROUPM COMMUNICATIONS HONG KONG LIMITED , PO no.: E0350005008PO"/>
        <s v="Supplier Name: GROUPM COMMUNICATIONS HONG KONG LIMITED , PO no.: PO-10036968"/>
        <s v="Supplier Name: GROUPM COMMUNICATIONS HONG KONG LIMITED , PO no.: E0350003772PO"/>
        <s v="Supplier Name: GROUPM COMMUNICATIONS HONG KONG LIMITED , PO no.: E0350002863PO"/>
        <s v="Supplier Name: GROUPM COMMUNICATIONS HONG KONG LIMITED , PO no.: E0350005777PO"/>
        <s v="Supplier Name: VAB PRODUCTION LIMITED , PO no.: E0350008771PO"/>
        <s v="Supplier Name: GROUPM COMMUNICATIONS HONG KONG LIMITED , PO no.: E0350001882PO"/>
        <s v="Supplier Name: GROUPM COMMUNICATIONS HONG KONG LIMITED , PO no.: E0350008526PO"/>
        <s v="Supplier Name: GROUPM COMMUNICATIONS HONG KONG LIMITED , PO no.: E0350008109PO"/>
        <s v="Supplier Name: TRINITY MEDICAL CENTRE LIMITED , PO no.: E0350008587PO"/>
        <s v="Supplier Name: BOLTTECH INSURANCE (HONG KONG) COMPANY LIMITED , PO no.: E0350001070PO"/>
        <s v="Supplier Name: YATA LIMITED , PO no.: E0350000870PO"/>
        <s v="Supplier Name: GROUPM COMMUNICATIONS HONG KONG LIMITED , PO no.: E0350008628PO"/>
        <s v="Supplier Name: CUHK MEDICAL CENTRE LIMITED , PO no.: E0350008765PO"/>
        <s v="Supplier Name: ADVANCED CONNECTION LIMITED , PO no.: E0350008725PO"/>
        <s v="Supplier Name: ADVANCED CONNECTION LIMITED , PO no.: E0350008726PO"/>
        <s v="Supplier Name: CUHK MEDICAL CLINIC LIMITED , PO no.: E0350008766PO"/>
        <s v="Supplier Name: GROUPM COMMUNICATIONS HONG KONG LIMITED , PO no.: E0350008671PO"/>
        <s v="Supplier Name: Master Universal Energy Limited , PO no.: E0350001394PO"/>
        <s v="Supplier Name: GROUPM COMMUNICATIONS HONG KONG LIMITED , PO no.: E0350004868PO"/>
        <s v="Supplier Name: GROUPM COMMUNICATIONS HONG KONG LIMITED , PO no.: E0350006148PO"/>
        <s v="Supplier Name: ZENITH POWER SERVICES LIMITED , PO no.: E0350002095PO"/>
        <s v="Supplier Name: GROUPM COMMUNICATIONS HONG KONG LIMITED , PO no.: E0350005130PO"/>
        <s v="Supplier Name: ZENITH POWER SERVICES LIMITED , PO no.: E0350004908PO"/>
        <s v="Supplier Name: GROUPM COMMUNICATIONS HONG KONG LIMITED , PO no.: E0350005184PO"/>
        <s v="Supplier Name: GROUPM COMMUNICATIONS HONG KONG LIMITED , PO no.: E0350000160PO"/>
        <s v="Supplier Name: GROUPM COMMUNICATIONS HONG KONG LIMITED , PO no.: E0350004685PO"/>
        <s v="Supplier Name: GROUPM COMMUNICATIONS HONG KONG LIMITED , PO no.: E0350000849PO"/>
        <s v="Supplier Name: ZENITH POWER SERVICES LIMITED , PO no.: E0350005418PO"/>
        <s v="Supplier Name: GANTZ MARKETING SOLUTION LIMITED , PO no.: E0350008694PO"/>
        <s v="Supplier Name: GROUPM COMMUNICATIONS HONG KONG LIMITED , PO no.: E0350004566PO"/>
        <s v="Supplier Name: GROUPM COMMUNICATIONS HONG KONG LIMITED , PO no.: E0350005398PO"/>
        <s v="Supplier Name: WISERS INFORMATION LIMITED , PO no.: E0350006867PO"/>
        <s v="Supplier Name: PHOTOGIFT (HK) LIMITED , PO no.: E0350004251PO"/>
        <s v="Supplier Name: BOLTTECH INSURANCE (HONG KONG) COMPANY LIMITED , PO no.: E0350001001PO"/>
        <s v="Supplier Name: BOLTTECH INSURANCE (HONG KONG) COMPANY LIMITED , PO no.: E0350001014PO"/>
        <s v="Supplier Name: PHOTOGIFT (HK) LIMITED , PO no.: E0350006579PO"/>
        <s v="Supplier Name: PHOTOGIFT (HK) LIMITED , PO no.: E0350004856PO"/>
        <s v="Supplier Name: THE BRIDGE AGENCY LIMITED , PO no.: E0350006479PO"/>
        <s v="Supplier Name: GROUPM COMMUNICATIONS HONG KONG LIMITED , PO no.: E0350003389PO"/>
        <s v="Supplier Name: SPREAD-IT LIMITED , PO no.: E0350007965PO"/>
        <s v="Supplier Name: MATRIX PROMOTION LIMITED , PO no.: E0350005797PO"/>
        <s v="Supplier Name: BOLTTECH INSURANCE (HONG KONG) COMPANY LIMITED , PO no.: E0350004919PO"/>
        <s v="Supplier Name: Luna Marketing &amp; Event Limited , PO no.: E0350008396PO"/>
        <s v="Supplier Name: TBWA HONG KONG LIMITED , PO no.: E0350003379PO"/>
        <s v="Supplier Name: SMART HIGH LIMITED , PO no.: E0350003632PO"/>
        <s v="Supplier Name: BOLTTECH INSURANCE (HONG KONG) COMPANY LIMITED , PO no.: PO-10031247"/>
        <s v="Supplier Name: GANTZ MARKETING SOLUTION LIMITED , Invoice no.: INVGM20231115 , PO no.: E0350008518PO , Description: Project M lucky draw prize delivery arrangement"/>
        <s v="Supplier Name: MOON DESIGN , Invoice no.: 23029 , PO no.: E0350008552PO , Description: Corporate factsheet update and design"/>
        <s v="Supplier Name: MOON DESIGN , Invoice no.: 23030 , PO no.: E0350008553PO , Description: Internal communication materials layout design (EN+TC)"/>
        <s v="Supplier Name: GROUPM COMMUNICATIONS HONG KONG LIMITED , Invoice no.: GM2312041/1 , PO no.: E0350008582PO , Description: New Product (Life Gala) Media Promotion"/>
        <s v="Supplier Name: FRAMEMOVERS , Invoice no.: i231208a , PO no.: E0350008579PO , Description: Group initiative - Time to Play - Photography &amp; B-rolls video for brand hub"/>
        <s v="Supplier Name: 3T6B Limited , Invoice no.: 23110305 , PO no.: E0350008913PO , Description: Sponsorship fee for “FWD Insurance 10th Anniversary Presents:  電笠x 王雙駿- 示範單位”"/>
        <s v="Supplier Name: SMART HIGH LIMITED , Invoice no.: INV-0288 , PO no.: E0350008734PO , Description: PURE Event -FWD House 1881 F&amp;B Coupons"/>
        <s v="Supplier Name: RELIABLE PARTNER COMPANY LIMITED , Invoice no.: 8015649 , PO no.: E0350008716PO , Description: Women's health event operational arrangements"/>
        <s v="Supplier Name: RELIABLE PARTNER COMPANY LIMITED , Invoice no.: 8015662 , PO no.: E0350008770PO , Description: FWD MAX Acquisition Booth (December) - Manpower &amp; Gifts Ordering"/>
        <s v="Supplier Name: GANTZ MARKETING SOLUTION LIMITED , Invoice no.: INVGM20231209 , PO no.: E0350008709PO , Description: Journey automation eDM development"/>
        <s v="Supplier Name: DELIVERY HERO FOOD HONG KONG LIMITED , Invoice no.: FP20231215‐30 , PO no.: E0350008471PO , Description: foodpanda vouchers for member acquisition &amp; engagement programme (Oct-Dec)"/>
        <s v="Supplier Name: CHESSMAN ENTERTAINMENT CONCERT COMPANY LIMITED , Invoice no.: I20231219_14 , PO no.: E0350008825PO , Description: Kondō Masahiko concert ticket order for FWD MAX member"/>
        <s v="Supplier Name: PCCW OTT (HONG KONG) LIMITED , Invoice no.: E0350007385PO , PO no.: E0350007385PO , Description: Now Finance - FB boosting - article 3"/>
        <s v="Supplier Name: FUNKIDS SPORTS ASSOCIATION LIMITED  , Invoice no.: E0350008105PO , PO no.: E0350008105PO , Description: FWD Insurance x FunKids Family Sports Festival Event Management and Merchandise Production"/>
        <s v="Supplier Name: CUHK MEDICAL CENTRE LIMITED , Invoice no.: 23101001635R , PO no.: E0350008765PO , Description: Health Rewards on FWD MAX - Breast Screening / Cervical Screening"/>
        <s v="Supplier Name: PROEVENTS MANAGEMENT LIMITED , Invoice no.: PEM/2023/HK005R , PO no.: E0350008912PO , Description: Sponsorship for FWD Insurance CNY Cup 2024"/>
        <s v="Supplier Name: THE HONG KONG JOCKEY CLUB , Invoice no.: BA6618 - FWD (Sep 23) , PO no.: E0350008839PO , Description: Ordering Admission Badge ($60 x 600pcs)"/>
        <s v="Supplier Name: GROUPM COMMUNICATIONS HONG KONG LIMITED , Invoice no.: GM2312032/3 , PO no.: E0350008143PO , Description: Revamp of Crisis OneCover Prime Campaign_Media Plan"/>
        <s v="Supplier Name: GROUPM COMMUNICATIONS HONG KONG LIMITED , Invoice no.: GM2311094/1 , PO no.: E0350008143PO , Description: Revamp of Crisis OneCover Prime Campaign_Media Plan"/>
        <s v="Supplier Name: GROUPM COMMUNICATIONS HONG KONG LIMITED , Invoice no.: GM2312039/1 , PO no.: E0350008143PO , Description: Revamp of Crisis OneCover Prime Campaign_Media Plan"/>
        <s v="Supplier Name: GROUPM COMMUNICATIONS HONG KONG LIMITED , Invoice no.: GM2311081/1 , PO no.: E0350008143PO , Description: Revamp of Crisis OneCover Prime Campaign_Media Plan"/>
        <s v="Supplier Name: GROUPM COMMUNICATIONS HONG KONG LIMITED , Invoice no.: GM2312023/1 , PO no.: E0350008143PO , Description: Revamp of Crisis OneCover Prime Campaign_Media Plan"/>
        <s v="Supplier Name: PROEVENTS MANAGEMENT LIMITED , Invoice no.: PEM/2023/HK007R , PO no.: E0350008912PO , Description: Sponsorship for FWD Insurance CNY Cup 2024"/>
        <s v="Supplier Name: ADVANCED CONNECTION LIMITED , Invoice no.: 20231201-1158 , PO no.: E0350008726PO , Description: Nov SMS cost"/>
        <s v="Supplier Name: Luna Marketing &amp; Event Limited , Invoice no.: 231105 , PO no.: E0350008396PO , Description: 1Ox FWD activation at House 1881"/>
        <s v="Supplier Name: GROUPM COMMUNICATIONS HONG KONG LIMITED , Invoice no.: GM2312192/1 , PO no.: E0350008671PO , Description: FWD MAX 2023 Max Reward Media Plan"/>
        <s v="Supplier Name: MATRIX PROMOTION LIMITED , Invoice no.: SO23080236E , PO no.: E0350008991PO , Description: Storage and delivery fees for premiums (Matrix Promotion Ltd. is the vendor for producing FWD x MIRROR premiums)"/>
        <s v="Supplier Name: GROUPM COMMUNICATIONS HONG KONG LIMITED , Invoice no.: GM2312146/1 , PO no.: E0350006009PO , Description: Media plan for 1OxFWD social content"/>
        <s v="Supplier Name: RELIABLE PARTNER COMPANY LIMITED , Invoice no.: 8015649(REV) , PO no.: E0350008716PO , Description: Women's health event operational arrangements"/>
        <s v="Supplier Name: GANTZ MARKETING SOLUTION LIMITED , Invoice no.: INVGM20240104 , PO no.: E0350009051PO , Description: &quot;DL Demo Unit: Carl Wong HATS ON Concert” While the Music Lasts Lucky Draw Licence fee"/>
        <s v="Supplier Name: GANTZ MARKETING SOLUTION LIMITED , Invoice no.: INVGM20240102 , PO no.: E0350008970PO , Description: Prize of agent rank in Q1 2024 +Handling Fee on extra services"/>
        <s v="Supplier Name: MATRIX PROMOTION LIMITED , Invoice no.: IN23110072E-1 , PO no.: E0350008991PO , Description: Storage and delivery fees for premiums (Matrix Promotion Ltd. is the vendor for producing FWD x MIRROR premiums)"/>
        <s v="Supplier Name: ADMANGO.COM LIMITED , Invoice no.: 202401084 , PO no.: E0350004041PO , Description: admanGo Hong Kong Advertising and Social Intelligence for FWD (2023-2024)"/>
        <s v="Supplier Name: GROUPM COMMUNICATIONS HONG KONG LIMITED , Invoice no.: GM2401005/1 , PO no.: E0350008671PO , Description: FWD MAX 2023 Max Reward Media Plan"/>
        <s v="Supplier Name: GROUPM COMMUNICATIONS HONG KONG LIMITED , Invoice no.: GM2401006/1 , PO no.: E0350005777PO , Description: FWD MAX 2023 Max Reward Media Plan"/>
        <s v="Supplier Name: GROUPM COMMUNICATIONS HONG KONG LIMITED , Invoice no.: GM2312037/2 , PO no.: E0350008526PO , Description: FWD MAX 2023 Max Reward Media Plan"/>
        <s v="Supplier Name: SPREAD-IT LIMITED , Invoice no.: INVSIHK01922 , PO no.: E0350008475PO , Description: FWD EasyTake Service 2023 Campaign - 10x influencers and 4x KOL"/>
        <s v="Supplier Name: TINK VISUAL COMMUNICATION , Invoice no.: TVC19-1580 , PO no.: PO-10022750 , Description: FWD - MaxFocus Incentive Flyer - Amendment"/>
        <s v="Supplier Name: TINK VISUAL COMMUNICATION , Invoice no.: TVC19-1576 , PO no.: PO-10022750 , Description: Regal Fortune Flyer - Artwork Revision"/>
        <s v="Supplier Name: FRAMEMOVERS , Invoice no.: i240109a , PO no.: E0350009030PO , Description: Time to Play - Photography &amp; B-rolls video for brand hub - additional cost for video editing"/>
        <s v="Supplier Name: TBWA HONG KONG LIMITED , Invoice no.: 23/0299 , PO no.: E0350008580PO , Description: FWD HOUSE 1881 - Social Media management service (Jan 2024 - Aug 2024)"/>
        <s v="Supplier Name: THE HONG KONG JOCKEY CLUB , Invoice no.: NOVEMBER 2023 , PO no.: E0350009083PO , Description: 29 Oct - Seasonal Box Club Booking for Customer Engagement (MAX - 17pax x $1,050) _x0009_"/>
        <s v="Supplier Name: SPREAD-IT LIMITED , Invoice no.: INVSIHK01760 , PO no.: E0350007965PO , Description: FWD Crisis OneMaster - KOL for ARIA trial test"/>
        <s v="Supplier Name: PCCW MEDIA LIMITED , Invoice no.: 8854434 , PO no.: E0350008704PO , Description: Ordering Vloveshopping Christmas Products for Happy Wednesday (Dec)"/>
        <s v="Supplier Name: CUHK MEDICAL CENTRE LIMITED , Invoice no.: 23101002034 , PO no.: E0350008765PO , Description: Health Rewards on FWD MAX - Breast Screening / Cervical Screening"/>
        <s v="Hong Kong Asian Film Festival Autographed 2024 Calendar"/>
        <s v="Black Bear - 無線電動打蛋器 - 綠色（附2支攪拌棒）"/>
        <s v="OCOOPA HeatCube Hand Warmer (Green)"/>
        <s v="以HK$100 增值 5,000 MAX 積分"/>
        <s v="粉紅色 - Megisti DuoFit Phone Stand 多功能磁吸手機支架"/>
        <s v="BRUNO Personal Coffee Dripper (Pink)"/>
        <s v="Columbia SILVER RIDGE III 球帽 (深藍)"/>
        <s v="HEAD 可調式握力器 20-90lb"/>
        <s v="XPower MBS10 4合1 15W無線充電藍牙喇叭連手機支架及夜燈"/>
        <s v="OK便利店 $10 電子現金券"/>
        <s v="REST 意大利咖啡 BA1 450g"/>
        <s v="XPowerPro N61 6合1 15W無線充電LED檯燈鬧鐘 (黑色)"/>
        <s v="Yohome 快煮恆溫元氣養生壺"/>
        <s v="XPowerPro N61 6合1 15W無線充電LED檯燈鬧鐘 (白色)"/>
        <s v="Nintendo Switch Game –《Super Mario Bros.™ Wonder》"/>
        <s v="LIFETASTIC Christmas Voucher Set  (5 pcs of HK$80 cake voucher)"/>
        <s v="6 個月 富衛健康通行證"/>
        <s v="FUJIFILM Instax Mini 12 Instant Camera (Blossom Pink)"/>
        <s v="灰色 - Megisti DuoFit Phone Stand 多功能磁吸手機支架"/>
        <s v="7-Eleven $10 電子現金券"/>
        <s v="LG XBOOM 360 XO3 Portable Bluetooth Speakers (Beige)"/>
        <s v="以HK$500 增值 25,000 MAX 積分"/>
        <s v="Jo Malone Cologne Collection"/>
        <s v="【低至31折】子宮頸癌篩查套餐 LITE"/>
        <s v="Yohome 全自動進水脫水除菌潔淨萬用小型洗物洗衣機"/>
        <s v="普樂氏 - 手提打蛋器 (PHM001004B) 藍色"/>
        <s v="1月20日 晚上8時 - 《百分百感覺 2024》HK$680 門票 x 1"/>
        <s v="「teamLab共創！未來園」小童入場門票"/>
        <s v="白色 - Yohome 智能觸屏不沾電煮鍋"/>
        <s v="Yohome 4D全方位淨化直流循環扇"/>
        <s v="藍色 - Yohome 智能觸屏不沾電煮鍋"/>
        <s v="12 個月富衛健康通行證"/>
        <s v="BRUNO 便攜電熱飯盒 BZK-C01"/>
        <s v="Yohome W16 RO淨水微量元素智能溫控直飲水機"/>
        <s v="1月13日 晚上8時 - 《百分百感覺 2024》HK$680 門票 x 1"/>
        <s v="富衛保險10周年呈獻「teamLab共創！未來園」小童入場門票"/>
        <s v="1月13日 晚上8時 - 《百分百感覺 2024》HK$480 門票 x 1"/>
        <s v="12月29日（2位）：富衛貴賓廂房自助晚餐優惠"/>
        <s v="捷成酒業港幣$500 電子現金券"/>
        <s v="Yohome 家の逸輕感旋轉多用3秒即熱即平煥新掛燙機"/>
        <s v="以HK$800 增值 40,000 MAX 積分"/>
        <s v="Apple AirPods Pro (2nd Generation)"/>
        <s v="香港朗廷酒店下午茶禮券 (二人)"/>
        <s v="Yohome YH-006 3D智能揉按足穴恆溫殺菌折疊足浴盆"/>
        <s v="以HK$1,000 增值 50,000 MAX 積分"/>
        <s v="(Ellen) 富衛保險10周年呈獻: 張學友60+巡迴演唱會 香港 $980 門票2張"/>
        <s v="(NBM Sam) 富衛保險10周年呈獻: 張學友60+巡迴演唱會 香港 $980 門票2張"/>
        <s v="1月21日 晚上8時 - 《百分百感覺 2024》HK$480 門票 x 1"/>
        <s v="1月20日 下午3時 - 《百分百感覺 2024》HK$480 門票 x 1"/>
        <s v="1月20日 晚上8時 - 《百分百感覺 2024》HK$480 門票 x 1"/>
        <s v="Yohome 塔插式多功能智能安全收納拖板"/>
        <s v="De'Longhi Capsule Hobby 暖風機 HFS30C24.DG"/>
        <s v="(Jacky Ng) 富衛保險10周年呈獻: 張學友60+巡迴演唱會 香港 $1280 門票2張"/>
        <s v="1月21日 晚上8時 - 《百分百感覺 2024》HK$680 門票 x 1"/>
        <s v="1月20日 下午3時 - 《百分百感覺 2024》HK$680 門票 x 1"/>
        <s v="Lady M 蛋糕套裝 (兩件件裝蛋糕 + 兩杯飲品)"/>
        <s v="HKTVmall $50 電子購物禮券"/>
        <s v="PARKnSHOP $50 電子優惠碼"/>
        <s v="【低至 43折】乳房造影檢查套餐 LITE"/>
        <s v="富衛保險10周年呈獻「teamLab共創！未來園」成人入場門票"/>
        <s v="黑色 - Sony 索尼WF-1000XM5 真無線藍牙降噪耳機"/>
        <s v="1月13日 晚上8時 - 《百分百感覺 2024》HK$780 門票 x 1"/>
        <s v="Aqua 周末早午餐禮券 (二人)"/>
        <s v="(Rejoice) 富衛保險10周年呈獻: 張學友60+巡迴演唱會 香港 $980 門票4張"/>
        <s v="「teamLab共創！未來園」成人入場門票"/>
        <s v="(Ben) 富衛保險10周年呈獻: 張學友60+巡迴演唱會 香港 $1280 門票4張"/>
        <s v="(Charles Chiang) 富衛保險10周年呈獻: 張學友60+巡迴演唱會 香港 $1280 門票4張"/>
        <s v=" (GO) 富衛保險10周年呈獻: 張學友60+巡迴演唱會 香港 $1280 x2"/>
        <s v="(Tennant) 富衛保險10周年呈獻: 張學友60+巡迴演唱會 香港 $1280 門票4張"/>
        <s v="(Willie Leung) 富衛保險10周年呈獻: 張學友60+巡迴演唱會 香港 $1280 門票4張"/>
        <s v="(Elly Kwong) 富衛保險10周年呈獻: 張學友60+巡迴演唱會 香港 $1280 門票4張"/>
        <s v="12月29日（4位）：富衛貴賓廂房自助晚餐優惠"/>
        <s v="1月20日 晚上8時 - 《百分百感覺 2024》HK$780 門票 x 1"/>
        <s v="Klook HK$500 禮品卡"/>
        <s v="PARKnSHOP $100 電子優惠碼"/>
        <s v="1月20日 下午3時 - 《百分百感覺 2024》HK$780 門票 x 1"/>
        <s v="(Live Nation) 富衛保險10周年呈獻: 張學友60+巡迴演唱會 香港 $1280 門票6張"/>
        <s v="(AEG3) 富衛保險10周年呈獻: 張學友60+巡迴演唱會 香港"/>
        <s v="(Jeffrey Chan) 富衛保險10周年呈獻: 張學友60+巡迴演唱會 香港 $980 門票10張"/>
        <s v="1月9日 - 富衛保險10周年呈獻: 張學友60+巡迴演唱會 香港 $980 門票2張"/>
        <s v="(Michael Lee) 富衛保險10周年呈獻: 張學友60+巡迴演唱會 香港 $1280 門票8張"/>
        <s v="1月12日 - 富衛保險10周年呈獻: 張學友60+巡迴演唱會 香港 $980 門票2張"/>
        <s v="1月13日 - 富衛保險10周年呈獻: 張學友60+巡迴演唱會 香港 $980 門票2張"/>
        <s v="1月10日 - 富衛保險10周年呈獻: 張學友60+巡迴演唱會 香港 $980 門票2張"/>
        <s v="以HK$1,360 增值 68,000 MAX 積分"/>
        <s v="(HW02) 富衛保險10周年呈獻: 張學友60+巡迴演唱會 香港"/>
        <s v="1月21日 晚上8時 - 《百分百感覺 2024》HK$780 門票 x 1"/>
        <s v="【低至 59 折】HPV 9價疫苗接種套餐"/>
        <s v="1月6日 - 富衛保險10周年呈獻: 張學友60+巡迴演唱會 香港 $980 門票2張"/>
        <s v="1月7日 - 富衛保險10周年呈獻: 張學友60+巡迴演唱會 香港 $980 門票2張"/>
        <s v="(HW03) 富衛保險10周年呈獻: 張學友60+巡迴演唱會 香港"/>
        <s v="(PT) Payment link 4"/>
        <s v="(PT) Payment link 2"/>
        <s v="Supplier Name: TBWA HONG KONG LIMITED , Invoice no.: 23/0299R , PO no.: E0350008580PO , Description: FWD HOUSE 1881 - Social Media management service (Jan 2024 - Aug 2024)"/>
        <s v="Supplier Name: 3T6B Limited , Invoice no.: 24010306 , PO no.: E0350008913PO , Description: Sponsorship fee for “FWD Insurance 10th Anniversary Presents:   電笠x 王雙駿- 示範單位”"/>
        <s v="Supplier Name: FUNKIDS SPORTS ASSOCIATION LIMITED  , Invoice no.: E0350008105PO_V2 , PO no.: E0350008105PO , Description: FWD Insurance x FunKids Family Sports Festival Event Management and Merchandise Production"/>
        <s v="Supplier Name: FUNKIDS SPORTS ASSOCIATION LIMITED  , Invoice no.: IN-903-FWD , PO no.: E0350008105PO , Description: FWD Insurance x FunKids Family Sports Festival Event Management and Merchandise Production"/>
        <s v="Supplier Name: FUNKIDS SPORTS ASSOCIATION LIMITED  , Invoice no.: E0350009166PO , PO no.: E0350009166PO , Description: FWD Insurance CNY Cup 2024 Football Clinic Event Management"/>
        <s v="Supplier Name: JERVOIS VENTURES LIMITED , Invoice no.: INV240124FWD01JV , PO no.: E0350009209PO , Description: HK Digital Awards 2023 application fee"/>
        <s v="Supplier Name: PARKNSHOP-A DIVISION OF PARKNSHOP (HK) LTD , Invoice no.: S000004050 , PO no.: E0350009222PO , Description: Parknshop HK$50 E-vouchers (2,000pcs of HK$50 voucher with 3% discount) for CNY Red Packet engagement program"/>
        <s v="Supplier Name: DENUO LIMITED - LUMINOUS MSLGROUP HONG KONG , Invoice no.: MSLHK240004 , PO no.: E0350008712PO , Description: Design and handling of outdoor advertising billboards for 10Life Happy Kids campaign, including bunting, floor stic"/>
        <s v="Supplier Name: GOOGLE ASIA PACIFIC PTE LTD , Invoice no.: 4884184268 , PO no.: E0350009239PO , Description: Campaign 360 ad servicing fees"/>
        <s v="Supplier Name: THE HONG KONG FEDERATION OF INSURERS , Invoice no.: 23- 287 , PO no.: E0350008141PO , Description: Package fees for the Hong Kong Insurance Awards 2023 plus table reservation fess"/>
        <s v="Supplier Name: BANANA BOAT LIMITED , Invoice no.: INV_B240106 , PO no.: E0350008903PO , Description: FWD Mascot 3D Modelling Artwork"/>
        <s v="SendGrid Subscription Renewal 1 Sep 2023-31 Aug 2024"/>
        <s v="Renewal of Getty Image photo subscription (12 months)"/>
        <s v="FWD - WeChat Article Placement 2023"/>
        <s v="Wisers New Monitoring Subscription 2024"/>
        <s v="FWD House 1881 Website Maintenance (2023 - 2024)"/>
        <s v="Engagement fees for Hong Kong pop group MIRROR from 14 Dec 2022 to 31 Jan 2024"/>
        <s v="XPower NM3 EMS智能頸椎按摩儀"/>
        <s v="Lenovo Select Wireless Everyday 滑鼠 (GY51D07138)"/>
        <s v="VACA 小牛角 0.48公升不銹鋼真空直身壺 (HCZ-480S)"/>
        <s v="【快閃優惠】唐閣發財年糕禮券"/>
        <s v="【快閃優惠】LUBUDS 瑤柱臘味蘿蔔糕"/>
        <s v="【快閃優惠】LUBUDS 薑汁黑糖椰汁年糕"/>
        <s v="【快閃優惠】LUBUDS 瑤柱臘味芋頭糕"/>
        <s v="Yohome Mini 無線吸塵機"/>
        <s v="白紅色 - iLivi負離子速乾無葉風筒V8S 升級版"/>
        <s v="【快閃優惠】唐閣臘味芋頭糕禮券"/>
        <s v="Monster RGB 彩光便攜式藍牙揚聲器"/>
        <s v="【快閃優惠】香港維港凱悅尚萃酒店 x 雙喜粉麵廠蝦子麵連XO醬賀年禮盒"/>
        <s v="【快閃優惠】唐閣臘味蘿蔔糕禮券"/>
        <s v="灰色 - iLivi負離子速乾無葉風筒V8S 升級版"/>
        <s v="【快閃優惠】半島精品店紅棗薑汁年糕禮券"/>
        <s v="【快閃優惠】香港麗思卡爾頓賀年薑汁年糕禮盒禮券"/>
        <s v="【快閃優惠】半島精品店傳統年糕禮券"/>
        <s v="【預留】【電笠】示範單位：《王雙駿 HATS ON 音樂會》While the Music Lasts 藍區門票一張"/>
        <s v="JUJY 全效多極射頻美眼儀PRO"/>
        <s v="1月26日 - FWD富衛保險呈獻：MIRROR FEEL THE PASSION CONCERT TOUR 2024 $1080 門票2張"/>
        <s v="(Shirley) 富衛保險10周年呈獻: 張學友60+巡迴演唱會 香港 $980 門票2張"/>
        <s v="(Jack Poon) 富衛保險10周年呈獻: 張學友60+巡迴演唱會 香港 $980 門票2張"/>
        <s v="【快閃優惠】香港麗思卡爾頓賀年XO醬臘味蘿蔔糕禮盒禮券"/>
        <s v="2月3日 - FWD富衛保險呈獻：MIRROR FEEL THE PASSION CONCERT TOUR 2024 $1080 門票2張"/>
        <s v="【預留】【電笠】示範單位：《王雙駿 HATS ON 音樂會》While the Music Lasts 紅區門票一張"/>
        <s v="(Miou Yeung) 富衛保險10周年呈獻: 張學友60+巡迴演唱會 香港 $980 門票4張"/>
        <s v="【預留】【電笠】示範單位：《王雙駿 HATS ON 音樂會》While the Music Lasts 綠區門票一張"/>
        <s v="胡同&quot;豐味&quot;周末早午餐禮券 (二人)"/>
        <s v="【預留】【電笠】示範單位：《王雙駿 HATS ON 音樂會》While the Music Lasts 黃區門票一張"/>
        <s v="1月24日 - FWD富衛保險呈獻：MIRROR FEEL THE PASSION CONCERT TOUR 2024 $1080 門票2張"/>
        <s v="1月20日 - FWD富衛保險呈獻：MIRROR FEEL THE PASSION CONCERT TOUR 2024 $1080 門票2張"/>
        <s v="1月21日 - FWD富衛保險呈獻：MIRROR FEEL THE PASSION CONCERT TOUR 2024 $1080 門票2張"/>
        <s v="1月22日 - FWD富衛保險呈獻：MIRROR FEEL THE PASSION CONCERT TOUR 2024 $1080 門票2張"/>
        <s v="COST TRANSFER/ (PT) Payment link 4 - Jackey Cheung Macau Concert from Paul_20231227_MAX"/>
        <s v="COST TRANSFER/ (PT) Payment link 2 - Jackey Cheung Macau Concert from Paul_20231227_MAX"/>
        <s v="MKT/Channel reclass138_MKT to E035TACRE , Supplier Name: N/A , Invoice no.: N/A , PO no.: N/A_Jacky Cheung HK_Tickets sold via MAX 2023: 65% 2024: 35%"/>
        <s v="MKT/Channel reclass141_MKT to E035BACRE , Supplier Name: N/A , Invoice no.: N/A , PO no.: N/A_Jacky Cheung HK_Admin fee to HK007 2023: 65% 2024: 35%"/>
        <s v="MKT/Channel reclass142_MKT to E035BKCRE , Supplier Name: N/A , Invoice no.: N/A , PO no.: N/A_Jacky Cheung HK_Admin fee to HK007 2023: 65% 2024: 35%"/>
        <s v="MKT/Channel reclass137_MKT to E035TACRE , Supplier Name: N/A , Invoice no.: N/A , PO no.: N/A_Jacky Cheung HK_Admin fee to HK007 2023: 65% 2024: 35%"/>
        <s v="Valdimir Royalty Fees 2024.01"/>
        <s v="Cost Transfer - FWD Wellness Pass on Max to MKT - Sales for Apr - Dec 2023"/>
        <s v="COST TRANSFER - Supplier Name: PARKNSHOP-A DIVISION OF PARKNSHOP (HK) LTD , Invoice no.: Q3656/2022 , PO no.: E0350003193PO , Description: Order eVoucher as customer incentive for campaign fulfilment"/>
        <s v="【電笠】示範單位：《王雙駿 HATS ON 音樂會》While the Music Lasts"/>
        <s v="工作坊一：2019年9月14日（星期六），14:00 – 15:30"/>
        <s v="工作坊二：2019年9月14日（星期六），16:00 – 17:30"/>
        <s v="《吉卜力的動畫世界》香港站門票"/>
        <s v=" FWD富衛保險賀歲盃2024 Cap帽"/>
        <s v="XPower VC6 2合1 紫外線除塵蟎無線充電吸塵機"/>
        <s v="FWD富衛保險賀歲盃2024 球迷頸巾"/>
        <s v="XPower M5G 2合1 5000mAh 磁吸無線快充+PD 3.0外置充電器 (黑色)"/>
        <s v="Megivo MagBoost Go Travel 3合1摺疊式無線充電座"/>
        <s v="細碼 - FWD富衛保險賀歲盃2024 T-裇 (黑色)"/>
        <s v="加大碼 - FWD富衛保險賀歲盃2024 T-裇 (黑色)"/>
        <s v="DrGo Me+個人化營養補充包30天方案"/>
        <s v="細碼 - FWD富衛保險賀歲盃2024香港明星隊球迷版球衣"/>
        <s v="大碼 - FWD富衛保險賀歲盃2024香港明星隊球迷版球衣"/>
        <s v="中碼 - FWD富衛保險賀歲盃2024香港明星隊球迷版球衣"/>
        <s v="大碼 - FWD富衛保險賀歲盃2024世界明星隊球迷版球衣"/>
        <s v="Imperial Supreme New Year Gift Box E-Voucher"/>
        <s v="【快閃優惠】國金軒巴馬金腿蘿蔔糕禮券"/>
        <s v="The Langham, Hong Kong Afternoon Teaset Voucher (For 2)"/>
        <s v="Cuisine Cuisine | Auspicious Lion Pudding Premium Box Voucher"/>
        <s v="細碼 - FWD富衛保險賀歲盃2024世界明星隊球迷版球衣"/>
        <s v="中碼 - FWD富衛保險賀歲盃2024世界明星隊球迷版球衣"/>
        <s v="2月7日（2位）：富衛貴賓廂房自助晚餐優惠"/>
        <s v="【電笠】示範單位：《王雙駿 HATS ON 音樂會》While the Music Lasts 黃區門票一張"/>
        <s v="【電笠】示範單位：《王雙駿 HATS ON 音樂會》While the Music Lasts 綠區門票一張"/>
        <s v="FWD富衛保險賀歲盃2024 HK$600 門票"/>
        <s v="【快閃優惠】Lady M 龍舞彩雲糖果寶盒禮券"/>
        <s v="SABON 2合1面部磨砂霜 – 迷人玫瑰限量版"/>
        <s v="(Bobby) 富衛保險10周年呈獻: 張學友60+巡迴演唱會 香港 $980 門票2張"/>
        <s v="(Master7) 富衛保險10周年呈獻: 張學友60+巡迴演唱會 香港"/>
        <s v="【電笠】示範單位：《王雙駿 HATS ON 音樂會》While the Music Lasts 藍區門票一張"/>
        <s v="(Michael Lee) FWD富衛保險呈獻：MIRROR FEEL THE PASSION CONCERT TOUR 2024 $1480 門票2張"/>
        <s v="(Liza Wong) FWD富衛保險呈獻：MIRROR FEEL THE PASSION CONCERT TOUR 2024 $1480 門票2張"/>
        <s v="人中之龍8 終極版"/>
        <s v="(GO - Mr. Yu) FWD富衛保險賀歲盃2024 - S108 (row8) $980 x4"/>
        <s v="【電笠】示範單位：《王雙駿 HATS ON 音樂會》While the Music Lasts 紅區門票一張"/>
        <s v="Philips 飛利浦 S7786/50 Shaver Series 7000 乾濕兩用電鬚刨"/>
        <s v="香港君悅酒店「茶園」下午茶禮券 (二人)"/>
        <s v="(Wilsome) 《FWD富衛保險10周年呈獻：MOOV LIVE TYSON YOSHI X GARETH.T》 HK$1,080 門票6張"/>
        <s v="THANN 90mins 按摩體驗"/>
        <s v="(HW05) 富衛保險10周年呈獻: 張學友60+巡迴演唱會 香港"/>
        <s v="(HW04) 富衛保險10周年呈獻: 張學友60+巡迴演唱會 香港"/>
        <s v="1月27日 - FWD富衛保險呈獻：MIRROR FEEL THE PASSION CONCERT TOUR 2024 $1480 門票2張"/>
        <s v="1月30日 - FWD富衛保險呈獻：MIRROR FEEL THE PASSION CONCERT TOUR 2024 $1480 門票2張"/>
        <s v="1月29日 - FWD富衛保險呈獻：MIRROR FEEL THE PASSION CONCERT TOUR 2024 $1480 門票2張"/>
        <s v="2月2日 - FWD富衛保險呈獻：MIRROR FEEL THE PASSION CONCERT TOUR 2024 $1480 門票2張"/>
        <s v="1月31日 - FWD富衛保險呈獻：MIRROR FEEL THE PASSION CONCERT TOUR 2024 $1480 門票2張"/>
        <s v="FWD富衛保險賀歲盃2024 $800 門票1張"/>
        <s v="FWD富衛保險賀歲盃2024 $600 門票1張 （主層位置）"/>
        <s v="FWD富衛保險賀歲盃2024 $980 門票1張"/>
        <s v="FWD富衛保險賀歲盃2024 HK$180 門票（特惠票）"/>
        <s v="(Juventus) FWD富衛保險賀歲盃2024門票"/>
        <s v="FWD富衛保險賀歲盃2024 HK$800 門票"/>
        <s v="(PT) Payment link 3"/>
        <s v="FWD富衛保險賀歲盃2024 $980 門票 1 張"/>
        <s v="FWD富衛保險賀歲盃2024 HK$600 門票（主層位置）"/>
        <s v="FWD富衛保險賀歲盃2024 HK$280 門票（上層位置 、不設劃位）"/>
        <s v="FWD富衛保險賀歲盃2024 HK $600 門票（上層位置 、不設劃位）"/>
        <s v="FWD富衛保險賀歲盃2024 HK$400 門票"/>
        <s v="FWD富衛保險賀歲盃2024 HK$980 門票"/>
        <s v="Supplier Name: BANANA BOAT LIMITED , Invoice no.: INV_B231130 , PO no.: E0350007983PO , Description: FWD MAX Sport event Flag Design and Production (40pcs)"/>
        <s v="Supplier Name: NICE TO MEET YOU LIMITED , Invoice no.: FWD23006_04 , PO no.: E0350009156PO , Description: FWD MAX's agent whatsapp enquiry channel service and training"/>
        <s v="Supplier Name: ADVANCED CONNECTION LIMITED , Invoice no.: 20240101-1153 , PO no.: E0350008725PO , Description: Dec SMS cost"/>
        <s v="Supplier Name: HILL AND KNOWLTON ASIA LTD , Invoice no.: 319113393 , PO no.: E0350009017PO , Description: Social Media Quarterly Operation Project - Jan 2024"/>
        <s v="Supplier Name: GANTZ MARKETING SOLUTION LIMITED , Invoice no.: INVGM20240108 , PO no.: E0350001931PO , Description: Rewards Service Management Fee for FWD MAX (1 Aug 2022 - 31 Jul 2024) $35,000 (Monthly Service Fee) x 24months = $840,000"/>
        <s v="Supplier Name: FUNKIDS SPORTS ASSOCIATION LIMITED  , Invoice no.: IN-107-FWD , PO no.: E0350009166PO , Description: FWD Insurance CNY Cup 2024 Football Clinic Event Management"/>
        <s v="Supplier Name: GANTZ MARKETING SOLUTION LIMITED , Invoice no.: INVGM20240105 , PO no.: E0350009246PO , Description: Creative development for banner, video &amp; edm for FWD MAX"/>
        <s v="Supplier Name: SINCLAIR COMMUNICATIONS LIMITED , Invoice no.: 24001016 , PO no.: E0350009241PO , Description: Event celebrity engagement"/>
        <s v="Supplier Name: SINCLAIR COMMUNICATIONS LIMITED , Invoice no.: 24001018 , PO no.: E0350009277PO , Description: CSR kick-off ceremony production fee"/>
        <s v="Supplier Name: SINCLAIR COMMUNICATIONS LIMITED , Invoice no.: 24001020 , PO no.: E0350009299PO , Description: CSR advertorial"/>
        <s v="Supplier Name: RELIABLE PARTNER COMPANY LIMITED , Invoice no.: 8015737 , PO no.: E0350008942PO , Description: FWD MAX Mascot Production (Doggie)"/>
        <s v="Supplier Name: PROEVENTS MANAGEMENT LIMITED , Invoice no.: PEM/2024/HKG002R , PO no.: E0350008912PO , Description: Sponsorship for FWD Insurance CNY Cup 2024"/>
        <s v="Supplier Name: Imagine Lab Limited , Invoice no.: 20240016 , PO no.: E0350009161PO , Description: Dismantle of MIRROR standees x 16 across 3 office locations and straight to landfill"/>
        <s v="Supplier Name: BANANA BOAT LIMITED , Invoice no.: INV_B240106_R , PO no.: E0350008903PO , Description: FWD Mascot 3D Modelling Artwork"/>
        <s v="Supplier Name: SINCLAIR COMMUNICATIONS LIMITED , Invoice no.: 24001035 , PO no.: E0350009360PO , Description: CSR event - speech and content drafting"/>
        <s v="Supplier Name: Imagine Lab Limited , Invoice no.: 20240017 , PO no.: E0350009354PO , Description: Removal of FWD x MIRROR window sticker at 13/F Devon House"/>
        <s v="Supplier Name: TBWA HONG KONG LIMITED , Invoice no.: 24/0024 , PO no.: E0350007907PO , Description: FWD 1881 Social Media - Additional Ad Spending (Sep 2023 - Dec 2023)"/>
        <s v="Supplier Name: TBWA HONG KONG LIMITED , Invoice no.: 23/0289 , PO no.: E0350003242PO , Description: (4 months extension) FWD House 1881 social media maintenance (12 months from Jan - Dec 2023)"/>
        <s v="Supplier Name: HEALTH IMPACT CONSULTING LIMITED , Invoice no.: 24PI0005 , PO no.: E0350008131PO , Description: China press release distribution"/>
        <s v="Supplier Name: GANTZ MARKETING SOLUTION LIMITED , Invoice no.: INVGM20240110 , PO no.: E0350009358PO , Description: COLLAR CRUSH LIVE 2024 Tickets Lucky Draw Licence fee"/>
        <s v="Supplier Name: TRINITY MEDICAL CENTRE LIMITED , Invoice no.: INV23110003 , PO no.: E0350008587PO , Description: Health Rewards on FWD MAX"/>
        <s v="Supplier Name: THE BRIDGE AGENCY LIMITED , Invoice no.: 2023181 , PO no.: E0350006479PO , Description: Project M - Entertainment Media Management"/>
        <s v="Supplier Name: CUHK MEDICAL CENTRE LIMITED , Invoice no.: 23101002350 , PO no.: E0350008765PO , Description: Health Rewards on FWD MAX - Breast Screening / Cervical Screening"/>
        <s v="Supplier Name: GANTZ MARKETING SOLUTION LIMITED , Invoice no.: INVGM20240205 , PO no.: E0350009437PO , Description: Purchase of Circle k e-vouchers for Instant lucky draw (for new members) on FWD MAX"/>
        <s v="Supplier Name: SINCLAIR COMMUNICATIONS LIMITED , Invoice no.: 24001017 , PO no.: E0350009264PO , Description: Candle delivery (5 boxes)"/>
        <s v="Supplier Name: HILL AND KNOWLTON ASIA LTD , Invoice no.: 319113399 , PO no.: E0350009242PO , Description: Newswire distribution service - Q3 result"/>
        <s v="Supplier Name: KIMLO WORKSHOP LIMITED , Invoice no.: 24-01-002-FWD , PO no.: E0350009155PO , Description: CNY 2024 video production"/>
        <s v="Supplier Name: SINCLAIR COMMUNICATIONS LIMITED , Invoice no.: 24001022 , PO no.: E0350009323PO , Description: Photography and videography services with PP2 and DH18 offices"/>
        <s v="Supplier Name: SINCLAIR COMMUNICATIONS LIMITED , Invoice no.: 24001021 , PO no.: E0350009325PO , Description: 10Life award  advertorial"/>
        <s v="Supplier Name: GANTZ MARKETING SOLUTION LIMITED , Invoice no.: INVGM20240109 , PO no.: E0350009441PO , Description: Ordering rewards for Flash Sales program (PRO-2022-002) Quo No.: QGM20240109 (This PO does not guarantee the full amount. Su"/>
        <s v="Supplier Name: TSE YAN CHI GRACE , Invoice no.: E0350009324PO , PO no.: E0350009324PO , Description: Corporate Materials translation for 2024"/>
        <s v="Supplier Name: ADVANCED CONNECTION LIMITED , Invoice no.: E0350009508PO , PO no.: E0350009508PO , Description: Jan 2024 SMS cost"/>
        <s v="Supplier Name: PARADIGM CONSULTING LIMITED , Invoice no.: PIHK238509 , PO no.: E0350006648PO , Description: Thought leadership Retainer service"/>
        <s v="Supplier Name: PARADIGM CONSULTING LIMITED , Invoice no.: PIHK238505 , PO no.: E0350006648PO , Description: Thought leadership Retainer service"/>
        <s v="Supplier Name: SLEEKFLOW TECHNOLOGIES LIMITED , Invoice no.: INV-HK-1218 , PO no.: E0350009496PO , Description: WhatsApp Business account service (1 Mar - 31 Dec 2024)"/>
        <s v="Supplier Name: GANTZ MARKETING SOLUTION LIMITED , Invoice no.: INVGM20240206 , PO no.: E0350009506PO , Description: Event Marketing Arrangement"/>
        <s v="Supplier Name: Leo Burnett Ltd-Digitas Hong Kong , Invoice no.: M04487 , PO no.: E0350009145PO , Description: FWD CNY Cup 2024 3rd Party Social Media Boosting - Media Plan (Football News Express &amp; Ulifestylehk Facebook and Instagram)"/>
        <s v="Supplier Name: TSE YAN CHI GRACE , Invoice no.: GT-FWDJAN2024 , PO no.: E0350009324PO , Description: Corporate Materials translation for 2024"/>
        <s v="Supplier Name: ADVANCED CONNECTION LIMITED , Invoice no.: 20240201-1155 , PO no.: E0350009508PO , Description: Jan 2024 SMS cost"/>
        <s v="Supplier Name: 3T6B Limited , Invoice no.: 24010910-r1 , PO no.: E0350008913PO , Description: Sponsorship fee for “FWD Insurance 10th Anniversary Presents:   電笠x 王雙駿- 示範單位”"/>
        <s v="Supplier Name: TBWA HONG KONG LIMITED , Invoice no.: 24/0042 , PO no.: E0350008580PO , Description: FWD HOUSE 1881 - Social Media management service (Jan 2024 - Aug 2024)"/>
        <s v="Supplier Name: GANTZ MARKETING SOLUTION LIMITED , Invoice no.: INVGM20240101 , PO no.: E0350009520PO , Description: Ordering rewards for February customer engagement program (PRO-2022-002) Quo No.: QGM20240101"/>
        <s v="Supplier Name: JERVOIS VENTURES LIMITED , Invoice no.: INV240221FWD01JV , PO no.: E0350009550PO , Description: IAB HK Digital Table Ticket Fee"/>
        <s v="10Life Health Insurer of the Year Award (WAV-058-2023)"/>
        <s v="Lenovo ThinkPad 15.6 吋基本型雙肩後背包 (4X40K09936)"/>
        <s v="Columbia 650ML Graphics 水壺 3CBCHK065464"/>
        <s v="Simple Lab ELIXIR+玻璃試管泡茶棒"/>
        <s v="XPower x Grandma 28W 旅行充電轉插"/>
        <s v="Matador FlatPak 洗漱用品拉鍊收納包"/>
        <s v="Le Creuset Set of 2 Medium Heart Dish (Powder Blue)"/>
        <s v="加大碼 - FWD富衛保險賀歲盃2024世界明星隊球迷版球衣"/>
        <s v="Sugarfina Year of The Dragon 8 Piece Candy Bento Box®"/>
        <s v="Peak Design 相機背帶/肩帶二代（綠色）"/>
        <s v="Verbatim 10000mAh PD &amp; QC 3.0 流動充電池 (連嵌入式充電線) 66437"/>
        <s v="【快閃優惠】ITSU 零死角按摩槍 IS-0192"/>
        <s v="Classic Mosaic Pot Set - Häagen-Dazs™ Takeaway Ice Cream Fondue Voucher"/>
        <s v="【快閃優惠】ITSU 電動牙刷+ 專業水牙線"/>
        <s v="加大碼 - FWD富衛保險賀歲盃2024香港明星隊球迷版球衣"/>
        <s v="黑色 - LG XBOOM 360 XO3 便攜式藍牙喇叭"/>
        <s v="2月7日（4位）：富衛貴賓廂房自助晚餐優惠"/>
        <s v="LIFETASTIC 招牌心形西瓜蛋糕電子禮券"/>
        <s v="(Kason) 富衛保險10周年呈獻: 張學友60+巡迴演唱會 香港"/>
        <s v="FWD富衛賀歲盃2024足球訓練營 成人組別 (只限一位參加者)"/>
        <s v="FWD富衛賀歲盃2024足球訓練營 小童組別 (只限一位參加者)"/>
        <s v="富衛保險10周年呈獻: 張學友60+巡迴演唱會 香港 $980 門票1張 (上訴個案)"/>
        <s v="富衛保險10周年呈獻: 張學友60+巡迴演唱會 香港 $580 門票1張 (MDRT2)"/>
        <s v="工作坊四：2019年9月22日（星期日），16:00 – 17:30"/>
        <s v="Simple Lab MIXO 化學系混合調味茶壺"/>
        <s v="Full Windsor 磁性餐具 - 一套裝 - 藍色"/>
        <s v="Lady M Cake Set Voucher (2pcs of sliced cakes + 2 cups of drinks)"/>
        <s v="Xpower LINE FRIENDS Meets Xpower 20W PD 旅行充電轉插"/>
        <s v=" 6 個月 富衛健康通行證"/>
        <s v="【快閃優惠】ITSU 頭部按摩器 IS-0191"/>
        <s v="Moft Snap Stand Power Set 磁吸充電及支架套裝"/>
        <s v="LG XBOOM 360 XO3 Portable Bluetooth Speakers"/>
        <s v="【快閃優惠】ITSU輕足便 IS-0152"/>
        <s v="Aqua Weekend Brunch Voucher (For 2)"/>
        <s v="JBL TUNE BUDS 真無線降噪耳機 (紫色)"/>
        <s v="【快閃優惠】ITSU Puresu 按摩枕  IS-2006a（十六指無線版）"/>
        <s v="FWD富衛保險賀歲盃2024 HK $400 門票"/>
        <s v="裸色 - MONOCOZZI URBANITE | 72公升 26英寸 可擴展 4輪 TSA鎖定翻蓋式行李箱"/>
        <s v="(Steven Fong) FWD富衛保險賀歲盃2024 $980 x2"/>
        <s v="FWD Insurance CNY Cup 2024 HK$600 ticket (Upper Level, free seating)"/>
        <s v="陶土色 - MONOCOZZI URBANITE | 72公升 26英寸 可擴展 4輪 TSA鎖定翻蓋式行李箱"/>
        <s v="煙燻綠 - MONOCOZZI URBANITE | 72公升 26英寸 可擴展 4輪 TSA鎖定翻蓋式行李箱"/>
        <s v="石板藍 - MONOCOZZI URBANITE | 72公升 26英寸 可擴展 4輪 TSA鎖定翻蓋式行李箱"/>
        <s v="(Helena Chen) FWD富衛保險賀歲盃2024 $980 x3"/>
        <s v="Momax AP7 Ultra-Air Plus IoT 智能紫外光空氣淨化冷暖風機"/>
        <s v="USATISFY|專業入門級360°人臉追蹤全方位提攝美拍桿 Pro"/>
        <s v="Humansa 女性健康檢查計劃"/>
        <s v="Humansa 男性健康檢查計劃"/>
        <s v="(Klook Kenny) FWD富衛保險賀歲盃2024 - S129 (row7) $980 x4"/>
        <s v="德國寶 HTW-111 移動浴室寶"/>
        <s v="(Chuan Yue) FWD富衛保險賀歲盃2024 S129 $980 x6"/>
        <s v="(ProEvents 1) FWD富衛保險賀歲盃2024 S124 $980 x6"/>
        <s v="Dyson 戴森 Supersonic™ HD15 風筒 - 星空藍粉霧色"/>
        <s v="(ProEvents 2) FWD富衛保險賀歲盃2024 S119 $400 x120"/>
        <s v="FWD富衛保險賀歲盃2024歡迎酒會入場門票 (只限1人入場)"/>
        <s v="(AKFC) FWD富衛保險賀歲盃2024門票"/>
        <s v="Supplier Name: Leo Burnett Ltd-Digitas Hong Kong , PO no.: E0350009145PO"/>
        <s v="Supplier Name: BOLTTECH INSURANCE (HONG KONG) COMPANY LIMITED , PO no.: E0350008821PO"/>
        <s v="Supplier Name: ADMANGO.COM LIMITED , PO no.: E0350004041PO"/>
        <s v="Supplier Name: CRUISO DIGITAL SOLUTIONS LIMITED , PO no.: E0350008075PO"/>
        <s v="Supplier Name: HILL AND KNOWLTON ASIA LTD , PO no.: E0350009017PO"/>
        <s v="Supplier Name: GROUPM COMMUNICATIONS HONG KONG LIMITED , PO no.: E0350008582PO"/>
        <s v="COST TRANSFER/ (PT) Payment link 3 - Jackey Cheung Macau Concert from Paul_20240116_MAX"/>
        <s v="Valdimir Royalty Fees 2024.02"/>
        <s v="Concert receipt from Paul by Max Platform/ (PT) Payment link 1"/>
        <s v="MKT/Channel reclass145_MKT to E035OPEX_EB , Supplier Name: N/A , Invoice no.: E0350009156PO , PO no.: E0350009156PO_MIRROR_Ticket order by EB team"/>
        <s v="MKT/Channel reclass147_MKT to E035OPEX_MKT , Supplier Name: N/A , Invoice no.: E0350009156PO , PO no.: E0350009156PO_MIRROR_Ticket order by CRM team"/>
        <s v="MKT/Channel reclass143_MKT to E035OPEX_MKT , Supplier Name: N/A , Invoice no.: E0350007079PO , PO no.: E0350007079PO_MOOV Live_Ticket order by CRM team"/>
        <s v="MKT/Channel reclass151_MKT to E035OPEX_MKT , Supplier Name: N/A , Invoice no.: NoInvProvided , PO no.: NoPO_Provided_MIRROR_MAX ticket receivable refund to Branding team"/>
        <s v="MKT/Channel reclass150_MKT to E035OPEX_MKT , Supplier Name: N/A , Invoice no.: NoInvProvided , PO no.: NoPO_Provided_MIRROR_MAX ticket receivable refund to HK223"/>
        <s v="MKT/Channel reclass146_MKT to E035OPEX_MKT , Supplier Name: N/A , Invoice no.: E0350009102PO , PO no.: E0350009102PO_MIRROR_Ticket order by CRM team"/>
        <s v="Supplier Name: 广州宇思广告有限公司 , Invoice no.: 20240206 , PO no.: E0350008945PO , Description: WeChat Video Channel Interim Management"/>
        <s v="Supplier Name: 广州宇思广告有限公司 , Invoice no.: 20240206R , PO no.: E0350008945PO , Description: WeChat Video Channel Interim Management"/>
        <s v="Supplier Name: THE BRIDGE AGENCY LIMITED , Invoice no.: 2024143 , PO no.: E0350009644PO , Description: PR management fee for FWD Private campaign"/>
        <s v="Supplier Name: SPREAD-IT LIMITED , Invoice no.: INVSIHK02029 , PO no.: E0350009400PO , Description: Festive Social post animationdevelopment"/>
        <s v="Supplier Name: SPREAD-IT LIMITED , Invoice no.: INVSIHK01944 , PO no.: E0350007810PO , Description: Christmas Whatsapp and WeChat sticker &amp; GIF Card"/>
        <s v="Supplier Name: 广州宇思广告有限公司 , Invoice no.: 20240228 , PO no.: E0350009620PO , Description: CNY Cup ReCap Content Development"/>
        <s v="Supplier Name: SPREAD-IT LIMITED , Invoice no.: INVSIHK02030 , PO no.: E0350008492PO , Description: 2024 Year Round big Festival Sticker"/>
        <s v="Supplier Name: CRUISO DIGITAL SOLUTIONS LIMITED , Invoice no.: CSI24010038 , PO no.: E0350008075PO , Description: FWD WeChat OA H5 hosting and maintenance for 2024"/>
        <s v="Supplier Name: HILL AND KNOWLTON ASIA LTD , Invoice no.: 319113440 , PO no.: E0350009017PO , Description: Social Media Quarterly Operation Project (Feb 2024)"/>
        <s v="Supplier Name: GANTZ MARKETING SOLUTION LIMITED , Invoice no.: INVGM20240107 , PO no.: E0350009611PO , Description: Ordering rewards for February Flash Sales (PRO-2022-002) Quo No.:QGM20240107"/>
        <s v="Supplier Name: RELIABLE PARTNER COMPANY LIMITED , Invoice no.: 8015731 , PO no.: E0350009138PO , Description: Eugene Baby Expo Gift Production - Baby Ink Pad x 2000pcs"/>
        <s v="Supplier Name: GANTZ MARKETING SOLUTION LIMITED , Invoice no.: INVGM20240213 , PO no.: E0350001931PO , Description: Rewards Service Management Fee for FWD MAX (1 Aug 2022 - 31 Jul 2024) $35,000 (Monthly Service Fee) x 24months = $840,000"/>
        <s v="Supplier Name: GANTZ MARKETING SOLUTION LIMITED , Invoice no.: INVGM20240203 , PO no.: E0350009689PO , Description: 7-11 coupon purchase for onboarding"/>
        <s v="Supplier Name: PARADIGM CONSULTING LIMITED , Invoice no.: PIHK238510 , PO no.: E0350008402PO , Description: LinkedIn content development"/>
        <s v="Supplier Name: PARADIGM CONSULTING LIMITED , Invoice no.: PIHK238500 , PO no.: E0350008402PO , Description: LinkedIn content development"/>
        <s v="Supplier Name: CUHK MEDICAL CLINIC LIMITED , Invoice no.: 23301000112 , PO no.: E0350008766PO , Description: Health Rewards on FWD MAX - HPV (Gardasil-9) Vaccination Package-10 patient"/>
        <s v="Supplier Name: 广州宇思广告有限公司 , Invoice no.: 20240304 , PO no.: E0350009213PO , Description: WeChat Video Channel - interim management (Feb 2024)"/>
        <s v="Supplier Name: KIMLO WORKSHOP LIMITED , Invoice no.: 24-01-014-FWD , PO no.: E0350009507PO , Description: CNY 2024 Video Production - additional cost"/>
        <s v="Supplier Name: THE BRIDGE AGENCY LIMITED , Invoice no.: 2024144 , PO no.: E0350009642PO , Description: PR management service fee for CNY Cup 2024"/>
        <s v="Supplier Name: GANTZ MARKETING SOLUTION LIMITED , Invoice no.: INVGM20240302 , PO no.: E0350009710PO , Description: Instant lucky draw (Mar24-May24) Licence fee"/>
        <s v="Supplier Name: HILL AND KNOWLTON ASIA LTD , Invoice no.: 319113458 , PO no.: E0350009643PO , Description: 10Life advertorial - HKET &amp; HK01"/>
        <s v="Supplier Name: GANTZ MARKETING SOLUTION LIMITED , Invoice no.: INVGM20240303 , PO no.: E0350009740PO , Description: Gift production for Carl Wong - music producer of HATS ON Concert"/>
        <s v="Supplier Name: RELIABLE PARTNER COMPANY LIMITED , Invoice no.: 8015789 , PO no.: E0350009606PO , Description: Baby Expo Booth Production &amp; Operation"/>
        <s v="Supplier Name: GROUPM COMMUNICATIONS HONG KONG LIMITED , Invoice no.: GM2312041/2 , PO no.: E0350008582PO , Description: New Product (Life Gala) Media Promotion"/>
        <s v="Supplier Name: 3T6B Limited , Invoice no.: 24030902 , PO no.: E0350009732PO , Description: Concert banner prodcution at HKCEC for Carl Wong Concert-Show date : 9 March 2024"/>
        <s v="Supplier Name: GANTZ MARKETING SOLUTION LIMITED , Invoice no.: INVGM20240212 , PO no.: E0350009801PO , Description: Easter Fun Run Banner Production &amp; Acquisition Event Support"/>
        <s v="Supplier Name: JERVOIS VENTURES LIMITED , Invoice no.: INV240228FWD01JV , PO no.: E0350009635PO , Description: FWD Brand &amp; Product Campaign 2024 Social Development"/>
        <s v="Supplier Name: RELIABLE PARTNER COMPANY LIMITED , Invoice no.: 8015830 , PO no.: E0350009802PO , Description: Acquisition Street Booth Logistics Arrangement"/>
        <s v="Supplier Name: PROEVENTS MANAGEMENT LIMITED , Invoice no.: PEM/2024/HKG017 , PO no.: E0350009754PO , Description: Easter Fun Run FWD Advertising Banner Production"/>
        <s v="Supplier Name: TO BE HONEST LIMITED , Invoice no.: TBH_2024031502 , PO no.: E0350009462PO , Description: Creative &amp; Production for Q1 campaign"/>
        <s v="Supplier Name: NICE TO MEET YOU LIMITED , Invoice no.: FWD23026_01 , PO no.: E0350009803PO , Description: Acquisition Booth Manpower Support"/>
        <s v="Supplier Name: GANTZ MARKETING SOLUTION LIMITED , Invoice no.: INVGM20240201 , PO no.: E0350009896PO , Description: Ordering rewards for March Happy Wednesday (PRO-2022-002) Quo No.: QGM20240201"/>
        <s v="Supplier Name: GROUPM COMMUNICATIONS HONG KONG LIMITED , Invoice no.: GM2312030/1 , PO no.: E0350007265PO , Description: Media plan for Max Focus Global (digital content and boosting)"/>
        <s v="Supplier Name: GROUPM COMMUNICATIONS HONG KONG LIMITED , Invoice no.: GM2312021/1 , PO no.: E0350007265PO , Description: Media plan for Max Focus Global (digital content and boosting)"/>
        <s v="Supplier Name: GROUPM COMMUNICATIONS HONG KONG LIMITED , Invoice no.: GM2312031/1 , PO no.: E0350007265PO , Description: Media plan for Max Focus Global (digital content and boosting)"/>
        <s v="FWD Insurance CNY Cup 2024 HK$400 Admission Ticket"/>
        <s v="初生嬰兒紀念手腳印泥套裝"/>
        <s v="Lenovo 15.6 吋筆記型電腦休閒型後背包 B210 黑色 (GX40Q17225)"/>
        <s v="XPower x Lulu the piggy HM2 Mini USB Humidifier"/>
        <s v="German Pool Auto Chill Cold Brew Coffee Maker CMV-350"/>
        <s v="沙色奶油 - Megivo Zap ToGo 5,000mAh 最輕巧多功能充電池"/>
        <s v="IRIS OHYAMA 愛麗思IC-FAC11 (FAC3最新版) 超輕量除塵蟎吸塵機"/>
        <s v="【快閃優惠】ITSU 血壓計 IS-0198"/>
        <s v="沙灰色 - Megivo Zap ToGo 5,000mAh 最輕巧多功能充電池"/>
        <s v="(HWEI Carrie)  FWD富衛保險賀歲盃2024 $980 x 3"/>
        <s v="(HWEI)  FWD富衛保險賀歲盃2024 $980 x 3"/>
        <s v="【低至 54 折】HPV 9價疫苗接種套餐"/>
        <s v="(Nicola)  FWD富衛保險賀歲盃2024 $980 x 5"/>
        <s v="(Kenny Tai) FWD Insurance Chinese New Year Cup 2024 S129 $980 x6"/>
        <s v="Tiffany Blue Box Café 下午茶禮券"/>
        <s v="(HW) FWD富衛保險呈獻：MIRROR FEEL THE PASSION CONCERT TOUR 2024"/>
        <s v="(PT-Feb) Payment link 4"/>
        <s v="(PT-Feb) Payment link 1"/>
        <s v="Supplier Name: PCCW MEDIA LIMITED , Invoice no.: 38-002841-0514-45 , PO no.: E0350009609PO , Description: CNY Media Spot for CNY Cup"/>
        <s v="Supplier Name: TO BE HONEST LIMITED , Invoice no.: TBH_2024032002 , PO no.: E0350009462PO , Description: Creative &amp; Production for Q1 campaign"/>
        <s v="Supplier Name: GANTZ MARKETING SOLUTION LIMITED , Invoice no.: INVGM20240305 , PO no.: E0350009932PO , Description: FWD MAX Bidding program (Mar, 24)"/>
        <s v="Supplier Name: SPREAD-IT LIMITED , Invoice no.: INVSIHK01945 , PO no.: E0350008049PO , Description: XiaoHongShu KOL - Video post"/>
        <s v="Supplier Name: PARADIGM CONSULTING LIMITED , Invoice no.: PIHK238522 , PO no.: E0350008402PO , Description: LinkedIn content development"/>
        <s v="REV 2023 OPEX accrual (Q1 review)"/>
        <s v="Supplier Name: ADVANCED CONNECTION LIMITED , Invoice no.: 20240301-1149 , PO no.: E0350009941PO , Description: Feb 2024 SMS cost"/>
        <s v="MKT/Channel reclass156_MKT to E035TACRE , Supplier Name: N/A , Invoice no.: NoInvProvided , PO no.: NoPO_Provided_Jacky Cheung HK_Batch 2 ticket sell to agents on MAX platform. Refund ticket cost to TA"/>
        <s v="MKT/Channel reclass153_MKT to E035OPEX_MKT , Supplier Name: N/A , Invoice no.: NoInvProvided , PO no.: NoPO_Provided_Jacky Cheung HK_Admin fee to HK007"/>
        <s v="MKT/Channel reclass155_MKT to E035HKTCRE , Supplier Name: N/A , Invoice no.: NoInvProvided , PO no.: NoPO_Provided_Jacky Cheung HK_Admin fee to HK007"/>
        <s v="MKT/Channel reclass160_MKT to E035OPEX_GO , Supplier Name: N/A , Invoice no.: NoInvProvided , PO no.: NoPO_Provided_Jacky Cheung HK_Admin fee to HK007"/>
        <s v="MKT/Channel reclass164_MKT to E035OPEX_Others , Supplier Name: N/A , Invoice no.: NoInvProvided , PO no.: NoPO_Provided_Jacky Cheung HK_Admin fee to HK007"/>
        <s v="MKT/Channel reclass162_MKT to E035OPEX_Others , Supplier Name: N/A , Invoice no.: NoInvProvided , PO no.: NoPO_Provided_Jacky Cheung HK_Admin fee to HK007"/>
        <s v="MKT/Channel reclass152_MKT to E035OPEX_MKT , Supplier Name: N/A , Invoice no.: E0350008029PO , PO no.: E0350008029PO_Jacky Cheung HK_0"/>
        <s v="Proluxury - Mini Blender (with Two Glass Jars)"/>
        <s v="Targus P30 無線簡報器 AMP3001GL"/>
        <s v="FWD MAX環保食物袋"/>
        <s v="Reebok 4mm 瑜伽墊 (黑色) RBK0041"/>
        <s v="DrinQ 水瓶800毫升 - 松綠色"/>
        <s v="藍色 - JBL GO 3 無線音箱"/>
        <s v="DAEWOO S19 Korean Electric Smokeless Grill"/>
        <s v="Titika Isla Biker Shorts 短褲 - 黑色 (M)"/>
        <s v="Megivo Oasis 夜燈霧化加濕器"/>
        <s v="Columbia Zigzag 18L 背包, 3CB1991111010"/>
        <s v="Matador ReFraction 可收納旅行袋 - 藍色"/>
        <s v="Omron 歐姆龍手腕式血壓計"/>
        <s v="Hutong &quot;FENG WEI&quot; Weekend Brunch Voucher (For 2)"/>
        <s v="親子田徑比賽 (1個項目)"/>
        <s v="藍色 -  JBL GO 3 無線音箱"/>
        <s v="【快閃優惠】ITSU座檯式冷暖風扇 IS-0211"/>
        <s v="親子田徑比賽 (6個項目)"/>
        <s v="親子田徑比賽 (2個項目)"/>
        <s v="(Kinny) FWD富衛保險呈獻：MIRROR FEEL THE PASSION CONCERT TOUR 2024 $1080 門票1張"/>
        <s v="Terraillon Trio Care+ 無線電子脈衝按摩鎮痛器 (TENS / EMS / Massage) 14808"/>
        <s v="(Elly Kwong) FWD富衛保險呈獻：MIRROR FEEL THE PASSION CONCERT TOUR 2024 $1080 門票1張"/>
        <s v="【FWD MAX 特選會員限定】FWD富衛保險呈獻【電笠】示範單位：《王雙駿 HATS ON 音樂會》While the Music Lasts 紅區門票兩張"/>
        <s v="NEWEDO 智能全身控溫超靜清新掛脖冷暖機"/>
        <s v="親子田徑比賽 (3個項目)"/>
        <s v="【電笠】示範單位：《王雙駿 HATS ON 音樂會》While the Music Lasts $1280 X 2【AT】"/>
        <s v="(Winnie Chan) FWD富衛保險呈獻：MIRROR FEEL THE PASSION CONCERT TOUR 2024 $1480 門票2張"/>
        <s v="百佳 $50 電子優惠碼"/>
        <s v="【JC】【電笠】示範單位：《王雙駿 HATS ON 音樂會》While the Music Lasts"/>
        <s v="THANN 瑞典式SPA 90分鐘"/>
        <s v="【CH】【電笠】示範單位：《王雙駿 HATS ON 音樂會》While the Music Lasts"/>
        <s v="【CW】【電笠】示範單位：《王雙駿 HATS ON 音樂會》While the Music Lasts"/>
        <s v="(Karen Bin) FWD富衛保險呈獻：MIRROR FEEL THE PASSION CONCERT TOUR 2024 $1480 門票6張"/>
        <s v="尋蛋比賽 (1名)"/>
        <s v="【電笠】示範單位：《王雙駿 HATS ON 音樂會》While the Music Lasts $1280 X 4【AT】"/>
        <s v="【PC $1280 x 24】【電笠】示範單位：《王雙駿 HATS ON 音樂會》While the Music Lasts"/>
        <s v="【PC $1280 x 50; $980 x 6】【電笠】示範單位：《王雙駿 HATS ON 音樂會》While the Music Lasts"/>
        <s v="Columbia 戶外寬口瓶 1000毫升 (黑)"/>
        <s v="Verbatim 5 端口 5.6A通用旅行轉插 (黑色)"/>
        <s v="LIFETASTIC Assorted Butter Cookie Tin Heart-shaped Watermelon Strawberry Layer Cake E-Voucher"/>
        <s v="The RITUAL Of Jing Gift Set La"/>
        <s v="Bruno BOE021-GGR TQBL Multi-functional Compact Hot Plate - Matcha Green"/>
        <s v="親子田徑比賽 (4個項目)"/>
        <s v="【Rachel】【電笠】示範單位：《王雙駿 HATS ON 音樂會》While the Music Lasts"/>
        <s v="SABON 翠綠玫瑰柔膚滋養沐浴油"/>
        <s v="戶戶送 $30 電子優惠券"/>
        <s v="(GO) 富衛保險10周年呈獻: 張學友60+巡迴演唱會 香港 $980 x2"/>
        <s v="Marshall Major IV 頭戴式藍牙耳機"/>
        <s v="【Golden Deer】【電笠】示範單位：《王雙駿 HATS ON 音樂會》While the Music Lasts"/>
        <s v="【Derrick Lo】【電笠】示範單位：《王雙駿 HATS ON 音樂會》While the Music Lasts"/>
        <s v="【Eva】【電笠】示範單位：《王雙駿 HATS ON 音樂會》While the Music Lasts (藍區門票2張)"/>
        <s v="【Jacky】【電笠】示範單位：《王雙駿 HATS ON 音樂會》While the Music Lasts (藍區門票2張)"/>
        <s v="【Ron】【電笠】示範單位：《王雙駿 HATS ON 音樂會》While the Music Lasts (藍區門票2張)"/>
        <s v="【Tee】【電笠】示範單位：《王雙駿 HATS ON 音樂會》While the Music Lasts (藍區門票2張)"/>
        <s v="【Painting】【電笠】示範單位：《王雙駿 HATS ON 音樂會》While the Music Lasts"/>
        <s v="【Master7】【電笠】示範單位：《王雙駿 HATS ON 音樂會》While the Music Lasts"/>
        <s v="【Debby】【電笠】示範單位：《王雙駿 HATS ON 音樂會》While the Music Lasts (藍區門票4張)"/>
        <s v="【Kenson】【電笠】示範單位：《王雙駿 HATS ON 音樂會》While the Music Lasts (藍區門票4張)"/>
        <s v="【Calvin Lau】【電笠】示範單位：《王雙駿 HATS ON 音樂會》While the Music Lasts"/>
        <s v="Apple iPhone 13 256GB (粉紅色)"/>
        <s v="15價肺炎鏈球菌疫苗優惠券"/>
        <s v="唯港薈「蝶舞仙境」日本士多啤梨祭下午茶禮券(二人)"/>
        <s v="【KIFF】【電笠】示範單位：《王雙駿 HATS ON 音樂會》While the Music Lasts"/>
        <s v="【NTMY】【電笠】示範單位：《王雙駿 HATS ON 音樂會》While the Music Lasts"/>
        <s v="【KKBOX】【電笠】示範單位：《王雙駿 HATS ON 音樂會》While the Music Lasts"/>
        <s v="COLLAR演唱會2024 $1,180 門票1張"/>
        <s v="Comforbot 無線迷你4D揉捏式溫感舒通隨行放鬆按摩器"/>
        <s v="Foreo LUNA fofo 洗面機"/>
        <s v="【Kenny】COLLAR CRUSH LIVE 2024 HK$1180 門票2張"/>
        <s v="【Sam】COLLAR CRUSH LIVE 2024 HK$1180 門票2張"/>
        <s v="【BL】COLLAR CRUSH LIVE 2024 HK$1180 門票2張"/>
        <s v="【Oscar】COLLAR CRUSH LIVE 2024 HK$1180 門票2張"/>
        <s v="【Charleson Ng】【電笠】示範單位：《王雙駿 HATS ON 音樂會》While the Music Lasts"/>
        <s v="【Ben】【電笠】示範單位：《王雙駿 HATS ON 音樂會》While the Music Lasts (藍區門票2張)"/>
        <s v="HKIFF48開幕電影門票 – 《從今以後》"/>
        <s v="Double Clean 無線乾濕水洗全屋離地清潔機 2.0 Pro"/>
        <s v="The Blooms by ÉPURE 法式下午茶禮券 (兩位用)"/>
        <s v="【Simmy】COLLAR CRUSH LIVE 2024 HK$1180 門票4張"/>
        <s v="(PT) FWD富衛保險賀歲盃2024 S129 $980 x5"/>
        <s v="【電笠】示範單位：《王雙駿 HATS ON 音樂會》While the Music Lasts 【VC】"/>
        <s v="【Oscar】【電笠】示範單位：《王雙駿 HATS ON 音樂會》While the Music Lasts"/>
        <s v="&quot;DL Demo Unit : Carl Wong HATS ON Concert” While the Music Lasts 【AT】2"/>
        <s v="【電笠】示範單位：《王雙駿 HATS ON 音樂會》While the Music Lasts 【WL】"/>
        <s v="&quot;DL Demo Unit : Carl Wong HATS ON Concert” While the Music Lasts 【AT】1"/>
        <s v="【Gantz】【電笠】示範單位：《王雙駿 HATS ON 音樂會》While the Music Lasts"/>
        <s v="3月24日 - FWD富衛保險呈獻：COLLAR CRUSH LIVE 2024 $1180 門票1張"/>
        <s v="3月22日 - FWD富衛保險呈獻：COLLAR CRUSH LIVE 2024 $1180 門票1張"/>
        <s v="3月23日 - FWD富衛保險呈獻：COLLAR CRUSH LIVE 2024 $1180 門票1張"/>
        <s v="Supplier Name: Leo Burnett Ltd-Digitas Hong Kong , PO no.: E0350009987PO"/>
        <s v="Supplier Name: NICE TO MEET YOU LIMITED , PO no.: E0350009972PO"/>
        <s v="Supplier Name: Leo Burnett Ltd-Digitas Hong Kong , PO no.: E0350009244PO"/>
        <s v="Supplier Name: GANTZ MARKETING SOLUTION LIMITED , PO no.: E0350010042PO"/>
        <s v="Supplier Name: GROUPM COMMUNICATIONS HONG KONG LIMITED , PO no.: E0350009100PO"/>
        <s v="Supplier Name: GROUPM COMMUNICATIONS HONG KONG LIMITED , PO no.: E0350009103PO"/>
        <s v="Supplier Name: FUNKIDS SPORTS ASSOCIATION LIMITED  , PO no.: E0350009741PO"/>
        <s v="Supplier Name: GANTZ MARKETING SOLUTION LIMITED , PO no.: E0350010006PO"/>
        <s v="Supplier Name: PCCW MEDIA LIMITED , PO no.: E0350009990PO"/>
        <s v="Supplier Name: PHOTOGIFT (HK) LIMITED , PO no.: E0350002823PO"/>
        <s v="Supplier Name: SING TAO LIMITED , PO no.: E0350008538PO"/>
        <s v="Supplier Name: PHOTOGIFT (HK) LIMITED , PO no.: E0350007744PO"/>
        <s v="Supplier Name: GOOGLE ASIA PACIFIC PTE LTD , PO no.: E0350009752PO"/>
        <s v="Supplier Name: GOOGLE ASIA PACIFIC PTE LTD , PO no.: E0350009398PO"/>
        <s v="Supplier Name: TO BE HONEST LIMITED , PO no.: E0350010004PO"/>
        <s v="Supplier Name: TBWA HONG KONG LIMITED , PO no.: E0350008580PO"/>
        <s v="Valdimir Royalty Fees 2024.03"/>
        <s v="RG CHQ/ CNY Cup 2024 ticket"/>
        <s v="RG CHQ/Online/ COLLAR Crush Live Concert (22-24 March)"/>
        <s v="RG Online/ Carl Wong Concert"/>
        <s v="RG CHQ/ Carl Wong Concert"/>
        <s v="COST TRANSFER - Supplier Name: GANTZ MARKETING SOLUTION LIMITED , Invoice no.: INVGM20231014 , PO no.: E0350008183PO , Description: The 70th Macau Grand Prix Souvenir Production"/>
        <s v="COST TRANSFER - Supplier Name: THE HEAL ALIMENTACAO E BEBIDAS, LIMITADA , Invoice no.: HCK202311203 , PO no.: E0350008295PO , Description: The 70th Macau Grand Prix Event Event Production (Including venue setup and F&amp;B services)"/>
        <s v="COST TRANSFER_MC095 - Supplier Name: THE HEAL ALIMENTACAO E BEBIDAS, LIMITADA , Invoice no.: HCK202311203 , PO no.: E0350008295PO , Description: The 70th Macau Grand Prix Event Event Production (Including venue setup and F&amp;B services)"/>
        <s v="COST TRANSFER_MC095 - Supplier Name: GANTZ MARKETING SOLUTION LIMITED , Invoice no.: INVGM20231014 , PO no.: E0350008183PO , Description: The 70th Macau Grand Prix Souvenir Production"/>
        <s v="Reversal of receipt accounting 2024.03 - Supplier Name: PCCW MEDIA LIMITED , PO no.: E0350009990PO"/>
        <s v="Supplier Name: CRUISO DIGITAL SOLUTIONS LIMITED , Invoice no.: CSI24030037 , PO no.: E0350007486PO , Description: WeChat Bilingual Article devlopement x 10 (Oct 23 – Sep 24)"/>
        <s v="Supplier Name: TBWA HONG KONG LIMITED , Invoice no.: 24/0051 , PO no.: E0350008580PO , Description: FWD HOUSE 1881 - Social Media management service (Jan 2024 - Aug 2024)"/>
        <s v="COST TRANSFER 「teamLab共創！未來園」小童入場門票"/>
        <s v="COST TRANSFER 富衛保險10周年呈獻「teamLab共創！未來園」小童入場門票"/>
        <s v="COST TRANSFER 富衛保險10周年呈獻「teamLab共創！未來園」成人入場門票"/>
        <s v="COST TRANSFER 「teamLab共創！未來園」成人入場門票"/>
        <s v="Supplier Name: NICE TO MEET YOU LIMITED , Invoice no.: FWD23001_07 , PO no.: E0350009972PO , Description: Manpower arrangement for concert ticket allocation and distribution"/>
        <s v="Supplier Name: GANTZ MARKETING SOLUTION LIMITED , Invoice no.: INVGM20240309 , PO no.: E0350010042PO , Description: Chill Club Chart Award Presentation 2324 Tickets Lucky Draw Licence Fee"/>
        <s v="Supplier Name: GANTZ MARKETING SOLUTION LIMITED , Invoice no.: INVGM20240301 , PO no.: E0350010006PO , Description: Ordering rewards for March (2nd half) engagement program (PRO-2022-002)"/>
        <s v="Supplier Name: TO BE HONEST LIMITED , Invoice no.: TBH_2024032701 , PO no.: E0350010004PO , Description: Creative &amp; Production for Q1 campaign (Wave 2)"/>
        <s v="Supplier Name: RELIABLE PARTNER COMPANY LIMITED , Invoice no.: 8015869 , PO no.: E0350009986PO , Description: QR code covering sticker for acquisition booth in FunKids Easter event"/>
        <s v="Supplier Name: RELIABLE PARTNER COMPANY LIMITED , Invoice no.: 8015871 , PO no.: E0350009804PO , Description: Manpower and logistic service of acquisition booth in FunKids Easter Event"/>
        <s v="Supplier Name: RELIABLE PARTNER COMPANY LIMITED , Invoice no.: 8015870 , PO no.: E0350009805PO , Description: Production and Installation fee for Gashapon Machine in FunKids Easter Hunt event"/>
        <s v="Supplier Name: GANTZ MARKETING SOLUTION LIMITED , Invoice no.: INVGM20240306 , PO no.: E0350010041PO , Description: Acquisition gift pack in FunKids Easter event"/>
        <s v="Supplier Name: GANTZ MARKETING SOLUTION LIMITED , Invoice no.: INVGM20240310 , PO no.: E0350001931PO , Description: Rewards Service Management Fee for FWD MAX (1 Aug 2022 - 31 Jul 2024) $35,000 (Monthly Service Fee) x 24months = $840,000"/>
        <s v="Media plan for Max Focus Global (digital content and boosting)"/>
        <s v="Supplier Name: LEMONADE LIMITED , Invoice no.: 24026 , PO no.: E0350010113PO , Description: Event Management and Production for FWD Champions Day 2024"/>
        <s v="Supplier Name: TBWA HONG KONG LIMITED , Invoice no.: 24/0079. , PO no.: E0350009985PO , Description: Ad boosting (2024) of FWD HOUSE 1881"/>
        <s v="Supplier Name: GROUPM COMMUNICATIONS HONG KONG LIMITED , Invoice no.: GMM-240303 , PO no.: E0350008628PO , Description: Media Cost for teamLab Xmas Event"/>
        <s v="Supplier Name: GROUPM COMMUNICATIONS HONG KONG LIMITED , Invoice no.: GMM-240304 , PO no.: E0350009100PO , Description: Lucky Draw campaign media cost for &quot;DL Demo Unit : Carl Wong HATS ON Concert” While the Music Lasts"/>
        <s v="Supplier Name: GROUPM COMMUNICATIONS HONG KONG LIMITED , Invoice no.: GMM-240306 , PO no.: E0350009103PO , Description: FWD MAX 2024 Max Reward Campaign Media Plan"/>
        <s v="Supplier Name: GROUPM COMMUNICATIONS HONG KONG LIMITED , Invoice no.: GMM-240305 , PO no.: E0350008671PO , Description: FWD MAX 2023 Max Reward Media Plan"/>
        <s v="Supplier Name: NICE TO MEET YOU LIMITED , Invoice no.: FWD24002_01 , PO no.: E0350009971PO , Description: Creative development for banner, video and eDM"/>
        <s v="Supplier Name: HILL AND KNOWLTON ASIA LTD , Invoice no.: 319113503 , PO no.: E0350009903PO , Description: Media Outreach - vFamily press release distribution"/>
        <s v="Supplier Name: SINCLAIR COMMUNICATIONS LIMITED , Invoice no.: 24001082 , PO no.: E0350009952PO , Description: Bloomberg BusinessWeek Award - entry development"/>
        <s v="Supplier Name: SPREAD-IT LIMITED , Invoice no.: INVSIHK02092 , PO no.: E0350010127PO , Description: Infographics design"/>
        <s v="Supplier Name: HILL AND KNOWLTON ASIA LTD , Invoice no.: 319113513 , PO no.: E0350009017PO , Description: Social Media Quarterly Operation Project - Mar 2024"/>
        <s v="Supplier Name: THE HONG KONG JOCKEY CLUB , Invoice no.: FWD January 2024 , PO no.: E0350010123PO , Description: Seasonal Box Club Booking for Customer Engagement (Dec 29 - MAX)"/>
        <s v="Supplier Name: HUMANSA HEALTH (HK) LIMITED , Invoice no.: C080-202404-002 , PO no.: E0350009381PO , Description: Health Rewards on FWDMAX - Humansa HealthCheck Package (To be paidby actual redemption asagreed with vendor)"/>
        <s v="Supplier Name: SING TAO LIMITED , Invoice no.: NMB23091782 , PO no.: E0350008538PO , Description: Bronze sponsorship for 星島新聞集團「中國宏觀經濟暨大灣區融合」論壇 2023"/>
        <s v="Supplier Name: 广州宇思广告有限公司 , Invoice no.: 20240326 , PO no.: E0350009703PO , Description: WeChat Video Channel - Video production for March and April"/>
        <s v="Supplier Name: TBWA HONG KONG LIMITED , Invoice no.: 24/0078 , PO no.: E0350007907PO , Description: FWD 1881 Social Media - Additional Ad Spending (Sep 2023 - Dec 2023)"/>
        <s v="Supplier Name: BLACKBOX RESEARCH PTE LTD , Invoice no.: 23-12-13 , PO no.: E0350003112PO , Description: Greater Bay Area brand tracking (Nov’22 – Oct’23) (with 7% GST) - must have item"/>
        <s v="Supplier Name: 广州宇思广告有限公司 , Invoice no.: 20240410 , PO no.: E0350009881PO , Description: Product one-pager design"/>
        <s v="Supplier Name: 广州宇思广告有限公司 , Invoice no.: 20240409 , PO no.: E0350009953PO , Description: Articles for third party WeChat platforms"/>
        <s v="Supplier Name: 广州宇思广告有限公司 , Invoice no.: 20240326A , PO no.: E0350009703PO , Description: WeChat Video Channel - Video production for March and April"/>
        <s v="Supplier Name: TBWA HONG KONG LIMITED , Invoice no.: 24/0079 , PO no.: E0350009985PO , Description: Ad boosting (2024) of FWD HOUSE 1881"/>
        <s v="Supplier Name: GANTZ MARKETING SOLUTION LIMITED , Invoice no.: INVGM20240402 , PO no.: E0350010130PO , Description: Prize of agent rank in Q2 2024 +Handling Fee on extra services"/>
        <s v="Supplier Name: CUHK MEDICAL CENTRE LIMITED , Invoice no.: 23101002999 , PO no.: E0350008765PO , Description: Health Rewards on FWD MAX - Breast Screening / Cervical Screening-Outpatient Hospital Charges"/>
        <s v="Supplier Name: HILL AND KNOWLTON ASIA LTD , Invoice no.: 319113519 , PO no.: E0350010096PO , Description: As One Advertorial - Brand Campaign"/>
        <s v="Supplier Name: HILL AND KNOWLTON ASIA LTD , Invoice no.: 319113518 , PO no.: E0350009975PO , Description: vFamily - finance KOL fee"/>
        <s v="Supplier Name: CUHK MEDICAL CLINIC LIMITED , Invoice no.: 23301000157 , PO no.: E0350008766PO , Description: Health Rewards on FWD MAX - HPV (Gardasil-9) Vaccination Package-3 patients"/>
        <s v="Supplier Name: 广州宇思广告有限公司 , Invoice no.: 20240413D , PO no.: E0350009881PO , Description: Product one-pager design"/>
        <s v="Supplier Name: 广州宇思广告有限公司 , Invoice no.: 20240413 , PO no.: E0350009953PO , Description: Articles for third party WeChat platforms"/>
        <s v="Supplier Name: 广州宇思广告有限公司 , Invoice no.: 20240413A , PO no.: E0350009703PO , Description: WeChat Video Channel - Video production for March and April"/>
        <s v="Supplier Name: GANTZ MARKETING SOLUTION LIMITED , Invoice no.: INVGM20240404 , PO no.: E0350010222PO , Description: FWD MAX Bidding program (Apr, 24)"/>
        <s v="Supplier Name: CHESSMAN ENTERTAINMENT CONCERT COMPANY LIMITED , Invoice no.: I20240215_01 , PO no.: E0350010276PO , Description: Vivian Chan Concert Ticket Fee"/>
        <s v="Supplier Name: TBWA HONG KONG LIMITED , Invoice no.: 24/0080 , PO no.: E0350008580PO , Description: FWD HOUSE 1881 - Social Media management service (Jan 2024 - Aug 2024)"/>
        <s v="Supplier Name: ADVANCED CONNECTION LIMITED , Invoice no.: 20240401-1149 , PO no.: E0350010230PO , Description: March 2024 SMS cost"/>
        <s v="Supplier Name: HILL AND KNOWLTON ASIA LTD , Invoice no.: 319113563 , PO no.: E0350009902PO , Description: Bloomberg Businessweek - Financial Institution Awards 2024 - submission"/>
        <s v="Supplier Name: LEMONADE LIMITED , Invoice no.: 24030 , PO no.: E0350010113PO , Description: Event Management and Production for FWD Champions Day 2024"/>
        <s v="Supplier Name: GANTZ MARKETING SOLUTION LIMITED , Invoice no.: INVGM20240406 , PO no.: E0350010327PO , Description: The 6th KKBOX Hong Kong Music Awards Lucky Draw Licence Fee"/>
        <s v="Supplier Name: PURE International (HK) Limited , Invoice no.: INV-HK23-00000930 , PO no.: E0350010325PO , Description: Health Rewards on FWD MAX - PURE nood food voucher (Apr - Dec 2024)"/>
        <s v="Supplier Name: THE HONG KONG JOCKEY CLUB , Invoice no.: BA6618 - FWD (Feb 24) , PO no.: E0350010194PO , Description: Seasonal Box Club Booking for Customer Engagement (Feb 7 - MAX)"/>
        <s v="Supplier Name: THE HONG KONG JOCKEY CLUB , Invoice no.: BA6618 - FWD (Jan 24) , PO no.: E0350010123PO , Description: Seasonal Box Club Booking for Customer Engagement (Dec 29 - MAX)"/>
        <s v="Supplier Name: CHESSMAN ENTERTAINMENT CONCERT COMPANY LIMITED , Invoice no.: I20240215_01R , PO no.: E0350010343PO , Description: Vivian Chan Concert 2024"/>
        <s v="Supplier Name: Leo Burnett Ltd-Digitas Hong Kong , Invoice no.: M04706 &amp; M04707 , PO no.: E0350009247PO , Description: FWD MAX Jan Rewards media plan"/>
        <s v="Supplier Name: PARKNSHOP-A DIVISION OF PARKNSHOP (HK) LTD , Invoice no.: S000004812 , PO no.: E0350010293PO , Description: Ordering Parknshop voucher for partnership program"/>
        <s v="Supplier Name: GANTZ MARKETING SOLUTION LIMITED , Invoice no.: INVGM20240407 , PO no.: E0350010352PO , Description: Purchase of Circle k e-vouchers for Stamp Card Campaign on FWD MAX"/>
        <s v="Supplier Name: HILL AND KNOWLTON ASIA LTD , Invoice no.: 319113581 , PO no.: E0350010350PO , Description: HKIA results news distribution"/>
        <s v="RG CHQ/ Supplier Name: RELIABLE PARTNER COMPANY LIMITED , Invoice no.: 8015789 , PO no.: E0350009606PO , Description: Baby Expo Booth Production &amp; Operation"/>
        <s v="Cost Transfer - FWD Wellness Pass on Max to MKT - Sales for Jan - Mar 2024"/>
        <s v="RG CHQ/ MOOV LIVE Tyson Yoshi x Gareth. T concert (Rec'd on 15 Feb 24)"/>
        <s v="Lenovo ThinkPad 基本型無線滑鼠 (4X30M56887)"/>
        <s v="灰色 - NEWEDO 時尚多功能便用便携自由行大容量登機旅行箱Pro"/>
        <s v="【快閃優惠】白色 - JBL TUNE 770NC 無線頭戴式降噪耳機"/>
        <s v="藍色 - VisionKids HappiCAMU T4 高清4&quot;觸控螢幕兒童數碼相機"/>
        <s v="SoundPeats RunFree Lite 空氣傳導運動耳機"/>
        <s v="粉紅色 - VisionKids HappiCAMU T4 高清4&quot;觸控螢幕兒童數碼相機"/>
        <s v="白色 - NEWEDO 時尚多功能便用便携自由行大容量登機旅行箱Pro"/>
        <s v="FWD富衛保險呈獻︰CHILL CLUB推介榜 年度推介23/24 Block C 門票一張"/>
        <s v="FWD富衛保險呈獻︰CHILL CLUB推介榜 年度推介23/24 Block B 門票一張"/>
        <s v="FWD富衛保險呈獻︰CHILL CLUB推介榜 年度推介23/24 Block A 門票一張"/>
        <s v="Matador Ultralight Travel Towels - 輕便旅行毛巾 (小碼)"/>
        <s v="HOOOME Classic Candle Warmer"/>
        <s v="Bruno BDE061-GR Portable Swing Desk Fan - Green"/>
        <s v="Columbia Packable II 21L 背包 3CB2011221010"/>
        <s v="DAEWOO HI3 Intelligent Handy Garment Steamer"/>
        <s v="Nintendo Switch Mario vs. Donkey Kong Game Software"/>
        <s v="Matador ReFraction 可收納背包 - 黑色"/>
        <s v="【快閃優惠】JBL WAVE BEAM 真無線耳機"/>
        <s v="【快閃優惠】白色 - JBL TUNE BUDS 真無線降噪耳機"/>
        <s v="Diptyque Set Of Small Candles (Berries, Fig Tree, Roses)"/>
        <s v="DJI Osmo Mobile 6"/>
        <s v="Wacaco Minipresso NS2 便攜意式濃縮咖啡機 (加強版)"/>
        <s v="【快閃優惠】灰色 - JBL Flip 6 便攜式防水無線藍牙喇叭"/>
        <s v="Laifen 掃震電動牙刷"/>
        <s v="【Rere】【電笠】示範單位：《王雙駿 HATS ON 音樂會》While the Music Lasts (紅區門票2張)"/>
        <s v="Bruno BAK801-WH 即熱式飲水機"/>
        <s v="Apple Store HK$1,000 禮品卡"/>
        <s v="Klook HK$1,000 禮品卡"/>
        <s v="銀銅色 - Dyson Airstrait™ 二合一吹風直髮器"/>
        <s v="普魯士藍 - Dyson Airstrait™ 二合一吹風直髮器"/>
        <s v="MAX音樂會通行證"/>
        <s v="Supplier Name: Leo Burnett Ltd-Digitas Hong Kong , Invoice no.: M04738 , PO no.: E0350009247PO , Description: FWD MAX Jan Rewards media plan"/>
        <s v="Add IC code - Reverses journal OPEX_Reverse of Receipt Accounting 2023.12 Accrual - Auto-reverse of journal batch OPEX_Reverse of Receipt Accounting 2023.12 Spreadsheet A 300000016447055 10458080 N from period Dec-23."/>
        <s v="Supplier Name: TBWA HONG KONG LIMITED , PO no.: E0350009985PO"/>
        <s v="Supplier Name: Leo Burnett Ltd-Digitas Hong Kong , PO no.: E0350009485PO"/>
        <s v="Supplier Name: LIGHTHOUSE INDEPENDENT MEDIA LIMITED , PO no.: E0350010131PO"/>
        <s v="Supplier Name: GANTZ MARKETING SOLUTION LIMITED , PO no.: E0350010416PO"/>
        <s v="Supplier Name: Leo Burnett Ltd-Digitas Hong Kong , PO no.: E0350010384PO"/>
        <s v="Supplier Name: Leo Burnett Ltd-Digitas Hong Kong , PO no.: E0350009247PO"/>
        <s v="Supplier Name: HK01 COMPANY LIMITED , PO no.: E0350009996PO"/>
        <s v="Supplier Name: KLOOK TRAVEL TECHNOLOGY LIMITED , PO no.: E0350010294PO"/>
        <s v="Supplier Name: SPREAD-IT LIMITED , PO no.: E0350009905PO"/>
        <s v="Supplier Name: 上海神之光影视传媒有限公司 , PO no.: E0350008581PO"/>
        <s v="Supplier Name: GOOGLE ASIA PACIFIC PTE LTD , PO no.: E0350010241PO"/>
        <s v="Supplier Name: Leo Burnett Ltd-Digitas Hong Kong , PO no.: E0350010105PO"/>
        <s v="Supplier Name: 广州宇思广告有限公司 , PO no.: E0350009703PO"/>
        <s v="BOCOM CREDIT CARD PREMIUM COUPON 202312"/>
        <s v="Reclass prepayment to P&amp;L - development of Metaverse “FWD Planet”"/>
        <s v="Supplier Name: KLOOK TRAVEL TECHNOLOGY LIMITED , Invoice no.: HK02678 , PO no.: E0350010294PO , Description: Klook e-Voucher Ordering"/>
        <s v="Supplier Name: 上海神之光影视传媒有限公司 , Invoice no.: SZG-20240417 , PO no.: E0350008581PO , Description: promotion video production x 10 for GBA marketing"/>
        <s v="Supplier Name: GANTZ MARKETING SOLUTION LIMITED , Invoice no.: INVGM20240403 , PO no.: E0350010416PO , Description: FWD MAX - Gashapon Machine Logistic and Storage"/>
        <s v="Supplier Name: 上海神之光影视传媒有限公司 , Invoice no.: SZG-20240419 , PO no.: E0350008581PO , Description: promotion video production x 10 for GBA marketing"/>
        <s v="Supplier Name: GANTZ MARKETING SOLUTION LIMITED , Invoice no.: INVGM20240503 , PO no.: E0350010429PO , Description: The 6th KKBOX Hong Kong Music Awards Meet and Greet Lucky Draw Licence Fee"/>
        <s v="Supplier Name: GANTZ MARKETING SOLUTION LIMITED , Invoice no.: INVGM20240408 , PO no.: E0350010433PO , Description: Creative development for CRM campaign (banner, video &amp; edm) for FWD MAX"/>
        <s v="Reclass: Supplier Name: LEMONADE LIMITED , Invoice no.: 24026 , PO no.: E0350010113PO , Description: Event Management and Production for FWD Champions Day 2024"/>
        <s v="Reclass: Supplier Name: PROEVENTS MANAGEMENT LIMITED , Invoice no.: PEM/2024/HKG002R , PO no.: E0350008912PO , Description: Sponsorship for FWD Insurance CNY Cup 2024"/>
        <s v="Accrual reversal_Supplier Name: PCCW MEDIA LIMITED , PO no.: E0350009990PO"/>
        <s v="Supplier Name: CRUISO DIGITAL SOLUTIONS LIMITED , Invoice no.: CSI24030037 , PO no.: E0350007486PO (REV 2023 YE OPEX Accrual)"/>
        <s v="Supplier Name: LIGHTHOUSE INDEPENDENT MEDIA LIMITED , Invoice no.: HK0524017 , PO no.: E0350010131PO , Description: Marketing Event Awards 2024 entry fee"/>
        <s v="Supplier Name: SINCLAIR COMMUNICATIONS LIMITED , Invoice no.: 24001118 , PO no.: E0350010345PO , Description: Press release distribution on PR Newswire (Weez Walk)"/>
        <s v="Jebsen Wines &amp; Spirits HK$500 e-Cash Voucher"/>
        <s v="Targus 無線鍵盤滑鼠組合 AKM610TC 中文鍵帽"/>
        <s v="白色 - Monster Airmars XKT06 電競真無線耳機"/>
        <s v="Recolte Press Sand Maker Plaid - Minion Edition"/>
        <s v="【快閃優惠】黑色 - JBL Clip 4 防水掛勾藍牙喇叭"/>
        <s v="Tiffany Blue Box Café Afternoon Tea Set Voucher"/>
        <s v="黑色 - Monster Airmars XKT06 電競真無線耳機"/>
        <s v="紫色 - USATISFY 智屏磁吸多頭8in1 超薄大容量支架式行動電源"/>
        <s v="白色 - USATISFY 智屏磁吸多頭8in1 超薄大容量支架式行動電源"/>
        <s v="藍色 - USATISFY 智屏磁吸多頭8in1 超薄大容量支架式行動電源"/>
        <s v="親子田徑比賽 (5個項目)"/>
        <s v="【HKB】COLLAR CRUSH LIVE 2024 HK$1180 門票2張"/>
        <s v="COLLAR CRUSH LIVE 2024 HK$1180 門票2張"/>
        <s v="【Annie】COLLAR CRUSH LIVE 2024 HK$1180 門票2張"/>
        <s v="【Yuki】【電笠】示範單位：《王雙駿 HATS ON 音樂會》While the Music Lasts (藍區門票2張)"/>
        <s v="第四十八屆香港國際電影節 – 《我談的那場戀愛》"/>
        <s v="(Barbara) 富衛保險10周年呈獻: 張學友60+巡迴演唱會 香港 $1280 門票2張"/>
        <s v="【NAT】COLLAR CRUSH LIVE 2024 HK$1180 門票4張"/>
        <s v="香港美利酒店 Garden Lounge 下午茶禮券 (二人)"/>
        <s v="COLLAR CRUSH LIVE 2024 $1,180 ticket"/>
        <s v="【AEG】COLLAR CRUSH LIVE 2024 HK$1180 門票6張"/>
        <s v="【PT】 富衛保險10周年呈獻 張學友60+巡迴演唱會 澳門"/>
        <s v="【Elly Kwong】COLLAR CRUSH LIVE 2024 HK$1180 門票8張"/>
        <s v="【Brand】COLLAR CRUSH LIVE 2024 HK$1180 門票8張"/>
        <s v="【PT1】【電笠】示範單位：《王雙駿 HATS ON 音樂會》While the Music Lasts"/>
        <s v="【PT5】【電笠】示範單位：《王雙駿 HATS ON 音樂會》While the Music Lasts"/>
        <s v="【PT4】【電笠】示範單位：《王雙駿 HATS ON 音樂會》While the Music Lasts"/>
        <s v="Infothink Monsters Inc. Smart Fast Charging Power Bank (Lightning)"/>
        <s v="Lenovo 基本型無線鍵盤與滑鼠組合（繁體中文/美國 467）(4X30M39465)"/>
        <s v="GERMAN POOL Foldable Travel Electric Kettle KTT-109"/>
        <s v="【FWD MAX 特選會員限定】FWD富衛保險呈獻《CHILL CLUB推介榜 年度推介23/24》FWD MAX 特選區域Block A 門票兩張"/>
        <s v="【快閃優惠】藍色 - JBL Clip 4 防水掛勾藍牙喇叭"/>
        <s v="FUJIFILM instax mini 40 Instant camera"/>
        <s v="FWD富衛保險呈獻︰CHILL CLUB推介榜 年度推介23/24 （FWD MAX Block A 門票一張）"/>
        <s v="【FWD MAX 特選會員限定】FWD富衛保險呈獻《CHILL CLUB推介榜 年度推介23/24》FWD MAX 特選區域Block B 門票兩張"/>
        <s v="Megivo Sommer Wave 無線多功能風扇"/>
        <s v=" 【FWD MAX 特選會員限定】FWD富衛保險呈獻《CHILL CLUB推介榜 年度推介23/24》FWD MAX 特選區域Block A 門票兩張"/>
        <s v="Apple AirPods (第 3 代) 配備 Lightning 充電盒"/>
        <s v="香港君悅酒店 Tiffin Lounge 自助晚餐禮券 (二人)"/>
        <s v="【FWD MAX 特選會員限定】FWD富衛保險呈獻《CHILL CLUB推介榜 年度推介23/24》FWD MAX 特選區域 Block A 門票兩張"/>
        <s v="FWD富衛保險呈獻︰CHILL CLUB推介榜 年度推介23/24 （FWD MAX Block B 門票一張）"/>
        <s v="Columbia Schoomer Bank Cachalot 帽子 3CB1447101019"/>
        <s v="MOKKOM Wireless Portable Multipurpose Electric Healthy Juicing Cup MK-121"/>
        <s v="Targus 可折疊無線藍芽抗菌多功能連接鍵盤(繁體中文) AKF003TC"/>
        <s v="Peak Design Cuff 相機手腕帶 (黑色)"/>
        <s v="【快閃優惠】紫色 - Laifen 徠芬 SE 負離子護髮速乾風筒 (附送標準順滑風嘴) (預購)"/>
        <s v="【快閃優惠】Mytrex DR.HEAT NECK 第三代 EMS 熱感頸部按摩儀 (預購)"/>
        <s v="JO MALONE Cologne Collection of 5 9ml X5"/>
        <s v="【快閃優惠】粉紅色 - Laifen 徠芬 SE 負離子護髮速乾風筒 (附送標準順滑風嘴) (預購)"/>
        <s v="【快閃優惠】Mytrex VIDO 頭皮及肌肉按摩梳 (預購)"/>
        <s v="【快閃優惠】正官庄 - 紅石榴濃縮液 禮盒裝 (10ml*30包) (預購)"/>
        <s v="【快閃優惠】Hiraki 摺疊加熱恆溫按摩足浴桶 (預購)"/>
        <s v="【快閃優惠】Hyundai JMC-939 無線手提吸塵機 (預購)"/>
        <s v="Booster MaseTina 按摩槍"/>
        <s v="【快閃優惠】正官庄 - 高麗蔘滋補野櫻莓汁 禮盒裝 (50ml*30包) (預購)"/>
        <s v="【快閃優惠】正官庄 - 高麗蔘口服液 (含10%紅蔘精華) (10ml*30條) (預購)"/>
        <s v="Yohome YH-011 空氣速淨全方位強風秒熱冷暖無葉風扇 PRO"/>
        <s v="香港嘉里酒店下午茶禮券 (二人)"/>
        <s v="csl x FWD 富衛保險呈獻：P1X3L !OMG LIVE 2024 $1,080 門票2張"/>
        <s v="FWD富衛保險呈獻︰CHILL CLUB推介榜 年度推介23/24 特選區域 Block B 門票3張"/>
        <s v="FWD富衛保險呈獻︰CHILL CLUB推介榜 年度推介23/24 特選區域 Block A 門票3張"/>
        <s v="FWD富衛保險呈獻︰CHILL CLUB推介榜 年度推介23/24 特選區域 Block B 門票2張"/>
        <s v="5月18日 - MIRROR FEEL THE PASSION CONCERT TOUR 2024 • ASIA – MACAU HK$1,488 門票2張"/>
        <s v="5月19日 - MIRROR FEEL THE PASSION CONCERT TOUR 2024 • ASIA – MACAU HK$1,488 門票2張"/>
        <s v="FWD富衛保險呈獻︰CHILL CLUB推介榜 年度推介23/24 特選區域 Block A 門票2張"/>
        <s v="Supplier Name: GANTZ MARKETING SOLUTION LIMITED , Invoice no.: INVGM20240410 , PO no.: E0350001931PO , Description: Rewards Service Management Fee for FWD MAX (1 Aug 2022 - 31 Jul 2024) $35,000 (Monthly Service Fee) x 24months = $840,000"/>
        <s v="Supplier Name: LINK PROFIT INTERNATIONAL DEVELOPMENT LIMITED , Invoice no.: INV0241486 , PO no.: E0350010476PO , Description: Ordering rewards for May customer engagement program (Catalog Management: E0350009286PR) Quo No.: Q20240430001"/>
        <s v="Supplier Name: HK01 COMPANY LIMITED , Invoice no.: HADN217820I , PO no.: E0350009996PO , Description: Advertising package - HK01 mobile APP"/>
        <s v="Supplier Name: GANTZ MARKETING SOLUTION LIMITED , Invoice no.: INVGM20240410R , PO no.: E0350001931PO , Description: Rewards Service Management Fee for FWD MAX (1 Aug 2022 - 31 Jul 2024) $35,000 (Monthly Service Fee) x 24months = $840,000"/>
        <s v="Supplier Name: TBWA HONG KONG LIMITED , Invoice no.: 24/0079R , PO no.: E0350009985PO , Description: Ad boosting (2024) of FWD HOUSE 1881"/>
        <s v="Supplier Name: NICE TO MEET YOU LIMITED , Invoice no.: FWD23012_02 , PO no.: E0350009101PO , Description: TA training support x 3 sessions in Q1"/>
        <s v="Supplier Name: PARKNSHOP-A DIVISION OF PARKNSHOP (HK) LTD , Invoice no.: S000004977 , PO no.: E0350010518PO , Description: ParkNshop evouchers for onboarding campaign (May - Dec 2024)"/>
        <s v="Supplier Name: Leo Burnett Ltd-Digitas Hong Kong , Invoice no.: M04708 , PO no.: E0350009485PO , Description: FWD MAX Rewards media plan for Feb 2024"/>
        <s v="Supplier Name: GANTZ MARKETING SOLUTION LIMITED , Invoice no.: INVGM20240409 , PO no.: E0350010533PO , Description: Ordering rewards for May Flash Sales (PRO-2022-002) Quo No.: QGM20240409"/>
        <s v="Supplier Name: LIGHTHOUSE INDEPENDENT MEDIA LIMITED , Invoice no.: HK0524067 , PO no.: E0350010534PO , Description: Loyalty &amp; Engagement Awards &amp; MARKies Awards 2024 Entries (May - Dec 2024)"/>
        <s v="Supplier Name: KLOOK TRAVEL TECHNOLOGY LIMITED , Invoice no.: HK02689 , PO no.: E0350010294PO , Description: Klook e-Voucher Ordering"/>
        <s v="Supplier Name: 广州宇思广告有限公司 , Invoice no.: 20240509 , PO no.: E0350010482PO , Description: Articles for third party WeChat platforms (CUS/AIA)"/>
        <s v="Supplier Name: 广州宇思广告有限公司 , Invoice no.: 20240515 , PO no.: E0350009703PO , Description: WeChat Video Channel - Video production for March and April"/>
        <s v="Supplier Name: HILL AND KNOWLTON ASIA LTD , Invoice no.: 319113589 , PO no.: E0350010371PO , Description: FWD Champions Day 2024 - Advertorial U Lifestyle"/>
        <s v="Supplier Name: GANTZ MARKETING SOLUTION LIMITED , Invoice no.: INVGM20240308 , PO no.: E0350010560PO , Description: Ordering rewards for May customer engagement program (PRO-2022-002) Quo No.: QGM20240308"/>
        <s v="Supplier Name: CUHK MEDICAL CENTRE LIMITED , Invoice no.: 23101003324 , PO no.: E0350008765PO , Description: Health Rewards on FWD MAX - Breast Screening / Cervical Screening"/>
        <s v="Supplier Name: THE HONG KONG JOCKEY CLUB , Invoice no.: BA6618 - FWD (Mar 24) , PO no.: E0350010607PO , Description: Guest Badge Purchase (360pcs)"/>
        <s v="Supplier Name: GOOGLE ASIA PACIFIC PTE LTD , Invoice no.: 4925588849 , PO no.: E0350009752PO , Description: Monthly ad serving fees for Google's Campaign Manager (Feb 2024)-1 Feb 2024 - 29 Feb 2024"/>
        <s v="Supplier Name: GOOGLE ASIA PACIFIC PTE LTD , Invoice no.: 4904925172 , PO no.: E0350009398PO , Description: Monthly ad serving fees for Google's Campaign Manager (Jan 2023)-1 Jan 2024 - 31 Jan 2024"/>
        <s v="Supplier Name: GOOGLE ASIA PACIFIC PTE LTD , Invoice no.: 4947378603 , PO no.: E0350010241PO , Description: Monthly ad serving fees for Google's Campaign Manager (Mar 2024)-1 Mar 2024 - 31 Mar 2024"/>
        <s v="Supplier Name: GOOGLE ASIA PACIFIC PTE LTD , Invoice no.: 4969253995 , PO no.: E0350010486PO , Description: Monthly ad serving fees for Google's Campaign Manager (Apr 2024)"/>
        <s v="Supplier Name: TINKER PRODUCTION , Invoice no.: INV-000122 , PO no.: E0350010481PO , Description: Photography service for FWD HOUSE 1881 tour"/>
        <s v="Supplier Name: ADVANCED CONNECTION LIMITED , Invoice no.: 20240501-1149 , PO no.: E0350010564PO , Description: April 2024 SMS cost"/>
        <s v="Supplier Name: GANTZ MARKETING SOLUTION LIMITED , Invoice no.: INVGM20240509 , PO no.: E0350010641PO , Description: Coupons order for for FWD MAX engagement program (Circle K and Fairwood e-Coupons)"/>
        <s v="Supplier Name: Leo Burnett Ltd-Digitas Hong Kong , Invoice no.: M04851 , PO no.: E0350010105PO , Description: KOL management for Be True Campaign"/>
        <s v="Supplier Name: GANTZ MARKETING SOLUTION LIMITED , Invoice no.: INVGM20240508 , PO no.: E0350010649PO , Description: Bidding Program Quotation (April to May)"/>
        <s v="Supplier Name: GANTZ MARKETING SOLUTION LIMITED , Invoice no.: INVGM20240401 , PO no.: E0350010655PO , Description: Ordering rewards for May(2nd half) customer engagement program (PRO-2022-002) Quo No.: QGM20240401"/>
        <s v="Supplier Name: CRUISO DIGITAL SOLUTIONS LIMITED , Invoice no.: CSI24050032 , PO no.: E0350008075PO , Description: FWD WeChat OA H5 hosting and maintenance for 2024"/>
        <s v="Supplier Name: CRUISO DIGITAL SOLUTIONS LIMITED , Invoice no.: CSI24050034 , PO no.: E0350008075PO , Description: FWD WeChat OA H5 hosting and maintenance for 2024"/>
        <s v="Supplier Name: CRUISO DIGITAL SOLUTIONS LIMITED , Invoice no.: CSI24050033 , PO no.: E0350008075PO , Description: FWD WeChat OA H5 hosting and maintenance for 2024"/>
        <s v="Supplier Name: CRUISO DIGITAL SOLUTIONS LIMITED , Invoice no.: CSI24050035 , PO no.: E0350008075PO , Description: FWD WeChat OA H5 hosting and maintenance for 2024"/>
        <s v="Supplier Name: GANTZ MARKETING SOLUTION LIMITED , Invoice no.: INVGM20240510 , PO no.: E0350010669PO , Description: Event helper support at CS centre (1 week duration)"/>
        <s v="Supplier Name: TINKER PRODUCTION , Invoice no.: INV 000122 , PO no.: E0350010481PO , Description: Photography service for FWD HOUSE 1881 tour"/>
        <s v="Supplier Name: GANTZ MARKETING SOLUTION LIMITED , Invoice no.: INVGM20240506 , PO no.: E0350010556PO , Description: Event logistic support (May 2024)"/>
        <s v="Supplier Name: ADMANGO.COM LIMITED , Invoice no.: 202403085 , PO no.: E0350008296PO , Description: admanGo - advertising and social tracking services (1 Mar 24 - 28 Feb 25)"/>
        <s v="Supplier Name: ADMANGO.COM LIMITED , Invoice no.: 202404086 , PO no.: E0350008296PO , Description: admanGo - advertising and social tracking services (1 Mar 24 - 28 Feb 25)"/>
        <s v="Supplier Name: ADMANGO.COM LIMITED , Invoice no.: 202405087 , PO no.: E0350008296PO , Description: admanGo - advertising and social tracking services (1 Mar 24 - 28 Feb 25)"/>
        <s v="Media Placement for Chill Club Chart 23/24"/>
        <s v="Media Placement for Chill Club Chart 23/24-Advertising Package-Mar and Apr 2024"/>
        <s v="Supplier Name: KKBOX HONG KONG LIMITED , Invoice no.: HK-20240509 , PO no.: E0350010662PO , Description: Sponsorship fee to &quot;The 6th KKBOX Hong Kong Music Awards”"/>
        <s v="百佳 HK$50 電子禮券"/>
        <s v="Momax Smart Hop IoT (HL5S)"/>
        <s v="Dassai Tasting set 180ml x3"/>
        <s v="Columbia 175流明頭燈, 3CB20709089"/>
        <s v="JBL TUNE 520BT 無線頭戴式耳機 (紫色)"/>
        <s v="蠟筆小新 MIIIBO 特別版寵物飲水機 (睡衣款)"/>
        <s v="5月17日 - MIRROR FEEL THE PASSION CONCERT TOUR 2024 • ASIA – MACAU HK$1,488 門票2張"/>
        <s v=" 星光色鋁金屬錶殼 智能手錶 配星光色運動錶帶 - Apple Watch Series 9 GPS 41mm 鋁金屬錶殼智能手錶"/>
        <s v="午夜暗色鋁金屬錶殼智能手錶 配午夜暗色運動錶帶 M/L  - Apple Watch Series 9 GPS 41mm 鋁金屬錶殼智能手錶"/>
        <s v="5月16日 - MIRROR FEEL THE PASSION CONCERT TOUR 2024 • ASIA – MACAU HK$1,488 門票2張"/>
        <s v="《第六屆 KKBOX 香港風雲榜》紅區服務組合（音樂服務 + 紅區門票）一套"/>
        <s v="FWD富衛保險呈獻︰CHILL CLUB推介榜 年度推介23/24 特選區域 Block B 門票1張"/>
        <s v="FWD富衛保險呈獻︰CHILL CLUB推介榜 年度推介23/24 特選區域 Block A 門票1張"/>
        <s v=" FWD Insurance Presents: Chill Club Chart Award Presentation 23/24 (Tier 2 tickets x 2pcs)"/>
        <s v="Lady M女王的棉花餅禮盒"/>
        <s v="PHILIPS 飛利浦 HD9200/21 Essential 健康空氣炸鍋"/>
        <s v="16 May - MIRROR FEEL THE PASSION CONCERT TOUR 2024 • ASIA – MACAU $1,488 ticket x2"/>
        <s v="黑色 - Sony WH-1000XM5 無線降噪耳機"/>
        <s v="【FWD MAX 特選會員限定】 FWD 富衛保險呈獻：第六屆 KKBOX 香港風雲榜藍區服務組合（KKBOX 60 日標準音質音樂服務+ 藍區門票）2套"/>
        <s v="白金銀 - Sony WH-1000XM5 無線降噪耳機"/>
        <s v="【FWD MAX 特選會員限定】 FWD 富衛保險呈獻：第六屆 KKBOX 香港風雲榜藍區服務組合（KKBOX 60 日標準音質音樂服務+ 藍區門票）2套"/>
        <s v="RG CHQ/ Chill Club and MIRROR Macau"/>
        <s v="RG Bank Transfer/ Chill Club and MIRROR Macau"/>
        <s v="RG Bank Transfer/ Chill Club Tickets"/>
        <s v="COST TRANSFER - Supplier Name: GANTZ MARKETING SOLUTION LIMITED , Invoice no.: INVGM20231110 , PO no.: E0350008672PO , Description: Food Expo Acquisition Gift Production (Portable Cutlery &amp; Pockeat Food Bag)"/>
        <s v="Supplier Name: LIGHTHOUSE INDEPENDENT MEDIA PTE LTD , PO no.: E0350010657PO"/>
        <s v="Supplier Name: LIGHTHOUSE INDEPENDENT MEDIA LIMITED , PO no.: E0350010420PO"/>
        <s v="Supplier Name: HILL AND KNOWLTON ASIA LTD , PO no.: E0350010483PO"/>
        <s v="Supplier Name: GANTZ MARKETING SOLUTION LIMITED , PO no.: E0350010739PO"/>
        <s v="Supplier Name: QUINTESSENTIALLY &amp; CO. (APAC) LIMITED , PO no.: E0350010456PO"/>
        <s v="Supplier Name: Leo Burnett Ltd-Digitas Hong Kong , PO no.: E0350009688PO"/>
        <s v="Supplier Name: Chessman Entertainment Production (HK) Ltd , PO no.: E0350010745PO"/>
        <s v="Supplier Name: LEMONADE LIMITED , PO no.: E0350010113PO"/>
        <s v="Supplier Name: BOLTTECH INSURANCE (HONG KONG) COMPANY LIMITED , PO no.: E0350010590PO"/>
        <s v="Supplier Name: BOLTTECH INSURANCE (HONG KONG) COMPANY LIMITED , PO no.: E0350010589PO"/>
        <s v="Supplier Name: MIND YOUR LANGUAGE LIMITED , PO no.: E0350010680PO"/>
        <s v="Supplier Name: HILL AND KNOWLTON ASIA LTD , PO no.: E0350010370PO"/>
        <s v="Supplier Name: HILL AND KNOWLTON ASIA LTD , PO no.: E0350010480PO"/>
        <s v="Supplier Name: LAM KWOK KIN STEVE , PO no.: E0350010710PO"/>
        <s v="Supplier Name: TINKER PRODUCTION , PO no.: E0350009661PO"/>
        <s v="Supplier Name: Leo Burnett Ltd-Digitas Hong Kong , PO no.: E0350010553PO"/>
        <s v="Supplier Name: SOCIAL POWER LIMITED , PO no.: E0350010627PO"/>
        <s v="Supplier Name: HILL AND KNOWLTON ASIA LTD , PO no.: E0350010510PO"/>
        <s v="Supplier Name: LAM KWOK KIN STEVE , PO no.: E0350010686PO"/>
        <s v="Supplier Name: SPREAD-IT LIMITED , PO no.: E0350010386PO"/>
        <s v="Supplier Name: SOCIAL POWER LIMITED , PO no.: E0350010322PO"/>
        <s v="Supplier Name: PCCW MEDIA LIMITED , PO no.: E0350010561PO"/>
        <s v="Supplier Name: HK01 COMPANY LIMITED , PO no.: E0350010572PO"/>
        <s v="RG CASH / Payment from Paul (CMO) for Carl Wong Concerts (Rec'd on 02 Apr 24)"/>
        <s v="RG CASH / Payment from Paul (CMO) for Carl Wong Concerts (Rec'd on 28 Mar 24)"/>
        <s v="COST TRANSFER - Supplier Name: ADVANCED CONNECTION LIMITED , Invoice no.: 20240401-1149 , PO no.: E0350010230PO , Description: March 2024 SMS cost"/>
        <s v="BOCOM CREDIT CARD PREMIUM COUPON 202404"/>
        <s v="Supplier Name: Leo Burnett Ltd-Digitas Hong Kong , Invoice no.: M04842 , PO no.: E0350009688PO , Description: FWD MAX Rewards media plan for March 2024"/>
        <s v="Supplier Name: Leo Burnett Ltd-Digitas Hong Kong , Invoice no.: M04843 , PO no.: E0350009987PO , Description: Media cost for MAX concert pass campaign"/>
        <s v="Supplier Name: Leo Burnett Ltd-Digitas Hong Kong , Invoice no.: M04839 , PO no.: E0350009244PO , Description: DL x Carl Wong Lucky Draw media plan"/>
        <s v="Supplier Name: TINKER PRODUCTION , Invoice no.: INV-000121 , PO no.: E0350009661PO , Description: Award ceremony photo shooting"/>
        <s v="Supplier Name: CRUISO DIGITAL SOLUTIONS LIMITED , Invoice no.: CSI24050040 , PO no.: E0350008456PO , Description: Market Research &amp; Strategy Suggestion, New Trend strategy suggestion"/>
        <s v="Reclass: Supplier Name: Supplier Name: LEMONADE LIMITED , PO no.: E0350010113PO"/>
        <s v="Supplier Name: GANTZ MARKETING SOLUTION LIMITED , Invoice no.: INVGM20240502 , PO no.: E0350010739PO , Description: Ordering rewards for May Flash Sales (PRO-2022-002) Quo No.: QGM20240502"/>
        <s v="Supplier Name: QUINTESSENTIALLY &amp; CO. (APAC) LIMITED , Invoice no.: FWD001-060524 , PO no.: E0350010456PO , Description: Quintessentially 2024 - Article Production for HNW Tier Marketing (3 May - 31 Dec 2024 )"/>
        <s v="Supplier Name: Chessman Entertainment Production (HK) Ltd , Invoice no.: AC202405-3691 , PO no.: E0350010745PO , Description: sponsorship fee to the event on Siufay “Complete Metamorphosis” Concert 2024"/>
        <s v="Supplier Name: LEMONADE LIMITED , Invoice no.: 24039 , PO no.: E0350010113PO , Description: Event Management and Production for FWD Champions Day 2024"/>
        <s v="Supplier Name: MIND YOUR LANGUAGE LIMITED , Invoice no.: BG4209 , PO no.: E0350010680PO , Description: English editing service -  2024"/>
        <s v="Supplier Name: MIND YOUR LANGUAGE LIMITED , Invoice no.: BG4177 , PO no.: E0350010680PO , Description: English editing service -  2024"/>
        <s v="Supplier Name: SOCIAL POWER LIMITED , Invoice no.: 202405215 , PO no.: E0350010627PO , Description: Q1 Brand &amp; Product Campaign Monitoring (Telegram and Threads)"/>
        <s v="Supplier Name: SOCIAL POWER LIMITED , Invoice no.: 202404298 , PO no.: E0350010322PO , Description: Q1 campaign - post campaign analysis"/>
        <s v="Accrual reversal_Insurance for Time to Play - Photography &amp; B-rolls video for brand hub"/>
        <s v="Accrual reversal_FWD executive photo shoot (2 executives)"/>
        <s v="Accrual reversal_10X Hong Kong and Macau Anniversary Video Production"/>
        <s v="MKT/Channel reclass257_MKT to E035OPEX_MKT , Supplier Name: N/A , Invoice no.: E0350010199PO , PO no.: E0350010199PO_COLLAR_0"/>
        <s v="MKT/Channel reclass176_MKT to E035OPEX_MKT , Supplier Name: N/A , Invoice no.: NoInvProvided , PO no.: NoPO_Provided_CNY Cup_0"/>
        <s v="MKT/Channel reclass254_MKT to E035OPEX_MKT , Supplier Name: N/A , Invoice no.: E0350010199PO , PO no.: E0350010199PO_COLLAR_0"/>
        <s v="MKT/Channel reclass256_MKT to E035OPEX_MKT , Supplier Name: N/A , Invoice no.: E0350010199PO , PO no.: E0350010199PO_COLLAR_0"/>
        <s v="MKT/Channel reclass255_MKT to E035OPEX_MKT , Supplier Name: N/A , Invoice no.: E0350010199PO , PO no.: E0350010199PO_COLLAR_0"/>
        <s v="MKT/Channel reclass253_MKT to E035OPEX_MKT , Supplier Name: N/A , Invoice no.: E0350010199PO , PO no.: E0350010199PO_COLLAR_0"/>
        <s v="MKT/Channel reclass175_MKT to E035OPEX_MKT , Supplier Name: N/A , Invoice no.: NoInvProvided , PO no.: NoPO_Provided_CNY Cup_0"/>
        <s v="MKT/Channel reclass250_MKT to E035OPEX_MKT , Supplier Name: N/A , Invoice no.: NoInvProvided , PO no.: NoPO_Provided_COLLAR_0"/>
        <s v="MKT/Channel reclass172_MKT to E035OPEX_MKT , Supplier Name: N/A , Invoice no.: NoInvProvided , PO no.: NoPO_Provided_CNY Cup_0"/>
        <s v="MKT/Channel reclass174_MKT to E035OPEX_Others , Supplier Name: N/A , Invoice no.: NoInvProvided , PO no.: NoPO_Provided_CNY Cup_0"/>
        <s v="MKT/Channel reclass192_MKT to E035BACRE , Supplier Name: N/A , Invoice no.: E0350008903PO , PO no.: E0350008903PO_CNY Cup_0"/>
        <s v="MKT/Channel reclass201_MKT to E035BACRE , Supplier Name: N/A , Invoice no.: E0350009520PO , PO no.: E0350009520PO_CNY Cup_0"/>
        <s v="MKT/Channel reclass207_MKT to E035BACRE , Supplier Name: N/A , Invoice no.: E0350009520PO , PO no.: E0350009520PO_CNY Cup_0"/>
        <s v="MKT/Channel reclass189_MKT to E035BACRE , Supplier Name: N/A , Invoice no.: E0350008942PO , PO no.: E0350008942PO_CNY Cup_0"/>
        <s v="MKT/Channel reclass167_MKT to E035BACRE , Supplier Name: N/A , Invoice no.: NoInvProvided , PO no.: NoPO_Provided_CNY Cup_0"/>
        <s v="MKT/Channel reclass204_MKT to E035BACRE , Supplier Name: N/A , Invoice no.: E0350009801PO , PO no.: E0350009801PO_CNY Cup_0"/>
        <s v="MKT/Channel reclass218_MKT to E035BACRE , Supplier Name: N/A , Invoice no.: E0350009166PO , PO no.: E0350009166PO_CNY Cup_0"/>
        <s v="MKT/Channel reclass183_MKT to E035BACRE , Supplier Name: N/A , Invoice no.: E0350009145PO , PO no.: E0350009145PO_CNY Cup_0"/>
        <s v="MKT/Channel reclass177_MKT to E035BACRE , Supplier Name: N/A , Invoice no.: E0350008912PO , PO no.: E0350008912PO_CNY Cup_0"/>
        <s v="MKT/Channel reclass193_MKT to E035BKCRE , Supplier Name: N/A , Invoice no.: E0350008903PO , PO no.: E0350008903PO_CNY Cup_0"/>
        <s v="MKT/Channel reclass202_MKT to E035BKCRE , Supplier Name: N/A , Invoice no.: E0350009520PO , PO no.: E0350009520PO_CNY Cup_0"/>
        <s v="MKT/Channel reclass208_MKT to E035BKCRE , Supplier Name: N/A , Invoice no.: E0350009520PO , PO no.: E0350009520PO_CNY Cup_0"/>
        <s v="MKT/Channel reclass190_MKT to E035BKCRE , Supplier Name: N/A , Invoice no.: E0350008942PO , PO no.: E0350008942PO_CNY Cup_0"/>
        <s v="MKT/Channel reclass168_MKT to E035BKCRE , Supplier Name: N/A , Invoice no.: NoInvProvided , PO no.: NoPO_Provided_CNY Cup_0"/>
        <s v="MKT/Channel reclass205_MKT to E035BKCRE , Supplier Name: N/A , Invoice no.: E0350009801PO , PO no.: E0350009801PO_CNY Cup_0"/>
        <s v="MKT/Channel reclass219_MKT to E035BKCRE , Supplier Name: N/A , Invoice no.: E0350009166PO , PO no.: E0350009166PO_CNY Cup_0"/>
        <s v="MKT/Channel reclass184_MKT to E035BKCRE , Supplier Name: N/A , Invoice no.: E0350009145PO , PO no.: E0350009145PO_CNY Cup_0"/>
        <s v="MKT/Channel reclass178_MKT to E035BKCRE , Supplier Name: N/A , Invoice no.: E0350008912PO , PO no.: E0350008912PO_CNY Cup_0"/>
        <s v="MKT/Channel reclass194_MKT to E035TACRE , Supplier Name: N/A , Invoice no.: E0350008903PO , PO no.: E0350008903PO_CNY Cup_0"/>
        <s v="MKT/Channel reclass203_MKT to E035TACRE , Supplier Name: N/A , Invoice no.: E0350009520PO , PO no.: E0350009520PO_CNY Cup_0"/>
        <s v="MKT/Channel reclass209_MKT to E035TACRE , Supplier Name: N/A , Invoice no.: E0350009520PO , PO no.: E0350009520PO_CNY Cup_0"/>
        <s v="MKT/Channel reclass191_MKT to E035TACRE , Supplier Name: N/A , Invoice no.: E0350008942PO , PO no.: E0350008942PO_CNY Cup_0"/>
        <s v="MKT/Channel reclass248_MKT to E035TACRE , Supplier Name: N/A , Invoice no.: E0350009520PO , PO no.: E0350009520PO_CNY Cup_0"/>
        <s v="MKT/Channel reclass206_MKT to E035TACRE , Supplier Name: N/A , Invoice no.: E0350009801PO , PO no.: E0350009801PO_CNY Cup_0"/>
        <s v="MKT/Channel reclass217_MKT to E035TACRE , Supplier Name: N/A , Invoice no.: E0350009520PO , PO no.: E0350009520PO_CNY Cup_0"/>
        <s v="MKT/Channel reclass220_MKT to E035TACRE , Supplier Name: N/A , Invoice no.: E0350009166PO , PO no.: E0350009166PO_CNY Cup_0"/>
        <s v="MKT/Channel reclass170_MKT to E035TACRE , Supplier Name: N/A , Invoice no.: NoInvProvided , PO no.: NoPO_Provided_CNY Cup_0"/>
        <s v="MKT/Channel reclass185_MKT to E035TACRE , Supplier Name: N/A , Invoice no.: E0350009145PO , PO no.: E0350009145PO_CNY Cup_0"/>
        <s v="MKT/Channel reclass179_MKT to E035TACRE , Supplier Name: N/A , Invoice no.: E0350008912PO , PO no.: E0350008912PO_CNY Cup_0"/>
        <s v="MKT/Channel reclass252_MKT to E035TACRE , Supplier Name: N/A , Invoice no.: NoInvProvided , PO no.: NoPO_Provided_COLLAR_0"/>
        <s v="MKT/Channel reclass249_MKT to E035OPEX_MKT , Supplier Name: N/A , Invoice no.: E0350010199PO , PO no.: E0350010199PO_COLLAR_0"/>
        <s v="MKT/Channel reclass171_MKT to E035OPEX_MKT , Supplier Name: N/A , Invoice no.: E0350009969PO , PO no.: E0350009969PO_CNY Cup_0"/>
        <s v="Supplier Name: 上海神之光影视传媒有限公司 , PO no.: E0350008581PO (Rev 2023 YE OPEX accrual)"/>
        <s v="Supplier Name: LAM KWOK KIN STEVE , Invoice no.: Lkk24-011a , PO no.: E0350010686PO , Description: Outdoor advertisement layout development (Branding message)"/>
        <s v="Supplier Name: GANTZ MARKETING SOLUTION LIMITED , Invoice no.: INVGM20240514 , PO no.: E0350001931PO , Description: Rewards Service Management Fee for FWD MAX (1 Aug 2022 - 31 Jul 2024) $35,000 (Monthly Service Fee) x 24months = $840,000"/>
        <s v="Accrual reversal_E0350010745PO_sponsorship fee to the event on Siufay “Complete Metamorphosis” Concert 2024"/>
        <s v="Supplier Name: LIGHTHOUSE INDEPENDENT MEDIA PTE LTD , Invoice no.: 05240361 , PO no.: E0350010657PO , Description: Entries entered for Mob-Ex Awards 2024 Singapore( May - Dec 2024)"/>
        <s v="Supplier Name: SOCIAL POWER LIMITED , Invoice no.: SPI20240429-8 , PO no.: E0350010322PO , Description: Q1 campaign - post campaign analysis"/>
        <s v="Supplier Name: GANTZ MARKETING SOLUTION LIMITED , Invoice no.: INVGM20240602 , PO no.: E0350010832PO , Description: Instant Lucky Draw Prize (PS5)"/>
        <s v="Supplier Name: SOCIAL POWER LIMITED , Invoice no.: SPI20240521-5 , PO no.: E0350010627PO , Description: Q1 Brand &amp; Product Campaign Monitoring (Telegram and Threads)"/>
        <s v="Supplier Name: Inforich Asia Hong Kong Limited , Invoice no.: MC-INV24032 , PO no.: E0350010609PO , Description: Rewards on MAX - ChargeSpot power bank rental coupon (May 24)"/>
        <s v="Supplier Name: PARKNSHOP-A DIVISION OF PARKNSHOP (HK) LTD , Invoice no.: S000005197 , PO no.: E0350010856PO , Description: Ordering Parknshop coupons for customer engagement program"/>
        <s v="Supplier Name: GANTZ MARKETING SOLUTION LIMITED , Invoice no.: INVGM20240603 , PO no.: E0350010879PO , Description: Reward Campaign Deisgn and Production (18 items + modifications)"/>
        <s v="Supplier Name: SOCIAL POWER LIMITED , Invoice no.: SPI20240521-05 , PO no.: E0350010627PO , Description: Q1 Brand &amp; Product Campaign Monitoring (Telegram and Threads)"/>
        <s v="Supplier Name: JERVOIS VENTURES LIMITED , Invoice no.: INV240523FWD01JV , PO no.: E0350009635PO , Description: FWD Brand &amp; Product Campaign 2024 Social Development"/>
        <s v="Supplier Name: ADVANCED CONNECTION LIMITED , Invoice no.: 20240601-1147 , PO no.: E0350010872PO , Description: May 2024 SMS cost"/>
        <s v="Supplier Name: CUHK MEDICAL CENTRE LIMITED , Invoice no.: 23101003772 , PO no.: E0350008765PO , Description: Health Rewards on FWD MAX - Breast Screening / Cervical Screening"/>
        <s v="Supplier Name: CUHK MEDICAL CLINIC LIMITED , Invoice no.: 23301000186 , PO no.: E0350008766PO , Description: Health Rewards on FWD MAX - HPV (Gardasil-9) Vaccination Package"/>
        <s v="Supplier Name: NICE TO MEET YOU LIMITED , Invoice no.: FWD24006_01 , PO no.: E0350010596PO , Description: TA training support x 3 sessions in Q2"/>
        <s v="Supplier Name: RELIABLE PARTNER COMPANY LIMITED , Invoice no.: 8016008 , PO no.: E0350010902PO , Description: S2O Music Festival - Member Acquisition"/>
        <s v="Supplier Name: GOLDEN SCENE COMPANY LIMITED , Invoice no.: GSM24-164 , PO no.: E0350010904PO , Description: Sponsorship for The Hong Kong Kids International Film Festival 2024"/>
        <s v="Supplier Name: GANTZ MARKETING SOLUTION LIMITED , Invoice no.: INVGM20240604 , PO no.: E0350010943PO , Description: FWDMAX - Stamp Card Campaign Prize Purchase"/>
        <s v="Supplier Name: Leo Burnett Ltd-Digitas Hong Kong , Invoice no.: M04763 , PO no.: E0350009688PO , Description: FWD MAX Rewards media plan for March 2024"/>
        <s v="Supplier Name: Leo Burnett Ltd-Digitas Hong Kong , Invoice no.: M04916 , PO no.: E0350010105PO , Description: KOL management for Be True Campaign"/>
        <s v="Supplier Name: TBWA HONG KONG LIMITED , Invoice no.: 24/0106 , PO no.: E0350008580PO , Description: FWD HOUSE 1881 - Social Media management service (Jan 2024 - Aug 2024)"/>
        <s v="Supplier Name: TBWA HONG KONG LIMITED , Invoice no.: 24/0123 , PO no.: E0350008580PO , Description: FWD HOUSE 1881 - Social Media management service (Jan 2024 - Aug 2024)"/>
        <s v="Supplier Name: GANTZ MARKETING SOLUTION LIMITED , Invoice no.: INVGM20240606 , PO no.: E0350010949PO , Description: Gift production for SiuFay - Siufay “Complete Metamorphosis” Concert 2024"/>
        <s v="Supplier Name: SPREAD-IT LIMITED , Invoice no.: INVSIHK02285 , PO no.: E0350009905PO , Description: Q1 campaign KV slide show"/>
        <s v="Supplier Name: 广州宇思广告有限公司 , Invoice no.: 20240615 , PO no.: E0350010866PO , Description: WeChat Video Channel - Video production for May &amp; Jun 2024"/>
        <s v="Supplier Name: SMALLSHOP COMMUNICATIONS PTE. LTD. , Invoice no.: 20240051 , PO no.: E0350010973PO , Description: Time to Play - Additional Loading (Group KV, Heyo KV, Zea KV) campaign period: July 2024"/>
        <s v="Supplier Name: SMALLSHOP COMMUNICATIONS PTE. LTD. , Invoice no.: 20240050 , PO no.: E0350010972PO , Description: Time To Play - TVC Additional Loading (1x30s HK+PH version) for campaign period: July 2024"/>
        <s v="Supplier Name: QUINTESSENTIALLY &amp; CO. (APAC) LIMITED , Invoice no.: FWD001-060524R , PO no.: E0350010456PO , Description: Quintessentially 2024 - Article Production for HNW Tier Marketing (3 May - 31 Dec 2024 )"/>
        <s v="Supplier Name: HK01 COMPANY LIMITED , Invoice no.: HADN240066M , PO no.: E0350010572PO , Description: FWD HOUSE 1881 5th Anniversary Advertorial - HK01"/>
        <s v="Supplier Name: RELIABLE PARTNER COMPANY LIMITED , Invoice no.: 8016009 , PO no.: E0350010901PO , Description: Travel Expo Roll up banner &amp; helper"/>
        <s v="Supplier Name: RELIABLE PARTNER COMPANY LIMITED , Invoice no.: 8016030 , PO no.: E0350010976PO , Description: FWD MAX - Travel Expo Acquistion Booth Manpower"/>
        <s v="Supplier Name: Chessman Entertainment Production (HK) Ltd , Invoice no.: AC202406-3706 , PO no.: E0350010944PO , Description: Siufay “Complete Metamorphosis” Concert 2024 Ticket Purchase"/>
        <s v="Supplier Name: GANTZ MARKETING SOLUTION LIMITED , Invoice no.: INVGM20240605 , PO no.: E0350011019PO , Description: Purchase of coupons for Grab Coupon Campaign on FWD MAX"/>
        <s v="Supplier Name: RELOSOLUTIONS LTD , Invoice no.: 3255 , PO no.: E0350010853PO , Description: Porter/Packer Service (09:00 - 17:00) - Marketing materials arrangement"/>
        <s v="Supplier Name: RELOSOLUTIONS LTD , Invoice no.: 3257 , PO no.: E0350011018PO , Description: Marketing Materials-Brand with printing-Confidential Disposal service"/>
        <s v="Supplier Name: Leo Burnett Ltd-Digitas Hong Kong , Invoice no.: M04840 , PO no.: E0350009247PO , Description: FWD MAX Jan Rewards media plan"/>
        <s v="Supplier Name: Leo Burnett Ltd-Digitas Hong Kong , Invoice no.: M04844 , PO no.: E0350009485PO , Description: FWD MAX Rewards media plan for Feb 2024"/>
        <s v="Supplier Name: HIDE AND SEEK TOUR COMPANY LIMITED , Invoice no.: I20240601 , PO no.: E0350010242PO , Description: Strive and Rise tours in May - TST and FWD House 1881"/>
        <s v="Supplier Name: GANTZ MARKETING SOLUTION LIMITED , Invoice no.: INVGM20240610 , PO no.: E0350010993PO , Description: FWD MAX Music Event Customer Handling Service"/>
        <s v="Supplier Name: LAM KWOK KIN STEVE , Invoice no.: LKK24-012 , PO no.: E0350010994PO , Description: vFamily KV print adaptation for IDA annual conference 2024"/>
        <s v="Supplier Name: GANTZ MARKETING SOLUTION LIMITED , Invoice no.: INVGM20240501 , PO no.: E0350011051PO , Description: Ordering rewards for June &amp; July customer engagement program (PRO-2022-002) No: QGM20240501"/>
        <s v="Supplier Name: GOOGLE ASIA PACIFIC PTE LTD , Invoice no.: 4990815657 , PO no.: E0350010964PO , Description: Monthly ad serving fees for Google's Campaign Manager (May 2024)"/>
        <s v="Supplier Name: WONG WAI CHUNG JOE , Invoice no.: FWD202408-001 , PO no.: E0350010562PO , Description: Sponsorship Fee for 2024 WSF World Masters Squash Championships"/>
        <s v="Stanley 8OZ ADVENTURE SERIES SHORTSTACK TRAVEL MUG - Cream"/>
        <s v="Thanko wireless Neck cooler EVO"/>
        <s v="Matador ReFraction 可收納背包 - 藍色"/>
        <s v="SONY WF-1000XM5 Headphone"/>
        <s v="樂桃航空香港飛大阪來回機票1套"/>
        <s v="【母親節限定】全仁醫務中心 女士健康檢查 Plan B"/>
        <s v="JAJA下午茶禮券 (兩位用)"/>
        <s v="FUJIFILM 富士 Instax Mini Evo 即影即有相機"/>
        <s v="LUBUDS 經典蓮蓉鹼水糭"/>
        <s v="JBLGO 3 Wireless Speaker"/>
        <s v="Momax RO3E Micro Cleanse 便携式迷你吸塵器"/>
        <s v="Roku Gin - 700ml"/>
        <s v="Peak Design Capture 快拆相機夾"/>
        <s v="Targus Cypress EcoSmart 15.6英寸3合1可轉換背包 (黑色)"/>
        <s v="S2O亞洲潑水音樂節 - 香港站  一天通行門票(9/6)"/>
        <s v="黑金色 - Marshall Emberton II 防水便攜式藍牙喇叭"/>
        <s v="BRUNO 氣炸鍋 - 米白色 BAK803-IV"/>
        <s v="S2O亞洲潑水音樂節 - 香港站  兩天通行門票 (8/6 - 9/6)"/>
        <s v="6月14日 - FWD 富衛保險呈獻：小肥「完全變態」演唱會 2024 $880 門票2張"/>
        <s v="6月13日 - FWD 富衛保險呈獻：小肥「完全變態」演唱會 2024 $880 門票2張"/>
        <s v="S2O亞洲潑水音樂節 - 香港站  一天通行門票 (8/6)"/>
        <s v="《第六屆 KKBOX 香港風雲榜》藍區服務組合（音樂服務 + 藍區門票）一套"/>
        <s v="Supplier Name: GANTZ MARKETING SOLUTION LIMITED , Invoice no.: INVGM20240611 , PO no.: E0350011061PO , Description: Restock 7-eleven $20 E-cash Voucher"/>
        <s v="Supplier Name: KKBOX HONG KONG LIMITED , PO no.: E0350011013PO"/>
        <s v="Supplier Name: GANTZ MARKETING SOLUTION LIMITED , PO no.: E0350011069PO"/>
        <s v="Supplier Name: GANTZ MARKETING SOLUTION LIMITED , PO no.: E0350011086PO"/>
        <s v="Supplier Name: PCCW MEDIA LIMITED , PO no.: E0350010773PO"/>
        <s v="Supplier Name: SLEEKFLOW TECHNOLOGIES LIMITED , PO no.: E0350011085PO"/>
        <s v="Supplier Name: Leo Burnett Ltd-Digitas Hong Kong , PO no.: E0350010158PO"/>
        <s v="Supplier Name: LIGHTHOUSE INDEPENDENT MEDIA LIMITED , PO no.: E0350011014PO"/>
        <s v="Supplier Name: MakerVille Company Limited , PO no.: E0350011042PO"/>
        <s v="Supplier Name: LINK PROFIT INTERNATIONAL DEVELOPMENT LIMITED , PO no.: E0350005485PO"/>
        <s v="Supplier Name: Hong Kong Professional &amp; Educational Services Limited , PO no.: E0350010229PO"/>
        <s v="Supplier Name: HIDE AND SEEK TOUR COMPANY LIMITED , PO no.: E0350010242PO"/>
        <s v="Supplier Name: SPREAD-IT LIMITED , PO no.: E0350010905PO"/>
        <s v="Supplier Name: Leo Burnett Ltd-Digitas Hong Kong , PO no.: E0350011003PO"/>
        <s v="Supplier Name: 广州宇思广告有限公司 , PO no.: E0350010866PO"/>
        <s v="Supplier Name: POADESIGN COMPANY LIMITED , PO no.: E0350010956PO"/>
        <s v="Supplier Name: MODERN MEDIA COMPANY LIMITED , PO no.: E0350011047PO"/>
        <s v="Supplier Name: PCCW MEDIA LIMITED , PO no.: E0350010974PO"/>
        <s v="REV 2023 OPEX accrual (Q2 review)"/>
        <s v="Fragrance House Classic Candle &amp; Diffuser Gift Set (With gift box) - PILLOW LANVENDER"/>
        <s v="3 個月 富衛健康通行證"/>
        <s v="【快閃優惠】嘉麟樓瑤柱裹蒸糭禮券 (預購)"/>
        <s v="Simple Lab MICO-ICE 化學系冰萃咖啡壺套裝"/>
        <s v=" 第八屆香港兒童國際電影節開幕電影 – 《大發明家》門票套裝 (14/7)"/>
        <s v="第八屆香港兒童國際電影節電影 – 《巧虎奇幻舞台歷險記》門票套裝 (14/7)"/>
        <s v="第八屆香港兒童國際電影節電影 – 《短片系列 一》陪你擁抱生命 門票套裝 (21/7)"/>
        <s v="第八屆香港兒童國際電影節電影 – 《機械人世界盃》門票套裝(7/7)"/>
        <s v=" 第八屆香港兒童國際電影節開幕電影 – 《大發明家》門票套裝 (6/7)"/>
        <s v="LUBUDS 矜貴端午名糭禮籃"/>
        <s v="Matador MATADOR X VOLCOM 速幹沙灘斗篷浴巾 MVPO01WND"/>
        <s v="【快閃優惠】國金軒「至尊雙囍」端陽糭套裝禮券 (預購)"/>
        <s v="【母親節限定】全仁醫務中心 人類乳頭瘤狀病毒基因分型測試 (HPV DNA Test)"/>
        <s v="【快閃優惠】Hyundai 多功能氣囊護膝按摩器 (預購)"/>
        <s v="Steelseries Aerox 5 電競滑鼠 62401"/>
        <s v="海洋藍 - Nespresso GDV2 Vertuo Pop 咖啡機"/>
        <s v="芒果黃 - Nespresso GDV2 Vertuo Pop 咖啡機"/>
        <s v="【快閃優惠】正官庄 - 活力能量盒 (20ml*20瓶) (預購)"/>
        <s v="晨霧紫 - Panasonic 樂聲牌ES-CM3A LAMDASH超高速磁力驅動鬚刨"/>
        <s v="晨霧紫 -  Panasonic 樂聲牌ES-CM3A LAMDASH超高速磁力驅動鬚刨"/>
        <s v="Grand Hyatt Hong Kong Grand Hyatt Hong Kong Lounge Dinner Buffet Voucher (For 2)"/>
        <s v="第八屆香港兒童國際電影節工作坊 – 《電影院小職員》及 電影 &quot;多莉亞的冰雪奇蹟&quot; 門票套裝 (7/7)"/>
        <s v="第八屆香港兒童國際電影節工作坊 – 《電影院小職員》及電影 &quot;雨果的巴黎奇幻歷險&quot; 門票套裝 (21/7)"/>
        <s v="Captain Stag 日本鹿牌(黑鹿系列)鋁合金兩用摺疊桌 UC-551"/>
        <s v="雪頂白 - Panasonic 樂聲牌ES-CM3A LAMDASH超高速磁力驅動鬚刨"/>
        <s v="曜石黑  - Panasonic 樂聲牌ES-CM3A LAMDASH超高速磁力驅動鬚刨"/>
        <s v="第八屆香港兒童國際電影節工作坊 – 《手動布偶劇場》及電影 &quot;我和我的小黑豹&quot; 門票套裝 (28/7)"/>
        <s v="第八屆香港兒童國際電影節工作坊 – 《剪紙定格動畫》及電影 &quot;萬人迷方程式&quot; 門票套裝 (14/7)"/>
        <s v="綠色 - uSmile CY1 呵護型超聲波水牙線器"/>
        <s v="【快閃優惠】正官庄 - 皇肝天禮盒裝 (120粒) (預購)"/>
        <s v="WAVEFest第二浪 門票 (6月29日)"/>
        <s v="【母親節限定】全仁醫務中心 女士健康檢查 Plan D"/>
        <s v="【快閃優惠】國金軒 「至尊雙囍」端陽糭套裝禮券 (預購)"/>
        <s v="【快閃優惠】嘉麟樓金腿乾鮑裹蒸糭禮券 (預購)"/>
        <s v="金光飛航船票換領券"/>
        <s v="Logitech LIFT人體工學垂直無線滑鼠"/>
        <s v="【母親節限定】全仁醫務中心 女士健康檢查 Plan A"/>
        <s v="維港美景澳洲餐廳 Hue Dining 下午茶套餐禮券 (二人)"/>
        <s v="Klook HK$1000 禮品卡"/>
        <s v=" WAVEFest 第一浪門票(6月22日)"/>
        <s v="【低至52折】SMART 女性檢查計劃"/>
        <s v="Sony REON Pocket 5 穿戴式冷暖調溫機 RNPK-5T/W E"/>
        <s v="THANN 特色經典按摩 90分鐘"/>
        <s v="Insta360 X4 全景相機"/>
        <s v="Reclass: Supplier Name: GANTZ MARKETING SOLUTION LIMITED , Invoice no.: INVGM20240603 , PO no.: E0350010879PO , Description: Reward Campaign Deisgn and Production (18 items + modifications)"/>
        <s v="Reclass: Supplier Name: LEMONADE LIMITED , Invoice no.: 24039 , PO no.: E0350010113PO , Description: Event Management and Production for FWD Champions Day 2024"/>
        <s v="Accrual reversal_Supplier Name: PCCW MEDIA LIMITED , PO no.: E0350010561PO_ViuTV CHILL CLUB advertising pack (Campaign period: 20 Apr 2024 - 19 May 2024)"/>
        <s v="Supplier Name: Strategic Digital Marketing Company Limited , PO no.: E0350003226PO"/>
        <s v="Supplier Name: MEDICONCEN LIMITED , PO no.: E0350006529PO"/>
        <s v="Supplier Name: TINKER PRODUCTION , PO no.: E0350007921PO"/>
        <s v="Supplier Name: NICE TO MEET YOU LIMITED , PO no.: E0350008564PO"/>
        <s v="Supplier Name: CSL MOBILE LIMITED , PO no.: E0350004503PO"/>
        <s v="Supplier Name: PRESSLOGIC LIMITED , Invoice no.: PL17237 , PO no.: E0350007594PO , Description: Provide wealth-related SEO content to FWD platform. This PO does not guarantee the full amount. Subject to the service status and actual billing"/>
        <s v="Supplier Name: NICE TO MEET YOU LIMITED , Invoice no.: FWD23020_01_r1 , PO no.: E0350008564PO , Description: FWD x HKSTP eService gamification UXUI and character design"/>
        <s v="Supplier Name: SLEEKFLOW TECHNOLOGIES LIMITED , Invoice no.: INV-1061 , PO no.: E0350008633PO , Description: SleekFlow - WhatsApp solution for PCL(Recharge to P002, GO cc GO034, GO project code GO254)"/>
        <s v="Supplier Name: GOOGLE ASIA PACIFIC PTE LTD , Invoice no.: 4884238632 , PO no.: E0350008773PO , Description: Campaign Manager 360 - HG503"/>
        <s v="Supplier Name: GOOGLE ASIA PACIFIC PTE LTD , Invoice no.: 4883890478 , PO no.: E0350008773PO , Description: Search Ads 360 - HG503"/>
        <s v="Supplier Name: PanopticAI Limited , Invoice no.: IN-20231204-2 (FWD) , PO no.: E0350008665PO , Description: PanopticAI - AI Coffee and Mobile App"/>
        <s v="Supplier Name: PanopticAI Limited , Invoice no.: IN-20231204-2 , PO no.: E0350008665PO , Description: PanopticAI - AI Coffee and Mobile App"/>
        <s v="Supplier Name: UniData Technology (ShangHai) Co., Ltd. , Invoice no.: 2024010301 , PO no.: E0350008857PO , Description: WeChat Short Video - New functionsFeatures launch period: Dec 2023 - Feb 2024"/>
        <s v="Supplier Name: ESD Services Limited , Invoice no.: 605302662 , PO no.: E0350005763PO , Description: healthyD Expert's Interview Fee - 15 Articles (May-Dec 23)"/>
        <s v="Supplier Name: ESD Services Limited , Invoice no.: 605302663 , PO no.: E0350005215PO , Description: healthyD Buyout Fee - 35 Articles ( Apr-Nov 23)"/>
        <s v="Facebook ads - HG503"/>
        <s v="Supplier Name: Meta Platforms Ireland Limited , Invoice no.: 242018675 , PO no.: E0350009016PO , Description: Facebook ads - recharge to HG503"/>
        <s v="Supplier Name: PanopticAI Limited , Invoice no.: IN-20231204-2 (FWD)r , PO no.: E0350008665PO , Description: PanopticAI - AI Coffee and Mobile App"/>
        <s v="Supplier Name: CSL MOBILE LIMITED , Invoice no.: 77-209506-9573-02 , PO no.: E0350004503PO , Description: 2023 SMS and MMS delivery for online products"/>
        <s v="Supplier Name: CSL MOBILE LIMITED , Invoice no.: 77-209506-5266-26 , PO no.: E0350004503PO , Description: 2023 SMS and MMS delivery for online products"/>
        <s v="Supplier Name: CSL MOBILE LIMITED , Invoice no.: 77-209506-5265-27 , PO no.: E0350004503PO , Description: 2023 SMS and MMS delivery for online products"/>
        <s v="Supplier Name: CSL MOBILE LIMITED , Invoice no.: 77-209506-5598-09 , PO no.: E0350004503PO , Description: 2023 SMS and MMS delivery for online products"/>
        <s v="Supplier Name: CSL MOBILE LIMITED , Invoice no.: 77-209507-0546-36 , PO no.: E0350004503PO , Description: 2023 SMS and MMS delivery for online products"/>
        <s v="Supplier Name: CSL MOBILE LIMITED , Invoice no.: 77-209506-7823-11 , PO no.: E0350004503PO , Description: 2023 SMS and MMS delivery for online products"/>
        <s v="Supplier Name: PanopticAI Limited , Invoice no.: IN-20231208-1 (FWD) , PO no.: E0350008665PO , Description: PanopticAI - AI Coffee and Mobile App"/>
        <s v="Supplier Name: Cheung Tsz Ching , Invoice no.: 00121 , PO no.: E0350007593PO , Description: Research and create hospital &amp; doctor services SEO content. This PO does not guarantee the full amount. Subject to the service status and actual bil"/>
        <s v="Supplier Name: Cheung Tsz Ching , Invoice no.: 00123 , PO no.: E0350007593PO , Description: Research and create hospital &amp; doctor services SEO content. This PO does not guarantee the full amount. Subject to the service status and actual bil"/>
        <s v="Supplier Name: CRUISO DIGITAL SOLUTIONS LIMITED , Invoice no.: CSI24010013 , PO no.: E0350008478PO , Description: 2023-2024 Social Media Management"/>
        <s v="Supplier Name: ALOHA GROUP LIMITED , Invoice no.: AGL-INV-FWD-231201 , PO no.: E0350004210PO , Description: SEO optimization(Jan 23 - Dec 23)"/>
        <s v="Supplier Name: PRESSLOGIC LIMITED , Invoice no.: PL17463 , PO no.: E0350007594PO , Description: Provide wealth-related SEO content to FWD platform. This PO does not guarantee the full amount. Subject to the service status and actual billing"/>
        <s v="Supplier Name: ALOHA GROUP LIMITED , Invoice no.: AGL-INV-FWD-240101 , PO no.: E0350009298PO , Description: SEO optimization(Jan 24 - Dec 24)"/>
        <s v="Supplier Name: GOOGLE ASIA PACIFIC PTE LTD , Invoice no.: 4897474602 , PO no.: E0350009445PO , Description: Search Ads 360 - Recharge to E047 cc HG503"/>
        <s v="Supplier Name: GOOGLE ASIA PACIFIC PTE LTD , Invoice no.: 4904746680 , PO no.: E0350009445PO , Description: Campaign Manager 360 - Recharge to E047 cc HG503"/>
        <s v="Supplier Name: Meta Platforms Ireland Limited , Invoice no.: 242019992 , PO no.: E0350009484PO , Description: Facebook ads - HG52007 - recharge to HG503"/>
        <s v="Supplier Name: Meta Platforms Ireland Limited , Invoice no.: 242019992 , PO no.: E0350009484PO , Description: Facebook ads - HG52006 - recharge to HG503"/>
        <s v="Supplier Name: SLEEKFLOW TECHNOLOGIES LIMITED , Invoice no.: INV-HK-1215 , PO no.: E0350009425PO , Description: SleekFlow - Chat GPT 3-month POC (integrate with Azure Open AI)Service Period: 7th Feb 2024 - 7th May 2024"/>
        <s v="Supplier Name: SPORTSOHO MEDIA LIMITED , PO no.: E0350005106PO"/>
        <s v="Supplier Name: CRUISO DIGITAL SOLUTIONS LIMITED , PO no.: E0350009429PO"/>
        <s v="Supplier Name: ALOHA GROUP LIMITED , Invoice no.: AGL-INV-FWD-240201 , PO no.: E0350009298PO , Description: SEO optimization(Jan 24 - Dec 24)"/>
        <s v="Supplier Name: CRUISO DIGITAL SOLUTIONS LIMITED , Invoice no.: CSI24030010 , PO no.: E0350009429PO , Description: FWD Digital CX Award Support 2024"/>
        <s v="Supplier Name: TINKER PRODUCTION , Invoice no.: INV-000081 , PO no.: E0350007921PO , Description: O2O Turck activation Event Shooting and video editing for 20 &amp; 22 Oct, recharge to HG503"/>
        <s v="Supplier Name: CSL MOBILE LIMITED , Invoice no.: 77-209507-2331-41 , PO no.: E0350004503PO , Description: 2023 SMS and MMS delivery for online products"/>
        <s v="Supplier Name: CSL MOBILE LIMITED , Invoice no.: 77-209507-4142-36 , PO no.: E0350004503PO , Description: 2023 SMS and MMS delivery for online products"/>
        <s v="Supplier Name: CSL MOBILE LIMITED , Invoice no.: 77-209507-4619-20 , PO no.: E0350004503PO , Description: 2023 SMS and MMS delivery for online products"/>
        <s v="Supplier Name: CSL MOBILE LIMITED , Invoice no.: 77-209507-2630-33 , PO no.: E0350004503PO , Description: 2023 SMS and MMS delivery for online products"/>
        <s v="Supplier Name: Cheung Tsz Ching , Invoice no.: 00124 , PO no.: E0350007593PO , Description: Research and create hospital &amp; doctor services SEO content. This PO does not guarantee the full amount. Subject to the service status and actual bil"/>
        <s v="Supplier Name: GOOGLE ASIA PACIFIC PTE LTD , Invoice no.: 4918138520 , PO no.: E0350009900PO , Description: Search Ads 360 - Recharge to E047 cc HG503 for Feb 2024"/>
        <s v="Supplier Name: GOOGLE ASIA PACIFIC PTE LTD , Invoice no.: 4925808745 , PO no.: E0350009900PO , Description: Campaign Manager 360 - Recharge to E047 cc HG503 for Feb 2024"/>
        <s v="Supplier Name: GOOGLE ASIA PACIFIC PTE LTD , Invoice no.: 4925602413 , PO no.: E0350009900PO , Description: Campaign Manager 360 - Recharge to E047 cc HG503 for FEB 2024"/>
        <s v="Supplier Name: Metro Broadcast Corporation Limited , PO no.: E0350005779PO"/>
        <s v="Supplier Name: Meta Platforms Ireland Limited , PO no.: E0350010009PO"/>
        <s v="Supplier Name: 上海小也科技有限公司 , PO no.: E0350008336PO"/>
        <s v="Supplier Name: Metro Broadcast Corporation Limited , Invoice no.: I2403000262 , PO no.: E0350005779PO , Description: Metro Health+ X Digital Content Provide Campaign with FWD (Period: 31 May 2023 – 31 Aug 2023)"/>
        <s v="Supplier Name: Meta Platforms Ireland Limited , Invoice no.: 242020397 , PO no.: E0350010009PO , Description: Facebook ads - HG52007 - recharge to HG503-Feb 2024"/>
        <s v="Supplier Name: Meta Platforms Ireland Limited , Invoice no.: 242020397 , PO no.: E0350010009PO , Description: Facebook ads - HG52006 - recharge to HG503-Feb 2024"/>
        <s v="Supplier Name: 上海小也科技有限公司 , Invoice no.: 2024031301 , PO no.: E0350008336PO , Description: WeChat agent assist tool development"/>
        <s v="Supplier Name: CRUISO DIGITAL SOLUTIONS LIMITED , Invoice no.: CSI24030004 , PO no.: E0350008478PO , Description: 2023-2024 Social Media Management"/>
        <s v="Supplier Name: CRUISO DIGITAL SOLUTIONS LIMITED , Invoice no.: CSI24030014 , PO no.: E0350008478PO , Description: 2023-2024 Social Media Management"/>
        <s v="Supplier Name: ALOHA GROUP LIMITED , Invoice no.: AGL-INV-FWD-240301 , PO no.: E0350009298PO , Description: SEO optimization(Jan 24 - Dec 24)"/>
        <s v="Supplier Name: Leo Burnett Ltd-Digitas Hong Kong , Invoice no.: D0264 , PO no.: E0350008308PO , Description: SEO article development (Period: Nov 23~Apr 24)"/>
        <s v="Supplier Name: GOOGLE ASIA PACIFIC PTE LTD , Invoice no.: 4947372662 , PO no.: E0350010291PO , Description: Campaign Manager 360 - Recharge to E047 cc HG503 "/>
        <s v="Supplier Name: GOOGLE ASIA PACIFIC PTE LTD , Invoice no.: 4940112883 , PO no.: E0350010291PO , Description: Search Ads 360 - Recharge to E047 cc HG503"/>
        <s v="Supplier Name: GOOGLE ASIA PACIFIC PTE LTD , Invoice no.: 4947370332 , PO no.: E0350010291PO , Description: Campaign Manager 360 - Recharge to E047 cc HG503"/>
        <s v="Supplier Name: Cheung Tsz Ching , Invoice no.: 00125 , PO no.: E0350007593PO , Description: Research and create hospital &amp; doctor services SEO content. This PO does not guarantee the full amount. Subject to the service status and actual bil"/>
        <s v="Supplier Name: Cheung Tsz Ching , Invoice no.: 00125R , PO no.: E0350007593PO , Description: Research and create hospital &amp; doctor services SEO content. This PO does not guarantee the full amount. Subject to the service status and actual bi"/>
        <s v="Supplier Name: PRESSLOGIC LIMITED , Invoice no.: PL17757 , PO no.: E0350007594PO , Description: Provide wealth-related SEO content to FWD platform. This PO does not guarantee the full amount. Subject to the service status and actual billing"/>
        <s v="Supplier Name: Meta Platforms Ireland Limited , PO no.: E0350010367PO"/>
        <s v="Supplier Name: NICE TO MEET YOU LIMITED , PO no.: E0350010172PO"/>
        <s v="Supplier Name: Meta Platforms Ireland Limited , Invoice no.: 242021329 , PO no.: E0350010367PO , Description: Facebook ads - HG52007 - recharge to HG503"/>
        <s v="Supplier Name: Meta Platforms Ireland Limited , Invoice no.: 242021329 , PO no.: E0350010367PO , Description: Facebook ads - HG52006 - recharge to HG503"/>
        <s v="Supplier Name: Metro Broadcast Corporation Limited , Invoice no.: I2404000364 , PO no.: E0350005779PO , Description: Metro Health+ X Digital Content Provide Campaign with FWD (Period: 31 May 2023 – 31 Aug 2023)"/>
        <s v="Supplier Name: NICE TO MEET YOU LIMITED , Invoice no.: FWD24003_01 , PO no.: E0350010172PO , Description: eServices Survey Gift Card Arrangement"/>
        <s v="Supplier Name: Cheung Tsz Ching , Invoice no.: 00126 , PO no.: E0350007593PO , Description: Research and create hospital &amp; doctor services SEO content. This PO does not guarantee the full amount. Subject to the service status and actual bil"/>
        <s v="Supplier Name: GOOGLE ASIA PACIFIC PTE LTD , Invoice no.: 4969345636 , PO no.: E0350010496PO , Description: Campaign Manager 360 - Recharge to E047 cc HG503-1 Apr 2024 - 30 Apr 2024"/>
        <s v="Supplier Name: GOOGLE ASIA PACIFIC PTE LTD , Invoice no.: 4961817154 , PO no.: E0350010496PO , Description: Search Ads 360 - Recharge to E047 cc HG503-1 Apr 2024 - 30 Apr 2024"/>
        <s v="Supplier Name: Meta Platforms Ireland Limited , Invoice no.: 242021957 , PO no.: E0350010520PO , Description: Facebook ads - HG52007 - recharge to HG503"/>
        <s v="Supplier Name: Meta Platforms Ireland Limited , Invoice no.: 242021957 , PO no.: E0350010520PO , Description: Facebook ads - HG52006 - recharge to HG503"/>
        <s v="Supplier Name: UniData Technology (ShangHai) Co., Ltd. , Invoice no.: PO 1st , PO no.: E0350009759PO , Description: Purchase customer mental tagging service from Unidt company."/>
        <s v="Supplier Name: UniData Technology (ShangHai) Co., Ltd. , PO no.: E0350009759PO"/>
        <s v="Supplier Name: 上海小也科技有限公司 , Invoice no.: 2024052201 , PO no.: E0350008336PO , Description: WeChat agent assist tool development"/>
        <s v="Supplier Name: SLEEKFLOW TECHNOLOGIES LIMITED , Invoice no.: INV-HK-1529 , PO no.: E0350010586PO , Description: SleekFlow - WhatsApp solution variable cost for PCL (Recharge to P002, GO cc GO034, GO project code GO254) Service Period: 5/1/2"/>
        <s v="Supplier Name: PRESSLOGIC LIMITED , Invoice no.: PL17799 , PO no.: E0350007594PO , Description: Provide wealth-related SEO content to FWD platform. This PO does not guarantee the full amount. Subject to the service status and actual billing"/>
        <s v="Supplier Name: ABN IMPACT HK LIMITED , Invoice no.: VAHK2122-0301 , PO no.: PO-10038219 , Description: Personal Accident Insurance Concept Test"/>
        <s v="Supplier Name: Cheung Tsz Ching , Invoice no.: 00127 , PO no.: E0350007593PO , Description: Research and create hospital &amp; doctor services SEO content. This PO does not guarantee the full amount. Subject to the service status and actual bil"/>
        <s v="Supplier Name: ESD Services Limited , Invoice no.: 605303002 , PO no.: E0350005215PO , Description: healthyD Buyout Fee - 35 Articles ( Apr-Nov 23)"/>
        <s v="Supplier Name: CSL MOBILE LIMITED , Invoice no.: 77-209508-1684-18 , PO no.: E0350004503PO , Description: 2023 SMS and MMS delivery for online products"/>
        <s v="Supplier Name: CSL MOBILE LIMITED , Invoice no.: 77-209507-6774-02 , PO no.: E0350004503PO , Description: 2023 SMS and MMS delivery for online products"/>
        <s v="Supplier Name: CSL MOBILE LIMITED , Invoice no.: 77-209507-9151-15 , PO no.: E0350004503PO , Description: 2023 SMS and MMS delivery for online products"/>
        <s v="Supplier Name: CSL MOBILE LIMITED , Invoice no.: 77-209508-1355-32 , PO no.: E0350004503PO , Description: 2023 SMS and MMS delivery for online products"/>
        <s v="Supplier Name: CSL MOBILE LIMITED , Invoice no.: 77-209508-8340-11 , PO no.: E0350004503PO , Description: 2023 SMS and MMS delivery for online products"/>
        <s v="Supplier Name: CSL MOBILE LIMITED , Invoice no.: 77-209508-3870-10 , PO no.: E0350004503PO , Description: 2023 SMS and MMS delivery for online products"/>
        <s v="Supplier Name: CSL MOBILE LIMITED , Invoice no.: 77-209508-6067-17 , PO no.: E0350004503PO , Description: 2023 SMS and MMS delivery for online products"/>
        <s v="Supplier Name: CSL MOBILE LIMITED , Invoice no.: 77-209507-9465-97 , PO no.: E0350004503PO , Description: 2023 SMS and MMS delivery for online products"/>
        <s v="Supplier Name: CSL MOBILE LIMITED , Invoice no.: 77-209507-7272-15 , PO no.: E0350004503PO , Description: 2023 SMS and MMS delivery for online products"/>
        <s v="Supplier Name: CRUISO DIGITAL SOLUTIONS LIMITED , Invoice no.: CSI24040014 , PO no.: E0350008478PO , Description: 2023-2024 Social Media Management"/>
        <s v="Supplier Name: CRUISO DIGITAL SOLUTIONS LIMITED , Invoice no.: CSI24050037 , PO no.: E0350008478PO , Description: 2023-2024 Social Media Management"/>
        <s v="Supplier Name: CRUISO DIGITAL SOLUTIONS LIMITED , Invoice no.: CSI24060013 , PO no.: E0350010862PO , Description: CDD WeChat Postings &amp; Update (Jun - Aug)"/>
        <s v="Supplier Name: ESD Services Limited , Invoice no.: 605303001 , PO no.: E0350005763PO , Description: healthyD Expert's Interview Fee - 15 Articles (May-Dec 23)"/>
        <s v="Supplier Name: GOOGLE ASIA PACIFIC PTE LTD , Invoice no.: 4990813281 , PO no.: E0350010940PO , Description: Campaign Manager 360 - Recharge to E047 cc HG503"/>
        <s v="Supplier Name: GOOGLE ASIA PACIFIC PTE LTD , Invoice no.: 4983507367 , PO no.: E0350010940PO , Description: Search Ads 360 - Recharge to E047 cc HG503"/>
        <s v="Supplier Name: Strategic Digital Marketing Company Limited , Invoice no.: 1313 , PO no.: E0350003226PO , Description: Keywords Ranking Optimization (Period: Nov 22 - Apr 23)Monthly fee : $32,800 x 6 months"/>
        <s v="Supplier Name: Leo Burnett Ltd-Digitas Hong Kong , Invoice no.: D0275 , PO no.: E0350008308PO , Description: SEO article development (Period: Nov 23~Apr 24)"/>
        <s v="Supplier Name: MEDICONCEN LIMITED , Invoice no.: INV-000545 , PO no.: E0350006529PO , Description: Content partnership(Period:Jul-Sep 2023)"/>
        <s v="Supplier Name: MEDICONCEN LIMITED , Invoice no.: INV-000481 , PO no.: E0350006529PO , Description: Content partnership(Period:Jul-Sep 2023)"/>
        <s v="Supplier Name: ALOHA GROUP LIMITED , Invoice no.: AGL-INV-FWD-240501 , PO no.: E0350009298PO , Description: SEO optimization(Jan 24 - Dec 24)"/>
        <s v="Supplier Name: ALOHA GROUP LIMITED , Invoice no.: AGL-INV-FWD-240401 , PO no.: E0350009298PO , Description: SEO optimization(Jan 24 - Dec 24)"/>
        <s v="Supplier Name: MEDICONCEN LIMITED , Invoice no.: INV-000501 , PO no.: E0350006529PO , Description: Content partnership(Period:Jul-Sep 2023)"/>
        <s v="Supplier Name: UniData Technology (ShangHai) Co., Ltd. , Invoice no.: 2024042301 , PO no.: E0350009759PO , Description: Purchase customer mental tagging service from Unidt company."/>
        <s v="Supplier Name: ABN IMPACT HK LIMITED , Invoice no.: VAHK2122-0301a , PO no.: PO-10038219 , Description: Personal Accident Insurance Concept Test"/>
        <s v="Supplier Name: CRUISO DIGITAL SOLUTIONS LIMITED , Invoice no.: CSI24060016 , PO no.: E0350010862PO , Description: CDD WeChat Postings &amp; Update (Jun - Aug)"/>
        <s v="Supplier Name: Meta Platforms Ireland Limited , Invoice no.: 242022762 , PO no.: E0350011000PO , Description: Facebook ads - HG52006 - recharge to HG503"/>
        <s v="Supplier Name: Meta Platforms Ireland Limited , Invoice no.: 242022762 , PO no.: E0350011000PO , Description: Facebook ads - HG52007 - recharge to HG503"/>
        <s v="Supplier Name: ALOHA GROUP LIMITED , Invoice no.: AGL-INV-FWD-240601 , PO no.: E0350009298PO , Description: SEO optimization(Jan 24 - Dec 24)"/>
        <s v="Supplier Name: ALOHA GROUP LIMITED , Invoice no.: AGL-INV-FWD-240502 , PO no.: E0350009298PO , Description: SEO optimization(Jan 24 - Dec 24)"/>
        <s v="Supplier Name: CRUISO DIGITAL SOLUTIONS LIMITED , Invoice no.: CSI24060023 , PO no.: E0350008478PO , Description: 2023-2024 Social Media Management"/>
        <s v="Supplier Name: CRUISO DIGITAL SOLUTIONS LIMITED , Invoice no.: CSI24060023R , PO no.: E0350008478PO , Description: 2023-2024 Social Media Management"/>
        <s v="Keywords Ranking Optimization (Period: Nov 22 - Apr 23)Monthly fee : $32,800 x 6 months"/>
        <s v="Supplier Name: ECO ART LIMITED , PO no.: E0350006074PO"/>
        <s v="Supplier Name: Hanes Printer &amp; Publisher Ltd. , PO no.: E0350005639PO"/>
        <s v="Supplier Name: Hanes Printer &amp; Publisher Ltd. , PO no.: E0350006121PO"/>
        <s v="Supplier Name: Hanes Printer &amp; Publisher Ltd. , PO no.: E0350006118PO"/>
        <s v="Supplier Name: CSL MOBILE LIMITED , PO no.: E0350008347PO"/>
        <s v="Supplier Name: XGATE (ASIA) LIMITED , PO no.: E0350008348PO"/>
        <s v="Supplier Name: SHOW TIME CO. , PO no.: E0350005258PO"/>
        <s v="Supplier Name: XGATE (ASIA) LIMITED , PO no.: E0350003418PO"/>
        <s v="Supplier Name: CSL MOBILE LIMITED , PO no.: E0350004053PO"/>
        <s v="Supplier Name: WINMART TRADING LIMITED , PO no.: E0350006608PO"/>
        <s v="Supplier Name: EFT Solutions Limited , PO no.: E0350008223PO"/>
        <s v="Supplier Name: XGATE (ASIA) LIMITED , PO no.: E0350004353PO"/>
        <s v="Supplier Name: MEDICONCEN LIMITED , PO no.: E0350003969PO"/>
        <s v="Supplier Name: CRUISO DIGITAL SOLUTIONS LIMITED , PO no.: E0350008390PO"/>
        <s v="Supplier Name: MEDICONCEN LIMITED , PO no.: E0350003541PO"/>
        <s v="Supplier Name: MEDICONCEN LIMITED , PO no.: E0350002345PO"/>
        <s v="Supplier Name: MEDICONCEN LIMITED , PO no.: E0350003576PO"/>
        <s v="Supplier Name: CHRISTIAN FAMILY SERVICE CENTRE , PO no.: E0350006439PO"/>
        <s v="Supplier Name: BROADWAY PHOTO SUPPLY LTD. , PO no.: E0350003477PO"/>
        <s v="Supplier Name: HONG KONG TELECOMMUNICATIONS (HKT) LIMITED , PO no.: E0350005584PO"/>
        <s v="Supplier Name: THE PENINSULA HOTEL LIMITED , PO no.: E0350008357PO"/>
        <s v="Supplier Name: KERRY WINES LIMITED , PO no.: E0350008233PO"/>
        <s v="Supplier Name: CSL MOBILE LIMITED , PO no.: E0350007791PO"/>
        <s v="Supplier Name: GROUPM COMMUNICATIONS HONG KONG LIMITED , PO no.: E0350007046PO"/>
        <s v="Supplier Name: BOLTTECH INSURANCE (HONG KONG) COMPANY LIMITED , PO no.: E0350006016PO"/>
        <s v="Supplier Name: SMART HIGH LIMITED , PO no.: E0350004115PO"/>
        <s v="Supplier Name: GREEN TOMATO LIMITED , PO no.: E0350008750PO"/>
        <s v="Supplier Name: TOPPAN Edge (Hong Kong) Limited , PO no.: E0350008213PO"/>
        <s v="Supplier Name: Hanes Printer &amp; Publisher Ltd. , Invoice no.: 123813 , PO no.: E0350006121PO , Description: Delivery charges - Delivery to 70 office locations in Hong Kong"/>
        <s v="Supplier Name: Hanes Printer &amp; Publisher Ltd. , Invoice no.: 123813 , PO no.: E0350006121PO , Description: Production of 2024 Desk Calendar (MO) - Est. 1,500 pcs @ HK$8.6 per set/pc"/>
        <s v="Supplier Name: Hanes Printer &amp; Publisher Ltd. , Invoice no.: 123813 , PO no.: E0350006121PO , Description: Personalised Services for Desk Calendar - Est. 5,000 @ HK$2.8 per set"/>
        <s v="Supplier Name: Hanes Printer &amp; Publisher Ltd. , Invoice no.: 123813 , PO no.: E0350006121PO , Description: Production of 2024 Desk Calendar (HK) - Est. 25,000 pcs @ HK$7.4 per set/pc"/>
        <s v="Supplier Name: INTERNATIONAL PLANNING GROUP INSURANCE BROKERS, LTD , Invoice no.: 0034 , PO no.: E0350008597PO , Description: Sponsorship of IPG Xmas party"/>
        <s v="Supplier Name: SHOW TIME CO. , Invoice no.: RS202311 , PO no.: E0350005258PO , Description: FWD Roadshow Setup &amp; Dismantle &amp; Storage (May 2023 - April 2025)"/>
        <s v="Supplier Name: ICICLE PRODUCTION COMPANY LIMITED , Invoice no.: IN-IHK-23-120072 , PO no.: E0350008551PO , Description: PMH071AB2010 (10/2021)-i.ULife Select brochure - 100pcs/pack"/>
        <s v="Supplier Name: ICICLE PRODUCTION COMPANY LIMITED , Invoice no.: IN-IHK-23-120072 , PO no.: E0350008551PO , Description: PMH068AC2012 &amp; PMH068AE2012 (03/2021) - Elite Term Plan Product Factsheet (TC &amp; EN) - 100pcs/pack"/>
        <s v="Supplier Name: ICICLE PRODUCTION COMPANY LIMITED , Invoice no.: IN-IHK-23-120072 , PO no.: E0350008551PO , Description: PMH140AC2103 (04/2021) - My Term Series (TC) - 100pcs/pack"/>
        <s v="Supplier Name: ICICLE PRODUCTION COMPANY LIMITED , Invoice no.: IN-IHK-23-120072 , PO no.: E0350008551PO , Description: Presentation Cover Front (04/2021) - 100pcs/pack"/>
        <s v="Supplier Name: ICICLE PRODUCTION COMPANY LIMITED , Invoice no.: IN-IHK-23-120072 , PO no.: E0350008551PO , Description: Presentation Cover Back (04/2021) - 100pcs/pack"/>
        <s v="Supplier Name: ICICLE PRODUCTION COMPANY LIMITED , Invoice no.: IN-IHK-23-120072 , PO no.: E0350008551PO , Description: ILAS Sales Tools Booklet - 100pcs/pack"/>
        <s v="Supplier Name: ICICLE PRODUCTION COMPANY LIMITED , Invoice no.: IN-IHK-23-120072 , PO no.: E0350008551PO , Description: PMH138AS2101(02/2021) - RetireFun Deferred Annuity Plan 盈 歲悅延期年金計劃 (SC) 100pcs/pack"/>
        <s v="Supplier Name: ICICLE PRODUCTION COMPANY LIMITED , Invoice no.: IN-IHK-23-120072 , PO no.: E0350008551PO , Description: CANcover PB (TC) PMH153AC2107 CANcover Premier The Onecierge Flyer (TC) PMH154AC2107 Innovatice Hybrid insert (TC) (08/2"/>
        <s v="Supplier Name: ICICLE PRODUCTION COMPANY LIMITED , Invoice no.: IN-IHK-23-120072 , PO no.: E0350008551PO , Description: LA04-MAR-21 (04/2021) Direct Debit/Credit Card Authorisation Form - 100pcs/pack"/>
        <s v="Supplier Name: ICICLE PRODUCTION COMPANY LIMITED , Invoice no.: IN-IHK-23-120072 , PO no.: E0350008551PO , Description: CANsurance Cancer Protestion Plan (SC) Product Brochure PMH083AS2308, CANcierge leaflet (SC) PMH083A-CANcierge-S2112, Pr"/>
        <s v="Supplier Name: ICICLE PRODUCTION COMPANY LIMITED , Invoice no.: IN-IHK-23-120072 , PO no.: E0350008551PO , Description: Crisis OneCover Prime (SC) PMH147AS2205Crisis Cover Series - PREMIER THE ONEcierge One Team Health Management (SC) PMH14"/>
        <s v="Supplier Name: ICICLE PRODUCTION COMPANY LIMITED , Invoice no.: IN-IHK-23-120072 , PO no.: E0350008551PO , Description: L-LA05-AUG-23 (09/2023) Investment-Linked Policy Services Request Form - 100pcs/pack"/>
        <s v="Supplier Name: ICICLE PRODUCTION COMPANY LIMITED , Invoice no.: IN-IHK-23-120072 , PO no.: E0350008551PO , Description: (11/2023) vCANsurance Medical Plan (EN) Product Brochure PMH136AE2311; vCANsurance Medical Plan - Premium Table (TC &amp; EN"/>
        <s v="Supplier Name: ICICLE PRODUCTION COMPANY LIMITED , Invoice no.: IN-IHK-23-120072 , PO no.: E0350008551PO , Description: PMH200AS2308, PMH178AS2304 (10/2023) - Crisis USupporter (SC), Critical Illness Protection The ONEcierge Flyer (SC) - 10"/>
        <s v="Supplier Name: ICICLE PRODUCTION COMPANY LIMITED , Invoice no.: IN-IHK-23-120072 , PO no.: E0350008551PO , Description: CANsurance Cancer Protestion Plan (TC) Product Brochure PMH083AC2308, CANcierge leaflet (TC) PMH083A-CANcierge-C2112, Pr"/>
        <s v="Supplier Name: ICICLE PRODUCTION COMPANY LIMITED , Invoice no.: IN-IHK-23-120072 , PO no.: E0350008551PO , Description: PMH205AC2307 (07/2023) Wealth ICON Supreme III Insurance Plan (TC) PMH205AC2307 - 100pcs/pack"/>
        <s v="Supplier Name: ICICLE PRODUCTION COMPANY LIMITED , Invoice no.: IN-IHK-23-120072 , PO no.: E0350008551PO , Description: PMH191A(TA)E2306, PMH180AE2301 (06/23) - MaxFocus Global EN (TA version), WOP rider leaflet EN-100pcs/pk"/>
        <s v="Supplier Name: ICICLE PRODUCTION COMPANY LIMITED , Invoice no.: IN-IHK-23-120072 , PO no.: E0350008551PO , Description: PMH213AC2311 (11/2023) Life Gala Insurance Plan (TC) - 100pcs/pack"/>
        <s v="Supplier Name: ICICLE PRODUCTION COMPANY LIMITED , Invoice no.: IN-IHK-23-120072 , PO no.: E0350008551PO , Description: (11/23) vPrime Signature Medical Plan (TC) Product Brochure PMH208AC2311 ; Premium Table (TC &amp; EN); Medcial Services fly"/>
        <s v="Supplier Name: ICICLE PRODUCTION COMPANY LIMITED , Invoice no.: IN-IHK-23-120072 , PO no.: E0350008551PO , Description: PMH191A(TA)S2306, PMH180AS2301 (06/23)  - MaxFocus Global SC (TA version), WOP rider leaflet SC-100pcs/pk"/>
        <s v="Supplier Name: ICICLE PRODUCTION COMPANY LIMITED , Invoice no.: IN-IHK-23-120072 , PO no.: E0350008551PO , Description: PMH191A(TA)C2306, PMH180AC2301 (06/23) - MaxFocus Global TC (TA version), WOP rider leaflet TC - 100pcs/pack"/>
        <s v="Supplier Name: ICICLE PRODUCTION COMPANY LIMITED , Invoice no.: IN-IHK-23-120072 , PO no.: E0350008551PO , Description: L-LA01-AUG-23 (09/2023) Policy Services Request Form (Normal) - 100pcs/pack"/>
        <s v="Supplier Name: ICICLE PRODUCTION COMPANY LIMITED , Invoice no.: IN-IHK-23-120072 , PO no.: E0350008551PO , Description: (11/2023) vCANsurance Medical Plan (TC) Product Brochure PMH136AC2311; vCANsurance Medical Plan - Premium Table (TC &amp; EN"/>
        <s v="Supplier Name: ICICLE PRODUCTION COMPANY LIMITED , Invoice no.: IN-IHK-23-120072 , PO no.: E0350008551PO , Description: PMH199AE2304,EE2304,CE2304,EE2308,EE2308B(11/23)-Shine.I PB,ICB,KFS(EN),ICB Adde.I,II,III,IV to Invest. Cho.Bro(EN)199EE"/>
        <s v="Supplier Name: ICICLE PRODUCTION COMPANY LIMITED , Invoice no.: IN-IHK-23-120072 , PO no.: E0350008551PO , Description: PMH199BC2304,FC2304,DC2304,FC2308,2308B(11/23)-Shi PB,ICB,KFS(TC),ICB Adde. I,II,III,IV to Inv.Cho. Bro.(Chi)199FC2308,2"/>
        <s v="Supplier Name: CRUISO DIGITAL SOLUTIONS LIMITED , Invoice no.: CSI23110054 , PO no.: E0350008390PO , Description: Wellness Pass Newsletter Visual Design (Nov &amp; Dec 2023)"/>
        <s v="Supplier Name: ICICLE PRODUCTION COMPANY LIMITED , Invoice no.: IN-IHK-23-120150 , PO no.: E0350008783PO , Description: (11/2023) vCANsurance Medical Plan (EN) Product Brochure PMH136AE2311; vCANsurance Medical Plan - Premium Table (TC &amp; EN"/>
        <s v="Supplier Name: ICICLE PRODUCTION COMPANY LIMITED , Invoice no.: IN-IHK-23-120150 , PO no.: E0350008783PO , Description: (11/2023) vCANsurance Medical Plan (TC) Product Brochure PMH136AC2311; vCANsurance Medical Plan - Premium Table (TC &amp; EN"/>
        <s v="Supplier Name: ICICLE PRODUCTION COMPANY LIMITED , Invoice no.: IN-IHK-23-120150 , PO no.: E0350008783PO , Description: (11/2023) VCare Supreme Medical Plan (TC) Product Brochure PHM121AC2311; vCare Supreme Medical Plan - Premium Table (TC"/>
        <s v="Supplier Name: ICICLE PRODUCTION COMPANY LIMITED , Invoice no.: IN-IHK-23-120150 , PO no.: E0350008783PO , Description: (11/2023) VCore Medical Plan (TC) Product Brochure PMH108AC2311; Vcore Medical Plan - Premium Table (TC &amp; EN); Medical S"/>
        <s v="Supplier Name: ICICLE PRODUCTION COMPANY LIMITED , Invoice no.: IN-IHK-23-120150 , PO no.: E0350008783PO , Description: PMH200AC2308,PMH178AC2304 (10/2023) - Crisis USupporter (TC), Critical Illness Protection The ONEcierge Flyer (TC)  - 10"/>
        <s v="Supplier Name: ICICLE PRODUCTION COMPANY LIMITED , Invoice no.: IN-IHK-23-120150 , PO no.: E0350008783PO , Description: PMH191A(BK)S2306, PMH180AS2301 (06/23) - MaxFocus Global SC (Broker version), WOP rider leaflet SC-100pcs/pack"/>
        <s v="Supplier Name: ICICLE PRODUCTION COMPANY LIMITED , Invoice no.: IN-IHK-23-120150 , PO no.: E0350008783PO , Description: Application for Life Insurance(Broker/IFA Use Only) P.1-P.12 Life-CNB-02-002(05/2023) Policy Replacement Form P.1 - L-UW"/>
        <s v="Supplier Name: ICICLE PRODUCTION COMPANY LIMITED , Invoice no.: IN-IHK-23-120150 , PO no.: E0350008783PO , Description: PMH213AC2311 (11/2023) Life Gala Insurance Plan (TC) - 100pcs/pack"/>
        <s v="Supplier Name: ICICLE PRODUCTION COMPANY LIMITED , Invoice no.: IN-IHK-23-120150 , PO no.: E0350008783PO , Description: PMH189AC2311 (11/23) vBooster Medical Plan (TC) Product Brochure ; Premium Table (TC &amp; EN); Medcial Services flyer (TC)"/>
        <s v="Supplier Name: ICICLE PRODUCTION COMPANY LIMITED , Invoice no.: IN-IHK-23-120150 , PO no.: E0350008783PO , Description: PMH191A(BK)C2306, PMH180AC2301 (06/23) - MaxFocus Global TC (Broker version), WOP rider leaflet TC-100pcs/pk"/>
        <s v="Supplier Name: ART-HOUSE PRINTING COMPANY , Invoice no.: AH-35720/23 , PO no.: E0350008053PO , Description: Insurance Medical Card - S &amp; V Card, Delivery - QUALITY HEALTHCARE MEDICAL SERVICES LTD 3/F SKYLINE TOWER 39 WANG KWONG ROAD KOWLOON"/>
        <s v="Supplier Name: BridgeX Group Limited , Invoice no.: B20230007 , PO no.: E0350008566PO , Description: FWD HK IANG Special Project - IIQE Application (Oct &amp; Nov)"/>
        <s v="Supplier Name: SLEEKFLOW TECHNOLOGIES LIMITED , Invoice no.: INV-1095 , PO no.: E0350008752PO , Description: SleekFlow - WhatsApp solution additional user account"/>
        <s v="Supplier Name: GREEN TOMATO LIMITED , Invoice no.: 614251FWD , PO no.: E0350008750PO , Description: Video Shooting for Smart Recruit App"/>
        <s v="Supplier Name: ICICLE PRODUCTION COMPANY LIMITED , Invoice no.: IN-IHK-23-120067 , PO no.: E0350008635PO , Description: PMH199BC2304,FC2304,DC2304,FC2308,2308B(11/23)-Shi PB,ICB,KFS(TC),ICB Adde. I,II,III,IV to Inv.Cho. Bro.(Chi)199FC2308,2"/>
        <s v="Supplier Name: BridgeX Group Limited , Invoice no.: B20230008 , PO no.: E0350008718PO , Description: FWD IANG Special Project_Online Marketing"/>
        <s v="Supplier Name: BridgeX Group Limited , Invoice no.: B20230009 , PO no.: E0350008717PO , Description: FWD IANG Special Project_Offline Event"/>
        <s v="Supplier Name: SHOW TIME CO. , Invoice no.: RS202312 , PO no.: E0350005258PO , Description: FWD Roadshow Setup &amp; Dismantle &amp; Storage (May 2023 - April 2025)"/>
        <s v="Supplier Name: CHRISTIAN FAMILY SERVICE CENTRE , Invoice no.: ESP FWD 211223 , PO no.: E0350006439PO , Description: Provides speaker for EB Q3 &amp; Q4 webinar (The job will be charged based on the actual no. of attendees for the event)"/>
        <s v="Supplier Name: LA CASA MANAGEMENT COMPANY LIMITED , Invoice no.: 20231213R02_lacasaE_FWD , PO no.: E0350008727PO , Description: Catering service for 13 Dec new office opening at 2 pacific place 10/F"/>
        <s v="Supplier Name: WINMART TRADING LIMITED , Invoice no.: INV2075 , PO no.: E0350006608PO , Description: Customized Cell Phone Cross Body Straps"/>
        <s v="Supplier Name: XGATE (ASIA) LIMITED , Invoice no.: IA-2023-123654 , PO no.: E0350004353PO , Description: SMS campaign for customer engagement including FWD Wellness Pass etc."/>
        <s v="Supplier Name: XGATE (ASIA) LIMITED , Invoice no.: IA-2023-123659 , PO no.: E0350003418PO , Description: 2023 SMS Services - XGATE"/>
        <s v="Supplier Name: MEDICONCEN LIMITED , Invoice no.: INV-000613 , PO no.: E0350003969PO , Description: FWD Wellness Pass Enhancement - Telemarketing: Usage &amp; maintenance fee of telemarketing sales flow service"/>
        <s v="Supplier Name: MEDICONCEN LIMITED , Invoice no.: INV-000612 , PO no.: E0350002345PO , Description: FWD Wellness Pass Service Vendor monthly usage &amp; maintenance fee. Please find the supporting documents"/>
        <s v="Supplier Name: THE HONG KONG JOCKEY CLUB , Invoice no.: BA6618 - FWD (Sep 23) , PO no.: E0350008839PO , Description: 13 Sept - Seasonal Box Club Booking for Customer Engagement (SP - 17pax x $1,050)"/>
        <s v="Supplier Name: THE HONG KONG JOCKEY CLUB , Invoice no.: BA6618 - FWD (Sep 23) , PO no.: E0350008839PO , Description: 27 Sept - Seasonal Box Club Booking for Customer Engagement (SP - 19pax x $1,050)"/>
        <s v="Supplier Name: THE HONG KONG JOCKEY CLUB , Invoice no.: BA6618 - FWD (Sep 23) , PO no.: E0350008839PO , Description: 20 Sept - Seasonal Box Club Booking for Customer Engagement (SP - 48pax x $1,050)"/>
        <s v="Supplier Name: ICICLE PRODUCTION COMPANY LIMITED , Invoice no.: IN-IHK-23-120153 , PO no.: E0350008889PO , Description: PMH207B(NCB)S2307 (12/23) - Wealth ICON Supreme III (NCB version) (SC)- 100pcs/pack"/>
        <s v="Supplier Name: ICICLE PRODUCTION COMPANY LIMITED , Invoice no.: IN-IHK-23-120153 , PO no.: E0350008889PO , Description: PMH207B(NCB)C2307 (12/2023) Wealth ICON Supreme III (NCB version) (TC)-100pcs/pack"/>
        <s v="Supplier Name: LA CASA MANAGEMENT COMPANY LIMITED , Invoice no.: 20231213_lacasaE_FWD , PO no.: E0350008727PO , Description: Catering service for 13 Dec new office opening at 2 pacific place 10/F"/>
        <s v="Supplier Name: Y&amp;Y STUDIO , Invoice no.: in-231215-01 , PO no.: E0350008762PO , Description: Sticker Design and Printing for Alternative Business Development"/>
        <s v="Supplier Name: LINK ASSET MANAGEMENT LIMITED , Invoice no.: 1102305419 , PO no.: E0350008855PO , Description: 2024 Roadshow - Jan - Batch 1"/>
        <s v="Supplier Name: LINK ASSET MANAGEMENT LIMITED , Invoice no.: 1102305418 , PO no.: E0350008951PO , Description: 2024 Roadshow - Jan - Batch 2"/>
        <s v="Supplier Name: DLF PRODUCTION LIMITED , Invoice no.: IN2022381-MM , PO no.: E0350008822PO , Description: ERC Jacket_2023 ERC Annual Meeting"/>
        <s v="Supplier Name: ICICLE PRODUCTION COMPANY LIMITED , Invoice no.: IN-IHK-24-010037 , PO no.: E0350008953PO , Description: L-LA05-JAN-24 (12/2023) Investment-Linked Policy Services Request Form - 100pcs/pack"/>
        <s v="Supplier Name: ICICLE PRODUCTION COMPANY LIMITED , Invoice no.: IN-IHK-24-010037 , PO no.: E0350008953PO , Description: CRS-IND-(09/22) Self-Certification Form for Individual - 100pcs/pack"/>
        <s v="Supplier Name: ICICLE PRODUCTION COMPANY LIMITED , Invoice no.: IN-IHK-24-010037 , PO no.: E0350008953PO , Description: L-LA01-JAN-24 (12/2023) Policy Services Request Form (Normal) - 100pcs/pack"/>
        <s v="Supplier Name: ICICLE PRODUCTION COMPANY LIMITED , Invoice no.: IN-IHK-24-010037 , PO no.: E0350008953PO , Description: PMH191A(TA)S2306, PMH180AS2301 (06/23)  - MaxFocus Global SC (TA version), WOP rider leaflet SC-100pcs/pk"/>
        <s v="Supplier Name: ICICLE PRODUCTION COMPANY LIMITED , Invoice no.: IN-IHK-24-010037 , PO no.: E0350008953PO , Description: PMH191A(TA)C2306, PMH180AC2301 (06/23) - MaxFocus Global TC (TA version), WOP rider leaflet TC - 100pcs/pack"/>
        <s v="NEW 12-month plan"/>
        <s v="RENEW 12-month plan"/>
        <s v="NEW 3-month plan"/>
        <s v="Supplier Name: ICHI EVENTS LIMITED , Invoice no.: 2023037-103 , PO no.: E0350009010PO , Description: FWD Private videos (2pcs) production"/>
        <s v="Supplier Name: ICICLE PRODUCTION COMPANY LIMITED , Invoice no.: IN-IHK-24-010035 , PO no.: E0350008973PO , Description: PMH140AC2103 (04/2021) - My Term Series (TC) - 100pcs/pack"/>
        <s v="Supplier Name: THE HONG KONG JOCKEY CLUB , Invoice no.: NOVEMBER 2023 , PO no.: E0350009083PO , Description: 22 Nov - Seasonal Box Club Booking for Customer Engagement (TA - 22pax x $1,050)"/>
        <s v="Supplier Name: EFT Solutions Limited , Invoice no.: SI2324-0907 , PO no.: E0350008223PO , Description: Wellness Pass monthly payment to Octopus Online Payment Gateway (09.2023 - 12.2024)"/>
        <s v="Supplier Name: TATLER ASIA (HONG KONG) LIMITED , Invoice no.: IN0028646 , PO no.: E0350009127PO , Description: FWD Private Grand Launch Event Production and Management"/>
        <s v="Supplier Name: ICICLE PRODUCTION COMPANY LIMITED , Invoice no.: IN-IHK-24-010082 , PO no.: E0350009027PO , Description: PMH176B(CCBA)C2206 (06/2022) MaxFocus Vision Insurance Plan (TC) (CCBA) PMH176B(CCBA)C2206 -100pcs/pack"/>
        <s v="Supplier Name: ICICLE PRODUCTION COMPANY LIMITED , Invoice no.: IN-IHK-24-010082 , PO no.: E0350009027PO , Description: PMH201B(NCB)C2306 (08/23) - MaxFocus Global TC (NCB version) PMH201B(NCB)C2306- 100pcs/pack"/>
        <s v="Supplier Name: ICICLE PRODUCTION COMPANY LIMITED , Invoice no.: IN-IHK-24-010082 , PO no.: E0350009027PO , Description: PMH198B(BOC)C2311(R) (12/23) - MaxFocus Global TC (BOC version) - 100pcs/pack"/>
        <s v="Supplier Name: ICICLE PRODUCTION COMPANY LIMITED , Invoice no.: IN-IHK-24-010082 , PO no.: E0350009027PO , Description: Application for Life Insurance (Normal)P.1-P.12 -Life-CNB-01-002(05/2023) Policy Replacement Form P.1 - L-UW46(02/2021)-"/>
        <s v="Supplier Name: ICICLE PRODUCTION COMPANY LIMITED , Invoice no.: IN-IHK-24-010082 , PO no.: E0350009027PO , Description: PMH200AS2308, PMH178AS2304 (10/2023) - Crisis USupporter (SC), Critical Illness Protection The ONEcierge Flyer (SC) - 10"/>
        <s v="Supplier Name: ICICLE PRODUCTION COMPANY LIMITED , Invoice no.: IN-IHK-24-010082 , PO no.: E0350009027PO , Description: PMH184AC2311 (11/23) vTheOne Medical Plan (TC) Product Brochure; vTheOne Signature Medical Plan - Premium Table (TC &amp; EN"/>
        <s v="Supplier Name: ICICLE PRODUCTION COMPANY LIMITED , Invoice no.: IN-IHK-24-010082 , PO no.: E0350009027PO , Description: (11/2023) vCANsurance Medical Plan (TC) Product Brochure PMH136AC2311; vCANsurance Medical Plan - Premium Table (TC &amp; EN"/>
        <s v="Supplier Name: ICICLE PRODUCTION COMPANY LIMITED , Invoice no.: IN-IHK-24-010082 , PO no.: E0350009027PO , Description: PMH191A(BK)S2306, PMH180AS2301 (06/23) - MaxFocus Global SC (Broker version), WOP rider leaflet SC-100pcs/pack"/>
        <s v="Supplier Name: ICICLE PRODUCTION COMPANY LIMITED , Invoice no.: IN-IHK-24-010082 , PO no.: E0350009027PO , Description: PMH200AC2308,PMH178AC2304 (10/2023) - Crisis USupporter (TC), Critical Illness Protection The ONEcierge Flyer (TC)  - 10"/>
        <s v="Supplier Name: ICICLE PRODUCTION COMPANY LIMITED , Invoice no.: IN-IHK-24-010082 , PO no.: E0350009027PO , Description: NBUW-VHIS-02(06/2023) Application for Voluntary Health Insurance Scheme (VHIS) Certified Plan (Broker) (JUN2023)-100pcs/"/>
        <s v="Supplier Name: ICICLE PRODUCTION COMPANY LIMITED , Invoice no.: IN-IHK-24-010082 , PO no.: E0350009027PO , Description: PMH205AC2307 (07/2023) Wealth ICON Supreme III Insurance Plan (TC) PMH205AC2307 - 100pcs/pack"/>
        <s v="Supplier Name: ICICLE PRODUCTION COMPANY LIMITED , Invoice no.: IN-IHK-24-010084 , PO no.: E0350009011PO , Description: LA04-MAR-21 (04/2021) Direct Debit/Credit Card Authorisation Form - 100pcs/pack"/>
        <s v="Supplier Name: ICICLE PRODUCTION COMPANY LIMITED , Invoice no.: IN-IHK-24-010084 , PO no.: E0350009011PO , Description: L-LA05-JAN-24 (12/2023) Investment-Linked Policy Services Request Form - 100pcs/pack"/>
        <s v="Supplier Name: ICICLE PRODUCTION COMPANY LIMITED , Invoice no.: IN-IHK-24-010084 , PO no.: E0350009011PO , Description: L-LA01-JAN-24 (12/2023) Policy Services Request Form (Normal) - 100pcs/pack"/>
        <s v="RENEW 3-month plan"/>
        <s v="Supplier Name: STANDARD ACADEMY OF INSURANCE &amp; MANAGEMENT LIMITED , Invoice no.: 00911 , PO no.: E0350008781PO , Description: CPD Classes for EB broker channel"/>
        <s v="Supplier Name: CSL MOBILE LIMITED , Invoice no.: 77-209507-7056-21 , PO no.: E0350004053PO , Description: CSL_SMS and MMS Services_21 Jan 2023 - 20 Jan 2024"/>
        <s v="Supplier Name: CSL MOBILE LIMITED , Invoice no.: 77-209507-9394-95 , PO no.: E0350004053PO , Description: CSL_SMS and MMS Services_21 Jan 2023 - 20 Jan 2024"/>
        <s v="Supplier Name: BridgeX Group Limited , Invoice no.: B20230007v2 , PO no.: E0350008566PO , Description: FWD HK IANG Special Project - IIQE Application (Oct &amp; Nov)"/>
        <s v="Supplier Name: ICICLE PRODUCTION COMPANY LIMITED , Invoice no.: IN-IHK-23-120117 , PO no.: E0350008677PO , Description: FWD Private New Business Form - Application Form for Death Benefit Settlement OptionNew Artwork -Quotation # : Q-IHK-23-"/>
        <s v="Supplier Name: CSL MOBILE LIMITED , Invoice no.: 77-209507-9581-94 , PO no.: E0350007791PO , Description: Digital Messaging Solution from 14 Aug 2023 to 13 Aug 2025 Local SMS Charge. Related to all product which can be generated the YEB bon"/>
        <s v="Supplier Name: CSL MOBILE LIMITED , Invoice no.: 77-209507-7286-09 , PO no.: E0350007791PO , Description: Digital Messaging Solution from 14 Aug 2023 to 13 Aug 2025 Local SMS Charge. Related to all product which can be generated the YEB bon"/>
        <s v="Supplier Name: SOGO HONG KONG CO., LTD , Invoice no.: GK/01/14182 , PO no.: E0350009040PO , Description: SOGO Gift certificate 120 units X $500 = $60,000"/>
        <s v="Supplier Name: ULTRA MAKER LIMITED , Invoice no.: IN-UMYK0094 , PO no.: E0350008886PO , Description: FWD x HKMC Pull up Banner Set - for Agency Roadshow usage"/>
        <s v="Supplier Name: THE HEAL ALIMENTACAO E BEBIDAS, LIMITADA , Invoice no.: HCK2023121106 , PO no.: E0350008674PO , Description: Post-event Delivery of Macau Grand Prix Merchandise (to SP Office)"/>
        <s v="Supplier Name: KERRY WINES LIMITED , Invoice no.: SO2317416 , PO no.: E0350008233PO , Description: Wine tasting event on 8 Dec 2023 for OCBC"/>
        <s v="Supplier Name: WINMART TRADING LIMITED , Invoice no.: INV2104 , PO no.: E0350009049PO , Description: Production of 4-in-1 FWD Pen"/>
        <s v="FWD FlyDelay Care - Purchase of SmartDelay service (Period : 24 Aug 2023 - 23 Aug 2025)"/>
        <s v="Renewal of  FWD Roadshow GI (May 2023 - May 2024)"/>
        <s v="RG CHQ From The HK Mortgage Corporation Ltd. / Sponsorship fee for Joint promotion on PRMP/RMP in Sep to Dec 2023"/>
        <s v="RG CHQ From Samson Chan/ Supplier Name: THE HONG KONG BANKERS CLUB , Invoice no.: 775362-20231031-3 , PO no.: E0350007626PO , Description: The Hong Kong Bankers Club_6 Oct 2023_cocktails"/>
        <s v="Supplier Name: CHEERS FLORAL &amp; GIFT SERVICES , Invoice no.: 919128 , PO no.: E0350007335PO , Description: Trinity Medical Centre - a new office opening"/>
        <s v="Supplier Name: STANDARD ACADEMY OF INSURANCE &amp; MANAGEMENT LIMITED , Invoice no.: 202400911 , PO no.: E0350008781PO , Description: CPD Classes for EB broker channel"/>
        <s v="Supplier Name: LINK ASSET MANAGEMENT LIMITED , Invoice no.: 1102316658 , PO no.: E0350009220PO , Description: 2024 Roadshow - Feb - Batch 2"/>
        <s v="Supplier Name: LINK ASSET MANAGEMENT LIMITED , Invoice no.: 1102306845 , PO no.: E0350009171PO , Description: 2024 Roadshow - Feb - Batch 1"/>
        <s v="Supplier Name: OSW GROUP LIMITED , Invoice no.: E0350009214PO , PO no.: E0350009214PO , Description: FWD Private Premium Design and Production (Sticky Note Sets)"/>
        <s v="Supplier Name: SHOW TIME CO. , Invoice no.: RS202401 , PO no.: E0350005258PO , Description: FWD Roadshow Setup &amp; Dismantle &amp; Storage (May 2023 - April 2025)"/>
        <s v="Supplier Name: XGATE (ASIA) LIMITED , Invoice no.: IA-2024-010165 , PO no.: E0350008348PO , Description: 2024 SMS Services - XGATE"/>
        <s v="Supplier Name: ICICLE PRODUCTION COMPANY LIMITED , Invoice no.: IN-IHK-24-010157 , PO no.: E0350009192PO , Description: Presentation Cover Front (04/2021) - 100pcs/pack"/>
        <s v="Supplier Name: ICICLE PRODUCTION COMPANY LIMITED , Invoice no.: IN-IHK-24-010157 , PO no.: E0350009192PO , Description: Presentation Cover Back (04/2021) - 100pcs/pack"/>
        <s v="Supplier Name: ICICLE PRODUCTION COMPANY LIMITED , Invoice no.: IN-IHK-24-010157 , PO no.: E0350009192PO , Description: PMH138AE2101(02/2021) - RetireFun Deferred Annuity Plan 盈 歲悅延期年金計劃 (EN) - 100pcs/pack"/>
        <s v="Supplier Name: ICICLE PRODUCTION COMPANY LIMITED , Invoice no.: IN-IHK-24-010157 , PO no.: E0350009192PO , Description: PMH168AC2311 (10/2023) Ever Care Accident Protection Plan/Rider (TC) - 100pcs/pack"/>
        <s v="Supplier Name: ICICLE PRODUCTION COMPANY LIMITED , Invoice no.: IN-IHK-24-010157 , PO no.: E0350009192PO , Description: CANsurance Cancer Protestion Plan (EN) Product Brochure PMH108AE2308, CANcierge leaflet (EN) PMH083A-CANcierge-E2112, Pr"/>
        <s v="Supplier Name: ICICLE PRODUCTION COMPANY LIMITED , Invoice no.: IN-IHK-24-010157 , PO no.: E0350009192PO , Description: CANsurance Cancer Protestion Plan (SC) Product Brochure PMH083AS2308, CANcierge leaflet (SC) PMH083A-CANcierge-S2112, Pr"/>
        <s v="Supplier Name: ICICLE PRODUCTION COMPANY LIMITED , Invoice no.: IN-IHK-24-010157 , PO no.: E0350009192PO , Description: CANsurance Cancer Protestion Plan (TC) Product Brochure PMH083AC2308, CANcierge leaflet (TC) PMH083A-CANcierge-C2112, Pr"/>
        <s v="Supplier Name: ICICLE PRODUCTION COMPANY LIMITED , Invoice no.: IN-IHK-24-010157 , PO no.: E0350009192PO , Description: CRS-IND-(09/22) Self-Certification Form for Individual - 100pcs/pack"/>
        <s v="Supplier Name: ICICLE PRODUCTION COMPANY LIMITED , Invoice no.: IN-IHK-24-010157 , PO no.: E0350009192PO , Description: (11/2023)  vCANsurance Medical Plan (SC) Product Brochure PMH136AS2311; vCANsurance Medical Plan - Premium Table (SC &amp; E"/>
        <s v="Supplier Name: ICICLE PRODUCTION COMPANY LIMITED , Invoice no.: IN-IHK-24-010157 , PO no.: E0350009192PO , Description: (11/2023) VCare Supreme Medical Plan (TC) Product Brochure PHM121AC2311; vCare Supreme Medical Plan - Premium Table (TC"/>
        <s v="Supplier Name: ICICLE PRODUCTION COMPANY LIMITED , Invoice no.: IN-IHK-24-010157 , PO no.: E0350009192PO , Description: (11/2023) vCare Supreme Medical Plan (EN) Product Brochure PHM121AE2311; vCare Supreme Medical Plan - Premium Table (TC"/>
        <s v="Supplier Name: ICICLE PRODUCTION COMPANY LIMITED , Invoice no.: IN-IHK-24-010157 , PO no.: E0350009192PO , Description: PMH138AC2101 (02/2021) - RetireFun Deferred Annuity Plan 盈 歲悅延期年金計劃 (TC) 100pcs/pack"/>
        <s v="Supplier Name: ICICLE PRODUCTION COMPANY LIMITED , Invoice no.: IN-IHK-24-010157 , PO no.: E0350009192PO , Description: PMH191A(TA)S2306, PMH180AS2301 (06/23)  - MaxFocus Global SC (TA version), WOP rider leaflet SC-100pcs/pk"/>
        <s v="Supplier Name: ICICLE PRODUCTION COMPANY LIMITED , Invoice no.: IN-IHK-24-010157 , PO no.: E0350009192PO , Description: PMH200AS2308, PMH178AS2304 (10/2023) - Crisis USupporter (SC), Critical Illness Protection The ONEcierge Flyer (SC) - 10"/>
        <s v="Supplier Name: ICICLE PRODUCTION COMPANY LIMITED , Invoice no.: IN-IHK-24-010157 , PO no.: E0350009192PO , Description: PMH213AC2311 (11/2023) Life Gala Insurance Plan (TC) - 100pcs/pack"/>
        <s v="Supplier Name: ICICLE PRODUCTION COMPANY LIMITED , Invoice no.: IN-IHK-24-010157 , PO no.: E0350009192PO , Description: (11/23) vPrime Signature Medical Plan (EN) Product Brochure PMH208AE2311; Premium Table (TC &amp; EN); Medcial Services flye"/>
        <s v="Supplier Name: ICICLE PRODUCTION COMPANY LIMITED , Invoice no.: IN-IHK-24-010157 , PO no.: E0350009192PO , Description: PMH205AC2307 (07/2023) Wealth ICON Supreme III Insurance Plan (TC) PMH205AC2307 - 100pcs/pack"/>
        <s v="Supplier Name: ICICLE PRODUCTION COMPANY LIMITED , Invoice no.: IN-IHK-24-010157 , PO no.: E0350009192PO , Description: PMH191A(TA)C2306, PMH180AC2301 (06/23) - MaxFocus Global TC (TA version), WOP rider leaflet TC - 100pcs/pack"/>
        <s v="Supplier Name: ICICLE PRODUCTION COMPANY LIMITED , Invoice no.: IN-IHK-24-010157 , PO no.: E0350009192PO , Description: PMH189AC2311 (11/23) vBooster Medical Plan (TC) Product Brochure ; Premium Table (TC &amp; EN); Medcial Services flyer (TC)"/>
        <s v="Supplier Name: ICICLE PRODUCTION COMPANY LIMITED , Invoice no.: IN-IHK-24-010157 , PO no.: E0350009192PO , Description: PMH206AC2311 (11/23) - Crisis OneMaster/Pro Product Brochure (TC) - 100pcs/pack"/>
        <s v="Supplier Name: ICICLE PRODUCTION COMPANY LIMITED , Invoice no.: IN-IHK-24-010157 , PO no.: E0350009192PO , Description: PMH199BC2304,FC2304,DC2304,FC2308,2308B(11/23)-Shi PB,ICB,KFS(TC),ICB Adde. I,II,III,IV to Inv.Cho. Bro.(Chi)199FC2308,2"/>
        <s v="Supplier Name: ICICLE PRODUCTION COMPANY LIMITED , Invoice no.: IN-IHK-24-010157 , PO no.: E0350009192PO , Description: PMH199AE2304,EE2304,CE2304,EE2308,EE2308B(11/23)-Shine.I PB,ICB,KFS(EN),ICB Adde.I,II,III,IV to Invest. Cho.Bro(EN)199EE"/>
        <s v="Supplier Name: ICICLE PRODUCTION COMPANY LIMITED , Invoice no.: IN-IHK-24-010157 , PO no.: E0350009192PO , Description: (11/2023) vCANsurance Medical Plan (TC) Product Brochure PMH136AC2311; vCANsurance Medical Plan - Premium Table (TC &amp; EN"/>
        <s v="Supplier Name: ICICLE PRODUCTION COMPANY LIMITED , Invoice no.: IN-IHK-24-010157 , PO no.: E0350009192PO , Description: PMH200AC2308,PMH178AC2304 (10/2023) - Crisis USupporter (TC), Critical Illness Protection The ONEcierge Flyer (TC)  - 10"/>
        <s v="Supplier Name: ICICLE PRODUCTION COMPANY LIMITED , Invoice no.: IN-IHK-24-010157 , PO no.: E0350009192PO , Description: (11/23) vPrime Signature Medical Plan (TC) Product Brochure PMH208AC2311 ; Premium Table (TC &amp; EN); Medcial Services fly"/>
        <s v="Supplier Name: XGATE (ASIA) LIMITED , Invoice no.: IA-2024-010070 , PO no.: E0350004353PO , Description: SMS campaign for customer engagement including FWD Wellness Pass etc."/>
        <s v="Supplier Name: MEDICONCEN LIMITED , Invoice no.: INV-000630 , PO no.: E0350003969PO , Description: FWD Wellness Pass Enhancement - Telemarketing: Usage &amp; maintenance fee of telemarketing sales flow service"/>
        <s v="Supplier Name: MEDICONCEN LIMITED , Invoice no.: INV-000629 , PO no.: E0350002345PO , Description: FWD Wellness Pass Service Vendor monthly usage &amp; maintenance fee. Please find the supporting documents"/>
        <s v="Supplier Name: CORPORATE TRAVEL MANAGEMENT LIMITED , Invoice no.: CI20484530 , PO no.: E0350009391PO , Description: Travel Package to Japan in May 2024"/>
        <s v="Supplier Name: THE HONG KONG BANKERS CLUB , Invoice no.: 775362-20231231-1 , PO no.: E0350009248PO , Description: The HK Bankers Club_Nov &amp; Dec 2023_monthly expenses"/>
        <s v="Supplier Name: THE HONG KONG BANKERS CLUB , Invoice no.: 775362-20231130-1 , PO no.: E0350009248PO , Description: The HK Bankers Club_Nov &amp; Dec 2023_monthly expenses"/>
        <s v="Supplier Name: THE HONG KONG BANKERS CLUB , Invoice no.: 775362-20231130-2 , PO no.: E0350009248PO , Description: The HK Bankers Club_Nov &amp; Dec 2023_monthly expenses"/>
        <s v="Supplier Name: THE HONG KONG BANKERS CLUB , Invoice no.: 775362-20231231-2 , PO no.: E0350009248PO , Description: The HK Bankers Club_Nov &amp; Dec 2023_monthly expenses"/>
        <s v="Supplier Name: 香格里拉大酒店(深圳福田)有限公司 , Invoice no.: FWD290224 , PO no.: E0350009408PO , Description: 2024 ERC Annual Meeting in Shenzhen Futian_29 Feb - 1 Mar"/>
        <s v="Supplier Name: ALTERMIND PRODUCTION LIMITED , Invoice no.: INV-ATP 24-352R , PO no.: E0350009503PO , Description: Recruitment - 13/F Display 2024 Q1"/>
        <s v="Supplier Name: CSL MOBILE LIMITED , Invoice no.: 77-209508-1613-33 , PO no.: E0350004053PO , Description: CSL_SMS and MMS Services_21 Jan 2023 - 20 Jan 2024"/>
        <s v="Supplier Name: CSL MOBILE LIMITED , Invoice no.: 77-209508-3021-43 , PO no.: E0350007791PO , Description: Digital Messaging Solution from 14 Aug 2023 to 13 Aug 2025 Local SMS Charge. Related to all product which can be generated the YEB bon"/>
        <s v="Supplier Name: LINK ASSET MANAGEMENT LIMITED , Invoice no.: 1102318163 , PO no.: E0350009444PO , Description: 2024 Roadshow - Mar- Batch 1"/>
        <s v="Supplier Name: LINK ASSET MANAGEMENT LIMITED , Invoice no.: 1102318161 , PO no.: E0350009444PO , Description: 2024 Roadshow - Mar- Batch 1"/>
        <s v="Supplier Name: LINK ASSET MANAGEMENT LIMITED , Invoice no.: 1102318162 , PO no.: E0350009444PO , Description: 2024 Roadshow - Mar- Batch 1"/>
        <s v="Supplier Name: LINK ASSET MANAGEMENT LIMITED , Invoice no.: 1102317512 , PO no.: E0350009332PO , Description: 2024 Roadshow - Feb - Batch 3"/>
        <s v="Supplier Name: THE HONG KONG JOCKEY CLUB , Invoice no.: BA6618 - FWD (Dec 23) , PO no.: E0350009521PO , Description: Seasonal Box Club Booking (Nov 29 - SP)"/>
        <s v="Supplier Name: EFT Solutions Limited , Invoice no.: SI2324-0984 , PO no.: E0350008223PO , Description: Wellness Pass monthly payment to Octopus Online Payment Gateway (09.2023 - 12.2024)"/>
        <s v="Supplier Name: THE HONG KONG JOCKEY CLUB , Invoice no.: BA6618 - FWD (Dec 23) , PO no.: E0350009521PO , Description: Seasonal Box Club Booking (Dec 20 - SP)"/>
        <s v="Supplier Name: OSW GROUP LIMITED , PO no.: E0350009214PO"/>
        <s v="Supplier Name: CONTINUEVENTS LIMITED , PO no.: E0350009541PO"/>
        <s v="Supplier Name: I-SKY COMPANY , PO no.: E0350009582PO"/>
        <s v="Supplier Name: Y&amp;Y STUDIO , PO no.: E0350009478PO"/>
        <s v="Supplier Name: 香格里拉大酒店(深圳福田)有限公司 , PO no.: E0350009408PO"/>
        <s v="Supplier Name: ULTRA MAKER LIMITED , PO no.: E0350009076PO"/>
        <s v="Supplier Name: 香格里拉大酒店(深圳福田)有限公司 , Invoice no.: FWD290224_2 , PO no.: E0350009408PO , Description: 2024 ERC Annual Meeting in Shenzhen Futian_29 Feb - 1 Mar"/>
        <s v="2023 ROADSHOW SPONSORSHIP"/>
        <s v="MKT/Channel reclass144_MKT to E035OPEX_EB , Supplier Name: N/A , Invoice no.: E0350009102PO , PO no.: E0350009102PO_MIRROR_Ticket order by EB team"/>
        <s v="Supplier Name: ICICLE PRODUCTION COMPANY LIMITED , Invoice no.: IN-IHK-24-020091 , PO no.: E0350009585PO , Description: PMH213AC2311 (11/2023) Life Gala Insurance Plan (TC) - 100pcs/pack"/>
        <s v="Supplier Name: ICICLE PRODUCTION COMPANY LIMITED , Invoice no.: IN-IHK-24-020091 , PO no.: E0350009585PO , Description: (11/2023) vCANsurance Medical Plan (TC) Product Brochure PMH136AC2311; vCANsurance Medical Plan - Premium Table (TC &amp; EN"/>
        <s v="Supplier Name: ICICLE PRODUCTION COMPANY LIMITED , Invoice no.: IN-IHK-24-020091 , PO no.: E0350009585PO , Description: PMH200AC2308,PMH178AC2304,PMH212AC2401(01/24) - Crisis USupporter (TC), Critical Illness Protection The ONEcierge Flyer"/>
        <s v="Supplier Name: SHOW TIME CO. , Invoice no.: RS202402 , PO no.: E0350005258PO , Description: FWD Roadshow Setup &amp; Dismantle &amp; Storage (May 2023 - April 2025)"/>
        <s v="Supplier Name: LINK ASSET MANAGEMENT LIMITED , Invoice no.: 1102328615 , PO no.: E0350009616PO , Description: 2024 Roadshow - Mar- Batch 2"/>
        <s v="Supplier Name: LINK ASSET MANAGEMENT LIMITED , Invoice no.: 1102328611 , PO no.: E0350009616PO , Description: 2024 Roadshow - Mar- Batch 2"/>
        <s v="Supplier Name: LINK ASSET MANAGEMENT LIMITED , Invoice no.: 1102328610 , PO no.: E0350009616PO , Description: 2024 Roadshow - Mar- Batch 2"/>
        <s v="Supplier Name: 香格里拉大酒店(深圳福田)有限公司 , Invoice no.: FWD290224_3 , PO no.: E0350009408PO , Description: 2024 ERC Annual Meeting in Shenzhen Futian_29 Feb - 1 Mar"/>
        <s v="Supplier Name: XGATE (ASIA) LIMITED , Invoice no.: IA-2024-020442 , PO no.: E0350004353PO , Description: PremierClass SMS MT - Hong Kong -SMS campaign for customer engagement including FWD Wellness Pass etc."/>
        <s v="Supplier Name: XGATE (ASIA) LIMITED , Invoice no.: IA-2024-020512 , PO no.: E0350008348PO , Description: 2024 SMS Services - XGATE"/>
        <s v="Supplier Name: TATLER ASIA (HONG KONG) LIMITED , Invoice no.: IN0028656 , PO no.: E0350009127PO , Description: FWD Private Grand Launch Event Production and Management"/>
        <s v="Supplier Name: I-SKY COMPANY , Invoice no.: IV-Q240130 , PO no.: E0350009582PO , Description: 31 bottles of Red wines and white wines for private lounge use"/>
        <s v="Supplier Name: TATLER ASIA (HONG KONG) LIMITED , Invoice no.: IN0028719 , PO no.: E0350009127PO , Description: FWD Private Grand Launch Event Production and Management"/>
        <s v="Supplier Name: ICICLE PRODUCTION COMPANY LIMITED , Invoice no.: IN-IHK-24-030039 , PO no.: E0350009596PO , Description: LA04-MAR-21 (04/2021) Direct Debit/Credit Card Authorisation Form - 100pcs/pack"/>
        <s v="Supplier Name: ICICLE PRODUCTION COMPANY LIMITED , Invoice no.: IN-IHK-24-030039 , PO no.: E0350009596PO , Description: NBUW-VHIS-01(06/2023) Application for Voluntary Health Insurance Scheme (VHIS) Certified Plan (JUN2023) - 100pcs/pk"/>
        <s v="Supplier Name: ICICLE PRODUCTION COMPANY LIMITED , Invoice no.: IN-IHK-24-030039 , PO no.: E0350009596PO , Description: L-LA05-JAN-24 (12/2023) Investment-Linked Policy Services Request Form - 100pcs/pack"/>
        <s v="Supplier Name: ICICLE PRODUCTION COMPANY LIMITED , Invoice no.: IN-IHK-24-030039 , PO no.: E0350009596PO , Description: L-LA01-JAN-24 (12/2023) Policy Services Request Form (Normal) - 100pcs/pack"/>
        <s v="Supplier Name: ICICLE PRODUCTION COMPANY LIMITED , Invoice no.: IN-IHK-24-030039 , PO no.: E0350009596PO , Description: (11/23) vPrime Signature Medical Plan (SC) Product Brochure PMH208AS2311; Premium Table (SC &amp; EN); Medcial Services flye"/>
        <s v="Supplier Name: ICICLE PRODUCTION COMPANY LIMITED , Invoice no.: IN-IHK-24-030039 , PO no.: E0350009596PO , Description: PMH206AC2311,PMH212AC2401(01/24) - Crisis OneMaster/Pro Product Brochure (TC),Holistic Elderly Care Services flyer (TC)"/>
        <s v="Supplier Name: ICICLE PRODUCTION COMPANY LIMITED , Invoice no.: IN-IHK-24-030039 , PO no.: E0350009596PO , Description: (11/23) vPrime Signature Medical Plan (TC) Product Brochure PMH208AC2311 ; Premium Table (TC &amp; EN); Medcial Services fly"/>
        <s v="NEW 6-month plan"/>
        <s v="Supplier Name: Y&amp;Y STUDIO , Invoice no.: in-240304-01 , PO no.: E0350009478PO , Description: 2024 Recruitment poster promotion - 4 sets"/>
        <s v="Supplier Name: MEDICONCEN LIMITED , Invoice no.: INV-000646 , PO no.: E0350003969PO , Description: DMTM monthly fee (Feb 2024)-FWD Wellness Pass Enhancement - Telemarketing: Usage &amp; maintenance fee of telemarketing sales flow service"/>
        <s v="Supplier Name: MEDICONCEN LIMITED , Invoice no.: INV-000645 , PO no.: E0350002345PO , Description: FWD Wellness Pass Service Vendor monthly usage &amp; maintenance fee. Please find the supporting documents"/>
        <s v="Supplier Name: CRESCENDO MARKETING AND PRODUCTIONS LIMITED , Invoice no.: IN10951 , PO no.: E0350008785PO , Description: Marketing collaterals - Design, copywriting and printing of marketing collaterals for FWD Wellness Pass"/>
        <s v="Supplier Name: ICICLE PRODUCTION COMPANY LIMITED , Invoice no.: IN-IHK-24-030056 , PO no.: E0350009645PO , Description: PMH216AE2402 (02/24) - MaxFocus Legacy Insurance Plan (EN) - 100pcs/pack"/>
        <s v="Supplier Name: ICICLE PRODUCTION COMPANY LIMITED , Invoice no.: IN-IHK-24-030056 , PO no.: E0350009645PO , Description: (11/23) vPrime Signature Medical Plan (TC) Product Brochure PMH208AC2311 ; Premium Table (TC &amp; EN); Medcial Services fly"/>
        <s v="Supplier Name: ICICLE PRODUCTION COMPANY LIMITED , Invoice no.: IN-IHK-24-030056 , PO no.: E0350009645PO , Description: PMH216AS2402 (02/24) - MaxFocus Legacy Insurance Plan (AS) - 100pcs/pack"/>
        <s v="Supplier Name: ICICLE PRODUCTION COMPANY LIMITED , Invoice no.: IN-IHK-24-030056 , PO no.: E0350009645PO , Description: PMH216AC2402 (02/24) - MaxFocus Legacy Insurance Plan (TC) - 100pcs/pack"/>
        <s v="Supplier Name: CRESCENDO MARKETING AND PRODUCTIONS LIMITED , Invoice no.: IN10951b , PO no.: E0350008785PO , Description: Marketing collaterals - Design, copywriting and printing of marketing collaterals for FWD Wellness Pass"/>
        <s v="Supplier Name: ICICLE PRODUCTION COMPANY LIMITED , Invoice no.: IN-IHK-24-030050 , PO no.: E0350009599PO , Description: ILAS Sales Tools Booklet - 100pcs/pack"/>
        <s v="Supplier Name: ICICLE PRODUCTION COMPANY LIMITED , Invoice no.: IN-IHK-24-030050 , PO no.: E0350009599PO , Description: BeWithU Benefit Rider (RMB version) (TC) PMH181AC2206 - 100pcs/pack"/>
        <s v="Supplier Name: ICICLE PRODUCTION COMPANY LIMITED , Invoice no.: IN-IHK-24-030050 , PO no.: E0350009599PO , Description: PMH213AS2311 (11/2023) Life Gala Insurance Plan (SC) - 100pcs/pack"/>
        <s v="Supplier Name: ICICLE PRODUCTION COMPANY LIMITED , Invoice no.: IN-IHK-24-030050 , PO no.: E0350009599PO , Description: Presentation Cover Back (04/2021) - 100pcs/pack"/>
        <s v="Supplier Name: ICICLE PRODUCTION COMPANY LIMITED , Invoice no.: IN-IHK-24-030050 , PO no.: E0350009599PO , Description: Presentation Cover Front (04/2021) - 100pcs/pack"/>
        <s v="Supplier Name: ICICLE PRODUCTION COMPANY LIMITED , Invoice no.: IN-IHK-24-030050 , PO no.: E0350009599PO , Description: PMH196AE2401 (01/24) - Glorious Fortune - Longevity (GFL) brochure EN - 100 pcs/pack"/>
        <s v="Supplier Name: ICICLE PRODUCTION COMPANY LIMITED , Invoice no.: IN-IHK-24-030050 , PO no.: E0350009599PO , Description: CANcover PB (TC) PMH153AC2107 CANcover Premier The Onecierge Flyer (TC) PMH154AC2107 Innovatice Hybrid insert (TC) (08/2"/>
        <s v="Supplier Name: ICICLE PRODUCTION COMPANY LIMITED , Invoice no.: IN-IHK-24-030050 , PO no.: E0350009599PO , Description: (11/2023) vCANsurance Medical Plan (EN) Product Brochure PMH136AE2311; vCANsurance Medical Plan - Premium Table (TC &amp; EN"/>
        <s v="Supplier Name: ICICLE PRODUCTION COMPANY LIMITED , Invoice no.: IN-IHK-24-030050 , PO no.: E0350009599PO , Description: (11/2023)  vCANsurance Medical Plan (SC) Product Brochure PMH136AS2311; vCANsurance Medical Plan - Premium Table (SC &amp; E"/>
        <s v="Supplier Name: ICICLE PRODUCTION COMPANY LIMITED , Invoice no.: IN-IHK-24-030050 , PO no.: E0350009599PO , Description: PMH138AC2101 (02/2021) - RetireFun Deferred Annuity Plan 盈 歲悅延期年金計劃 (TC) 100pcs/pack"/>
        <s v="Supplier Name: ICICLE PRODUCTION COMPANY LIMITED , Invoice no.: IN-IHK-24-030050 , PO no.: E0350009599PO , Description: PMH191A(TA)E2306, PMH180AE2301 (06/23) - MaxFocus Global EN (TA version), WOP rider leaflet EN-100pcs/pk"/>
        <s v="Supplier Name: ICICLE PRODUCTION COMPANY LIMITED , Invoice no.: IN-IHK-24-030050 , PO no.: E0350009599PO , Description: PMH168AC2311 (10/2023) Ever Care Accident Protection Plan/Rider (TC) - 100pcs/pack"/>
        <s v="Supplier Name: ICICLE PRODUCTION COMPANY LIMITED , Invoice no.: IN-IHK-24-030050 , PO no.: E0350009599PO , Description: PMH196AC2401 (01/24) - Glorious Fortune - Longevity (GFL) brochure TC - 100pcs/pack"/>
        <s v="Supplier Name: ICICLE PRODUCTION COMPANY LIMITED , Invoice no.: IN-IHK-24-030050 , PO no.: E0350009599PO , Description: PMH196AS2401 (01/24) - Glorious Fortune - Longevity (GFL) brochure SC - 100pcs/pack"/>
        <s v="Supplier Name: ICICLE PRODUCTION COMPANY LIMITED , Invoice no.: IN-IHK-24-030050 , PO no.: E0350009599PO , Description: PMH213AC2311 (11/2023) Life Gala Insurance Plan (TC) - 100pcs/pack"/>
        <s v="Supplier Name: ICICLE PRODUCTION COMPANY LIMITED , Invoice no.: IN-IHK-24-030050 , PO no.: E0350009599PO , Description: PMH189AC2311 (11/23) vBooster Medical Plan (TC) Product Brochure ; Premium Table (TC &amp; EN); Medcial Services flyer (TC)"/>
        <s v="Supplier Name: ICICLE PRODUCTION COMPANY LIMITED , Invoice no.: IN-IHK-24-030050 , PO no.: E0350009599PO , Description: PMH071AB2401 (01/2024)- i.ULife Select brochure - 100pcs/pack"/>
        <s v="Supplier Name: ICICLE PRODUCTION COMPANY LIMITED , Invoice no.: IN-IHK-24-030050 , PO no.: E0350009599PO , Description: PMH076BB2401 (01/24) - Basic Plus Junior II Brochure - 100pcs/pack"/>
        <s v="Supplier Name: ICICLE PRODUCTION COMPANY LIMITED , Invoice no.: IN-IHK-24-030050 , PO no.: E0350009599PO , Description: PMH075AB2401 (01/24) - Basic Plus II Brochure - 100pcs/pack"/>
        <s v="Supplier Name: ICICLE PRODUCTION COMPANY LIMITED , Invoice no.: IN-IHK-24-030050 , PO no.: E0350009599PO , Description: PMH073CB2401 (01/24) - Noble Fortune brochure (TC) (Other Bank version) - 25pcs/pack"/>
        <s v="Supplier Name: ICICLE PRODUCTION COMPANY LIMITED , Invoice no.: IN-IHK-24-030050 , PO no.: E0350009599PO , Description: PMH191A(TA)S2306, PMH180AS2301 (06/23)  - MaxFocus Global SC (TA version), WOP rider leaflet SC-100pcs/pk"/>
        <s v="Supplier Name: ICICLE PRODUCTION COMPANY LIMITED , Invoice no.: IN-IHK-24-030050 , PO no.: E0350009599PO , Description: PMH200AS2308,PMH178AS2304, PMH212AS2401(01/24) - Crisis USupporter (SC), Critical Illness Protection The ONEcierge Flyer"/>
        <s v="Supplier Name: ICICLE PRODUCTION COMPANY LIMITED , Invoice no.: IN-IHK-24-030050 , PO no.: E0350009599PO , Description: PMH200AC2308,PMH178AC2304,PMH212AC2401(01/24) - Crisis USupporter (TC), Critical Illness Protection The ONEcierge Flyer"/>
        <s v="Supplier Name: ICICLE PRODUCTION COMPANY LIMITED , Invoice no.: IN-IHK-24-030050 , PO no.: E0350009599PO , Description: PMH191A(TA)C2306, PMH180AC2301 (06/23) - MaxFocus Global TC (TA version), WOP rider leaflet TC - 100pcs/pack"/>
        <s v="Supplier Name: ICICLE PRODUCTION COMPANY LIMITED , Invoice no.: IN-IHK-24-030050 , PO no.: E0350009599PO , Description: (11/2023) vCANsurance Medical Plan (TC) Product Brochure PMH136AC2311; vCANsurance Medical Plan - Premium Table (TC &amp; EN"/>
        <s v="Supplier Name: EFT Solutions Limited , Invoice no.: SI2324-1094 , PO no.: E0350008223PO , Description: Transaction Processing Fee-Octopus for Feb 2024"/>
        <s v="Supplier Name: SLEEKFLOW TECHNOLOGIES LIMITED , Invoice no.: INV-HK-1310 , PO no.: E0350009844PO , Description: SleekFlow - WhatsApp solution additional user account"/>
        <s v="Supplier Name: INNOVATING HONG KONG CARNIVAL LIMITED , Invoice no.: 24010802 , PO no.: E0350009849PO , Description: Participation to the Innovating Hong Kong Global Talent Carnival 2024 with &quot;Host Partner&quot; sponsorship and 2 additional booth"/>
        <s v="Supplier Name: ART-HOUSE PRINTING COMPANY , Invoice no.: AH-35948/24 , PO no.: E0350009479PO , Description: Insurance Medical Card -FWD Insurance Medical Card(Orange)Delivery - Quality HealthCareMedical Services Limited6/F, Tower 1, The Qua"/>
        <s v="Supplier Name: ART-HOUSE PRINTING COMPANY , Invoice no.: AH-35949/24 , PO no.: E0350009477PO , Description: Insurance Medical Card -Bolttech_EB_ Healthcare(Plastic) Card"/>
        <s v="Supplier Name: CONTINUEVENTS LIMITED , Invoice no.: CE2401CY04A 012 , PO no.: E0350009541PO , Description:  For ICBC CNY Seminar production house. Cost for design, production management &amp; main + photo backdrop."/>
        <s v="Supplier Name: ALTERMIND PRODUCTION LIMITED , Invoice no.: INV-ATP 24-356 , PO no.: E0350009636PO , Description: ERC Annual Meeting Production-FEB 29th, 2024 - MAR 1st,2024"/>
        <s v="Supplier Name: LINK ASSET MANAGEMENT LIMITED , Invoice no.: 1102340194 , PO no.: E0350009851PO , Description: 2024 Roadshow - Apr- Batch 2-KAI TIN SHOPPING CENTRE-5th APR 2024-7th APR 2024"/>
        <s v="Supplier Name: ICICLE PRODUCTION COMPANY LIMITED , Invoice no.: IN-IHK-24-030054 , PO no.: E0350009717PO , Description: PMH216AC2402 (02/24) - MaxFocus Legacy Insurance Plan (TC) - 100pcs/pack"/>
        <s v="Supplier Name: ICICLE PRODUCTION COMPANY LIMITED , Invoice no.: IN-IHK-24-030105 , PO no.: E0350009454PO , Description: PMH073BB2401 (01/2024) - Noble Fortune brochure (BoCom version) - 25pcs/pack"/>
        <s v="Supplier Name: ICICLE PRODUCTION COMPANY LIMITED , Invoice no.: IN-IHK-24-030105 , PO no.: E0350009454PO , Description: PMH207B(NCB)C2307 (12/2023) Wealth ICON Supreme III (NCB version) (TC)-100pcs/pack"/>
        <s v="Supplier Name: ICICLE PRODUCTION COMPANY LIMITED , Invoice no.: IN-IHK-24-030105 , PO no.: E0350009454PO , Description: PMH071EB2401 (01/24) - i.ULife Select brochure (BoCom version) brochure - 100pcs/pack"/>
        <s v="Supplier Name: ICICLE PRODUCTION COMPANY LIMITED , Invoice no.: IN-IHK-24-030105 , PO no.: E0350009454PO , Description: PMH201B(NCB)C2306 (08/23) - MaxFocus Global TC (NCB version) PMH201B(NCB)C2306- 100pcs/pack"/>
        <s v="Supplier Name: ICICLE PRODUCTION COMPANY LIMITED , Invoice no.: IN-IHK-24-030105 , PO no.: E0350009454PO , Description: Application for Life Insurance (Normal)P.1-P.12 -Life-CNB-01-002(05/2023) Policy Replacement Form P.1 - L-UW46(02/2021)-"/>
        <s v="Supplier Name: ICICLE PRODUCTION COMPANY LIMITED , Invoice no.: IN-IHK-24-030105 , PO no.: E0350009454PO , Description: NBUW-VHIS-02(06/2023) Application for Voluntary Health Insurance Scheme (VHIS) Certified Plan (Broker) (JUN2023)-100pcs/"/>
        <s v="Supplier Name: ICICLE PRODUCTION COMPANY LIMITED , Invoice no.: IN-IHK-24-030105 , PO no.: E0350009454PO , Description: Application for Life Insurance(Broker/IFA Use Only) P.1-P.12 Life-CNB-02-002(05/2023) Policy Replacement Form P.1 - L-UW"/>
        <s v="Supplier Name: ICICLE PRODUCTION COMPANY LIMITED , Invoice no.: IN-IHK-24-030105 , PO no.: E0350009454PO , Description: PMH214BC2311,PMH214FC2311,PMH214DC2311 (01/24) - ShineInvest PB (Regular Premium) (Chi), ShineInvest ICB (Regular Premiu"/>
        <s v="Supplier Name: PrimeCredit Limited , Invoice no.: DN#DN202403-03 , PO no.: E0350008401PO , Description: Marketing Fee from 15th NOV 2023 to 30th NOV 2024"/>
        <s v="Supplier Name: LINK ASSET MANAGEMENT LIMITED , Invoice no.: 1102340195 , PO no.: E0350009851PO , Description: 2024 Roadshow - Apr- Batch 2-NAM CHEONG PLACE-From 20th APR 2024 to 21st APR 2024"/>
        <s v="Supplier Name: LINK ASSET MANAGEMENT LIMITED , Invoice no.: 1102340192 , PO no.: E0350009851PO , Description: 2024 Roadshow - Apr- Batch 2-TSZ WAN SHAN SHOPPING CENTRE-From 18th APR 2024 to 19th APR 2024"/>
        <s v="Supplier Name: LINK ASSET MANAGEMENT LIMITED , Invoice no.: 1102330486 , PO no.: E0350009848PO , Description: 2024 Roadshow - Apr- Batch 1"/>
        <s v="Supplier Name: OSW GROUP LIMITED , Invoice no.: E0350009214PO-new , PO no.: E0350009214PO , Description: FWD Private Premium Design and Production (Sticky Note Sets)"/>
        <s v="Supplier Name: CSL MOBILE LIMITED , Invoice no.: 77-209508-3721-22 , PO no.: E0350004053PO , Description: CSL_SMS and MMS Services_Local MMS Charge Jan 2024"/>
        <s v="Supplier Name: CSL MOBILE LIMITED , Invoice no.: 77-209508-3976-01 , PO no.: E0350007791PO , Description: Digital Messaging Solution from 14 Aug 2023 to 13 Aug 2025 Local SMS Charge.Monthly Minimum commitment for Jan-2024 Related to all pro"/>
        <s v="Supplier Name: IDEAHK CONSULTANCY , PO no.: E0350009679PO"/>
        <s v="Supplier Name: SLEEKFLOW TECHNOLOGIES LIMITED , PO no.: E0350009844PO"/>
        <s v="Supplier Name: Y&amp;Y STUDIO , PO no.: E0350009702PO"/>
        <s v="Supplier Name: Y&amp;Y STUDIO , PO no.: E0350009780PO"/>
        <s v="Supplier Name: ROOTS DESIGN AND ASSOCIATE , PO no.: E0350010028PO"/>
        <s v="Supplier Name: ALTERMIND PRODUCTION LIMITED , PO no.: E0350009943PO"/>
        <s v="Supplier Name: TAKEARAX , PO no.: E0350009659PO"/>
        <s v="RG CHQ/ Online Gift Shop for Dec 2023 to Feb 2024"/>
        <s v="Reclass OPEX to CRE Supplier Name: 香格里拉大酒店(深圳福田)有限公司 , Invoice no.: FWD290224_3 , PO no.: E0350009408PO , Description: 2024 ERC Annual Meeting in Shenzhen Futian_29 Feb - 1 Mar"/>
        <s v="Reclass OPEX to CRE Supplier Name: ALTERMIND PRODUCTION LIMITED , Invoice no.: INV-ATP 24-356 , PO no.: E0350009636PO , Description: ERC Annual Meeting Production-FEB 29th, 2024 - MAR 1st,2024"/>
        <s v="Reclass OPEX to CRE Supplier Name: 香格里拉大酒店(深圳福田)有限公司 , Invoice no.: FWD290224_2 , PO no.: E0350009408PO , Description: 2024 ERC Annual Meeting in Shenzhen Futian_29 Feb - 1 Mar"/>
        <s v="Reclass OPEX to CRE Supplier Name: 香格里拉大酒店(深圳福田)有限公司 , Invoice no.: FWD290224 , PO no.: E0350009408PO , Description: 2024 ERC Annual Meeting in Shenzhen Futian_29 Feb - 1 Mar"/>
        <s v="Supplier Name: LINK ASSET MANAGEMENT LIMITED , Invoice no.: 1102340979 , PO no.: E0350010015PO , Description: 2024 Roadshow - Apr- Batch 3"/>
        <s v="Supplier Name: OSW GROUP LIMITED , Invoice no.: FWD-023-01(v1)-new2 , PO no.: E0350009214PO , Description: FWD Private Premium Design and Production (Sticky Note Sets)"/>
        <s v="Supplier Name: SLEEKFLOW TECHNOLOGIES LIMITED , Invoice no.: INVHK1310 , PO no.: E0350009844PO , Description: SleekFlow - WhatsApp solution additional user account"/>
        <s v="Supplier Name: ALTERMIND PRODUCTION LIMITED , Invoice no.: INV-ATP 24-367 , PO no.: E0350009943PO , Description: ERC Meeting _ Additional Items"/>
        <s v="Supplier Name: ICICLE PRODUCTION COMPANY LIMITED , Invoice no.: IN-IHK-24-030120 , PO no.: E0350009926PO , Description: PMH176B(CCBA)C2206 (06/2022) MaxFocus Vision Insurance Plan (TC) (CCBA) PMH176B(CCBA)C2206 -100pcs/pack"/>
        <s v="Supplier Name: ICICLE PRODUCTION COMPANY LIMITED , Invoice no.: IN-IHK-24-030120 , PO no.: E0350009926PO , Description: NBUW-VHIS-02(06/2023) Application for Voluntary Health Insurance Scheme (VHIS) Certified Plan (Broker) (JUN2023)-100pcs/"/>
        <s v="Supplier Name: ICICLE PRODUCTION COMPANY LIMITED , Invoice no.: IN-IHK-24-030120 , PO no.: E0350009926PO , Description: PMH218AC2403 (03/24) - Family Booster for Child Option Flyer (TC),Family Booster for Child Option - Premium Table (TC &amp;"/>
        <s v="Supplier Name: ICICLE PRODUCTION COMPANY LIMITED , Invoice no.: IN-IHK-24-030120 , PO no.: E0350009926PO , Description: PMH217AC2403 (03/24) - vFamily Medical Plan (TC) Product Brochure,Medical Services flyer (TC) (Ready to Help),vFamily Me"/>
        <s v="Supplier Name: ICICLE PRODUCTION COMPANY LIMITED , Invoice no.: IN-IHK-24-030120 , PO no.: E0350009926PO , Description: PMH216AS2402 (02/24) - MaxFocus Legacy Insurance Plan (AS) - 100pcs/pack"/>
        <s v="Supplier Name: ICICLE PRODUCTION COMPANY LIMITED , Invoice no.: IN-IHK-24-030120 , PO no.: E0350009926PO , Description: (11/23) vPrime Signature Medical Plan (TC) Product Brochure PMH208AC2311 ; Premium Table (TC &amp; EN); Medcial Services fly"/>
        <s v="Supplier Name: ALTERMIND PRODUCTION LIMITED , Invoice no.: INV-ATP 24-369 , PO no.: E0350010088PO , Description: Go-ahead/ RED/SNIEPR Special Recruitment ChallengeTrophy for the awardee"/>
        <s v="Supplier Name: ROOTS DESIGN AND ASSOCIATE , Invoice no.: 0054631 , PO no.: E0350010028PO , Description: ERC SUMMIT Bunting_24 Mar 2024"/>
        <s v="Supplier Name: ICICLE PRODUCTION COMPANY LIMITED , Invoice no.: IN-IHK-24-030156 , PO no.: E0350010025PO , Description: NBUW-VHIS-02(06/2023) Application for Voluntary Health Insurance Scheme (VHIS) Certified Plan (Broker) (JUN2023)-100pcs/"/>
        <s v="Supplier Name: ICICLE PRODUCTION COMPANY LIMITED , Invoice no.: IN-IHK-24-030156 , PO no.: E0350010025PO , Description: PMH216AC2402 (02/24) - MaxFocus Legacy Insurance Plan (TC) - 100pcs/pack"/>
        <s v="Supplier Name: I-SKY COMPANY , Invoice no.: IV-Q240319 , PO no.: E0350009995PO , Description: 18 bottles of Red wines and white wines for private lounge use"/>
        <s v="Supplier Name: CSL MOBILE LIMITED , Invoice no.: 77-209508-5998-84 , PO no.: E0350008347PO , Description: CSL_SMS and MMS Services_21 Jan 2024 - 20 Jan 2025-Local MMS Charge-For FEB 2024"/>
        <s v="Supplier Name: SHOW TIME CO. , Invoice no.: RS202403 , PO no.: E0350005258PO , Description: FWD Roadshow Setup &amp; Dismantle &amp; Storage (May 2023 - April 2025)"/>
        <s v="Supplier Name: XGATE (ASIA) LIMITED , Invoice no.: IA-2024-030845 , PO no.: E0350004353PO , Description: SMS campaign for customer engagement including FWD Wellness Pass etc."/>
        <s v="Supplier Name: MEDICONCEN LIMITED , Invoice no.: INV-000663 , PO no.: E0350003969PO , Description: FWD Wellness Pass Enhancement - Telemarketing: Usage &amp; maintenance fee of telemarketing sales flow service-DMTM monthly fee (Mar 2024)"/>
        <s v="Supplier Name: MEDICONCEN LIMITED , Invoice no.: INV-000662 , PO no.: E0350002345PO , Description: FWD Wellness Pass Service Vendor monthly usage &amp; maintenance fee. Please find the supporting documents -Wellness Pass monthly usage and maint"/>
        <s v="Supplier Name: XGATE (ASIA) LIMITED , Invoice no.: IA-2024-030798 , PO no.: E0350008348PO , Description: 2024 SMS Services - XGATE"/>
        <s v="Supplier Name: CSL MOBILE LIMITED , Invoice no.: 77-209508-6180-17 , PO no.: E0350007791PO , Description: Digital Messaging Solution -for FEB 2024- Local SMS Charge. Related to all product which can be generated the YEB bonus. (24 months x"/>
        <s v="Supplier Name: CHRISTIAN FAMILY SERVICE CENTRE , Invoice no.: ESP FWD200324 , PO no.: E0350009919PO , Description: Trainers for physical health talks x 3 sessions (IB channels)"/>
        <s v="Supplier Name: CHRISTIAN FAMILY SERVICE CENTRE , Invoice no.: ESP FWD 220324 , PO no.: E0350009935PO , Description: Trainers for EB client webinar (Q1)"/>
        <s v="Supplier Name: Y&amp;Y STUDIO , Invoice no.: in-240312-02 , PO no.: E0350009702PO , Description: Poster Printing for Alternative Business Development"/>
        <s v="Supplier Name: THE HONG KONG JOCKEY CLUB , Invoice no.: FWD January 2024 , PO no.: E0350010123PO , Description: Seasonal Box Club Booking for Customer Engagement (Jan 10 - TA Recruitment)"/>
        <s v="Supplier Name: THE HONG KONG JOCKEY CLUB , Invoice no.: FWD January 2024 , PO no.: E0350010123PO , Description: Seasonal Box Club Booking for Customer Engagement (Jan 17 - TA Recruitment)"/>
        <s v="Supplier Name: THE HONG KONG JOCKEY CLUB , Invoice no.: FWD January 2024 , PO no.: E0350010123PO , Description: Seasonal Box Club Booking for Customer Engagement (Jan 4 - SP)"/>
        <s v="Supplier Name: IDEAHK CONSULTANCY , Invoice no.: IN#205951 , PO no.: E0350009679PO , Description: iHRM Print ads and webbanner design"/>
        <s v="Supplier Name: ULTRA MAKER LIMITED , Invoice no.: UMYK0096 , PO no.: E0350009708PO , Description: FWD GEN X RETIRE 6:  龍騰飛躍 家•年華  - Event Production and Management"/>
        <s v="Supplier Name: ULTRA MAKER LIMITED , Invoice no.: UMYK0104 , PO no.: E0350009076PO , Description:  Logo Design of FWD ORPA - FWD Outstanding Retirement Planning Advisor"/>
        <s v="Supplier Name: ULTRA MAKER LIMITED , Invoice no.: IN-UMYK0096 , PO no.: E0350009708PO , Description: FWD GEN X RETIRE 6:  龍騰飛躍 家•年華  - Event Production and Management"/>
        <s v="Supplier Name: ULTRA MAKER LIMITED , Invoice no.: IN-UMYK0104 , PO no.: E0350009076PO , Description:  Logo Design of FWD ORPA - FWD Outstanding Retirement Planning Advisor"/>
        <s v="Employee Name: Ka Wah Cheung , Invoice no.: EXP-E035000183518404 , Invoice Date: 05-FEB-24 , Description: (HK Advertising - Corporate Image) Provide jerseys to our key business partner (CITIC Department Head - Varden Choi, CIBL Head Alvin W"/>
        <s v="Supplier Name: I-SKY COMPANY , Invoice no.: IV-Q240319B , PO no.: E0350009995PO , Description: 18 bottles of Red wines and white wines for private lounge use"/>
        <s v="Supplier Name: SLEEKFLOW TECHNOLOGIES LIMITED , Invoice no.: INVHK1310R , PO no.: E0350009844PO , Description: SleekFlow - WhatsApp solution additional user account"/>
        <s v="Supplier Name: EFT Solutions Limited , Invoice no.: SI2324-1204 , PO no.: E0350008223PO , Description: Wellness Pass monthly payment to Octopus Online Payment Gateway (09.2023 - 12.2024)-Transaction Processing Fee-Mar 2024"/>
        <s v="Supplier Name: ALTERMIND PRODUCTION LIMITED , Invoice no.: INV-ATP 24-370 , PO no.: E0350010153PO , Description: ERC Photo Props"/>
        <s v="Supplier Name: ULTRA MAKER LIMITED , Invoice no.: IN-UMYK0144 , PO no.: E0350009777PO , Description: FWD Fantastic Thursday - Recruitment Seminar and Workshop General Poster Design and Printing"/>
        <s v="Supplier Name: ULTRA MAKER LIMITED , Invoice no.: IN-UMYK0121 , PO no.: E0350009551PO , Description: Event management and production of FWD Welcome Gift and the FOP (Recruitment Seminar) on Mar 2024"/>
        <s v="Supplier Name: ADVANCED CONNECTION LIMITED , Invoice no.: 20240416-1009 , PO no.: E0350010227PO , Description: SMS purchase for daily business use (from June 2024 to May 2025)."/>
        <s v="Supplier Name: Y&amp;Y STUDIO , Invoice no.: in-240328-03 , PO no.: E0350009780PO , Description: 2024_ERC Summit Bunting &amp; Company leaflet printing"/>
        <s v="Supplier Name: THE HONG KONG JOCKEY CLUB , Invoice no.: BA6618 - FWD (Jan 24) , PO no.: E0350010123PO , Description: Seasonal Box Club Booking for Customer Engagement (Jan 17 - TA Recruitment)"/>
        <s v="Supplier Name: THE HONG KONG JOCKEY CLUB , Invoice no.: BA6618 - FWD (Jan 24) , PO no.: E0350010123PO , Description: Seasonal Box Club Booking for Customer Engagement (Jan 10 - TA Recruitment)"/>
        <s v="Supplier Name: THE HONG KONG JOCKEY CLUB , Invoice no.: BA6618 - FWD (Feb 24) , PO no.: E0350010194PO , Description: Seasonal Box Club Booking for Customer Engagement (Jan 31 - SP)"/>
        <s v="Supplier Name: THE HONG KONG JOCKEY CLUB , Invoice no.: BA6618 - FWD (Feb 24) , PO no.: E0350010194PO , Description: Seasonal Box Club Booking for Customer Engagement (Feb 15 - SP)"/>
        <s v="Supplier Name: THE HONG KONG JOCKEY CLUB , Invoice no.: BA6618 - FWD (Jan 24) , PO no.: E0350010123PO , Description: Seasonal Box Club Booking for Customer Engagement (Jan 4 - SP)"/>
        <s v="Supplier Name: CARITAS - HONG KONG , Invoice no.: Charity Golf Day sponsorship 2024 - ICBC &amp; Caritas , PO no.: E0350010277PO , Description: 2024 ICBC (Asia) &amp; Caritas Charity Golf Day - Gold Sponsorship"/>
        <s v="Supplier Name: THE HONG KONG BANKERS CLUB , Invoice no.: 775362-20240331 , PO no.: E0350010152PO , Description: The Hong Kong Bankers Club_Mar 2024 statement"/>
        <s v="Supplier Name: ICICLE PRODUCTION COMPANY LIMITED , Invoice no.: IN-IHK-24-040118 , PO no.: E0350010310PO , Description: PMH216AS2402 (02/24) - MaxFocus Legacy Insurance Plan (AS) - 100pcs/pack"/>
        <s v="Supplier Name: ICICLE PRODUCTION COMPANY LIMITED , Invoice no.: IN-IHK-24-040118 , PO no.: E0350010310PO , Description: PMH216AC2402 (02/24) - MaxFocus Legacy Insurance Plan (TC) - 100pcs/pack"/>
        <s v="Supplier Name: ICICLE PRODUCTION COMPANY LIMITED , Invoice no.: IN-IHK-24-040146 , PO no.: E0350010329PO , Description: PMH216AE2402 (02/24) - MaxFocus Legacy Insurance Plan (EN) - 100pcs/pack"/>
        <s v="Supplier Name: ICICLE PRODUCTION COMPANY LIMITED , Invoice no.: IN-IHK-24-040146 , PO no.: E0350010329PO , Description: PMH216AC2402 (02/24) - MaxFocus Legacy Insurance Plan (TC) - 100pcs/pack"/>
        <s v="RG CHQ From The HK Mortgage Corporation Ltd. / Sponsorship fee for Joint promotion on PRMP/RMP in Jan to Mar 2024"/>
        <s v="RG CHQ/ Supplier Name: THE HONG KONG BANKERS CLUB , Invoice no.: 775362-20231231-1 , PO no.: E0350009248PO , Description: The HK Bankers Club_Nov &amp; Dec 2023_monthly expenses"/>
        <s v="RG CHQ/ Supplier Name: THE HONG KONG BANKERS CLUB , Invoice no.: 775362-20231231-2 , PO no.: E0350009248PO , Description: The HK Bankers Club_Nov &amp; Dec 2023_monthly expenses"/>
        <s v="Return CHQ/ Online Gift Shop for Dec 2023 to Feb 2024 (Returned on 15 Mar 24)"/>
        <s v="Cost Transfer/ HG503_FFL to MKT - VAS Wellness Pass (12 months Plan) for Nov - Dec 2023"/>
        <s v="Supplier Name: THE HONG KONG BANKERS CLUB , Invoice no.: 775362-20240131 , PO no.: E0350010228PO , Description: The Hong Kong Bankers Club_Jan &amp; Feb 2024 statement"/>
        <s v="Supplier Name: THE HONG KONG BANKERS CLUB , Invoice no.: 775362-20240229 , PO no.: E0350010228PO , Description: The Hong Kong Bankers Club_Jan &amp; Feb 2024 statement"/>
        <s v="Supplier Name: CORPORATE TRAVEL MANAGEMENT LIMITED , PO no.: E0350009391PO"/>
        <s v="Supplier Name: LINK ASSET MANAGEMENT LIMITED , PO no.: E0350010301PO"/>
        <s v="Supplier Name: BOLTTECH INSURANCE (HONG KONG) COMPANY LIMITED , PO no.: E0350010232PO"/>
        <s v="Supplier Name: VIALTO PARTNERS HONG KONG LIMITED , PO no.: E0350010372PO"/>
        <s v="Supplier Name: MONSTER MISSION HONG KONG LIMITED , PO no.: E0350010373PO"/>
        <s v="Supplier Name: Y&amp;Y STUDIO , PO no.: E0350010210PO"/>
        <s v="Supplier Name: JOBS DB HONG KONG LIMITED , PO no.: E0350010358PO"/>
        <s v="Supplier Name: WINMART TRADING LIMITED , PO no.: E0350010239PO"/>
        <s v="Supplier Name: PRICEWATERHOUSECOOPERS LIMITED , PO no.: E0350010174PO"/>
        <s v="Supplier Name: ICICLE PRODUCTION COMPANY LIMITED , PO no.: E0350010349PO"/>
        <s v="Supplier Name: LINK ASSET MANAGEMENT LIMITED , Invoice no.: 1102343051 , PO no.: E0350010301PO , Description: 2024 Roadshow - May- Batch 1-NAM CHEONG PLACE-TK24-00483-11/05/2024 - 12/05/2024"/>
        <s v="Supplier Name: LINK ASSET MANAGEMENT LIMITED , Invoice no.: 1102343048 , PO no.: E0350010301PO , Description: 2024 Roadshow - May- Batch 1-CHUNG ON SHOPPING CENTRE-SK24-01922-16/05/2024 - 17/05/2024"/>
        <s v="Supplier Name: LINK ASSET MANAGEMENT LIMITED , Invoice no.: 1102343047 , PO no.: E0350010301PO , Description: 2024 Roadshow - May- Batch 1-SK24-01921-04/05/2024 - 05/05/2024"/>
        <s v="Supplier Name: LINK ASSET MANAGEMENT LIMITED , Invoice no.: 1102343050 , PO no.: E0350010301PO , Description: 2024 Roadshow - May- Batch 1-WAN TSUI SHOPPING CENTRE-TK24-00482-09/05/2024 - 10/05/2024"/>
        <s v="Supplier Name: LINK ASSET MANAGEMENT LIMITED , Invoice no.: 1102343049 , PO no.: E0350010301PO , Description: 2024 Roadshow - May- Batch 1-KAI TIN SHOPPING CENTRE-SK24-01923-14/05/2024 - 16/05/2024"/>
        <s v="Supplier Name: Hanes Printer &amp; Publisher Ltd. , Invoice no.: 123814 , PO no.: E0350005639PO , Description: Delivery Fee (HK only, MO office will settle their own part)"/>
        <s v="Supplier Name: Hanes Printer &amp; Publisher Ltd. , Invoice no.: 123814 , PO no.: E0350005639PO , Description: Gold Hot-stamping additional charges (customised names) - Est. 1,500 pcs"/>
        <s v="Supplier Name: Hanes Printer &amp; Publisher Ltd. , Invoice no.: 123814 , PO no.: E0350005639PO , Description: Production &amp; Delivery of 2024 Fook Calendar (MO Version) - Est. 4,000 pcs"/>
        <s v="Supplier Name: Hanes Printer &amp; Publisher Ltd. , Invoice no.: 123812 , PO no.: E0350006118PO , Description: Design Fee for 2024 Desk Calendar"/>
        <s v="Supplier Name: Hanes Printer &amp; Publisher Ltd. , Invoice no.: 123814 , PO no.: E0350005639PO , Description: Production &amp; Delivery of 2024 Fook Calendar (HK Version) - Est. 30,000 pcs"/>
        <s v="Supplier Name: ICICLE PRODUCTION COMPANY LIMITED , Invoice no.: IN-IHK-24-040211 , PO no.: E0350010349PO , Description: Presentation Cover Front (04/2021) - 100pcs/pack"/>
        <s v="Supplier Name: ICICLE PRODUCTION COMPANY LIMITED , Invoice no.: IN-IHK-24-040211 , PO no.: E0350010349PO , Description: PMH040AB2010 (02/2021) - Waiver of Premium Rider Seres- 100pcs/pack"/>
        <s v="Supplier Name: ICICLE PRODUCTION COMPANY LIMITED , Invoice no.: IN-IHK-24-040211 , PO no.: E0350010349PO , Description: PMH139AS2101 (01/2021) - Nobel Term Entrust a noble legacy AS - 100pcs/pack"/>
        <s v="Supplier Name: ICICLE PRODUCTION COMPANY LIMITED , Invoice no.: IN-IHK-24-040211 , PO no.: E0350010349PO , Description: PMH139AC2101 (01/2021) - Nobel Term Entrust a noble legacy TC - 100pcs/pack"/>
        <s v="Supplier Name: ICICLE PRODUCTION COMPANY LIMITED , Invoice no.: IN-IHK-24-040211 , PO no.: E0350010349PO , Description: PMH059AB2012 (03/21) - Fearless Cancer Protection Plan PB -100pcs/pack"/>
        <s v="Supplier Name: ICICLE PRODUCTION COMPANY LIMITED , Invoice no.: IN-IHK-24-040211 , PO no.: E0350010349PO , Description: PMH139AE2101 (01/2021) - Nobel Term Entrust a noble legacy EN - 100pcs/pack"/>
        <s v="Supplier Name: ICICLE PRODUCTION COMPANY LIMITED , Invoice no.: IN-IHK-24-040211 , PO no.: E0350010349PO , Description: Presentation Cover Back (04/2021) - 100pcs/pack"/>
        <s v="Supplier Name: ICICLE PRODUCTION COMPANY LIMITED , Invoice no.: IN-IHK-24-040211 , PO no.: E0350010349PO , Description: PMH138AC2101 (02/2021) - RetireFun Deferred Annuity Plan 盈 歲悅延期年金計劃 (TC) 100pcs/pack"/>
        <s v="Supplier Name: ICICLE PRODUCTION COMPANY LIMITED , Invoice no.: IN-IHK-24-040211 , PO no.: E0350010349PO , Description: PMH075AB2401 (01/24) - Basic Plus II Brochure - 100pcs/pack"/>
        <s v="Supplier Name: ICICLE PRODUCTION COMPANY LIMITED , Invoice no.: IN-IHK-24-040211 , PO no.: E0350010349PO , Description: PMH076BB2401 (01/24) - Basic Plus Junior II Brochure - 100pcs/pack"/>
        <s v="Supplier Name: ICICLE PRODUCTION COMPANY LIMITED , Invoice no.: IN-IHK-24-040211 , PO no.: E0350010349PO , Description: PMH196AE2401 (01/24) - Glorious Fortune - Longevity (GFL) brochure EN - 100 pcs/pack"/>
        <s v="Supplier Name: ICICLE PRODUCTION COMPANY LIMITED , Invoice no.: IN-IHK-24-040211 , PO no.: E0350010349PO , Description: PMH196AS2401 (01/24) - Glorious Fortune - Longevity (GFL) brochure SC - 100pcs/pack"/>
        <s v="Supplier Name: ICICLE PRODUCTION COMPANY LIMITED , Invoice no.: IN-IHK-24-040211 , PO no.: E0350010349PO , Description: LA04-MAR-21 (04/2021) Direct Debit/Credit Card Authorisation Form - 100pcs/pack"/>
        <s v="Supplier Name: ICICLE PRODUCTION COMPANY LIMITED , Invoice no.: IN-IHK-24-040211 , PO no.: E0350010349PO , Description: PMH213AC2311 (11/2023) Life Gala Insurance Plan (TC) - 100pcs/pack"/>
        <s v="Supplier Name: ICICLE PRODUCTION COMPANY LIMITED , Invoice no.: IN-IHK-24-040211 , PO no.: E0350010349PO , Description: PMH168AE2311 (10/2023) Ever Care Accident Protection Plan/Rider (EN) - 100pcs/pack"/>
        <s v="Supplier Name: ICICLE PRODUCTION COMPANY LIMITED , Invoice no.: IN-IHK-24-040211 , PO no.: E0350010349PO , Description: (11/23) vPrime Signature Medical Plan (SC) Product Brochure PMH208AS2311; Premium Table (SC &amp; EN); Medcial Services flye"/>
        <s v="Supplier Name: ICICLE PRODUCTION COMPANY LIMITED , Invoice no.: IN-IHK-24-040211 , PO no.: E0350010349PO , Description: PMH184AE2311,PMH212AE2401(01/24)  vTheOne Signature Medical Plan (EN) Product Brochure; Premium Table (TC &amp; EN); Medcial"/>
        <s v="Supplier Name: ICICLE PRODUCTION COMPANY LIMITED , Invoice no.: IN-IHK-24-040211 , PO no.: E0350010349PO , Description: PMH205AC2307 (07/2023) Wealth ICON Supreme III Insurance Plan (TC) PMH205AC2307 - 100pcs/pack"/>
        <s v="Supplier Name: ICICLE PRODUCTION COMPANY LIMITED , Invoice no.: IN-IHK-24-040211 , PO no.: E0350010349PO , Description: Life_ILAS_28E (10/2022) - Invesify PB (EN) PMH151AE2107                                 ICB (EN &amp;TC) PMH151FC2209 KFS (E"/>
        <s v="Supplier Name: ICICLE PRODUCTION COMPANY LIMITED , Invoice no.: IN-IHK-24-040211 , PO no.: E0350010349PO , Description: PMH191A(TA)C2306, PMH180AC2301 (06/23) - MaxFocus Global TC (TA version), WOP rider leaflet TC - 100pcs/pack"/>
        <s v="Supplier Name: ICICLE PRODUCTION COMPANY LIMITED , Invoice no.: IN-IHK-24-040174 , PO no.: E0350010355PO , Description: PMH216AS2402 (02/24) - MaxFocus Legacy Insurance Plan (AS) - 100pcs/pack"/>
        <s v="Supplier Name: ICICLE PRODUCTION COMPANY LIMITED , Invoice no.: IN-IHK-24-040211 , PO no.: E0350010349PO , Description: (11/23) vPrime Signature Medical Plan (EN) Product Brochure PMH208AE2311; Premium Table (TC &amp; EN); Medcial Services flye"/>
        <s v="Supplier Name: ICICLE PRODUCTION COMPANY LIMITED , Invoice no.: IN-IHK-24-040211 , PO no.: E0350010349PO , Description: Life_ILAS_28C(10/2022)- Invesify PB (TC) PMH151AC2107ICB (EN &amp;TC) PMH151FC2209KFS (EN &amp;TC) PMH151CE2107"/>
        <s v="Supplier Name: ICICLE PRODUCTION COMPANY LIMITED , Invoice no.: IN-IHK-24-040211 , PO no.: E0350010349PO , Description: PMH199AE2304,PMH199EE2304,PMH199CE2304(04/24) - ShineInvest PB,KFS (EN) (With Addendum I),ShineInvest ICB (EN) (With Add"/>
        <s v="Supplier Name: ICICLE PRODUCTION COMPANY LIMITED , Invoice no.: IN-IHK-24-040211 , PO no.: E0350010349PO , Description: PMH184AC2311,PMH212AC2401(01/24) vTheOne Medical Plan (TC) Product Brochure; vTheOne Signature Medical Plan - Premium Ta"/>
        <s v="Supplier Name: ICICLE PRODUCTION COMPANY LIMITED , Invoice no.: IN-IHK-24-040211 , PO no.: E0350010349PO , Description: PMH189AC2311 (11/23) vBooster Medical Plan (TC) Product Brochure ; Premium Table (TC &amp; EN); Medcial Services flyer (TC)"/>
        <s v="Supplier Name: ICICLE PRODUCTION COMPANY LIMITED , Invoice no.: IN-IHK-24-040211 , PO no.: E0350010349PO , Description: (11/23) vPrime Signature Medical Plan (TC) Product Brochure PMH208AC2311 ; Premium Table (TC &amp; EN); Medcial Services fly"/>
        <s v="Supplier Name: ICICLE PRODUCTION COMPANY LIMITED , Invoice no.: IN-IHK-24-040211 , PO no.: E0350010349PO , Description: PMH199BC2304,PMH199FC2304,PMH199DC2304 (04/24) - ShineInvest PB, KFS (TC) (With Addendum I), ShineInvest ICB (TC) (With"/>
        <s v="Supplier Name: ICICLE PRODUCTION COMPANY LIMITED , Invoice no.: IN-IHK-24-040174 , PO no.: E0350010355PO , Description: PMH216AC2402 (02/24) - MaxFocus Legacy Insurance Plan (TC) - 100pcs/pack"/>
        <s v="Supplier Name: SHOW TIME CO. , Invoice no.: RS202404 , PO no.: E0350005258PO , Description: FWD Roadshow Setup &amp; Dismantle &amp; Storage (May 2023 - April 2025)"/>
        <s v="Supplier Name: CORPORATE TRAVEL MANAGEMENT LIMITED , Invoice no.: CI20523127 , PO no.: E0350009391PO , Description: Travel Package to Japan in May 2024"/>
        <s v="Supplier Name: XGATE (ASIA) LIMITED , Invoice no.: IA-2024-040984 , PO no.: E0350004353PO , Description: SMS campaign for customer engagement including FWD Wellness Pass etc.-PremierClass SMS MT - Hong Kong"/>
        <s v="Accrual reversal_Supplier Name: CORPORATE TRAVEL MANAGEMENT LIMITED , PO no.: E0350009391PO"/>
        <s v="Supplier Name: JOBS DB HONG KONG LIMITED , Invoice no.: HKTX100000014892 , PO no.: E0350010358PO , Description: JobsDB Job Ad 3 month Plan"/>
        <s v="Supplier Name: WINMART TRADING LIMITED , Invoice no.: INV2166 , PO no.: E0350010239PO , Description: FWD's Logo 4in1 pen"/>
        <s v="Supplier Name: ICICLE PRODUCTION COMPANY LIMITED , Invoice no.: IN-IHK-24-040176 , PO no.: E0350010338PO , Description: PHM121AE2404,PMH109AE2404 (04/24) - vCare Supreme Medical Plan (EN) Product Brochure, vCare Supreme Medical Plan - Premi"/>
        <s v="Supplier Name: ICICLE PRODUCTION COMPANY LIMITED , Invoice no.: IN-IHK-24-040176 , PO no.: E0350010338PO , Description: PMH136AE2404, PMH137AE2404 (04/24) - vCANsurance Medical Plan (EN) Product Brochure, vCANsurance Medical Plan - Premium"/>
        <s v="Supplier Name: ICICLE PRODUCTION COMPANY LIMITED , Invoice no.: IN-IHK-24-040176 , PO no.: E0350010338PO , Description: PMH216AS2402 (02/24) - MaxFocus Legacy Insurance Plan (AS) - 100pcs/pack"/>
        <s v="Supplier Name: ICICLE PRODUCTION COMPANY LIMITED , Invoice no.: IN-IHK-24-040176 , PO no.: E0350010338PO , Description: (11/23) vPrime Signature Medical Plan (SC) Product Brochure PMH208AS2311; Premium Table (SC &amp; EN); Medcial Services flye"/>
        <s v="Supplier Name: ICICLE PRODUCTION COMPANY LIMITED , Invoice no.: IN-IHK-24-040176 , PO no.: E0350010338PO , Description: PMH205AS2307 (07/2023) Wealth ICON Supreme III Insurance Plan (SC) PMH205AS2307 - 100pcs/pack"/>
        <s v="Supplier Name: ICICLE PRODUCTION COMPANY LIMITED , Invoice no.: IN-IHK-24-040176 , PO no.: E0350010338PO , Description: PMH191A(BK)C2306, PMH180AC2301 (06/23) - MaxFocus Global TC (Broker version), WOP rider leaflet TC-100pcs/pk"/>
        <s v="Supplier Name: ICICLE PRODUCTION COMPANY LIMITED , Invoice no.: IN-IHK-24-040176 , PO no.: E0350010338PO , Description: PMH200AC2308,PMH178AC2304,PMH212AC2401(01/24) - Crisis USupporter (TC), Critical Illness Protection The ONEcierge Flyer"/>
        <s v="Supplier Name: ICICLE PRODUCTION COMPANY LIMITED , Invoice no.: IN-IHK-24-040176 , PO no.: E0350010338PO , Description: PMH136AC2404, PMH137AC2404 (04/24) - vCANsurance Medical Plan (TC) Product Brochure, vCANsurance Medical Plan - Premium"/>
        <s v="Supplier Name: ICICLE PRODUCTION COMPANY LIMITED , Invoice no.: IN-IHK-24-040176 , PO no.: E0350010338PO , Description: PHM121AC2404,PMH109AC2404 (04/24)- vCare Supreme Medical Plan (TC) Product Brochure, vCare Supreme Medical Plan - Premiu"/>
        <s v="Supplier Name: ICICLE PRODUCTION COMPANY LIMITED , Invoice no.: IN-IHK-24-040176 , PO no.: E0350010338PO , Description: PMH189AC2311 (11/23) vBooster Medical Plan (TC) Product Brochure ; Premium Table (TC &amp; EN); Medcial Services flyer (TC)"/>
        <s v="Supplier Name: ICICLE PRODUCTION COMPANY LIMITED , Invoice no.: IN-IHK-24-040176 , PO no.: E0350010338PO , Description: (11/23) vPrime Signature Medical Plan (TC) Product Brochure PMH208AC2311 ; Premium Table (TC &amp; EN); Medcial Services fly"/>
        <s v="Supplier Name: ICICLE PRODUCTION COMPANY LIMITED , Invoice no.: IN-IHK-24-040176 , PO no.: E0350010338PO , Description: PMH216AC2402 (02/24) - MaxFocus Legacy Insurance Plan (TC) - 100pcs/pack"/>
        <s v="Supplier Name: XGATE (ASIA) LIMITED , Invoice no.: IA-2024-040985 , PO no.: E0350008348PO , Description: 2023 SMS Services - XGATE"/>
        <s v="Supplier Name: CRUISO DIGITAL SOLUTIONS LIMITED , Invoice no.: CSI24050020 , PO no.: E0350010451PO , Description: Wellness Pass Newsletter &amp; WeChat post development Between Jan 2024 to Dec 2024"/>
        <s v="Supplier Name: MEDICONCEN LIMITED , Invoice no.: INV-000681 , PO no.: E0350003969PO , Description: FWD Wellness Pass Enhancement - Telemarketing: Usage &amp; maintenance fee of telemarketing sales flow service-Apr 2024"/>
        <s v="Supplier Name: WINMART TRADING LIMITED , Invoice no.: INV2163 , PO no.: E0350010150PO , Description: PVC Policy bag with cardholder insert place and zipper"/>
        <s v="Supplier Name: STANDARD ACADEMY OF INSURANCE &amp; MANAGEMENT LIMITED , Invoice no.: 00923 , PO no.: E0350010342PO , Description: Traning fee of CPD Classes for EB broker channel (2nd clasess) Apr 29, 2024"/>
        <s v="Supplier Name: MEDICONCEN LIMITED , Invoice no.: INV-000680 , PO no.: E0350002345PO , Description: FWD Wellness Pass Service Vendor monthly usage &amp; maintenance fee. Please find the supporting documents -(Apr 2024)"/>
        <s v="Supplier Name: TOPPAN Edge (Hong Kong) Limited , Invoice no.: AI24003201R , PO no.: E0350008213PO , Description: FWD Private - English version Policy Cover Artwork and Printing Production (one order for 500 sets)Ref No : DM-RS-23-0109"/>
        <s v="Supplier Name: TAKEARAX , Invoice no.: Invoice -317 , PO no.: E0350009659PO , Description: photo + video shooting services for ERC event-ERC Annual Meeting event at Shenzhen"/>
        <s v="Supplier Name: EFT Solutions Limited , Invoice no.: SI2425-0056 , PO no.: E0350008223PO , Description: Wellness Pass monthly payment to Octopus Online Payment Gateway (09.2023 - 12.2024)-Transaction Processing Fee-Period 1-Apr-2024 to 30-Ap"/>
        <s v="Supplier Name: LINK ASSET MANAGEMENT LIMITED , Invoice no.: 1102355159 , PO no.: E0350010568PO , Description: Agency Roadshow Rental Fee_Batch 3- Nam Cheong Kiosk 3- from 29/05/2024 to 31/05/2024"/>
        <s v="Supplier Name: ESPRINCE LIMITED , Invoice no.: 0426-64 , PO no.: E0350010029PO , Description: 2023 AAP Trophy x 3 pcs (M size)"/>
        <s v="Supplier Name: THE HONG KONG JOCKEY CLUB , Invoice no.: BA6618 - FWD (Apr 24) , PO no.: E0350010606PO , Description: Seasonal Box Club Booking for Customer Engagement (Apr 24 - TA)"/>
        <s v="Supplier Name: THE HONG KONG JOCKEY CLUB , Invoice no.: BA6618 - FWD (Apr 24) , PO no.: E0350010606PO , Description: Seasonal Box Club Booking for Customer Engagement (Apr 17 - SP)"/>
        <s v="Supplier Name: THE HONG KONG JOCKEY CLUB , Invoice no.: BA6618 - FWD (Apr 24) , PO no.: E0350010606PO , Description: Seasonal Box Club Booking for Customer Engagement (Apr 10 - SP)"/>
        <s v="Supplier Name: THE HONG KONG JOCKEY CLUB , Invoice no.: BA6618 - FWD (Mar 24) , PO no.: E0350010607PO , Description: Seasonal Box Club Booking for Customer Engagement (Mar 20 - TA)"/>
        <s v="Supplier Name: THE HONG KONG JOCKEY CLUB , Invoice no.: BA6618 - FWD (Mar 24) , PO no.: E0350010607PO , Description: Seasonal Box Club Booking for Customer Engagement (Feb 28 - SP)"/>
        <s v="Supplier Name: THE HONG KONG JOCKEY CLUB , Invoice no.: BA6618 - FWD (Mar 24) , PO no.: E0350010607PO , Description: Seasonal Box Club Booking for Customer Engagement (Mar 13 - SP)"/>
        <s v="Supplier Name: MONSTER MISSION HONG KONG LIMITED , Invoice no.: R-2024-04-002R , PO no.: E0350010373PO , Description: HKU Tour for broker china rise clients on 24 april"/>
        <s v="Supplier Name: ROUNDTABLE PRODUCTION LIMITED , Invoice no.: 202404005 , PO no.: E0350003658PO , Description: Arrange and host twenty (20) (face-to-face) seminars, each with a duration of no less than three (3) hours and each with a maximum"/>
        <s v="Supplier Name: ESPRINCE LIMITED , Invoice no.: 0424-64 , PO no.: E0350010029PO , Description: 2023 AAP Trophy x 3 pcs (M size)"/>
        <s v="Supplier Name: CSL MOBILE LIMITED , Invoice no.: 77-209508-8271-07 , PO no.: E0350008347PO , Description: CSL_SMS and MMS Services_21 Jan 2024 - 20 Jan 2025-Local MMS Charge-For Mar 2024"/>
        <s v="Supplier Name: CSL MOBILE LIMITED , Invoice no.: 77-209508-9697-78 , PO no.: E0350007791PO , Description: Digital Messaging Solution from 14 Aug 2023 to 13 Aug 2025 Local SMS Charge. Related to all product which can be generated the YEB bon"/>
        <s v="Supplier Name: CSL MOBILE LIMITED , Invoice no.: 77-209509-0553-27 , PO no.: E0350007791PO , Description: Digital Messaging Solution from 14 Aug 2023 to 13 Aug 2025 Local SMS Charge. Related to all product which can be generated the YEB bon"/>
        <s v="Supplier Name: CHRISTIAN FAMILY SERVICE CENTRE , Invoice no.: ESP FWD220524 , PO no.: E0350009919PO , Description: Trainers for physical health talks x 3 sessions (IB channels)"/>
        <s v="Supplier Name: ICICLE PRODUCTION COMPANY LIMITED , Invoice no.: IN-IHK-24-050094 , PO no.: E0350010585PO , Description: LA04-MAR-21 (04/2021) Direct Debit/Credit Card Authorisation Form - 100pcs/pack"/>
        <s v="Supplier Name: ICICLE PRODUCTION COMPANY LIMITED , Invoice no.: IN-IHK-24-050094 , PO no.: E0350010585PO , Description: L-LA05-JAN-24 (12/2023) Investment-Linked Policy Services Request Form - 100pcs/pack"/>
        <s v="Supplier Name: ICICLE PRODUCTION COMPANY LIMITED , Invoice no.: IN-IHK-24-050094 , PO no.: E0350010585PO , Description: PMH131AB2107 (08/2021) Regal Fortune Signature (Single Premium) Product Brochure (EN &amp; TC) - 100pcs/pack"/>
        <s v="Supplier Name: ICICLE PRODUCTION COMPANY LIMITED , Invoice no.: IN-IHK-24-050094 , PO no.: E0350010585PO , Description: L-LA01-JAN-24 (12/2023) Policy Services Request Form (Normal) - 100pcs/pack"/>
        <s v="Supplier Name: ICICLE PRODUCTION COMPANY LIMITED , Invoice no.: IN-IHK-24-050094 , PO no.: E0350010585PO , Description: PMH217AC2403 (03/24) - vFamily Medical Plan (TC) Product Brochure,Medical Services flyer (TC) (Ready to Help),vFamily Me"/>
        <s v="Supplier Name: ICICLE PRODUCTION COMPANY LIMITED , Invoice no.: IN-IHK-24-050094 , PO no.: E0350010585PO , Description: PMH136AC2404, PMH137AC2404 (04/24) - vCANsurance Medical Plan (TC) Product Brochure, vCANsurance Medical Plan - Premium"/>
        <s v="Supplier Name: THE HONG KONG BANKERS CLUB , Invoice no.: 775362-20240430 , PO no.: E0350010692PO , Description: 2024 Apr_Statement"/>
        <s v="Roadshow - Public Liability (From 12 May 2024 to 11 May 2025; Both Dates Inclusive)"/>
        <s v="COST TRANSFER_MC095 - Supplier Name: Hanes Printer &amp; Publisher Ltd. , Invoice no.: 123814 , PO no.: E0350005639PO , Description: Production &amp; Delivery of 2024 Fook Calendar (MO Version) - Est. 4,000 pcs"/>
        <s v="COST TRANSFER_MC095 - Supplier Name: Hanes Printer &amp; Publisher Ltd. , Invoice no.: 123814 , PO no.: E0350005639PO , Description: Production &amp; Delivery of 2024 Fook Calendar (HK Version) - Est. 30,000 pcs"/>
        <s v="Supplier Name: THE HONG KONG JOCKEY CLUB , PO no.: E0350010606PO"/>
        <s v="Supplier Name: CHAN TSANG WONG CHU &amp; MEE LIMITED , PO no.: E0350010603PO"/>
        <s v="Supplier Name: CHAN TSANG WONG CHU &amp; MEE LIMITED , PO no.: E0350010640PO"/>
        <s v="Supplier Name: Y&amp;Y STUDIO , PO no.: E0350010659PO"/>
        <s v="Supplier Name: Y&amp;Y STUDIO , PO no.: E0350010575PO"/>
        <s v="Supplier Name: ROOTS DESIGN AND ASSOCIATE , PO no.: E0350010693PO"/>
        <s v="Supplier Name: ROOTS DESIGN AND ASSOCIATE , PO no.: E0350010740PO"/>
        <s v="Supplier Name: CHAN TSANG WONG CHU &amp; MEE LIMITED , Invoice no.: FWD03/2024 , PO no.: E0350010603PO , Description: EMI brochure + forms revision (packaged plan revamp) - bolttech version"/>
        <s v="Supplier Name: PRICEWATERHOUSECOOPERS LIMITED , Invoice no.: HKG44014565 , PO no.: E0350010174PO , Description: 2024 NextGen leadership programme training with PwC in Jun 2024"/>
        <s v="Supplier Name: CORPORATE TRAVEL MANAGEMENT LIMITED , Invoice no.: CI20542520 , PO no.: E0350010777PO , Description: FWD x ICBC (Asia) Osaka Business Conference 14-17 Jun 2023"/>
        <s v="Supplier Name: XGATE (ASIA) LIMITED , Invoice no.: IA-2024-051310 , PO no.: E0350008348PO , Description: 2023 SMS Services - XGATE"/>
        <s v="Supplier Name: Y&amp;Y STUDIO , Invoice no.: in-240605-01 , PO no.: E0350010659PO , Description: ERC Summit Buntings Production"/>
        <s v="Supplier Name: Y&amp;Y STUDIO , Invoice no.: in-240605-02 , PO no.: E0350010210PO , Description: FWD Internship Program Poster"/>
        <s v="Supplier Name: AKITEN LIMITED T/A CHEESE CENTRE ASIA , Invoice no.: 202405-048 , PO no.: E0350010691PO , Description: Wines and catering services for Apeiron event on 5 June"/>
        <s v="Supplier Name: ICICLE PRODUCTION COMPANY LIMITED , Invoice no.: IN-IHK-24-060006 , PO no.: E0350010750PO , Description: PMH068AC2012 &amp; PMH068AE2012 (03/2021) - Elite Term Plan Product Factsheet (TC &amp; EN) - 100pcs/pack"/>
        <s v="Supplier Name: ICICLE PRODUCTION COMPANY LIMITED , Invoice no.: IN-IHK-24-060006 , PO no.: E0350010750PO , Description: Presentation Cover Back (04/2021) - 100pcs/pack"/>
        <s v="Supplier Name: ICICLE PRODUCTION COMPANY LIMITED , Invoice no.: IN-IHK-24-060006 , PO no.: E0350010750PO , Description: ILAS Sales Tools Booklet - 100pcs/pack"/>
        <s v="Supplier Name: ICICLE PRODUCTION COMPANY LIMITED , Invoice no.: IN-IHK-24-060006 , PO no.: E0350010750PO , Description: BeWithU Benefit Rider (RMB version) (EN) PMH181AE2206 - 100pcs/pack"/>
        <s v="Supplier Name: ICICLE PRODUCTION COMPANY LIMITED , Invoice no.: IN-IHK-24-060006 , PO no.: E0350010750PO , Description: BeWithU Benefit Rider (RMB version) (SC) PMH181AS2206 - 100pcs/pack"/>
        <s v="Supplier Name: ICICLE PRODUCTION COMPANY LIMITED , Invoice no.: IN-IHK-24-060006 , PO no.: E0350010750PO , Description: BeWithU Benefit Rider (RMB version) (TC) PMH181AC2206 - 100pcs/pack"/>
        <s v="Supplier Name: ICICLE PRODUCTION COMPANY LIMITED , Invoice no.: IN-IHK-24-060006 , PO no.: E0350010750PO , Description: PMH071AB2401 (01/2024)- i.ULife Select brochure - 100pcs/pack"/>
        <s v="Supplier Name: ICICLE PRODUCTION COMPANY LIMITED , Invoice no.: IN-IHK-24-060006 , PO no.: E0350010750PO , Description: PMH138AC2101 (02/2021) - RetireFun Deferred Annuity Plan 盈 歲悅延期年金計劃 (TC) 100pcs/pack"/>
        <s v="Supplier Name: ICICLE PRODUCTION COMPANY LIMITED , Invoice no.: IN-IHK-24-060006 , PO no.: E0350010750PO , Description: PMH205AC2307 (07/2023) Wealth ICON Supreme III Insurance Plan (TC) PMH205AC2307 - 100pcs/pack"/>
        <s v="Supplier Name: ICICLE PRODUCTION COMPANY LIMITED , Invoice no.: IN-IHK-24-060006 , PO no.: E0350010750PO , Description: PMH073CB2401 (01/24) - Noble Fortune brochure (TC) (Other Bank version) - 25pcs/pack"/>
        <s v="Supplier Name: ICICLE PRODUCTION COMPANY LIMITED , Invoice no.: IN-IHK-24-060006 , PO no.: E0350010750PO , Description: PMH217AS2403 (03/24) - vFamily Medical Plan (SC) Product Brochure,Medical Services flyer (SC) (Ready to Help),vFamily Me"/>
        <s v="Supplier Name: ICICLE PRODUCTION COMPANY LIMITED , Invoice no.: IN-IHK-24-060006 , PO no.: E0350010750PO , Description: PMH136AS2404, PMH137AS2404 (04/24) - vCANsurance Medical Plan (SC) Product Brochure, vCANsurance Medical Plan - Premium"/>
        <s v="Supplier Name: ICICLE PRODUCTION COMPANY LIMITED , Invoice no.: IN-IHK-24-060006 , PO no.: E0350010750PO , Description: PMH213AC2311 (11/2023) Life Gala Insurance Plan (TC) - 100pcs/pack"/>
        <s v="Supplier Name: ICICLE PRODUCTION COMPANY LIMITED , Invoice no.: IN-IHK-24-060006 , PO no.: E0350010750PO , Description: PMH200AS2308,PMH178AS2304, PMH212AS2401(01/24) - Crisis USupporter (SC), Critical Illness Protection The ONEcierge Flyer"/>
        <s v="Supplier Name: ICICLE PRODUCTION COMPANY LIMITED , Invoice no.: IN-IHK-24-060006 , PO no.: E0350010750PO , Description: PMH206AC2311,PMH212AC2401(01/24) - Crisis OneMaster/Pro Product Brochure (TC),Holistic Elderly Care Services flyer (TC)"/>
        <s v="Supplier Name: ICICLE PRODUCTION COMPANY LIMITED , Invoice no.: IN-IHK-24-060006 , PO no.: E0350010750PO , Description: PMH136AE2404, PMH137AE2404 (04/24) - vCANsurance Medical Plan (EN) Product Brochure, vCANsurance Medical Plan - Premium"/>
        <s v="Supplier Name: ICICLE PRODUCTION COMPANY LIMITED , Invoice no.: IN-IHK-24-060006 , PO no.: E0350010750PO , Description: PMH136AC2404, PMH137AC2404 (04/24) - vCANsurance Medical Plan (TC) Product Brochure, vCANsurance Medical Plan - Premium"/>
        <s v="Supplier Name: ICICLE PRODUCTION COMPANY LIMITED , Invoice no.: IN-IHK-24-060006 , PO no.: E0350010750PO , Description: PMH216AS2402 (02/24) - MaxFocus Legacy Insurance Plan (AS) - 100pcs/pack"/>
        <s v="Supplier Name: ICICLE PRODUCTION COMPANY LIMITED , Invoice no.: IN-IHK-24-060006 , PO no.: E0350010750PO , Description: PMH199BC2304,PMH199FC2304,PMH199DC2304 (04/24) - ShineInvest PB, KFS (TC) (With Addendum I), ShineInvest ICB (TC) (With"/>
        <s v="Supplier Name: ICICLE PRODUCTION COMPANY LIMITED , Invoice no.: IN-IHK-24-060006 , PO no.: E0350010750PO , Description: (11/23) vPrime Signature Medical Plan (TC) Product Brochure PMH208AC2311 ; Premium Table (TC &amp; EN); Medcial Services fly"/>
        <s v="Supplier Name: ICICLE PRODUCTION COMPANY LIMITED , Invoice no.: IN-IHK-24-060006 , PO no.: E0350010750PO , Description: PHM121AC2404,PMH109AC2404 (04/24)- vCare Supreme Medical Plan (TC) Product Brochure, vCare Supreme Medical Plan - Premiu"/>
        <s v="Supplier Name: ICICLE PRODUCTION COMPANY LIMITED , Invoice no.: IN-IHK-24-060006 , PO no.: E0350010750PO , Description: PMH216AC2402 (02/24) - MaxFocus Legacy Insurance Plan (TC) - 100pcs/pack"/>
        <s v="Supplier Name: ICICLE PRODUCTION COMPANY LIMITED , Invoice no.: IN-IHK-24-060006 , PO no.: E0350010750PO , Description: PMH200AC2308,PMH178AC2304,PMH212AC2401(01/24) - Crisis USupporter (TC), Critical Illness Protection The ONEcierge Flyer"/>
        <s v="Supplier Name: CSL MOBILE LIMITED , Invoice no.: 77-209509-0330-40 , PO no.: E0350008347PO , Description: CSL_SMS and MMS Services_21 Jan 2024 - 20 Jan 2025"/>
        <s v="Supplier Name: Power Workshop Limited , Invoice no.: P240531-FWD , PO no.: E0350010709PO , Description: FWD FOP Recruitment Seminar held on 6 June 2024"/>
        <s v="Supplier Name: LINK ASSET MANAGEMENT LIMITED , Invoice no.: 1102367461 , PO no.: E0350010768PO , Description: 2024 Jun Roadshow_Venue"/>
        <s v="Supplier Name: LINK ASSET MANAGEMENT LIMITED , Invoice no.: 1102367460 , PO no.: E0350010768PO , Description: 2024 Jun Roadshow_Venue"/>
        <s v="Supplier Name: LINK ASSET MANAGEMENT LIMITED , Invoice no.: 1102367462 , PO no.: E0350010768PO , Description: 2024 Jun Roadshow_Venue"/>
        <s v="Supplier Name: LINK ASSET MANAGEMENT LIMITED , Invoice no.: 1102367459 , PO no.: E0350010835PO , Description: 2024 Jun Roadshow_Batch 2_Venue 14-15 June - TKO GateWay Kiosk 1 (HKD5400)"/>
        <s v="Supplier Name: UniData Technology (ShangHai) Co., Ltd. , Invoice no.: 2024061301 , PO no.: E0350010732PO , Description: WeChat Short Video - New products development (launch period: June - July 2024)"/>
        <s v="Supplier Name: THE HONG KONG BANKERS CLUB , Invoice no.: 775362-20240531 , PO no.: E0350010873PO , Description: The Hong Kong Bankers Club_May 2024 statement"/>
        <s v="Supplier Name: Y&amp;Y STUDIO , Invoice no.: in-240312-01 , PO no.: E0350009702PO , Description: Poster Printing for Alternative Business Development"/>
        <s v="Supplier Name: ICICLE PRODUCTION COMPANY LIMITED , Invoice no.: IN-IHK-24-060054 , PO no.: E0350010804PO , Description: PMH207B(NCB)C2307 (12/2023) Wealth ICON Supreme III (NCB version) (TC)-100pcs/pack"/>
        <s v="Supplier Name: ICICLE PRODUCTION COMPANY LIMITED , Invoice no.: IN-IHK-24-060054 , PO no.: E0350010804PO , Description: PMH223B(CCBA)C2403 (05/24) - MaxFocus Legacy Insurance Plan (CCBA) (TC) - 100pcs/pack"/>
        <s v="Supplier Name: ICICLE PRODUCTION COMPANY LIMITED , Invoice no.: IN-IHK-24-060054 , PO no.: E0350010804PO , Description: PMH175AC2206 (03/24) - MaxFocus Vision Insurance Plan (RMB version) (ICBC) (TC) - 100pcs/pack"/>
        <s v="Supplier Name: ICICLE PRODUCTION COMPANY LIMITED , Invoice no.: IN-IHK-24-060054 , PO no.: E0350010804PO , Description: PMH138AC2101 (02/2021) - RetireFun Deferred Annuity Plan 盈 歲悅延期年金計劃 (TC) 100pcs/pack"/>
        <s v="Supplier Name: ICICLE PRODUCTION COMPANY LIMITED , Invoice no.: IN-IHK-24-060054 , PO no.: E0350010804PO , Description: PMH217AE2403 (03/24) - vFamily Medical Plan (Eng) Product Brochure, Medical Services flyer (Eng) (Ready to Help),vFamily"/>
        <s v="Supplier Name: ICICLE PRODUCTION COMPANY LIMITED , Invoice no.: IN-IHK-24-060054 , PO no.: E0350010804PO , Description: NBUW-VHIS-02 (MAR2024)- Application for Voluntary Health Insurance Scheme (VHIS) Certified Plan (Broker)_Broker version-"/>
        <s v="Supplier Name: ICICLE PRODUCTION COMPANY LIMITED , Invoice no.: IN-IHK-24-060054 , PO no.: E0350010804PO , Description: Life-CNB-02-002 (03/2024) - Application for Life Insurance (Broker)_Broker version-100pcs/pack"/>
        <s v="Supplier Name: ICICLE PRODUCTION COMPANY LIMITED , Invoice no.: IN-IHK-24-060054 , PO no.: E0350010804PO , Description: PMH205AC2307 (07/2023) Wealth ICON Supreme III Insurance Plan (TC) PMH205AC2307 - 100pcs/pack"/>
        <s v="Supplier Name: ICICLE PRODUCTION COMPANY LIMITED , Invoice no.: IN-IHK-24-060054 , PO no.: E0350010804PO , Description: PMH136AC2404, PMH137AC2404 (04/24) - vCANsurance Medical Plan (TC) Product Brochure, vCANsurance Medical Plan - Premium"/>
        <s v="Supplier Name: ALTERMIND PRODUCTION LIMITED , Invoice no.: INV-ATP 23-384 , PO no.: E0350010920PO , Description: Busking Service and portable charger sample"/>
        <s v="COST TRANSFER_cc.GO034 (project code: GO254) - Supplier Name: Collinson Insurance Services Limited , Invoice no.: CISL0354-23 , PO no.: E0350007612PO , Description: FWD FlyDelay Care - Purchase of SmartDelay service (Period : 24 Aug 2023 - "/>
        <s v="Supplier Name: MATRIX PROMOTION LIMITED , Invoice no.: IN24050057E , PO no.: E0350009052PO , Description: Storage and delivery cost for all FWD Private (Travel Kit, Notebook and Folder)"/>
        <s v="Supplier Name: ALTERMIND PRODUCTION LIMITED , Invoice no.: INV-ATP 23-382 , PO no.: E0350010808PO , Description: Catering Service for MCV Event and Certificate Holder for Internship Program"/>
        <s v="Supplier Name: Y&amp;Y STUDIO , Invoice no.: in-240618-02 , PO no.: E0350010575PO , Description: Poster for ERC Summit 2024 &amp; Elite Summit 2025"/>
        <s v="Supplier Name: ALTERMIND PRODUCTION LIMITED , Invoice no.: INV-ATP 23-387 , PO no.: E0350010953PO , Description: Catering for Internship Program"/>
        <s v="Supplier Name: ALTERMIND PRODUCTION LIMITED , Invoice no.: INV-ATP 23-388 , PO no.: E0350010979PO , Description: Busking Service Part 2"/>
        <s v="Supplier Name: Y&amp;Y STUDIO , Invoice no.: in-240618-04 , PO no.: E0350010754PO , Description: Poster Printing for Alternative Business Development"/>
        <s v="Supplier Name: Y&amp;Y STUDIO , Invoice no.: in-240618-05 , PO no.: E0350010899PO , Description: Foamboard Printing and poster design for Alternative Business Development"/>
        <s v="Supplier Name: LINK ASSET MANAGEMENT LIMITED , Invoice no.: 1102368131 , PO no.: E0350010932PO , Description: 2024 Jun Roadshow_Rental Fee_Batch 3Jun 21-22 - T Town North Kiosk 2 (HKD 3,100)Jun 25-26 - Wan Tsui Kiosk 1 (HKD $3,600)Jun 28-29"/>
        <s v="Supplier Name: LINK ASSET MANAGEMENT LIMITED , Invoice no.: 1102368132 , PO no.: E0350010932PO , Description: 2024 Jun Roadshow_Rental Fee_Batch 3Jun 21-22 - T Town North Kiosk 2 (HKD 3,100)Jun 25-26 - Wan Tsui Kiosk 1 (HKD $3,600)Jun 28-29"/>
        <s v="Supplier Name: ALTERMIND PRODUCTION LIMITED , Invoice no.: INV-ATP 23-388R , PO no.: E0350010979PO , Description: Busking Service Part 2"/>
        <s v="Supplier Name: ROOTS DESIGN AND ASSOCIATE , Invoice no.: 0054651 , PO no.: E0350010693PO , Description: 2024 ERC SUMMIT_Beijing_Agy Bunting"/>
        <s v="Supplier Name: ROOTS DESIGN AND ASSOCIATE , Invoice no.: 0054650 , PO no.: E0350010740PO , Description: Bunting_ERC SUMMIT Beijing_700pcs"/>
        <s v="Supplier Name: Power Workshop Limited , Invoice no.: P240536-FWD , PO no.: E0350010950PO , Description: FWD FOP Recruitment Seminar Invitation Card Design"/>
        <s v="Supplier Name: CHRISTIAN FAMILY SERVICE CENTRE , PO no.: E0350010758PO"/>
        <s v="Supplier Name: CORPORATE TRAVEL MANAGEMENT LIMITED , PO no.: E0350010777PO"/>
        <s v="Supplier Name: HAND SHAKEN LIMITED , PO no.: E0350011007PO"/>
        <s v="Supplier Name: Y&amp;Y STUDIO , PO no.: E0350010874PO"/>
        <s v="Supplier Name: REGENT POINT PROMOTION LIMITED , PO no.: E0350010792PO"/>
        <s v="Supplier Name: TAKEARAX , PO no.: E0350010915PO"/>
        <s v="Supplier Name: ICICLE PRODUCTION COMPANY LIMITED , PO no.: E0350011008PO"/>
        <s v="Supplier Name: ICICLE PRODUCTION COMPANY LIMITED , PO no.: E0350011055PO"/>
        <s v="3 months plan"/>
        <s v="12 months plan"/>
        <s v="Supplier Name: LEI CHENG MACAU (INTERNATIONAL) TOUR AND TRAVEL LIMITED , Invoice no.: 20231231ZC , PO no.: E0410000749PO , Description: 10-12月里程酒店租車(Fanny)"/>
        <s v="Supplier Name: LEI CHENG MACAU (INTERNATIONAL) TOUR AND TRAVEL LIMITED , Invoice no.: 20231231CHU , PO no.: E0410000748PO , Description: 10-12月里程酒店租車 (朱先生)"/>
        <s v="Supplier Name: LEI CHENG MACAU (INTERNATIONAL) TOUR AND TRAVEL LIMITED , Invoice no.: 20240331ZC , PO no.: E0410000909PO , Description: 里程payment - 朱先生 (1-5月) &amp;Fanny (3月)"/>
        <s v="Supplier Name: LEI CHENG MACAU (INTERNATIONAL) TOUR AND TRAVEL LIMITED , Invoice no.: 20240229CHU , PO no.: E0410000909PO , Description: 里程payment - 朱先生 (1-5月) &amp;Fanny (3月)"/>
        <s v="Supplier Name: LEI CHENG MACAU (INTERNATIONAL) TOUR AND TRAVEL LIMITED , Invoice no.: 20240131CHU , PO no.: E0410000909PO , Description: 里程payment - 朱先生 (1-5月) &amp;Fanny (3月)"/>
        <s v="Supplier Name: LEI CHENG MACAU (INTERNATIONAL) TOUR AND TRAVEL LIMITED , Invoice no.: 20240430CHU , PO no.: E0410000909PO , Description: 里程payment - 朱先生 (1-5月) &amp;Fanny (3月)"/>
        <s v="Supplier Name: LEI CHENG MACAU (INTERNATIONAL) TOUR AND TRAVEL LIMITED , Invoice no.: 20240531CHU , PO no.: E0410000909PO , Description: 里程payment - 朱先生 (1-5月) &amp;Fanny (3月)"/>
        <s v="Supplier Name: LEI CHENG MACAU (INTERNATIONAL) TOUR AND TRAVEL LIMITED , Invoice no.: 20240331CHU , PO no.: E0410000909PO , Description: 里程payment - 朱先生 (1-5月) &amp;Fanny (3月)"/>
        <s v="Supplier Name: TOTAL TICKETING LIMITED , PO no.: E0350008723PO"/>
        <s v="Supplier Name: XGATE (ASIA) LIMITED , PO no.: E0350004395PO"/>
        <s v="Supplier Name: THE DAIRY FARM COMPANY, LIMITED (FOR 7-11) , PO no.: E0350004813PO"/>
        <s v="Supplier Name: SUN ENTERTAINMENT CONCERT LIMITED , PO no.: E0350002864PO"/>
        <s v="Supplier Name: THE HONGKONG ELECTRIC CO. LTD , PO no.: E0350005720PO"/>
        <s v="Supplier Name: Music Nation Productions Company Limited , PO no.: E0350005364PO"/>
        <s v="Supplier Name: SUN ENTERTAINMENT CONCERT LIMITED , PO no.: PO-10034378"/>
        <s v="Supplier Name: SueBala , PO no.: E0350008666PO"/>
        <s v="Supplier Name: GROUPM COMMUNICATIONS HONG KONG LIMITED , PO no.: E0350002860PO"/>
        <s v="Supplier Name: HONG KONG TELECOMMUNICATIONS (HKT) LIMITED , PO no.: E0350008630PO"/>
        <s v="Supplier Name: ICICLE PRODUCTION COMPANY LIMITED , PO no.: E0350006003PO"/>
        <s v="Supplier Name: FORUM OFFICE AUTOMATION , PO no.: E0350004740PO"/>
        <s v="Supplier Name: XGATE (ASIA) LIMITED , Invoice no.: IA-2023-113271 , PO no.: E0350004395PO , Description: XGATE - SMS Gateway Survey - Annual Expense for 2023"/>
        <s v="Supplier Name: XGATE (ASIA) LIMITED , Invoice no.: IA-2023-113272 , PO no.: E0350004395PO , Description: XGATE - SMS Gateway Survey - Annual Expense for 2023"/>
        <s v="Supplier Name: GUARDFORCE LTD , Invoice no.: GFL-CIT-23122235 , PO no.: E0350008290PO , Description: Security transport service for Jacky Cheung concert tickets"/>
        <s v="Supplier Name: ICICLE PRODUCTION COMPANY LIMITED , Invoice no.: IN-IHK-23-120129 , PO no.: E0350008804PO , Description: Application for Life Insurance (Normal)P.1-P.12 -Life-CNB-01-002(05/2023) Policy Replacement Form P.1 - L-UW46(02/2021)-"/>
        <s v="Supplier Name: ICICLE PRODUCTION COMPANY LIMITED , Invoice no.: IN-IHK-23-120128 , PO no.: E0350008811PO , Description: PMH191A(TA)C2306, PMH180AC2301 (06/23) - MaxFocus Global TC (TA version), WOP rider leaflet TC - 100pcs/pack"/>
        <s v="Supplier Name: ICICLE PRODUCTION COMPANY LIMITED , Invoice no.: IN-IHK-23-120129 , PO no.: E0350008804PO , Description: PMH191A(TA)S2306, PMH180AS2301 (06/23)  - MaxFocus Global SC (TA version), WOP rider leaflet SC-100pcs/pk"/>
        <s v="Supplier Name: ICICLE PRODUCTION COMPANY LIMITED , Invoice no.: IN-IHK-23-120068 , PO no.: E0350008618PO , Description: L-LA09-NOV-23 (11/2023) Change of Ownership Application Form - 100pcs/pack"/>
        <s v="Supplier Name: SueBala , Invoice no.: #01122023 , PO no.: E0350008666PO , Description: Jacky Cheung concert ticket distribution by channels"/>
        <s v="Supplier Name: ICICLE PRODUCTION COMPANY LIMITED , Invoice no.: IN-IHK-24-010040 , PO no.: E0350008929PO , Description: L-LA02-JAN-24 (12/2023) Policy Services Request Form (Broker version) - 100pcs/pack"/>
        <s v="Supplier Name: ICICLE PRODUCTION COMPANY LIMITED , Invoice no.: IN-IHK-24-010040 , PO no.: E0350008929PO , Description: L-LA01-JAN-24 (12/2023) Policy Services Request Form (Normal) - 100pcs/pack"/>
        <s v="Supplier Name: ICICLE PRODUCTION COMPANY LIMITED , Invoice no.: IN-IHK-24-010040 , PO no.: E0350008929PO , Description: L-LA03-JAN-24 (12/2023) Policy Surrender Request Form - 100pcs/pack"/>
        <s v="Supplier Name: ICICLE PRODUCTION COMPANY LIMITED , Invoice no.: IN-IHK-24-010038 , PO no.: E0350008930PO , Description: L-LA02-JAN-24 (12/2023) Policy Services Request Form (Broker version) - 100pcs/pack"/>
        <s v="Supplier Name: ICICLE PRODUCTION COMPANY LIMITED , Invoice no.: IN-IHK-24-010038 , PO no.: E0350008930PO , Description: L-LA01-JAN-24 (12/2023) Policy Services Request Form (Normal) - 100pcs/pack"/>
        <s v="Supplier Name: ICICLE PRODUCTION COMPANY LIMITED , Invoice no.: IN-IHK-24-010038 , PO no.: E0350008930PO , Description: L-LA03-JAN-24 (12/2023) Policy Surrender Request Form - 100pcs/pack"/>
        <s v="Supplier Name: ONION CREATIVE , Invoice no.: R080124GP , PO no.: E0350009064PO , Description: CNY Cup 2024 re-entry paper wristband production"/>
        <s v="Supplier Name: Music Nation Productions Company Limited , Invoice no.: MNPR-00475R , PO no.: E0350009102PO , Description: MIRROR Feel the Passion Concert 2024 ticket order"/>
        <s v="Supplier Name: THE DAIRY FARM COMPANY, LIMITED (FOR 7-11) , Invoice no.: 252415 , PO no.: E0350004813PO , Description: 7-11 claim in cash service fee. This is an annual PO, from Jan to Dec 2023 (approx. HK$240,000 per year)"/>
        <s v="Supplier Name: OVATION ENTERTAINMENT LIMITED , Invoice no.: 2016-101 , PO no.: E0350006041PO , Description: The sponsorship of FWD Insurance 10th Anniversary Presents (or “FWD富衛保險呈獻”): teamLab Future Park"/>
        <s v="Supplier Name: XGATE (ASIA) LIMITED , Invoice no.: IA-2023-123658 , PO no.: E0350004395PO , Description: XGATE - SMS Gateway Survey - Annual Expense for 2023"/>
        <s v="Supplier Name: XGATE (ASIA) LIMITED , Invoice no.: IA-2023-123653 , PO no.: E0350004395PO , Description: XGATE - SMS Gateway Survey - Annual Expense for 2023"/>
        <s v="Supplier Name: HONG KONG CUSTOMER CONTACT ASSOCIATION , Invoice no.: 2023/9/3413 , PO no.: E0350005649PO , Description: HKCCA Membership Renewal - Corporate (7 members) &amp; Application for HKCCA Award 2023"/>
        <s v="Supplier Name: HONG KONG CUSTOMER CONTACT ASSOCIATION , Invoice no.: 2023/5/3400R , PO no.: E0350005649PO , Description: HKCCA Membership Renewal - Corporate (7 members) &amp; Application for HKCCA Award 2023"/>
        <s v="Supplier Name: HONG KONG CUSTOMER CONTACT ASSOCIATION , Invoice no.: 2023/5/3389 , PO no.: E0350005649PO , Description: HKCCA Membership Renewal - Corporate (7 members) &amp; Application for HKCCA Award 2023"/>
        <s v="Supplier Name: THE HONGKONG ELECTRIC CO. LTD , Invoice no.: 4427695505-20240108 , PO no.: E0350009216PO , Description: Jacky Cheung Connaught Road billboard electricity bill+ deposit"/>
        <s v="Supplier Name: HONG KONG TELECOMMUNICATIONS (HKT) LIMITED , Invoice no.: 77-209507-9097-04 , PO no.: E0350008630PO , Description: Co-sponsorship fee of the 2023 National Day Fireworks Display  "/>
        <s v="Advertising space at HK coliseum during JC concert"/>
        <s v="The sponsorship of FWD Insurance 10th Anniversary Presents (or “FWD富衛保險呈獻”): teamLab Future Park"/>
        <s v="Jackey Cheung Macau Concert from Paul via MAX 20231227_HKD300k Deduct 1.65%"/>
        <s v="RG CASH From Paul / Jackey Cheung Macau Concert"/>
        <s v="MKT/Channel reclass139_MKT to E035BACRE , Supplier Name: N/A , Invoice no.: I20231030_25 I20231101_01 I20231110_10 I20231122_21 I20231130_26 , PO no.: E0350008029PO_Jacky Cheung HK_Sponsorship and ticket purchase fee 2023: 65% 2024: 35%"/>
        <s v="MKT/Channel reclass140_MKT to E035BKCRE , Supplier Name: N/A , Invoice no.: I20231030_25 I20231101_01 I20231110_10 I20231122_21 I20231130_26 , PO no.: E0350008029PO_Jacky Cheung HK_Sponsorship and ticket purchase fee 2023: 65% 2024: 35%"/>
        <s v="MKT/Channel reclass136_MKT to E035TACRE , Supplier Name: N/A , Invoice no.: I20231030_25 I20231101_01 I20231110_10 I20231122_21 I20231130_26 , PO no.: E0350008029PO_Jacky Cheung HK_Sponsorship and ticket purchase fee 2023: 65% 2024: 35%"/>
        <s v="Supplier Name: THE HONGKONG ELECTRIC CO. LTD , Invoice no.: 02843363-2 , PO no.: E0350008436PO , Description: Jacky Cheung Connaught Road billboard rental (35% of total hit 2024)"/>
        <s v="Supplier Name: BOLTTECH INSURANCE (HONG KONG) COMPANY LIMITED , Invoice no.: 602392225 , PO no.: E0350008467PO , Description: Insurance for Jacky Cheung HK Concert Connaught Road billboard (35% of total hit 2024)"/>
        <s v="Supplier Name: C.T.M. Computer Paint Jet Creation Company Ltd. , Invoice no.: 31703 , PO no.: E0350008576PO , Description: Jacky Cheung HK concert Billboard production, installation and dismantle (35% of total hit 2024)"/>
        <s v="Supplier Name: CHESSMAN ENTERTAINMENT CONCERT COMPANY LIMITED , Invoice no.: I20231212_07 , PO no.: E0350008029PO , Description: Jacky Cheung HK Concert sponsorship fee and additional ticket purchase fee (35% of total hit 2024)"/>
        <s v="Supplier Name: CHESSMAN ENTERTAINMENT CONCERT COMPANY LIMITED , Invoice no.: I20231102_04 , PO no.: E0350008113PO , Description: Jacky Cheung Concert HK tour Media Plan (35% of total hit 2024)"/>
        <s v="Supplier Name: CHESSMAN ENTERTAINMENT CONCERT COMPANY LIMITED , Invoice no.: I20231030_25 , PO no.: E0350008029PO , Description: Jacky Cheung HK Concert sponsorship fee and additional ticket purchase fee (35% of total hit 2024)"/>
        <s v="Supplier Name: CHESSMAN ENTERTAINMENT CONCERT COMPANY LIMITED , Invoice no.: I20231122_21 , PO no.: E0350008029PO , Description: Jacky Cheung HK Concert sponsorship fee and additional ticket purchase fee (35% of total hit 2024)"/>
        <s v="Supplier Name: CHESSMAN ENTERTAINMENT CONCERT COMPANY LIMITED , Invoice no.: I20231110_10 , PO no.: E0350008029PO , Description: Jacky Cheung HK Concert sponsorship fee and additional ticket purchase fee (35% of total hit 2024)"/>
        <s v="Supplier Name: CHESSMAN ENTERTAINMENT CONCERT COMPANY LIMITED , Invoice no.: I20231130_26 , PO no.: E0350008029PO , Description: Jacky Cheung HK Concert sponsorship fee and additional ticket purchase fee (35% of total hit 2024)"/>
        <s v="Supplier Name: CHESSMAN ENTERTAINMENT CONCERT COMPANY LIMITED , Invoice no.: I20231101_01 , PO no.: E0350008029PO , Description: Jacky Cheung HK Concert sponsorship fee and additional ticket purchase fee (35% of total hit 2024)"/>
        <s v="RG Online/ Jacky Cheung HK Concert_RL (Rec'd on 13 Dec 23)"/>
        <s v="RG Online/ Jacky Cheung HK Concert_OTH"/>
        <s v="RG CHQ/ Jacky Cheung HK Concert_FM"/>
        <s v="RG Online/ Jacky Cheung HK Concert_FM"/>
        <s v="RG Online/ Jacky Cheung HK Concert_OTH (Rec'd on 07 Dec 23)"/>
        <s v="RG Online/ Jacky Cheung HK Concert_OTH (Rec'd on 12 Dec 23)"/>
        <s v="RG Online/ Jacky Cheung HK Concert_OTH (Rec'd on 13 Dec 23)"/>
        <s v="RG Online/ Jacky Cheung HK Concert_OTH (Rec'd on 08 Dec 23)"/>
        <s v="RG CASH/ Jacky Cheung HK Concert_OTH (Rec'd on 08 Dec 23)"/>
        <s v="RG Online/ Jacky Cheung HK Concert_OTH (Rec'd on 18 Dec 23)"/>
        <s v="RG ATM/ Jacky Cheung HK Concert_FM (Rec'd on 06 Dec 23)"/>
        <s v="RG Online/ Jacky Cheung HK Concert_FM (Rec'd on 11 Dec 23)"/>
        <s v="RG ATM/ Jacky Cheung HK Concert_FM (Rec'd on 12 Dec 23)"/>
        <s v="RG Online/ Jacky Cheung HK Concert_FM(Rec'd on 15 Dec 23)"/>
        <s v="RG ATM/ Jacky Cheung HK Concert_FM (Rec'd on 19 Dec 23)"/>
        <s v="RG CHQ/ Jacky Cheung HK Concert_FM (Rec'd on 28 Dec 23)"/>
        <s v="RG Online/ Jacky Cheung HK Concert_FM (Rec'd on 29 Dec 23)"/>
        <s v="RG CHQ/ Jacky Cheung HK Concert_RL (Rec'd on 14 Dec 23)"/>
        <s v="RG Online/ Jacky Cheung HK Concert_RL (Rec'd on 18 Dec 23)"/>
        <s v="RG ATM/ Jacky Cheung HK Concert_RL (Rec'd on 19 Dec 23)"/>
        <s v="RG Online/ Jacky Cheung HK Concert_OTH (Rec'd on 04 Dec 23)"/>
        <s v="RG Online/ Jacky Cheung HK Concert_OTH (Rec'd on 05 Dec 23)"/>
        <s v="RG Online/ Jacky Cheung HK Concert_OTH (Rec'd on 06 Dec 23)"/>
        <s v="RG ATM/ Jacky Cheung HK Concert_OTH (Rec'd on 06 Dec 23)"/>
        <s v="RG ATM/ Jacky Cheung HK Concert_OTH (Rec'd on 11 Dec 23)"/>
        <s v="RG Online/ Jacky Cheung HK Concert_OTH (Rec'd on 14 Dec 23)"/>
        <s v="RG Bank Transfer/ Jacky Cheung HK Concert_OTH (Rec'd on 15 Dec 23)"/>
        <s v="RG Online/ Jacky Cheung HK Concert_OTH (Rec'd on 28 Dec 23)"/>
        <s v="RG CASH/ Jacky Cheung HK Concert_OTH (Rec'd on 21 Dec 23)"/>
        <s v="RG ATM/ Jacky Cheung HK Concert_OTH (Rec'd on 12 Dec 23)"/>
        <s v="RG ATM/ Jacky Cheung HK Concert_OTH"/>
        <s v="RG Online/ Jacky Cheung HK Concert_RL"/>
        <s v="RG ATM/ Jacky Cheung HK Concert_OTH (Rec'd on 07 Dec 23)"/>
        <s v="RG CASH/ Jacky Cheung HK Concert_RL (Rec'd on 08 Dec 23)"/>
        <s v="RG Online/ Jacky Cheung HK Concert_RL (Rec'd on 20 Dec 23)"/>
        <s v="RG Online/ Jacky Cheung HK Concert_OTH (Rec'd on 27 Dec 23)"/>
        <s v="RG Online/ Jacky Cheung HK Concert_OTH (Rec'd on 16 Dec 23)"/>
        <s v="RG Bank Transfer/ Jacky Cheung HK Concert_OTH (Rec'd on 11 Dec 23)"/>
        <s v="RG ATM/ Jacky Cheung HK Concert_FM (Rec'd on 14 Dec 23)"/>
        <s v="RG CHQ/ Jacky Cheung HK Concert_FM (Rec'd on 11 Dec 23)"/>
        <s v="RG ATM/ Jacky Cheung HK Concert_FM (Rec'd on 08 Dec 23)"/>
        <s v="RG CASH/ Jacky Cheung HK Concert_FM (Rec'd on 07 Dec 23)"/>
        <s v="RG ATM/ Jacky Cheung HK Concert_OTH (Rec'd on 18 Dec 23)"/>
        <s v="RG Online/ Jacky Cheung HK Concert_OTH (Rec'd on 15 Dec 23)"/>
        <s v="RG CHQ/ Jacky Cheung HK Concert_OTH (Rec'd on 18 Dec 23)"/>
        <s v="RG CHQ/ Jacky Cheung HK Concert_OTH (Rec'd on 08 Dec 23)"/>
        <s v="RG Online/ Jacky Cheung HK Concert_FM (Rec'd on 07 Dec 23)"/>
        <s v="RG CHQ/ Jacky Cheung HK Concert_OTH (Rec'd on 06 Dec 23)"/>
        <s v="RG CHQ/ Jacky Cheung HK Concert_RL (Rec'd on 11 Dec 23)"/>
        <s v="RG ATM/ Jacky Cheung HK Concert_RL (Rec'd on 09 Dec 23)"/>
        <s v="RG CHQ/ Jacky Cheung HK Concert_FM (Rec'd on 08 Dec 23)"/>
        <s v="RG CHQ/ Jacky Cheung HK Concert_FM (Rec'd on 06 Dec 23)"/>
        <s v="RG CHQ/ Jacky Cheung HK Concert_OTH (Rec'd on 07 Dec 23)"/>
        <s v="RG CHQ/ Jacky Cheung HK Concert_RL"/>
        <s v="RG CHQ/ Jacky Cheung HK Concert_FM (Rec'd on 19 Dec 23)"/>
        <s v="RG CHQ/ Jacky Cheung HK Concert_FM (Rec'd on 07 Dec 23)"/>
        <s v="RG Online/ Jacky Cheung HK Concert_FM (Rec'd on 08 Dec 23)"/>
        <s v="RG CHQ/ Jacky Cheung HK Concert"/>
        <s v="Supplier Name: HONG KONG CUSTOMER CONTACT ASSOCIATION , Invoice no.: 2023/09/3413 , PO no.: E0350007923PO , Description: HKCCA Award Presentation and Gala Ceremony 2023"/>
        <s v="Supplier Name: ICICLE PRODUCTION COMPANY LIMITED , Invoice no.: IN-IHK-24-010039 , PO no.: E0350008928PO , Description: L-LA02-JAN-24 (12/2023) Policy Services Request Form (Broker version) - 100pcs/pack"/>
        <s v="Supplier Name: ICICLE PRODUCTION COMPANY LIMITED , Invoice no.: IN-IHK-24-010039 , PO no.: E0350008928PO , Description: L-LA01-JAN-24 (12/2023) Policy Services Request Form (Normal) - 100pcs/pack"/>
        <s v="Supplier Name: ICICLE PRODUCTION COMPANY LIMITED , Invoice no.: IN-IHK-24-010039 , PO no.: E0350008928PO , Description: L-LA03-JAN-24 (12/2023) Policy Surrender Request Form - 100pcs/pack"/>
        <s v="Supplier Name: FORUM OFFICE AUTOMATION , Invoice no.: 32536R , PO no.: E0350004740PO , Description: Order Winbind Steel back 18mm A4 White"/>
        <s v="Supplier Name: TOTAL TICKETING LIMITED , Invoice no.: INV-1900 (REV) , PO no.: E0350009257PO , Description: CNY Cup on-site wifi and network setup and on-site ticketing selling setup charge"/>
        <s v="Supplier Name: TOTAL TICKETING LIMITED , Invoice no.: INV-1898 (REV) , PO no.: E0350009157PO , Description: CNY Cup entry scanning manpower - additional manpower for re-entry"/>
        <s v="Supplier Name: TOTAL TICKETING LIMITED , Invoice no.: INV-1899 (REV) , PO no.: E0350009257PO , Description: CNY Cup on-site wifi and network setup and on-site ticketing selling setup charge"/>
        <s v="Supplier Name: TOTAL TICKETING LIMITED , Invoice no.: INV-1895 , PO no.: E0350008723PO , Description: CNY Football Campaign ticketing setup and event onsite manpower and scanning support"/>
        <s v="Supplier Name: FUNKIDS SPORTS ASSOCIATION LIMITED  , Invoice no.: IN-114-FWD , PO no.: E0350009505PO , Description: Event T-shirt production"/>
        <s v="Supplier Name: IGOAL SPORTS LIMITED , Invoice no.: INV050 , PO no.: E0350009428PO , Description: FWD CNY Cup 2024 Photographers &amp; Videographers - same day photo and video output"/>
        <s v="Supplier Name: TOTAL TICKETING LIMITED , Invoice no.: INV-1920 (REV) , PO no.: E0350009488PO , Description: Urgent additional wifi and box office setup for CNY Cup 2024"/>
        <s v="Supplier Name: DISENO IDEA LIMITED , Invoice no.: Silver Sponsor for the 2024 AAC , PO no.: E0350009531PO , Description: Sponsorship for Asian Actuarial Conference 2024"/>
        <s v="Supplier Name: THE DAIRY FARM COMPANY, LIMITED (FOR 7-11) , Invoice no.: 253537 , PO no.: E0350004813PO , Description: 7-11 claim in cash service fee. This is an annual PO, from Jan to Dec 2023 (approx. HK$240,000 per year)"/>
        <s v="Supplier Name: IGOAL SPORTS LIMITED , Invoice no.: INV000050 , PO no.: E0350009428PO , Description: FWD CNY Cup 2024 Photographers &amp; Videographers - same day photo and video output"/>
        <s v="Supplier Name: ADVANCED CONNECTION LIMITED , PO no.: E0350008848PO"/>
        <s v="Supplier Name: XGATE (ASIA) LIMITED , PO no.: E0350008996PO"/>
        <s v="Supplier Name: SMART HIGH LIMITED , PO no.: E0350009512PO"/>
        <s v="Supplier Name: PROEVENTS MANAGEMENT LIMITED , PO no.: E0350009546PO"/>
        <s v="Supplier Name: Music Nation Productions Company Limited , PO no.: E0350009195PO"/>
        <s v="Supplier Name: SMART HIGH LIMITED , PO no.: E0350009446PO"/>
        <s v="RG CHQ/ FWD CNY CUP 2024"/>
        <s v="RG Bank Transfer/ FWD CNY CUP 2024"/>
        <s v="Jackey Cheung Macau Concert from Paul"/>
        <s v="Jer Lau from Paul"/>
        <s v="RG CASH / Jer Lau from Paul"/>
        <s v="Return CHQ/ Jacky Cheung HK Concert"/>
        <s v="MKT/Channel reclass148_MKT to E035OPEX_Others , Supplier Name: N/A , Invoice no.: E0350009102PO , PO no.: E0350009102PO_MIRROR_Ticket order by CEO office"/>
        <s v="MKT/Channel reclass149_MKT to E035OPEX_MKT , Supplier Name: N/A , Invoice no.: E0350009102PO , PO no.: E0350009102PO_MIRROR_Ticket order by MKT partner"/>
        <s v="Supplier Name: XGATE (ASIA) LIMITED , Invoice no.: IA-2024-010153 , PO no.: E0350008996PO , Description: XGATE - SMS Gateway Survey - Annual Expense for 2024"/>
        <s v="Supplier Name: XGATE (ASIA) LIMITED , Invoice no.: IA-2024-010063 , PO no.: E0350008996PO , Description: XGATE - SMS Gateway Survey - Annual Expense for 2024"/>
        <s v="Supplier Name: SMART HIGH LIMITED , Invoice no.: INV-0302 , PO no.: E0350009512PO , Description: FWD Private Dinner in Feb (The Queen)"/>
        <s v="Supplier Name: Cresense Marketing Limited T/A Triple Square , Invoice no.: INV_2024_02_0085 , PO no.: E0350009458PO , Description: CNY Cup 2024 - Extra Manpower"/>
        <s v="Supplier Name: Cresense Marketing Limited T/A Triple Square , Invoice no.: INV_2024_02_0089 , PO no.: E0350009486PO , Description: Production and Event Management for CNY Cup 2024 at Hong Kong Stadium"/>
        <s v="Supplier Name: CHESSMAN ENTERTAINMENT CONCERT COMPANY LIMITED , Invoice no.: I20240228-03 , PO no.: E0350009649PO , Description: Jacky Cheung HK concert 2023 additional tickets for Board-212 tickets"/>
        <s v="Supplier Name: SMART HIGH LIMITED , Invoice no.: INV-0303 , PO no.: E0350009446PO , Description: CNY CUP 2024 - Welcome Dinner (Canopy setup + F&amp;B@FWD HOUSE 1881)"/>
        <s v="Supplier Name: THE HONGKONG ELECTRIC CO. LTD , Invoice no.: 4427695505-20240130 , PO no.: E0350009216PO , Description: Jacky Cheung Connaught Road billboard electricity bill+ deposit for 29th DEC 2023 to 25th JAN 2024"/>
        <s v="Supplier Name: PROEVENTS MANAGEMENT LIMITED , Invoice no.: PEM/2024/HKG011 , PO no.: E0350009546PO , Description: FWD CNY Cup Merchandise ordering 2024"/>
        <s v="Supplier Name: TINKER PRODUCTION , Invoice no.: INV-000090 , PO no.: E0350009452PO , Description: CNY CUP 2024 - Welcome Dinne (on-site photograher + videographer)"/>
        <s v="Supplier Name: Cresense Marketing Limited T/A Triple Square , Invoice no.: INV_2024_02_0085R , PO no.: E0350009458PO , Description: CNY Cup 2024 - Extra Manpower"/>
        <s v="Supplier Name: Cresense Marketing Limited T/A Triple Square , Invoice no.: INV_2024_02_0089R , PO no.: E0350009486PO , Description: Production and Event Management for CNY Cup 2024 at Hong Kong Stadium"/>
        <s v="Supplier Name: TOPPAN Edge (Hong Kong) Limited , Invoice no.: 9242400069 , PO no.: E0350009487PO , Description: Order G card x 5000pcs"/>
        <s v="Supplier Name: FORUM OFFICE AUTOMATION , Invoice no.: 33621 , PO no.: E0350009489PO , Description: Order winbind steel back7MM X 500 PC"/>
        <s v="Supplier Name: FORUM OFFICE AUTOMATION , Invoice no.: 33621 , PO no.: E0350009489PO , Description: Order winbind steel back 18mm x 500 pcs"/>
        <s v="Supplier Name: THE DAIRY FARM COMPANY, LIMITED (FOR 7-11) , Invoice no.: 254743 , PO no.: E0350004813PO , Description: 7-11 claim in cash service fee. This is an annual PO, from Jan to Dec 2023 (approx. HK$240,000 per year)"/>
        <s v="Supplier Name: ICICLE PRODUCTION COMPANY LIMITED , Invoice no.: IN-IHK-24-030040 , PO no.: E0350009592PO , Description: L-LA01-JAN-24 (12/2023) Policy Services Request Form (Normal) - 100pcs/pack"/>
        <s v="Supplier Name: ICICLE PRODUCTION COMPANY LIMITED , Invoice no.: IN-IHK-24-030040 , PO no.: E0350009592PO , Description: L-LA03-FEB-24 (02/2024) Policy Surrender Request Form - 100pcs/pack"/>
        <s v="Supplier Name: ICICLE PRODUCTION COMPANY LIMITED , Invoice no.: IN-IHK-24-030062 , PO no.: E0350009765PO , Description: L-LA09-MAR-24 (03/2024) Change of Ownership Application Form - 100pcs/pack"/>
        <s v="Supplier Name: ICICLE PRODUCTION COMPANY LIMITED , Invoice no.: IN-IHK-24-030059 , PO no.: E0350009771PO , Description: L-LA09-MAR-24 (03/2024) Change of Ownership Application Form - 100pcs/pack"/>
        <s v="Supplier Name: ICICLE PRODUCTION COMPANY LIMITED , Invoice no.: IN-IHK-24-030061 , PO no.: E0350009764PO , Description: L-LA09-MAR-24 (03/2024) Change of Ownership Application Form - 100pcs/pack"/>
        <s v="Supplier Name: ICICLE PRODUCTION COMPANY LIMITED , Invoice no.: IN-IHK-24-030060 , PO no.: E0350009763PO , Description: L-LA09-MAR-24 (03/2024) Change of Ownership Application Form - 100pcs/pack"/>
        <s v="Supplier Name: ICICLE PRODUCTION COMPANY LIMITED , Invoice no.: IN-IHK-24-030062 , PO no.: E0350009765PO , Description: L-LA03-FEB-24 (02/2024) Policy Surrender Request Form - 100pcs/pack"/>
        <s v="Supplier Name: ICICLE PRODUCTION COMPANY LIMITED , Invoice no.: IN-IHK-24-030060 , PO no.: E0350009763PO , Description: L-LA03-FEB-24 (02/2024) Policy Surrender Request Form - 100pcs/pack"/>
        <s v="Supplier Name: ICICLE PRODUCTION COMPANY LIMITED , Invoice no.: IN-IHK-24-030061 , PO no.: E0350009764PO , Description: L-LA03-FEB-24 (02/2024) Policy Surrender Request Form - 100pcs/pack"/>
        <s v="MKT/Channel reclass163_MKT to E035OPEX_Others , Supplier Name: N/A , Invoice no.: E0350008029PO , PO no.: E0350008029PO_Jacky Cheung HK_0"/>
        <s v="MKT/Channel reclass161_MKT to E035OPEX_Others , Supplier Name: N/A , Invoice no.: E0350008029PO , PO no.: E0350008029PO_Jacky Cheung HK_0"/>
        <s v="MKT/Channel reclass159_MKT to E035OPEX_GO , Supplier Name: N/A , Invoice no.: E0350008029PO , PO no.: E0350008029PO_Jacky Cheung HK_0"/>
        <s v="MKT/Channel reclass157_MKT to E035OPEX_MKT , Supplier Name: N/A , Invoice no.: E0350008029PO , PO no.: E0350008029PO_Jacky Cheung HK_MAX ticketing. Refund ticket sold on MAX to HK223"/>
        <s v="MKT/Channel reclass158_MKT to E035OPEX_MKT , Supplier Name: N/A , Invoice no.: E0350008029PO , PO no.: E0350008029PO_Jacky Cheung HK_MAX ticketing. Refund ticket sold on MAX to HK223"/>
        <s v="MKT/Channel reclass154_MKT to E035HKTCRE , Supplier Name: N/A , Invoice no.: E0350008029PO , PO no.: E0350008029PO_Jacky Cheung HK_0"/>
        <s v="Supplier Name: Leo Burnett Ltd-Digitas Hong Kong , PO no.: E0350009309PO"/>
        <s v="Supplier Name: TINKER PRODUCTION , PO no.: E0350009452PO"/>
        <s v="Supplier Name: CRUISO DIGITAL SOLUTIONS LIMITED , PO no.: E0350009610PO"/>
        <s v="Supplier Name: PROEVENTS MANAGEMENT LIMITED , PO no.: E0350009969PO"/>
        <s v="Supplier Name: ICICLE PRODUCTION COMPANY LIMITED , PO no.: E0350010016PO"/>
        <s v="Bank charges for Concert receipt from Paul by MAX platform"/>
        <s v="COST TRANSFER - Supplier Name: OVATION ENTERTAINMENT LIMITED , Invoice no.: 2016-101 , PO no.: E0350006041PO , Description: The sponsorship of FWD Insurance 10th Anniversary Presents (or “FWD富衛保險呈獻”): teamLab Future Park"/>
        <s v="COST TRANSFER - Supplier Name: OVATION ENTERTAINMENT LIMITED , Invoice no.: 2016-091R , PO no.: E0350006041PO , Description: The sponsorship of FWD Insurance 10th Anniversary Presents (or “FWD富衛保險呈獻”): teamLab Future Park"/>
        <s v="COST TRANSFER - Supplier Name: OVATION ENTERTAINMENT LIMITED , Invoice no.: 2016-089 , PO no.: E0350006041PO , Description: The sponsorship of FWD Insurance 10th Anniversary Presents (or “FWD富衛保險呈獻”): teamLab Future Park"/>
        <s v="RG CHQ/ HG503_Eason Chan Concert from Sam Kwong &amp; Kenny ng"/>
        <s v="RG CHQ/ HG503_Panther x Yoyo Concert 2022_from Sam Kwong (Rec'd on 3 Jan 24)"/>
        <s v="RG CHQ/ HG503_Eric Chou Concert 2023_from Sam Kwong (Rec'd on 3 Jan 24)"/>
        <s v="RG CHQ/ HG503_Chill Club Concert 2023 from Sam Kwong (Rec'd on 3 Jan 24)"/>
        <s v="COST TRANSFER REV 2023 OPEX accrual (Q1 review)"/>
        <s v="Reverse COST TRANSFER - Supplier Name: OVATION ENTERTAINMENT LIMITED , Invoice no.: 2016-101 , PO no.: E0350006041PO , Description: The sponsorship of FWD Insurance 10th Anniversary Presents (or “FWD富衛保險呈獻”): teamLab Future Park"/>
        <s v="Reverse COST TRANSFER - Supplier Name: OVATION ENTERTAINMENT LIMITED , Invoice no.: 2016-091R , PO no.: E0350006041PO , Description: The sponsorship of FWD Insurance 10th Anniversary Presents (or “FWD富衛保險呈獻”): teamLab Future Park"/>
        <s v="Reverse COST TRANSFER - Supplier Name: OVATION ENTERTAINMENT LIMITED , Invoice no.: 2016-089 , PO no.: E0350006041PO , Description: The sponsorship of FWD Insurance 10th Anniversary Presents (or “FWD富衛保險呈獻”): teamLab Future Park"/>
        <s v="COST TRANSFER The sponsorship of FWD Insurance 10th Anniversary Presents (or “FWD富衛保險呈獻”): teamLab Future Park"/>
        <s v="COST TRANSFER Supplier Name: OVATION ENTERTAINMENT LIMITED , Invoice no.: 2016-101 , PO no.: E0350006041PO , Description: The sponsorship of FWD Insurance 10th Anniversary Presents (or “FWD富衛保險呈獻”): teamLab Future Park"/>
        <s v="Supplier Name: XGATE (ASIA) LIMITED , Invoice no.: IA-2024-020505 , PO no.: E0350008996PO , Description: XGATE - SMS Gateway Survey - Annual Expense for 2024"/>
        <s v="Supplier Name: XGATE (ASIA) LIMITED , Invoice no.: IA-2024-020423 , PO no.: E0350008996PO , Description: XGATE - SMS Gateway Survey - Annual Expense for 2024"/>
        <s v="Supplier Name: PROEVENTS MANAGEMENT LIMITED , Invoice no.: PEM/2024/HK206RR , PO no.: E0350009969PO , Description: FWD Insurance CNY Cup 2024 Ticket Sales"/>
        <s v="Supplier Name: PROEVENTS MANAGEMENT LIMITED , Invoice no.: PEM/2024/HKG008RR , PO no.: E0350010102PO , Description: FWD Insurance CNY Cup 2024 Ticket Sales"/>
        <s v="Supplier Name: ICICLE PRODUCTION COMPANY LIMITED , Invoice no.: IN-IHK-24-030143 , PO no.: E0350010016PO , Description: FWD_Application Addendum – Applicant Confirmation Form附加資料申請書 – 申請人確認書_L-UW125-MAR2024"/>
        <s v="Supplier Name: ICICLE PRODUCTION COMPANY LIMITED , Invoice no.: IN-IHK-24-030098 , PO no.: E0350009806PO , Description: Application form revamp_2024Application for Voluntary Health Insurance Scheme (VHIS) Certified Plan自願醫保認可產品申請書_NBUW-VHIS"/>
        <s v="Supplier Name: ICICLE PRODUCTION COMPANY LIMITED , Invoice no.: IN-IHK-24-030099 , PO no.: E0350009806PO , Description: Application form revamp_2024Application for Life Insurance 人壽保險申請書_Macau_Life-NB-03/2024"/>
        <s v="Supplier Name: ICICLE PRODUCTION COMPANY LIMITED , Invoice no.: IN-IHK-24-030070 , PO no.: E0350009806PO , Description: Application form revamp_2024Application for Life Insurance 人壽保險申請書_Life-CNB-01-002(03/2024)_Life-CNB-02-002 (03/2024)"/>
        <s v="Supplier Name: ICICLE PRODUCTION COMPANY LIMITED , Invoice no.: IN-IHK-24-030095 , PO no.: E0350009879PO , Description: L-LA09-MAR(R)-24 (03/2024) Change of Ownership Application Form - 100pcs/pack"/>
        <s v="Supplier Name: XGATE (ASIA) LIMITED , Invoice no.: IA-2024-030753 , PO no.: E0350008996PO , Description: XGATE - SMS Gateway Survey - Annual Expense for 2024"/>
        <s v="Supplier Name: XGATE (ASIA) LIMITED , Invoice no.: IA-2024-030718 , PO no.: E0350008996PO , Description: XGATE - SMS Gateway Survey - Annual Expense for 2024"/>
        <s v="Supplier Name: Sunny Side Up Entertainment Asia Limited , Invoice no.: SSUEA-202404009 , PO no.: E0350010135PO , Description: Sponsorship fee to MIRROR FEEL THE PASSION CONCERT TOUR 2024 IN MACAU"/>
        <s v="Supplier Name: ICICLE PRODUCTION COMPANY LIMITED , Invoice no.: IN-IHK-24-040077 , PO no.: E0350010013PO , Description: 1-Reprint_Life-CNB-02-002 (03/2024) Application for LifeInsurance人壽保險申請書_broker2-Reprint_NBUW-VHIS-02 (03/2024) Applicat"/>
        <s v="Supplier Name: ICICLE PRODUCTION COMPANY LIMITED , Invoice no.: IN-IHK-24-040076 , PO no.: E0350009840PO , Description: Application form update and printing(03/2023)_Life-CNB x 2_NBUWVHIS x 2Life-NB-03/2024_Macau x1"/>
        <s v="RG CHQ/ Jacky Cheung Macau Concert (Rec'd on 15 Feb 24)"/>
        <s v="Supplier Name: CRUISO DIGITAL SOLUTIONS LIMITED , PO no.: E0350010298PO"/>
        <s v="Supplier Name: New Media Services Consultant Company Limited , PO no.: E0350010385PO"/>
        <s v="Supplier Name: MakerVille Company Limited , PO no.: E0350010199PO"/>
        <s v="Supplier Name: THE HONG KONG JOCKEY CLUB , PO no.: E0350009974PO"/>
        <s v="Supplier Name: THE DAIRY FARM COMPANY, LIMITED (FOR 7-11) , Invoice no.: 255785 , PO no.: E0350004813PO , Description: 7-11 claim in cash service fee. This is an annual PO, from Jan to Dec 2023 (approx. HK$240,000 per year)-MONTHLY MINIMUM"/>
        <s v="Supplier Name: ICICLE PRODUCTION COMPANY LIMITED , Invoice no.: IN-IHK-24-040175 , PO no.: E0350010362PO , Description: L-CL05-NOV23 (01/24) - Hospitalization/Accident Claim Form - 100pcs/pack"/>
        <s v="Supplier Name: ICICLE PRODUCTION COMPANY LIMITED , Invoice no.: IN-IHK-24-040175 , PO no.: E0350010362PO , Description: CRS-IND-(05/23)- Self-Certification Form for Individual - 100pcs/pack"/>
        <s v="Supplier Name: ICICLE PRODUCTION COMPANY LIMITED , Invoice no.: IN-IHK-24-040175 , PO no.: E0350010362PO , Description: L-LA01-JAN-24 (12/2023) Policy Services Request Form (Normal) - 100pcs/pack"/>
        <s v="Supplier Name: THE HONG KONG JOCKEY CLUB , Invoice no.: DN20013844 , PO no.: E0350009974PO , Description: FWD Champions Day 2024"/>
        <s v="Reclass: Supplier Name: Sunny Side Up Entertainment Asia Limited , Invoice no.: SSUEA-202404009 , PO no.: E0350010135PO , Description: Sponsorship fee to MIRROR FEEL THE PASSION CONCERT TOUR 2024 IN MACAU"/>
        <s v="Reclass: Supplier Name: THE HONG KONG JOCKEY CLUB , PO no.: E0350009974PO"/>
        <s v="Reclass: Supplier Name: PROEVENTS MANAGEMENT LIMITED , Invoice no.: PEM/2024/HK206RR , PO no.: E0350009969PO , Description: FWD Insurance CNY Cup 2024 Ticket Sales"/>
        <s v="Reclass: Supplier Name: MakerVille Company Limited , PO no.: E0350010199PO, Collar 2024 sponsorship"/>
        <s v="Reclass: Supplier Name: MakerVille Company Limited , PO no.: E0350010199PO, Collar 2024 ticket $1180*1250pcs"/>
        <s v="Supplier Name: THE HONG KONG JOCKEY CLUB , Invoice no.: 20013844 , PO no.: E0350009974PO , Description: FWD Champions Day 2024 &amp; 2025-Sponsorship fee of FWD Champions Day (28 April 2024)"/>
        <s v="Supplier Name: CRUISO DIGITAL SOLUTIONS LIMITED , Invoice no.: CSI24050022 , PO no.: E0350009610PO , Description: WeChat Article Development - Post event recap (CruiSo)"/>
        <s v="Supplier Name: IGOAL SPORTS LIMITED , Invoice no.: INV000509 , PO no.: E0350010479PO , Description: Video and Photo Production - 2024 Champions Day"/>
        <s v="Supplier Name: THE DAIRY FARM COMPANY LIMITED , Invoice no.: F2404160 , PO no.: E0350010495PO , Description: Wellcome supermarket coupon for CE teamHKD 50 X 600pcs = HKD 30,000*3% discount provided by supplier"/>
        <s v="Supplier Name: CRUISO DIGITAL SOLUTIONS LIMITED , Invoice no.: CSI24050023 , PO no.: E0350009610PO , Description: WeChat Article Development - Post event recap (CruiSo)"/>
        <s v="Supplier Name: XGATE (ASIA) LIMITED , Invoice no.: IA-2024-040979 , PO no.: E0350008996PO , Description: XGATE - SMS Gateway Survey - Annual Expense for 2024"/>
        <s v="Supplier Name: XGATE (ASIA) LIMITED , Invoice no.: IA-2024-040978 , PO no.: E0350008996PO , Description: XGATE - SMS Gateway Survey - Annual Expense for 2024"/>
        <s v="Supplier Name: TOPPAN Edge (Hong Kong) Limited , Invoice no.: 9122401584 , PO no.: E0350008798PO , Description: Order Policy cover"/>
        <s v="Supplier Name: ICICLE PRODUCTION COMPANY LIMITED , Invoice no.: IN-IHK-24-050097 , PO no.: E0350010618PO , Description: PMH216AC2402 (02/24) - MaxFocus Legacy Insurance Plan (TC) - 100pcs/pack"/>
        <s v="Supplier Name: ICICLE PRODUCTION COMPANY LIMITED , Invoice no.: IN-IHK-24-050097 , PO no.: E0350010618PO , Description: PMH216AS2402 (02/24) - MaxFocus Legacy Insurance Plan (AS) - 100pcs/pack"/>
        <s v="Supplier Name: ICICLE PRODUCTION COMPANY LIMITED , Invoice no.: IN-IHK-24-050103 , PO no.: E0350010652PO , Description: Life-CNB-01-002 (03/2024)-  Application for Life Insurance (TA)_TA version-100pcs/pack"/>
        <s v="Supplier Name: ICICLE PRODUCTION COMPANY LIMITED , Invoice no.: IN-IHK-24-050103 , PO no.: E0350010652PO , Description: PMH216AC2402 (02/24) - MaxFocus Legacy Insurance Plan (TC) - 100pcs/pack"/>
        <s v="Supplier Name: ICICLE PRODUCTION COMPANY LIMITED , Invoice no.: IN-IHK-24-050103 , PO no.: E0350010652PO , Description: PMH191A(TA)C2306, PMH180AC2301 (06/23) - MaxFocus Global TC (TA version), WOP rider leaflet TC - 100pcs/pack"/>
        <s v="Supplier Name: ICICLE PRODUCTION COMPANY LIMITED , Invoice no.: IN-IHK-24-050103 , PO no.: E0350010652PO , Description: PMH191A(TA)S2306, PMH180AS2301 (06/23)  - MaxFocus Global SC (TA version), WOP rider leaflet SC-100pcs/pk"/>
        <s v="Supplier Name: ICICLE PRODUCTION COMPANY LIMITED , Invoice no.: IN-IHK-24-050103 , PO no.: E0350010652PO , Description: PMH216AS2402 (02/24) - MaxFocus Legacy Insurance Plan (AS) - 100pcs/pack"/>
        <s v="Supplier Name: ICICLE PRODUCTION COMPANY LIMITED , Invoice no.: IN-IHK-24-050103 , PO no.: E0350010652PO , Description: (11/23) vPrime Signature Medical Plan (TC) Product Brochure PMH208AC2311 ; Premium Table (TC &amp; EN); Medcial Services fly"/>
        <s v="Supplier Name: CRUISO DIGITAL SOLUTIONS LIMITED , Invoice no.: CSI24050038 , PO no.: E0350010690PO , Description: Quotation of Extra Social Media Service for MAX- 2024"/>
        <s v="Supplier Name: THE HONGKONG ELECTRIC CO. LTD , Invoice no.: 4427695505-20240328 , PO no.: E0350010475PO , Description: Jacky Cheung Connaught Road billboard electricity bill"/>
        <s v="Supplier Name: HONG KONG CUSTOMER CONTACT ASSOCIATION , PO no.: E0350010588PO"/>
        <s v="Supplier Name: Leo Burnett Ltd-Digitas Hong Kong , PO no.: E0350010295PO"/>
        <s v="Supplier Name: GANTZ MARKETING SOLUTION LIMITED , PO no.: E0350010763PO"/>
        <s v="Supplier Name: Sunny Side Up Entertainment Asia Limited , PO no.: E0350010135PO"/>
        <s v="Supplier Name: ICICLE PRODUCTION COMPANY LIMITED , PO no.: E0350010565PO"/>
        <s v="Supplier Name: TOPPAN FORMS (HONG KONG) LIMITED. , PO no.: E0350005745PO"/>
        <s v="Supplier Name: TOPPAN FORMS (HONG KONG) LIMITED. , Invoice no.: 9122401581 , PO no.: E0350005745PO , Description: Order Policy Cover x 20k"/>
        <s v="Reclass: Supplier Name: Sunny Side Up Entertainment Asia Limited , PO no.: E0350010135PO"/>
        <s v="Supplier Name: HONG KONG CUSTOMER CONTACT ASSOCIATION , Invoice no.: 2024/4/3548 , PO no.: E0350010588PO , Description: Application for HKCCA Award 2024 (3 items)- Brick-and-mortar Customer Centre of the Year (Insurance and Finance) - Best"/>
        <s v="Supplier Name: GANTZ MARKETING SOLUTION LIMITED , Invoice no.: INVGM20240511 , PO no.: E0350010763PO , Description: Star Hall logo banner production (12pcs)"/>
        <s v="Accrual reversal_FWD Champions Day 2024 &amp; 2025"/>
        <s v="MKT/Channel reclass173_MKT to E035OPEX_Others , Supplier Name: N/A , Invoice no.: E0350009969PO , PO no.: E0350009969PO_CNY Cup_0"/>
        <s v="MKT/Channel reclass230_MKT to E035BACRE , Supplier Name: N/A , Invoice no.: E0350009157PO , PO no.: E0350009157PO_CNY Cup_0"/>
        <s v="MKT/Channel reclass242_MKT to E035BACRE , Supplier Name: N/A , Invoice no.: E0350009488PO , PO no.: E0350009488PO_CNY Cup_0"/>
        <s v="MKT/Channel reclass186_MKT to E035BACRE , Supplier Name: N/A , Invoice no.: E0350009309PO , PO no.: E0350009309PO_CNY Cup_0"/>
        <s v="MKT/Channel reclass221_MKT to E035BACRE , Supplier Name: N/A , Invoice no.: E0350009505PO , PO no.: E0350009505PO_CNY Cup_0"/>
        <s v="MKT/Channel reclass198_MKT to E035BACRE , Supplier Name: N/A , Invoice no.: E0350009458PO , PO no.: E0350009458PO_CNY Cup_0"/>
        <s v="MKT/Channel reclass239_MKT to E035BACRE , Supplier Name: N/A , Invoice no.: E0350009064PO , PO no.: E0350009064PO_CNY Cup_0"/>
        <s v="MKT/Channel reclass180_MKT to E035BACRE , Supplier Name: N/A , Invoice no.: E0350009610PO , PO no.: E0350009610PO_CNY Cup_0"/>
        <s v="MKT/Channel reclass236_MKT to E035BACRE , Supplier Name: N/A , Invoice no.: E0350008701PO , PO no.: E0350008701PO_CNY Cup_0"/>
        <s v="MKT/Channel reclass213_MKT to E035BACRE , Supplier Name: N/A , Invoice no.: E0350009546PO , PO no.: E0350009546PO_CNY Cup_0"/>
        <s v="MKT/Channel reclass210_MKT to E035BACRE , Supplier Name: N/A , Invoice no.: E0350009428PO , PO no.: E0350009428PO_CNY Cup_0"/>
        <s v="MKT/Channel reclass227_MKT to E035BACRE , Supplier Name: N/A , Invoice no.: NoInvProvided , PO no.: NoPO_Provided_CNY Cup_0"/>
        <s v="MKT/Channel reclass233_MKT to E035BACRE , Supplier Name: N/A , Invoice no.: E0350009257PO , PO no.: E0350009257PO_CNY Cup_0"/>
        <s v="MKT/Channel reclass224_MKT to E035BACRE , Supplier Name: N/A , Invoice no.: E0350008723PO , PO no.: E0350008723PO_CNY Cup_0"/>
        <s v="MKT/Channel reclass195_MKT to E035BACRE , Supplier Name: N/A , Invoice no.: E0350009486PO , PO no.: E0350009486PO_CNY Cup_0"/>
        <s v="MKT/Channel reclass165_MKT to E035BACRE , Supplier Name: N/A , Invoice no.: E0350009969PO , PO no.: E0350009969PO_CNY Cup_0"/>
        <s v="MKT/Channel reclass231_MKT to E035BKCRE , Supplier Name: N/A , Invoice no.: E0350009157PO , PO no.: E0350009157PO_CNY Cup_0"/>
        <s v="MKT/Channel reclass243_MKT to E035BKCRE , Supplier Name: N/A , Invoice no.: E0350009488PO , PO no.: E0350009488PO_CNY Cup_0"/>
        <s v="MKT/Channel reclass187_MKT to E035BKCRE , Supplier Name: N/A , Invoice no.: E0350009309PO , PO no.: E0350009309PO_CNY Cup_0"/>
        <s v="MKT/Channel reclass222_MKT to E035BKCRE , Supplier Name: N/A , Invoice no.: E0350009505PO , PO no.: E0350009505PO_CNY Cup_0"/>
        <s v="MKT/Channel reclass199_MKT to E035BKCRE , Supplier Name: N/A , Invoice no.: E0350009458PO , PO no.: E0350009458PO_CNY Cup_0"/>
        <s v="MKT/Channel reclass240_MKT to E035BKCRE , Supplier Name: N/A , Invoice no.: E0350009064PO , PO no.: E0350009064PO_CNY Cup_0"/>
        <s v="MKT/Channel reclass181_MKT to E035BKCRE , Supplier Name: N/A , Invoice no.: E0350009610PO , PO no.: E0350009610PO_CNY Cup_0"/>
        <s v="MKT/Channel reclass237_MKT to E035BKCRE , Supplier Name: N/A , Invoice no.: E0350008701PO , PO no.: E0350008701PO_CNY Cup_0"/>
        <s v="MKT/Channel reclass214_MKT to E035BKCRE , Supplier Name: N/A , Invoice no.: E0350009546PO , PO no.: E0350009546PO_CNY Cup_0"/>
        <s v="MKT/Channel reclass211_MKT to E035BKCRE , Supplier Name: N/A , Invoice no.: E0350009428PO , PO no.: E0350009428PO_CNY Cup_0"/>
        <s v="MKT/Channel reclass228_MKT to E035BKCRE , Supplier Name: N/A , Invoice no.: NoInvProvided , PO no.: NoPO_Provided_CNY Cup_0"/>
        <s v="MKT/Channel reclass234_MKT to E035BKCRE , Supplier Name: N/A , Invoice no.: E0350009257PO , PO no.: E0350009257PO_CNY Cup_0"/>
        <s v="MKT/Channel reclass225_MKT to E035BKCRE , Supplier Name: N/A , Invoice no.: E0350008723PO , PO no.: E0350008723PO_CNY Cup_0"/>
        <s v="MKT/Channel reclass196_MKT to E035BKCRE , Supplier Name: N/A , Invoice no.: E0350009486PO , PO no.: E0350009486PO_CNY Cup_0"/>
        <s v="MKT/Channel reclass166_MKT to E035BKCRE , Supplier Name: N/A , Invoice no.: E0350009969PO , PO no.: E0350009969PO_CNY Cup_0"/>
        <s v="MKT/Channel reclass232_MKT to E035TACRE , Supplier Name: N/A , Invoice no.: E0350009157PO , PO no.: E0350009157PO_CNY Cup_0"/>
        <s v="MKT/Channel reclass244_MKT to E035TACRE , Supplier Name: N/A , Invoice no.: E0350009488PO , PO no.: E0350009488PO_CNY Cup_0"/>
        <s v="MKT/Channel reclass188_MKT to E035TACRE , Supplier Name: N/A , Invoice no.: E0350009309PO , PO no.: E0350009309PO_CNY Cup_0"/>
        <s v="MKT/Channel reclass223_MKT to E035TACRE , Supplier Name: N/A , Invoice no.: E0350009505PO , PO no.: E0350009505PO_CNY Cup_0"/>
        <s v="MKT/Channel reclass200_MKT to E035TACRE , Supplier Name: N/A , Invoice no.: E0350009458PO , PO no.: E0350009458PO_CNY Cup_0"/>
        <s v="MKT/Channel reclass241_MKT to E035TACRE , Supplier Name: N/A , Invoice no.: E0350009064PO , PO no.: E0350009064PO_CNY Cup_0"/>
        <s v="MKT/Channel reclass182_MKT to E035TACRE , Supplier Name: N/A , Invoice no.: E0350009610PO , PO no.: E0350009610PO_CNY Cup_0"/>
        <s v="MKT/Channel reclass238_MKT to E035TACRE , Supplier Name: N/A , Invoice no.: E0350008701PO , PO no.: E0350008701PO_CNY Cup_0"/>
        <s v="MKT/Channel reclass215_MKT to E035TACRE , Supplier Name: N/A , Invoice no.: E0350009546PO , PO no.: E0350009546PO_CNY Cup_0"/>
        <s v="MKT/Channel reclass247_MKT to E035TACRE , Supplier Name: N/A , Invoice no.: E0350009452PO , PO no.: E0350009452PO_CNY Cup_0"/>
        <s v="MKT/Channel reclass212_MKT to E035TACRE , Supplier Name: N/A , Invoice no.: E0350009428PO , PO no.: E0350009428PO_CNY Cup_0"/>
        <s v="MKT/Channel reclass229_MKT to E035TACRE , Supplier Name: N/A , Invoice no.: NoInvProvided , PO no.: NoPO_Provided_CNY Cup_0"/>
        <s v="MKT/Channel reclass246_MKT to E035TACRE , Supplier Name: N/A , Invoice no.: E0350009512PO , PO no.: E0350009512PO_CNY Cup_0"/>
        <s v="MKT/Channel reclass216_MKT to E035TACRE , Supplier Name: N/A , Invoice no.: E0350009546PO , PO no.: E0350009546PO_CNY Cup_0"/>
        <s v="MKT/Channel reclass235_MKT to E035TACRE , Supplier Name: N/A , Invoice no.: E0350009257PO , PO no.: E0350009257PO_CNY Cup_0"/>
        <s v="MKT/Channel reclass226_MKT to E035TACRE , Supplier Name: N/A , Invoice no.: E0350008723PO , PO no.: E0350008723PO_CNY Cup_0"/>
        <s v="MKT/Channel reclass197_MKT to E035TACRE , Supplier Name: N/A , Invoice no.: E0350009486PO , PO no.: E0350009486PO_CNY Cup_0"/>
        <s v="MKT/Channel reclass245_MKT to E035TACRE , Supplier Name: N/A , Invoice no.: E0350009446PO , PO no.: E0350009446PO_CNY Cup_0"/>
        <s v="MKT/Channel reclass169_MKT to E035TACRE , Supplier Name: N/A , Invoice no.: E0350009969PO , PO no.: E0350009969PO_CNY Cup_0"/>
        <s v="MKT/Channel reclass251_MKT to E035TACRE , Supplier Name: N/A , Invoice no.: E0350010199PO , PO no.: E0350010199PO_COLLAR_0"/>
        <s v="Supplier Name: Sunny Side Up Entertainment Asia Limited , Invoice no.: SSUEA-202404011 , PO no.: E0350010135PO , Description: Sponsorship fee and additional ticket purchase to MIRROR FEEL THE PASSION CONCERT TOUR 2024 IN MACAU"/>
        <s v="Supplier Name: Sunny Side Up Entertainment Asia Limited , Invoice no.: SSUEA-202406001 , PO no.: E0350010135PO , Description: Sponsorship fee and additional ticket purchase to MIRROR FEEL THE PASSION CONCERT TOUR 2024 IN MACAU"/>
        <s v="Supplier Name: TOPPAN FORMS (HONG KONG) LIMITED. , Invoice no.: 9122401581R , PO no.: E0350005745PO , Description: Order Policy Cover x 20k"/>
        <s v="Supplier Name: THE HONG KONG JOCKEY CLUB , Invoice no.: 20014081 , PO no.: E0350010478PO , Description: FWD Champions Day 2024 additional service (Utility, Live band, car park, production cost, artist, F&amp;B coupon)"/>
        <s v="Supplier Name: THE HONG KONG JOCKEY CLUB , Invoice no.: 20013939 , PO no.: E0350010833PO , Description: Champions Day 2024 - FnB Consumption in Sha Tin Racecourse"/>
        <s v="Supplier Name: New Media Services Consultant Company Limited , Invoice no.: P2404/00380 , PO no.: E0350010385PO , Description: Weekend Weekly FB post Boosting - FWD Champions Day 2024"/>
        <s v="RG CHQ/ HG503_Chill Club Concert 2023 from Sam Ng"/>
        <s v="RG CHQ/ HG503_Eric Chou Concert 2023_from Sam Ng"/>
        <s v="RG CHQ/ HG503_Panther x Yoyo Concert 2022_from Sam Ng"/>
        <s v="RG CHQ/ HG503_Eason Chan Concert 2022_from Sam Kwong"/>
        <s v="Supplier Name: BOLTTECH INSURANCE (HONG KONG) COMPANY LIMITED , PO no.: E0350010408PO"/>
        <s v="Supplier Name: Music Nation Artists Management Company Limited , PO no.: E0350011020PO"/>
        <s v="Reclass: Supplier Name: CRUISO DIGITAL SOLUTIONS LIMITED , Invoice no.: CSI24050038 , PO no.: E0350010690PO , Description: Quotation of Extra Social Media Service for MAX- 2024"/>
        <s v="Reclass: Supplier Name: BOLTTECH INSURANCE (HONG KONG) COMPANY LIMITED , PO no.: E0350010408PO"/>
        <s v="Reclass: Supplier Name: Leo Burnett Ltd-Digitas Hong Kong , PO no.: E0350010295PO"/>
        <s v="Reclass: Supplier Name: CRUISO DIGITAL SOLUTIONS LIMITED , PO no.: E0350010298PO"/>
        <s v="Reclass: Supplier Name: New Media Services Consultant Company Limited , Invoice no.: P2404/00380 , PO no.: E0350010385PO , Description: Weekend Weekly FB post Boosting - FWD Champions Day 2024"/>
        <s v="Reclass: Supplier Name: IGOAL SPORTS LIMITED , Invoice no.: INV000509 , PO no.: E0350010479PO , Description: Video and Photo Production - 2024 Champions Day"/>
        <s v="Reclass: Supplier Name: Music Nation Artists Management Company Limited , PO no.: E0350011020PO"/>
        <s v="Reclass: Supplier Name: THE HONG KONG JOCKEY CLUB , Invoice no.: 20014081 , PO no.: E0350010478PO , Description: FWD Champions Day 2024 additional service (Utility, Live band, car park, production cost, artist, F&amp;B coupon)"/>
        <s v="Reclass: Supplier Name: THE HONG KONG JOCKEY CLUB , Invoice no.: 20013939 , PO no.: E0350010833PO , Description: Champions Day 2024 - FnB Consumption in Sha Tin Racecourse"/>
        <s v="Accrual reversal_Supplier Name: THE HONG KONG JOCKEY CLUB , PO no.: E0350009974PO_FWD Champions Day 2024 &amp; 2025"/>
        <s v="Supplier Name: MACAU INSURERS ASSOCIATION , Invoice no.: 2023. , PO no.: E0410000758PO , Description: 2023年金融界雙慶晚宴餐券認購"/>
        <s v="Supplier Name: MACAU INSURERS ASSOCIATION , Invoice no.: 2023.(A) , PO no.: E0410000758PO , Description: 2023年金融界雙慶晚宴餐券認購"/>
        <s v="Supplier Name: ADVANCED CONNECTION LIMITED , Invoice no.: 20240101-1023 , PO no.: E0820000264PO , Description: SMS service for Assurance eService webCoverage period: 2023-04-01 - 2024-07-31"/>
        <s v="Supplier Name: CISIVE HONG KONG, LIMITED , Invoice no.: 2401411-1 , PO no.: E0430000198PO , Description: Background Check (Fit and Proper Package) for 3 new inhouse advisors of FWDFP for JAN 2024"/>
        <s v="Supplier Name: JOBS DB HONG KONG LIMITED , Invoice no.: HKI20240102665 , PO no.: E0430000194PO , Description: Create JobsDB Account"/>
        <s v="Supplier Name: CISIVE HONG KONG, LIMITED , Invoice no.: 2403404 , PO no.: E0430000211PO , Description: Background Check (Fit and Proper Package) for 1 new agent advisor of FWDFP on 2024-03"/>
        <s v="Supplier Name: CISIVE HONG KONG, LIMITED , Invoice no.: 2402346 , PO no.: E0430000210PO , Description: Background Check (Fit and Proper Package) for 1 new inhouse advisor and 4 agent advisors of FWDFP"/>
        <s v="Supplier Name: ART-HOUSE PRINTING COMPANY , PO no.: E0350005851PO"/>
        <s v="Supplier Name: ART-HOUSE PRINTING COMPANY , PO no.: E0350004540PO"/>
        <s v="Supplier Name: POON MICHELLE , PO no.: PO-10038111"/>
        <s v="Supplier Name: DLF PRODUCTION LIMITED , PO no.: E0350008772PO"/>
        <s v="Supplier Name: CHAN TSANG WONG CHU &amp; MEE LIMITED , PO no.: E0350008733PO"/>
        <s v="Supplier Name: ISOBAR HONG KONG LIMITED , PO no.: E0350006140PO"/>
        <s v="Supplier Name: SAY ABOUT LIMITED , PO no.: PO-10038160"/>
        <s v="Supplier Name: SAY ABOUT LIMITED , PO no.: E0350006945PO"/>
        <s v="Supplier Name: ART-HOUSE PRINTING COMPANY , PO no.: E0350003823PO"/>
        <s v="Supplier Name: SAY ABOUT LIMITED , PO no.: E0350007994PO"/>
        <s v="Supplier Name: SAY ABOUT LIMITED , PO no.: E0350008271PO"/>
        <s v="Supplier Name: TINK VISUAL COMMUNICATION , PO no.: E0350001946PO"/>
        <s v="Supplier Name: TINK VISUAL COMMUNICATION , PO no.: E0350001947PO"/>
        <s v="Supplier Name: SMASH CREATIVE AND PRODUCTION , PO no.: E0350008778PO"/>
        <s v="Supplier Name: SMASH CREATIVE AND PRODUCTION , Invoice no.: 2023-0085-FWD , PO no.: E0350005197PO , Description: FWD Care newsletter (Apr to Jul 2023)"/>
        <s v="Supplier Name: SAY ABOUT LIMITED , Invoice no.: SA_FWD20231104_iv01 , PO no.: E0350008621PO , Description: SayAbout_Life Gala poster"/>
        <s v="Supplier Name: ART-HOUSE PRINTING COMPANY , Invoice no.: AH-35800/23 , PO no.: E0350008864PO , Description: 2024 Q1 Campaign Flyer artwork fee"/>
        <s v="Supplier Name: TINK VISUAL COMMUNICATION , Invoice no.: TVC23-1878 , PO no.: E0350008585PO , Description: FWD - Noble Fortune Signature Product BrochureCreative"/>
        <s v="Supplier Name: SMASH CREATIVE AND PRODUCTION , Invoice no.: 2023-0090-FWD , PO no.: E0350008778PO , Description: Artwork amendment for three flyers: 1) FWD Care recovery plan; 2) Chronic diseases health checkup plan discount; and 3) Elderly"/>
        <s v="Supplier Name: SMASH CREATIVE AND PRODUCTION , Invoice no.: 2023-0091-FWD , PO no.: E0350008424PO , Description: Leaflet for 2024 mainland China visitor campaign"/>
        <s v="Supplier Name: SAY ABOUT LIMITED , Invoice no.: SA_FWD20231003_iv01 , PO no.: E0350009146PO , Description: MFG 5P PDA campaign flyer updates for extension to June (HK: 3 versions in EN/TC/SC, MA: 2 versions in EN &amp; TC)"/>
        <s v="Supplier Name: SAY ABOUT LIMITED , Invoice no.: SA_FWD20231003_iv01 , PO no.: E0350009146PO , Description: MFG 5P PDA campaign flyer updates for extension to Aug (HK: 3 versions in EN/TC/SC, MA: 2 versions in EN &amp; TC)"/>
        <s v="Supplier Name: SAY ABOUT LIMITED , Invoice no.: SA_FWD20231003_iv01 , PO no.: E0350009146PO , Description: MFG 5P PDA campaign flyer updates for extension to Oct (HK: 3 versions in EN/TC/SC, MA: 2 versions in EN &amp; TC)"/>
        <s v="Supplier Name: SAY ABOUT LIMITED , Invoice no.: SA_FWD20231003_iv01 , PO no.: E0350009146PO , Description: MFG 5P PDA campaign flyer updates for extension to May (6 versions, English, Traditional Chinese andn Simplified Chinese of HK &amp; Maca"/>
        <s v="Supplier Name: SAY ABOUT LIMITED , Invoice no.: SA_FWD20231003_iv01 , PO no.: E0350009146PO , Description: MFG 3P PDA campaign flyer development (HK: 3 versions in EN/TC/SC, MA: 2 versions in EN &amp; TC)"/>
        <s v="Supplier Name: SAY ABOUT LIMITED , Invoice no.: SA_FWD20231003_iv01 , PO no.: E0350009146PO , Description: First MFG 5P PDA campaign flyer development (4 versions, English &amp; Traditional Chinese of HK &amp; Macau)"/>
        <s v="Supplier Name: SAY ABOUT LIMITED , Invoice no.: SA_FWD20231103_iv01 , PO no.: E0350008592PO , Description: Universal Life brochure update (TC, Eng, SC)"/>
        <s v="Supplier Name: TINK VISUAL COMMUNICATION , Invoice no.: TVC24-1938 , PO no.: E0350009205PO , Description: FWD Private - Glorious Fortune - Longevity (BM) (phase 2)"/>
        <s v="Supplier Name: DLF PRODUCTION LIMITED , Invoice no.: IN2022416 , PO no.: E0350008772PO , Description: Vocofy.ai video shooting for FWD Care recovery plan"/>
        <s v="Supplier Name: CHAN TSANG WONG CHU &amp; MEE LIMITED , PO no.: E0350009303PO"/>
        <s v="Supplier Name: CHAN TSANG WONG CHU &amp; MEE LIMITED , PO no.: E0350009351PO"/>
        <s v="Supplier Name: 广州宇思广告有限公司 , PO no.: E0350009369PO"/>
        <s v="Supplier Name: SAY ABOUT LIMITED , Invoice no.: SA_FWD20230801_iv01 , PO no.: E0350006945PO , Description: SayAbout_PRMP leaflet"/>
        <s v="Supplier Name: 广州宇思广告有限公司 , Invoice no.: 20240229 , PO no.: E0350009369PO , Description: NewMFA_1 pager teaser_artwork production"/>
        <s v="Supplier Name: ART-HOUSE PRINTING COMPANY , Invoice no.: AH-35890/24 , PO no.: E0350009536PO , Description: ArtHouse_GFL_brochure printing"/>
        <s v="Supplier Name: ART-HOUSE PRINTING COMPANY , Invoice no.: AH-35799/23 , PO no.: E0350008710PO , Description: Mind Strength Support Programme Extension Leaflet"/>
        <s v="Supplier Name: TINK VISUAL COMMUNICATION , Invoice no.: TVC24-1941 , PO no.: E0350009307PO , Description: Glorious Fortune - Longevity  - BM Product Brochure Printing"/>
        <s v="Supplier Name: ART-HOUSE PRINTING COMPANY , Invoice no.: AH-35952/24 , PO no.: E0350005851PO , Description: VHIS Product Brochure Artwork Revision Fee"/>
        <s v="Supplier Name: ART-HOUSE PRINTING COMPANY , Invoice no.: AH-35971/24 , PO no.: E0350004057PO , Description: Artwork Development of vTheOne Product Brochure (BOCOM version)"/>
        <s v="Supplier Name: ART-HOUSE PRINTING COMPANY , Invoice no.: AH-35951/24 , PO no.: E0350009629PO , Description: vFamily Premium Discount Flyer artwork development cost"/>
        <s v="Supplier Name: ART-HOUSE PRINTING COMPANY , Invoice no.: AH-35947/24 , PO no.: E0350009533PO , Description: Production cost for Family Booster for Child Option (vFamily) Premium Table"/>
        <s v="Supplier Name: ART-HOUSE PRINTING COMPANY , Invoice no.: AH-35946/24 , PO no.: E0350009357PO , Description: Printing cost of vFamily marketing materials"/>
        <s v="Supplier Name: ICICLE PRODUCTION COMPANY LIMITED , Invoice no.: IN-IHK-24-030051 , PO no.: E0350009720PO , Description: PMH216AS2402 (02/24) - MaxFocus Legacy Insurance Plan (AS) - 100pcs/pack"/>
        <s v="Supplier Name: ICICLE PRODUCTION COMPANY LIMITED , Invoice no.: IN-IHK-24-030051 , PO no.: E0350009720PO , Description: PMH216AE2402 (02/24) - MaxFocus Legacy Insurance Plan (EN) - 100pcs/pack"/>
        <s v="Supplier Name: ICICLE PRODUCTION COMPANY LIMITED , Invoice no.: IN-IHK-24-030051 , PO no.: E0350009720PO , Description: PMH216AC2402 (02/24) - MaxFocus Legacy Insurance Plan (TC) - 100pcs/pack"/>
        <s v="Supplier Name: ICICLE PRODUCTION COMPANY LIMITED , Invoice no.: IN-IHK-24-030052 , PO no.: E0350009715PO , Description: PMH216AS2402 (02/24) - MaxFocus Legacy Insurance Plan (AS) - 100pcs/pack"/>
        <s v="Supplier Name: ICICLE PRODUCTION COMPANY LIMITED , Invoice no.: IN-IHK-24-030053 , PO no.: E0350009716PO , Description: PMH216AC2402 (02/24) - MaxFocus Legacy Insurance Plan (TC) - 100pcs/pack"/>
        <s v="Supplier Name: RELIABLE PARTNER COMPANY LIMITED , Invoice no.: 8015826 , PO no.: E0350009537PO , Description: Kinder Joy with Customized Packing (vFamily Campaign)"/>
        <s v="Supplier Name: SMASH CREATIVE AND PRODUCTION , Invoice no.: 0324-0105-FWD , PO no.: E0350009587PO , Description: vFamily x Kinder Joy Campaign - Campaign Flyer Design"/>
        <s v="Supplier Name: 10LIFE HONG KONG LIMITED , Invoice no.: FWD122 , PO no.: E0350009604PO , Description: MaxFocus Legacy - 10Life package"/>
        <s v="Supplier Name: ART-HOUSE PRINTING COMPANY , PO no.: E0350009586PO"/>
        <s v="Supplier Name: CHAN TSANG WONG CHU &amp; MEE LIMITED , PO no.: E0350008797PO"/>
        <s v="Supplier Name: ART-HOUSE PRINTING COMPANY , PO no.: E0350009293PO"/>
        <s v="Supplier Name: ART-HOUSE PRINTING COMPANY , Invoice no.: AH-35950/24 , PO no.: E0350009586PO , Description: vFamily x Kinder Joy Campaign - Poster Printing"/>
        <s v="Supplier Name: ART-HOUSE PRINTING COMPANY , Invoice no.: AH-3602724 , PO no.: E0350010087PO , Description: Artwork Development Cost for vFamily Poster"/>
        <s v="Supplier Name: D PLUS WORKSHOP , Invoice no.: FWD24011601 , PO no.: E0350009174PO , Description: One-Page Product Poster Revision Fee for Crisis USupporter Series (TC &amp; SC)"/>
        <s v="Supplier Name: ART-HOUSE PRINTING COMPANY , Invoice no.: AH-35889/24 , PO no.: E0350009173PO , Description: One-Page Product Poster Artwork Revision Fee for vBooster, vPrime Signature and vTheOne (TC &amp; SC)"/>
        <s v="Supplier Name: ART-HOUSE PRINTING COMPANY , Invoice no.: AH-36027/24 , PO no.: E0350010087PO , Description: Artwork Development Cost for vFamily Poster"/>
        <s v="Supplier Name: ART-HOUSE PRINTING COMPANY , Invoice no.: AH-36028/24 , PO no.: E0350010212PO , Description: Campaign Flyer Artwork"/>
        <s v="Supplier Name: CHAN TSANG WONG CHU &amp; MEE LIMITED , Invoice no.: FWD22/2023 , PO no.: E0350009303PO , Description: Glorious Fortune – Longevity (HK version) Product Brochure development"/>
        <s v="Supplier Name: CHAN TSANG WONG CHU &amp; MEE LIMITED , Invoice no.: FWD25/2023 , PO no.: E0350009351PO , Description: vFamilu Medical Plan- Family Booster for Child Option Flyer artwork development cost"/>
        <s v="Supplier Name: CHAN TSANG WONG CHU &amp; MEE LIMITED , Invoice no.: FWD21/2023 , PO no.: E0350008733PO , Description: Artwork Development Cost for vCare Supreme revamp/vCANsurance revamp/ vFamily"/>
        <s v="Supplier Name: CHAN TSANG WONG CHU &amp; MEE LIMITED , Invoice no.: FWD23/2023 , PO no.: E0350008797PO , Description: CTWCM_New MaxFocus Achiever brochure"/>
        <s v="Supplier Name: ART-HOUSE PRINTING COMPANY , PO no.: E0350010197PO"/>
        <s v="Supplier Name: D PLUS WORKSHOP , PO no.: E0350009669PO"/>
        <s v="Supplier Name: ART-HOUSE PRINTING COMPANY , PO no.: E0350009004PO"/>
        <s v="Supplier Name: ART-HOUSE PRINTING COMPANY , PO no.: E0350010140PO"/>
        <s v="Supplier Name: ART-HOUSE PRINTING COMPANY , Invoice no.: AH-34939/23 , PO no.: E0350004540PO , Description: VHIS Premium Schedule for Mainland Chinese- artwork development cost"/>
        <s v="Supplier Name: ART-HOUSE PRINTING COMPANY , Invoice no.: AH-36139/24 , PO no.: E0350009004PO , Description: Artwork for Premium Table (vCare Supreme/ vCANSurance/ vFamily)"/>
        <s v="Supplier Name: ART-HOUSE PRINTING COMPANY , Invoice no.: AH-36138/24 , PO no.: E0350010140PO , Description: Printing cost for vCANsurance/vCare Supreme revamp product brochure"/>
        <s v="Supplier Name: SMASH CREATIVE AND PRODUCTION , Invoice no.: 0524-0007-FWD , PO no.: E0350010262PO , Description: Promotion flyer artwork amendment - Golden week special for potential chronic disease health checkup plans discount offer"/>
        <s v="Supplier Name: ART-HOUSE PRINTING COMPANY , Invoice no.: AH-36140/24 , PO no.: E0350010197PO , Description: vCANsurance revamp customer-facing poster development cost"/>
        <s v="Supplier Name: D PLUS WORKSHOP , Invoice no.: FWD24022301 , PO no.: E0350009669PO , Description: EasyTake Service Flyer Revision Fee (TC, SC &amp; EN) for HK and Macau"/>
        <s v="Supplier Name: 10LIFE HONG KONG LIMITED , Invoice no.: FWD128 , PO no.: E0350010160PO , Description: 10Life research assessment and online article fee for vFamily Medical Plan (including media boosting cost for vFamily Medical Plan on digit"/>
        <s v="Supplier Name: TINK VISUAL COMMUNICATION , Invoice no.: TVC24-1954 , PO no.: E0350010134PO , Description: TiNK_MFL (BM version) printing"/>
        <s v="COST TRANSFER - Supplier Name: ART-HOUSE PRINTING COMPANY , Invoice no.: AH-35548/23 , PO no.: E0350005705PO , Description: Crisis USupporter Campaign Flyer Artwork Fee (updated version)"/>
        <s v="COST TRANSFER - Supplier Name: ART-HOUSE PRINTING COMPANY , Invoice no.: AH-34215/22 , PO no.: E0350001732PO , Description: Medical Reprice (Q2 2022) - Update of TheOne Premium Table (Artwork for BoComm)"/>
        <s v="COST TRANSFER - Supplier Name: ART-HOUSE PRINTING COMPANY , Invoice no.: AH-35952/24 , PO no.: E0350005851PO , Description: VHIS Product Brochure Artwork Revision Fee"/>
        <s v="COST TRANSFER - Supplier Name: ART-HOUSE PRINTING COMPANY , Invoice no.: AH-34939/23 , PO no.: E0350004540PO , Description: VHIS Premium Schedule for Mainland Chinese- artwork development"/>
        <s v="COST TRANSFER - Supplier Name: ART-HOUSE PRINTING COMPANY , Invoice no.: AH-35971/24 , PO no.: E0350004057PO , Description: Artwork Development of vTheOne Product Brochure (BOCOM version)"/>
        <s v="COST TRANSFER - Supplier Name: SMASH CREATIVE AND PRODUCTION , Invoice no.: 2023-0059-FWD , PO no.: E0350002739PO , Description: Artwork development fee of VHIS Factsheet"/>
        <s v="COST TRANSFER - Supplier Name: 10LIFE HONG KONG LIMITED , Invoice no.: FWD101 , PO no.: E0350004014PO , Description: 10Life rating and decoder banner for vBooster"/>
        <s v="COST TRANSFER - Supplier Name: CHAN TSANG WONG CHU &amp; MEE LIMITED , Invoice no.: FWD13/2023 , PO no.: E0350006679PO , Description: Design cost of vPrime and vPrime Signature Product Brochures"/>
        <s v="Supplier Name: CHAN TSANG WONG CHU &amp; MEE LIMITED , PO no.: E0350009760PO"/>
        <s v="Supplier Name: TINK VISUAL COMMUNICATION , PO no.: E0350009657PO"/>
        <s v="Supplier Name: CHAN TSANG WONG CHU &amp; MEE LIMITED , PO no.: E0350010346PO"/>
        <s v="Supplier Name: ART-HOUSE PRINTING COMPANY , PO no.: E0350010552PO"/>
        <s v="Supplier Name: CHAN TSANG WONG CHU &amp; MEE LIMITED , Invoice no.: FWD27/2023 , PO no.: E0350009760PO , Description: CTWCM_MaxFocus Legacy brochure (Macau version)"/>
        <s v="Supplier Name: CHAN TSANG WONG CHU &amp; MEE LIMITED , Invoice no.: FWD01/2024 , PO no.: E0350010346PO , Description: MFL Product Brochure (CCBA) (TC, SC, EN)"/>
        <s v="Supplier Name: ART-HOUSE PRINTING COMPANY , Invoice no.: AH-36196/24 , PO no.: E0350010552PO , Description: ArtHouse_MFL (CCBA version) brochure printing"/>
        <s v="Supplier Name: TINK VISUAL COMMUNICATION , Invoice no.: TVC24-1947 , PO no.: E0350009657PO , Description: TiNK_MaxFocus Legacy brochure (BM version) artwork"/>
        <s v="Supplier Name: SMASH CREATIVE AND PRODUCTION , Invoice no.: 0624-0018-FWD , PO no.: E0350010508PO , Description: Blue Ocean Strategy Newsletter (May 2024)- artwork development fee"/>
        <s v="Supplier Name: ART-HOUSE PRINTING COMPANY , PO no.: E0350010975PO"/>
        <s v="Supplier Name: WHAZZUP LIMITED , PO no.: E0410000626PO"/>
        <s v="Accr WHAZZUP LIMITED/Artwork Revision for Product Brochure (Embrace Reprice)/Dec23/E0410000627PO"/>
        <s v="Supplier Name: WHAZZUP LIMITED , Invoice no.: INV101623 , PO no.: E0410000626PO , Description: Artwork Revision for Product Brochure (Embrace Reprice)"/>
        <s v="Supplier Name: WHAZZUP LIMITED , Invoice no.: INV101623(A) , PO no.: E0410000804PO , Description: Artwork Revision for Product Brochure (Embrace Reprice)"/>
        <s v="Rcls WHAZZUP LIMITED/Artwork Revision for Product Brochure (Embrace Reprice)/5251099&gt;5250110"/>
        <s v="Supplier Name: HENDERSON LEASING AGENCY LIMITED , PO no.: PO-10031139"/>
        <s v="Supplier Name: TSANG YIN KAU SARAH , PO no.: E0350006050PO"/>
        <s v="Supplier Name: TSANG YIN KAU SARAH , Invoice no.: FWD – 014B , PO no.: E0350010847PO , Description: Since 2023 Claims Report Claims stories copywriting, editing and translationHKD4200 for 3 stories in both EN &amp; TC"/>
        <s v="Supplier Name: D PLUS WORKSHOP , Invoice no.: FWD24031101 , PO no.: E0350010846PO , Description: Since 2023 Claims Report - Artwork development and editing, cover photo sourcing and retouching for EN, TC and SC versionsHKD17500 (14 pages x"/>
        <s v="Supplier Name: D PLUS WORKSHOP , PO no.: E0350010846PO"/>
        <s v="Supplier Name: WINMART TRADING LIMITED , Invoice no.: INV2149 , PO no.: E0350010239PO , Description: FWD's Logo 4in1 pen"/>
        <s v="Supplier Name: ABN IMPACT HK LIMITED , PO no.: E0350002358PO"/>
        <s v="Supplier Name: IGOAL SPORTS LIMITED , Invoice no.: INV289 , PO no.: E0350008836PO , Description: CX Month initiative &quot;Mission Undercover&quot; video production"/>
        <s v="Supplier Name: IGOAL SPORTS LIMITED , Invoice no.: INV289 , PO no.: E0350008836PO , Description: [Recharge USD 2131.94 to cost center GO057] CX Month initiative &quot;Mission Undercover&quot; video production"/>
        <s v="Supplier Name: IGOAL SPORTS LIMITED , Invoice no.: INV000289 , PO no.: E0350008836PO , Description: CX Month initiative &quot;Mission Undercover&quot; video production"/>
        <s v="Supplier Name: IGOAL SPORTS LIMITED , Invoice no.: INV000289 , PO no.: E0350008836PO , Description: [Recharge USD 2131.94 to cost center GO057] CX Month initiative &quot;Mission Undercover&quot; video production"/>
        <s v="Supplier Name: IGOAL SPORTS LIMITED , Invoice no.: 000289 , PO no.: E0350008836PO , Description: CX Month initiative &quot;Mission Undercover&quot; video production"/>
        <s v="Supplier Name: IGOAL SPORTS LIMITED , Invoice no.: 000289 , PO no.: E0350008836PO , Description: [Recharge USD 2131.94 to cost center GO057] CX Month initiative &quot;Mission Undercover&quot; video production"/>
        <s v="Supplier Name: IGOAL SPORTS LIMITED , Invoice no.: INV000289a , PO no.: E0350008836PO , Description: [Recharge USD 2131.94 to cost center GO057] CX Month initiative &quot;Mission Undercover&quot; video production"/>
        <s v="It is a new project to enable the WhatsApp channel to capture new customer leads for engagement and sales support - Subscription fee."/>
      </sharedItems>
    </cacheField>
    <cacheField name="Line Reference" numFmtId="0">
      <sharedItems/>
    </cacheField>
    <cacheField name="Supplier Name" numFmtId="0">
      <sharedItems count="187">
        <s v="HONG KONG TELECOMMUNICATIONS (HKT) LIMITED "/>
        <s v="SMART HIGH LIMITED "/>
        <s v="CRUISO DIGITAL SOLUTIONS LIMITED "/>
        <s v="BOLTTECH INSURANCE (HONG KONG) COMPANY LIMITED "/>
        <s v="PHOTOGIFT (HK) LIMITED "/>
        <s v="LUI LEUNG SHING "/>
        <s v="HONG CHI ASSOCIATION "/>
        <s v="MATRIX PROMOTION LIMITED "/>
        <s v="GROUPM COMMUNICATIONS HONG KONG LIMITED "/>
        <s v="Music Nation Productions Company Limited "/>
        <s v="SINCLAIR COMMUNICATIONS LIMITED "/>
        <s v="DELIVERY HERO FOOD HONG KONG LIMITED "/>
        <s v="GANTZ MARKETING SOLUTION LIMITED "/>
        <s v="PCCW MEDIA LIMITED "/>
        <s v="STARK POINT LIMITED "/>
        <s v="BANANA BOAT LIMITED "/>
        <s v="VAB PRODUCTION LIMITED "/>
        <s v="TRINITY MEDICAL CENTRE LIMITED "/>
        <s v="YATA LIMITED "/>
        <s v="CUHK MEDICAL CENTRE LIMITED "/>
        <s v="ADVANCED CONNECTION LIMITED "/>
        <s v="CUHK MEDICAL CLINIC LIMITED "/>
        <s v="Master Universal Energy Limited "/>
        <s v="ZENITH POWER SERVICES LIMITED "/>
        <s v="WISERS INFORMATION LIMITED "/>
        <s v="THE BRIDGE AGENCY LIMITED "/>
        <s v="SPREAD-IT LIMITED "/>
        <s v="Luna Marketing &amp; Event Limited "/>
        <s v="TBWA HONG KONG LIMITED "/>
        <s v="MOON DESIGN "/>
        <s v="FRAMEMOVERS "/>
        <s v="3T6B Limited "/>
        <s v="RELIABLE PARTNER COMPANY LIMITED "/>
        <s v="CHESSMAN ENTERTAINMENT CONCERT COMPANY LIMITED "/>
        <s v="PCCW OTT (HONG KONG) LIMITED "/>
        <s v="FUNKIDS SPORTS ASSOCIATION LIMITED  "/>
        <s v="PROEVENTS MANAGEMENT LIMITED "/>
        <s v="THE HONG KONG JOCKEY CLUB "/>
        <s v="ADMANGO.COM LIMITED "/>
        <s v="TINK VISUAL COMMUNICATION "/>
        <s v=" "/>
        <s v="JERVOIS VENTURES LIMITED "/>
        <s v="PARKNSHOP-A DIVISION OF PARKNSHOP (HK) LTD "/>
        <s v="DENUO LIMITED - LUMINOUS MSLGROUP HONG KONG "/>
        <s v="GOOGLE ASIA PACIFIC PTE LTD "/>
        <s v="THE HONG KONG FEDERATION OF INSURERS "/>
        <s v="KINETIX SYSTEMS LIMITED "/>
        <s v="GETTY IMAGES SALES HONG KONG LTD "/>
        <s v="BASIL DIGITAL LIMITED "/>
        <s v="MakerVille Company Limited "/>
        <s v="NICE TO MEET YOU LIMITED "/>
        <s v="HILL AND KNOWLTON ASIA LTD "/>
        <s v="Imagine Lab Limited "/>
        <s v="HEALTH IMPACT CONSULTING LIMITED "/>
        <s v="KIMLO WORKSHOP LIMITED "/>
        <s v="TSE YAN CHI GRACE "/>
        <s v="PARADIGM CONSULTING LIMITED "/>
        <s v="SLEEKFLOW TECHNOLOGIES LIMITED "/>
        <s v="Leo Burnett Ltd-Digitas Hong Kong "/>
        <s v="10LIFE HONG KONG LIMITED "/>
        <s v="广州宇思广告有限公司 "/>
        <s v="TO BE HONEST LIMITED "/>
        <s v="SING TAO LIMITED "/>
        <s v="THE HEAL ALIMENTACAO E BEBIDAS, LIMITADA "/>
        <s v="LEMONADE LIMITED "/>
        <s v="HUMANSA HEALTH (HK) LIMITED "/>
        <s v="BLACKBOX RESEARCH PTE LTD "/>
        <s v="PURE International (HK) Limited "/>
        <s v="LIGHTHOUSE INDEPENDENT MEDIA LIMITED "/>
        <s v="HK01 COMPANY LIMITED "/>
        <s v="KLOOK TRAVEL TECHNOLOGY LIMITED "/>
        <s v="上海神之光影视传媒有限公司 "/>
        <s v="LINK PROFIT INTERNATIONAL DEVELOPMENT LIMITED "/>
        <s v="TINKER PRODUCTION "/>
        <s v="KKBOX HONG KONG LIMITED "/>
        <s v="LIGHTHOUSE INDEPENDENT MEDIA PTE LTD "/>
        <s v="QUINTESSENTIALLY &amp; CO. (APAC) LIMITED "/>
        <s v="Chessman Entertainment Production (HK) Ltd "/>
        <s v="MIND YOUR LANGUAGE LIMITED "/>
        <s v="LAM KWOK KIN STEVE "/>
        <s v="SOCIAL POWER LIMITED "/>
        <s v="Inforich Asia Hong Kong Limited "/>
        <s v="GOLDEN SCENE COMPANY LIMITED "/>
        <s v="SMALLSHOP COMMUNICATIONS PTE. LTD. "/>
        <s v="RELOSOLUTIONS LTD "/>
        <s v="HIDE AND SEEK TOUR COMPANY LIMITED "/>
        <s v="WONG WAI CHUNG JOE "/>
        <s v="Hong Kong Professional &amp; Educational Services Limited "/>
        <s v="POADESIGN COMPANY LIMITED "/>
        <s v="MODERN MEDIA COMPANY LIMITED "/>
        <s v="Strategic Digital Marketing Company Limited "/>
        <s v="MEDICONCEN LIMITED "/>
        <s v="CSL MOBILE LIMITED "/>
        <s v="PRESSLOGIC LIMITED "/>
        <s v="PanopticAI Limited "/>
        <s v="UniData Technology (ShangHai) Co., Ltd. "/>
        <s v="ESD Services Limited "/>
        <s v="Meta Platforms Ireland Limited "/>
        <s v="Cheung Tsz Ching "/>
        <s v="ALOHA GROUP LIMITED "/>
        <s v="SPORTSOHO MEDIA LIMITED "/>
        <s v="Metro Broadcast Corporation Limited "/>
        <s v="上海小也科技有限公司 "/>
        <s v="ABN IMPACT HK LIMITED "/>
        <s v="ECO ART LIMITED "/>
        <s v="Hanes Printer &amp; Publisher Ltd. "/>
        <s v="XGATE (ASIA) LIMITED "/>
        <s v="SHOW TIME CO. "/>
        <s v="WINMART TRADING LIMITED "/>
        <s v="EFT Solutions Limited "/>
        <s v="CHRISTIAN FAMILY SERVICE CENTRE "/>
        <s v="BROADWAY PHOTO SUPPLY LTD. "/>
        <s v="THE PENINSULA HOTEL LIMITED "/>
        <s v="KERRY WINES LIMITED "/>
        <s v="GREEN TOMATO LIMITED "/>
        <s v="TOPPAN Edge (Hong Kong) Limited "/>
        <s v="INTERNATIONAL PLANNING GROUP INSURANCE BROKERS, LTD "/>
        <s v="ICICLE PRODUCTION COMPANY LIMITED "/>
        <s v="ART-HOUSE PRINTING COMPANY "/>
        <s v="BridgeX Group Limited "/>
        <s v="LA CASA MANAGEMENT COMPANY LIMITED "/>
        <s v="Y&amp;Y STUDIO "/>
        <s v="LINK ASSET MANAGEMENT LIMITED "/>
        <s v="DLF PRODUCTION LIMITED "/>
        <s v="ICHI EVENTS LIMITED "/>
        <s v="TATLER ASIA (HONG KONG) LIMITED "/>
        <s v="STANDARD ACADEMY OF INSURANCE &amp; MANAGEMENT LIMITED "/>
        <s v="SOGO HONG KONG CO., LTD "/>
        <s v="ULTRA MAKER LIMITED "/>
        <s v="Collinson Insurance Services Limited "/>
        <s v="THE HONG KONG BANKERS CLUB "/>
        <s v="CHEERS FLORAL &amp; GIFT SERVICES "/>
        <s v="OSW GROUP LIMITED "/>
        <s v="CORPORATE TRAVEL MANAGEMENT LIMITED "/>
        <s v="香格里拉大酒店(深圳福田)有限公司 "/>
        <s v="ALTERMIND PRODUCTION LIMITED "/>
        <s v="CONTINUEVENTS LIMITED "/>
        <s v="I-SKY COMPANY "/>
        <s v="CRESCENDO MARKETING AND PRODUCTIONS LIMITED "/>
        <s v="INNOVATING HONG KONG CARNIVAL LIMITED "/>
        <s v="PrimeCredit Limited "/>
        <s v="IDEAHK CONSULTANCY "/>
        <s v="ROOTS DESIGN AND ASSOCIATE "/>
        <s v="TAKEARAX "/>
        <s v="CARITAS - HONG KONG "/>
        <s v="VIALTO PARTNERS HONG KONG LIMITED "/>
        <s v="MONSTER MISSION HONG KONG LIMITED "/>
        <s v="JOBS DB HONG KONG LIMITED "/>
        <s v="PRICEWATERHOUSECOOPERS LIMITED "/>
        <s v="ESPRINCE LIMITED "/>
        <s v="ROUNDTABLE PRODUCTION LIMITED "/>
        <s v="CHAN TSANG WONG CHU &amp; MEE LIMITED "/>
        <s v="AKITEN LIMITED T/A CHEESE CENTRE ASIA "/>
        <s v="Power Workshop Limited "/>
        <s v="HAND SHAKEN LIMITED "/>
        <s v="REGENT POINT PROMOTION LIMITED "/>
        <s v="LEI CHENG MACAU (INTERNATIONAL) TOUR AND TRAVEL LIMITED "/>
        <s v="TOTAL TICKETING LIMITED "/>
        <s v="THE DAIRY FARM COMPANY, LIMITED (FOR 7-11) "/>
        <s v="SUN ENTERTAINMENT CONCERT LIMITED "/>
        <s v="THE HONGKONG ELECTRIC CO. LTD "/>
        <s v="SueBala "/>
        <s v="FORUM OFFICE AUTOMATION "/>
        <s v="GUARDFORCE LTD "/>
        <s v="ONION CREATIVE "/>
        <s v="OVATION ENTERTAINMENT LIMITED "/>
        <s v="HONG KONG CUSTOMER CONTACT ASSOCIATION "/>
        <s v="RED MEDIA COMMUNICATION LIMITED "/>
        <s v="C.T.M. Computer Paint Jet Creation Company Ltd. "/>
        <s v="IGOAL SPORTS LIMITED "/>
        <s v="DISENO IDEA LIMITED "/>
        <s v="Cresense Marketing Limited T/A Triple Square "/>
        <s v="Sunny Side Up Entertainment Asia Limited "/>
        <s v="New Media Services Consultant Company Limited "/>
        <s v="THE DAIRY FARM COMPANY LIMITED "/>
        <s v="TOPPAN FORMS (HONG KONG) LIMITED. "/>
        <s v="Music Nation Artists Management Company Limited "/>
        <s v="MACAU INSURERS ASSOCIATION "/>
        <s v="CISIVE HONG KONG, LIMITED "/>
        <s v="POON MICHELLE "/>
        <s v="ISOBAR HONG KONG LIMITED "/>
        <s v="SAY ABOUT LIMITED "/>
        <s v="SMASH CREATIVE AND PRODUCTION "/>
        <s v="D PLUS WORKSHOP "/>
        <s v="WHAZZUP LIMITED "/>
        <s v="HENDERSON LEASING AGENCY LIMITED "/>
        <s v="TSANG YIN KAU SARAH "/>
      </sharedItems>
    </cacheField>
    <cacheField name="Supplier Number" numFmtId="0">
      <sharedItems containsBlank="1"/>
    </cacheField>
    <cacheField name="Supplier Category" numFmtId="0">
      <sharedItems containsBlank="1"/>
    </cacheField>
    <cacheField name="IC Code" numFmtId="0">
      <sharedItems containsBlank="1"/>
    </cacheField>
    <cacheField name="Invoice Number" numFmtId="0">
      <sharedItems containsBlank="1"/>
    </cacheField>
    <cacheField name="PO No" numFmtId="0">
      <sharedItems/>
    </cacheField>
    <cacheField name="PO Line Description" numFmtId="0">
      <sharedItems containsBlank="1" count="762">
        <m/>
        <s v="MAX Reward media plan"/>
        <s v="MAX Happy Wed FB post boosting"/>
        <s v="FWD MAX 2022 Max Reward Media Plan"/>
        <s v="Max Reward Campaign Media Plan"/>
        <s v="foodpanda vouchers for member acquisition &amp; engagement programme (Oct-Dec)"/>
        <s v="Tyson Yoshi x Gareth Tong concert Ticketing Media Plan"/>
        <s v="teamLab Ticketing Offer 3rd party FB post Boosting (Weekend Weekly)"/>
        <s v="MAX FB post boosting for Happy Wed, content &amp; campaigns"/>
        <s v="Translation Service of MAX Article"/>
        <s v="FWD MAX 2023 Max Reward Media Plan"/>
        <s v="MAX FB posts boosting for Happy Wed (x5) &amp; content (x4)"/>
        <s v="FWD MAX reward campaign media plan"/>
        <s v="MAX FB posts boosting for Happy Wed, content and other campaigns in Feb"/>
        <s v="Ordering Vloveshopping Christmas Products for Happy Wednesday (Dec)"/>
        <s v="Max reward media plan "/>
        <s v="Two HTML pages creation - Merchant Redirect on Rewards Category"/>
        <s v="MAX Rewards media plan"/>
        <s v="FWD MAX Sport event Flag Design and Production (40pcs)"/>
        <s v="MAX media cost (FB posts for Happy Wed, content, gamification, newspaper ad announcement for LD)"/>
        <s v="Purchase of Feel 100% Drama Tickets (HK$780 x 200pcs) with HK$30/tix handling fee"/>
        <s v="FWD MAX Aug media plan"/>
        <s v="Health Rewards on FWD MAX"/>
        <s v="Sponsorship for Jump Like A Bunny Carnival - Insurance"/>
        <s v="YATA HK$50 e-Coupon x 1000pcs (2% discount) Validity: 6 months"/>
        <s v="Media Cost for teamLab Xmas Event "/>
        <s v="Health Rewards on FWD MAX - Breast Screening / Cervical Screening "/>
        <s v="Dec SMS cost"/>
        <s v="Nov SMS cost"/>
        <s v="Health Rewards on FWD MAX - HPV (Gardasil-9) Vaccination Package "/>
        <s v="Merchandise royalty fee"/>
        <s v="Sponsorship fee for MOOV Live Tyson Yoshi x Gareth.T (16 Dec)"/>
        <s v="Media plan for MAX MIRROR game campaign"/>
        <s v="Media plan for Jer concert campaign"/>
        <s v="Handling the lettershop and delivery of card set redemption on FWD MAX"/>
        <s v="Media plan for MAX Chill Club Lucky Draw Campaign"/>
        <s v="Lettershop of MIRROR premium for lead acqusition"/>
        <s v="Media plan for Champions Day Activation"/>
        <s v="MGM Lucky Draw - Result Announcement"/>
        <s v="Media plan for Westk PopFest"/>
        <s v="Media plan for Mirror concert"/>
        <s v="Lettershop of paper premiums and vouchers for delivery to MAX members"/>
        <s v="Incentive delivery (Sing Tao's primary school guidebooks) for CDC in-bound sales campaign"/>
        <s v="Media plan for acquisition in Clockenflap"/>
        <s v="Media plan for Jacky Cheung Concert"/>
        <s v="FWD Media Luncheon with CPO Kelvin Yu"/>
        <s v="WeChat post development for Baidu Wiki phase 3"/>
        <s v="Public liability insurance for JCI mountain clean closing ceremony"/>
        <s v="Video subtitles for Paul's speech at JCI kick off"/>
        <s v="Copywriting service for BAU projects"/>
        <s v="Wise Insight Research "/>
        <s v="Videography service for Paul's speech at JCI kick off"/>
        <s v="Production of CSR 2022 video"/>
        <s v="Public liability insurance for JCI mountain clean campaign"/>
        <s v="Group personal accident insurance for JCI mountain clean"/>
        <s v="Executive profiling shooting (3 executives)"/>
        <s v="Video shooting - 10 Years Young Feature for Shelyne &amp; Raymond"/>
        <s v="Final sponsorship installment of Hong Chi dishwashing project"/>
        <s v="Project M - Entertainment Media Management"/>
        <s v="Mind Strength social campaign"/>
        <s v="Sample production for FWD x MIRROR campaign souvenirs "/>
        <s v="Group accidental insurance for MIRROR shooting"/>
        <s v="FWD Crisis OneMaster - KOL for ARIA trial test "/>
        <s v="FWD x MIRROR thermos mug x 2,500 pcs for BUs"/>
        <s v="Insurance for Project M press event"/>
        <s v="Media budget for outdoor campaign of Top 3 insurer by new business 1st year premium"/>
        <s v="1Ox FWD activation at House 1881"/>
        <s v="Media Buy re Regional Brand Campaign (2022)"/>
        <s v="Media plan for FWD x MIRROR mall activation at Hysan Place. "/>
        <s v="MIRROR concert ticket purchase fees  (Total no. of tickets = 11,000 pcs)"/>
        <s v="Ad Spending Budget for Facebook &amp; Instagram with TBWA for FWD 1881 socials during Jan 2023 - Aug 2023"/>
        <s v="FWD x Octopus Laisee Campaign - putting on FWD MAX platform for selected Octopus’ new FWD MAX customers."/>
        <s v="Free COVID 19 protection for FWD Life"/>
        <s v="vTheOne launch campaign (Jul-Sep)"/>
        <s v="Project M lucky draw prize delivery arrangement"/>
        <s v="Corporate factsheet update and design"/>
        <s v="Internal communication materials layout design (EN+TC)  "/>
        <s v="New Product (Life Gala) Media Promotion"/>
        <s v="Group initiative - Time to Play - Photography &amp; B-rolls video for brand hub "/>
        <s v="Sponsorship fee for “FWD Insurance 10th Anniversary Presents:   電笠x 王雙駿- 示範單位”"/>
        <s v="PURE Event -FWD House 1881 F&amp;B Coupons"/>
        <s v="Women's health event operational arrangements "/>
        <s v="FWD MAX Acquisition Booth (December) - Manpower &amp; Gifts Ordering"/>
        <s v="Journey automation eDM development "/>
        <s v="Kondō Masahiko concert ticket order for FWD MAX member"/>
        <s v="Now Finance - FB boosting - article 3"/>
        <s v="FWD Insurance x FunKids Family Sports Festival Event Management and Merchandise Production"/>
        <s v="Sponsorship for FWD Insurance CNY Cup 2024"/>
        <s v="Ordering Admission Badge ($60 x 600pcs)"/>
        <s v="27 Sept - Seasonal Box Club Booking for Customer Engagement (SP - 19pax x $1,050)"/>
        <s v="Revamp of Crisis OneCover Prime Campaign_Media Plan"/>
        <s v="Storage and delivery fees for premiums (Matrix Promotion Ltd. is the vendor for producing FWD x MIRROR premiums) "/>
        <s v="Media plan for 1OxFWD social content"/>
        <s v="&quot;DL Demo Unit: Carl Wong HATS ON Concert” While the Music Lasts Lucky Draw Licence fee"/>
        <s v="Prize of agent rank in Q1 2024 +Handling Fee on extra services"/>
        <s v="admanGo Hong Kong Advertising and Social Intelligence for FWD (2023-2024)"/>
        <s v="FWD EasyTake Service 2023 Campaign - 10x influencers and 4x KOL"/>
        <s v="FWD - MaxFocus Incentive Flyer - Amendment"/>
        <s v="Regal Fortune Flyer - Artwork Revision"/>
        <s v="Time to Play - Photography &amp; B-rolls video for brand hub - additional cost for video editing "/>
        <s v="FWD HOUSE 1881 - Social Media management service (Jan 2024 - Aug 2024)"/>
        <s v="29 Oct - Seasonal Box Club Booking for Customer Engagement (MAX - 17pax x $1,050) _x0009_"/>
        <s v="FWD Insurance CNY Cup 2024 Football Clinic Event Management"/>
        <s v="HK Digital Awards 2023 application fee"/>
        <s v="Parknshop HK$50 E-vouchers (2,000pcs of HK$50 voucher with 3% discount) for CNY Red Packet engagement program"/>
        <s v="Design and handling of outdoor advertising billboards for 10Life Happy Kids campaign, including bunting, floor stickers and 6 video panels.. This is a campaign for our new VHIS products - vFamily."/>
        <s v="Campaign 360 ad servicing fees"/>
        <s v="Package fees for the Hong Kong Insurance Awards 2023 plus table reservation fess"/>
        <s v="FWD Mascot 3D Modelling Artwork"/>
        <s v="SendGrid Subscription Renewal 1 Sep 2023-31 Aug 2024"/>
        <s v="Renewal of Getty Image photo subscription (12 months)"/>
        <s v="FWD - WeChat Article Placement 2023"/>
        <s v="Wisers New Monitoring Subscription 2024"/>
        <s v="FWD House 1881 Website Maintenance (2023 - 2024)"/>
        <s v="One-year engagement fees for Hong Kong pop group MIRROR "/>
        <s v="FWD MAX's agent whatsapp enquiry channel service and training"/>
        <s v="Social Media Quarterly Operation Project (Jan 2024 - Mar 2024) "/>
        <s v="Rewards Service Management Fee for FWD MAX (1 Aug 2022 - 31 Jul 2024)  $35,000 (Monthly Service Fee) x 24months = $840,000"/>
        <s v="Creative development for banner, video &amp; edm for FWD MAX"/>
        <s v="Event celebrity engagement"/>
        <s v="CSR kick-off ceremony production fee"/>
        <s v="CSR advertorial"/>
        <s v="FWD MAX Mascot Production (Doggie)"/>
        <s v="Dismantle of MIRROR standees x 16 across 3 office locations and straight to landfill"/>
        <s v="CSR event - speech and content drafting"/>
        <s v="Removal of FWD x MIRROR window sticker at 13/F Devon House"/>
        <s v="FWD 1881 Social Media - Additional Ad Spending (Sep 2023 - Dec 2023)"/>
        <s v="(4 months extension) FWD House 1881 social media maintenance (12 months from Jan - Dec 2023)"/>
        <s v="China press release distribution"/>
        <s v="COLLAR CRUSH LIVE 2024 Tickets Lucky Draw Licence fee"/>
        <s v="Purchase of Circle k e-vouchers for Instant lucky draw (for new members) on FWD MAX"/>
        <s v="Candle delivery (5 boxes)"/>
        <s v="Newswire distribution service - Q3 result"/>
        <s v="CNY 2024 video production"/>
        <s v="Photography and videography services with PP2 and DH18 offices"/>
        <s v="10Life award  advertorial"/>
        <s v="Ordering rewards for Flash Sales program (PRO-2022-002) Quo No.: QGM20240109 (This PO does not guarantee the full amount. Subject to the contract status and actual billing. Please submit invoice only after tasks delivered.)"/>
        <s v="Corporate Materials translation for 2024"/>
        <s v="Jan 2024 SMS cost"/>
        <s v="Thought leadership Retainer service"/>
        <s v="WhatsApp Business account service (1 Mar - 31 Dec 2024)"/>
        <s v="Event Marketing Arrangement"/>
        <s v="FWD CNY Cup 2024 3rd Party Social Media Boosting - Media Plan (Football News Express &amp; Ulifestylehk Facebook and Instagram)"/>
        <s v="Ordering rewards for February customer engagement program (PRO-2022-002) Quo No.: QGM20240101"/>
        <s v="IAB HK Digital Table Ticket Fee "/>
        <s v="10Life Health Insurer of the Year Award (WAV-058-2023)"/>
        <s v="Insurance for Time to Play - Photography &amp; B-rolls video for brand hub "/>
        <s v="FWD WeChat OA H5 hosting and maintenance for 2024"/>
        <s v="WeChat Video Channel Interim Management "/>
        <s v="PR management fee for FWD Private campaign "/>
        <s v="Festive Social post animationdevelopment"/>
        <s v="Christmas Whatsapp and WeChat sticker &amp; GIF Card"/>
        <s v="CNY Cup ReCap Content Development"/>
        <s v="2024 Year Round big Festival Sticker"/>
        <s v="Ordering rewards for February Flash Sales (PRO-2022-002) Quo No.:QGM20240107"/>
        <s v="Eugene Baby Expo Gift Production - Baby Ink Pad x 2000pcs"/>
        <s v="7-11 coupon purchase for onboarding "/>
        <s v="LinkedIn content development "/>
        <s v="WeChat Video Channel - interim management (Feb 2024) "/>
        <s v="CNY 2024 Video Production - additional cost"/>
        <s v="PR management service fee for CNY Cup 2024"/>
        <s v="Instant lucky draw (Mar24-May24) Licence fee"/>
        <s v="10Life advertorial - HKET &amp; HK01"/>
        <s v="Gift production for Carl Wong - music producer of HATS ON Concert"/>
        <s v="Baby Expo Booth Production &amp; Operation"/>
        <s v="Concert banner prodcution at HKCEC for Carl Wong Concert"/>
        <s v="Easter Fun Run Banner Production &amp; Acquisition Event Support"/>
        <s v="FWD Brand &amp; Product Campaign 2024 Social Development"/>
        <s v="Acquisition Street Booth Logistics Arrangement"/>
        <s v="Easter Fun Run FWD Advertising Banner Production"/>
        <s v="Creative &amp; Production for Q1 campaign "/>
        <s v="Acquisition Booth Manpower Support"/>
        <s v="Ordering rewards for March Happy Wednesday (PRO-2022-002) Quo No.: QGM20240201"/>
        <s v="Media plan for Max Focus Global (digital content and boosting)"/>
        <s v="CNY Media Spot for CNY Cup"/>
        <s v="FWD MAX Bidding program (Mar, 24)"/>
        <s v="XiaoHongShu KOL - Video post "/>
        <s v="Feb 2024 SMS cost"/>
        <s v="Media cost for MAX concert pass campaign"/>
        <s v="Manpower arrangement for concert ticket allocation and distribution"/>
        <s v="DL x Carl Wong Lucky Draw media plan"/>
        <s v="Chill Club Chart Award Presentation 2324 Tickets Lucky Draw Licence Fee"/>
        <s v="Lucky Draw campaign media cost for &quot;DL Demo Unit : Carl Wong HATS ON Concert” While the Music Lasts"/>
        <s v="FWD MAX 2024 Max Reward Campaign Media Plan"/>
        <s v="FunKids Easter Egg Hunt &amp; Fun Run Event Organising and Production"/>
        <s v="Ordering rewards for March (2nd half) engagement program (PRO-2022-002)"/>
        <s v="Media Placement for Chill Club Chart 23/24"/>
        <s v="FWD executive photo shoot (2 executives)"/>
        <s v="Bronze sponsorship for 星島新聞集團「中國宏觀經濟暨大灣區融合」論壇 2023"/>
        <s v="10X Hong Kong and Macau Anniversary Video Production"/>
        <s v="Monthly ad serving fees for Google's Campaign Manager (Feb 2024)"/>
        <s v="Monthly ad serving fees for Google's Campaign Manager (Jan 2023) "/>
        <s v="Creative &amp; Production for Q1 campaign (Wave 2) "/>
        <s v="WeChat Bilingual Article devlopement x 10 (Oct 23 – Sep 24) "/>
        <s v="QR code covering sticker for acquisition booth in FunKids Easter event"/>
        <s v="Manpower and logistic service of acquisition booth in FunKids Easter Event"/>
        <s v="Production and Installation fee for Gashapon Machine in FunKids Easter Hunt event"/>
        <s v="Acquisition gift pack in FunKids Easter event"/>
        <s v="Event Management and Production for FWD Champions Day 2024 "/>
        <s v="Ad boosting (2024) of FWD HOUSE 1881"/>
        <s v="Creative development for banner, video and eDM"/>
        <s v="Media Outreach - vFamily press release distribution "/>
        <s v="Bloomberg BusinessWeek Award - entry development"/>
        <s v="Infographics design"/>
        <s v="Seasonal Box Club Booking for Customer Engagement (Dec 29 - MAX)"/>
        <s v="Health Rewards on FWD MAX - Humansa Health Check Package (To be paid by actual redemption as agreed with vendor)"/>
        <s v="WeChat Video Channel - Video production for March and April  "/>
        <s v="Greater Bay Area brand tracking (Nov’22 – Oct’23) (with 7% GST) - must have item"/>
        <s v="Product one-pager design"/>
        <s v="Articles for third party WeChat platforms"/>
        <s v="Prize of agent rank in Q2 2024 +Handling Fee on extra services"/>
        <s v="As One Advertorial - Brand Campaign  "/>
        <s v="vFamily - finance KOL fee"/>
        <s v="FWD MAX Bidding program (Apr, 24)"/>
        <s v="Vivian Chan Concert Ticket Fee"/>
        <s v="March 2024 SMS cost"/>
        <s v="Bloomberg Businessweek - Financial Institution Awards 2024 - submission"/>
        <s v="The 6th KKBOX Hong Kong Music Awards Lucky Draw Licence Fee"/>
        <s v="Health Rewards on FWD MAX - PURE nood food voucher (Apr - Dec 2024)"/>
        <s v="Seasonal Box Club Booking for Customer Engagement (Feb 7 - MAX)"/>
        <s v="Seasonal Box Club Booking for Customer Engagement (Jan 31 - SP)"/>
        <s v="Vivian Chan Concert 2024"/>
        <s v="FWD MAX Jan Rewards media plan"/>
        <s v="Ordering Parknshop voucher for partnership program"/>
        <s v="Purchase of Circle k e-vouchers for Stamp Card Campaign on FWD MAX"/>
        <s v="HKIA results news distribution"/>
        <s v="FWD MAX Rewards media plan for Feb 2024"/>
        <s v="Marketing Event Awards 2024 entry fee"/>
        <s v="FWD MAX - Gashapon Machine Logistic and Storage"/>
        <s v="Media plan for FWD MAX instant lucky draw campaign promotion"/>
        <s v="Advertising package - HK01 mobile APP"/>
        <s v="Klook e-Voucher Ordering"/>
        <s v="Q1 campaign KV slide show "/>
        <s v="promotion video production x 10 for GBA marketing"/>
        <s v="Monthly ad serving fees for Google's Campaign Manager (Mar 2024) "/>
        <s v="KOL management for Be True Campaign"/>
        <s v="The 6th KKBOX Hong Kong Music Awards Meet and Greet Lucky Draw Licence Fee"/>
        <s v="Creative development for CRM campaign (banner, video &amp; edm) for FWD MAX"/>
        <s v="Press release distribution on PR Newswire (Weez Walk)"/>
        <s v="Ordering rewards for May customer engagement program (Catalog Management: E0350009286PR) Quo No.: Q20240430001 "/>
        <s v="TA training support x 3 sessions in Q1"/>
        <s v="ParkNshop evouchers for onboarding campaign (May - Dec 2024)"/>
        <s v="Ordering rewards for May Flash Sales (PRO-2022-002) Quo No.: QGM20240409"/>
        <s v="Loyalty &amp; Engagement Awards &amp; MARKies Awards 2024 Entries (May - Dec 2024)"/>
        <s v="Articles for third party WeChat platforms (CUS/AIA)"/>
        <s v="FWD Champions Day 2024 - Advertorial U Lifestyle "/>
        <s v="Ordering rewards for May customer engagement program (PRO-2022-002) Quo No.: QGM20240308"/>
        <s v="Guest Badge Purchase (360pcs)"/>
        <s v="Monthly ad serving fees for Google's Campaign Manager (Apr 2024)"/>
        <s v="Photography service for FWD HOUSE 1881 tour"/>
        <s v="April 2024 SMS cost"/>
        <s v="Coupons order for for FWD MAX engagement program (Circle K and Fairwood e-Coupons)"/>
        <s v="Bidding Program Quotation (April to May)"/>
        <s v="Ordering rewards for May(2nd half) customer engagement program (PRO-2022-002) Quo No.: QGM20240401"/>
        <s v="Event helper support at CS centre (1 week duration)"/>
        <s v="Event logistic support (May 2024)"/>
        <s v="admanGo - advertising and social tracking services (1 Mar 24 - 28 Feb 25)"/>
        <s v="Sponsorship fee to &quot;The 6th KKBOX Hong Kong Music Awards”"/>
        <s v="Entries entered for Mob-Ex Awards 2024 Singapore( May - Dec 2024) "/>
        <s v="DigiZ Award submission "/>
        <s v="FWD Champions Day 2024 - U Mag boosting"/>
        <s v="Ordering rewards for May Flash Sales (PRO-2022-002) Quo No.: QGM20240502 "/>
        <s v="Quintessentially 2024 - Article Production for HNW Tier Marketing (3 May - 31 Dec 2024 )"/>
        <s v="FWD MAX Rewards media plan for March 2024"/>
        <s v="sponsorship fee to the event on Siufay “Complete Metamorphosis” Concert 2024"/>
        <s v="Group personal accident insurance - Strive and Rise event"/>
        <s v="Public liability insurance - Strive and Rise event"/>
        <s v="English editing service -  2024"/>
        <s v="News Monitoring Service - Apr &amp; May 2024"/>
        <s v="Q1 brand  and product campaign and 1H 2024 result – PR planning and support"/>
        <s v="Website homepage banner adaptation "/>
        <s v="Award ceremony photo shooting"/>
        <s v="Ming Pao 65th Anniversary Newspaper Supplement"/>
        <s v="Q1 Brand &amp; Product Campaign Monitoring (Telegram and Threads)"/>
        <s v="HKMA Awards 2024 application write-up"/>
        <s v="Outdoor advertisement layout development (Branding message) "/>
        <s v="XiaoHongShu KOL - Champions Day Video post"/>
        <s v="Q1 campaign - post campaign analysis"/>
        <s v="ViuTV CHILL CLUB advertising pack (Campaign period: 20 Apr 2024 - 19 May 2024)"/>
        <s v="FWD HOUSE 1881 5th Anniversary Advertorial - HK01"/>
        <s v="Market Research &amp; Strategy Suggestion, New Trend strategy suggestion"/>
        <s v="Instant Lucky Draw Prize (PS5)"/>
        <s v="Rewards on MAX - ChargeSpot power bank rental coupon (May-Jul 24)"/>
        <s v="Ordering Parknshop coupons for customer engagement program "/>
        <s v="Reward Campaign Deisgn and Production (18 items + modifications)"/>
        <s v="May 2024 SMS cost"/>
        <s v="TA training support x 3 sessions in Q2"/>
        <s v="S2O Music Festival - Member Acquisition"/>
        <s v="Sponsorship for The Hong Kong Kids International Film Festival 2024"/>
        <s v="FWDMAX - Stamp Card Campaign Prize Purchase"/>
        <s v="Gift production for SiuFay - Siufay “Complete Metamorphosis” Concert 2024"/>
        <s v="WeChat Video Channel - Video production for May &amp; Jun 2024"/>
        <s v="Time to Play - Additional Loading (Group KV, Heyo KV, Zea KV) campaign period: July 2024"/>
        <s v="Time To Play - TVC Additional Loading (1x30s HK+PH version) for campaign period: July 2024"/>
        <s v="Travel Expo Roll up banner &amp; helper"/>
        <s v="FWD MAX - Travel Expo Acquistion Booth Manpower"/>
        <s v="Siufay “Complete Metamorphosis” Concert 2024 Ticket Purchase"/>
        <s v="Purchase of coupons for Grab Coupon Campaign on FWD MAX"/>
        <s v="Porter/Packer Service (09:00 - 17:00) - Marketing materials arrangement"/>
        <s v="Marketing Materials-Brand with printing-Confidential Disposal service"/>
        <s v="Strive and Rise tours in May - TST and FWD House 1881"/>
        <s v="FWD MAX Music Event Customer Handling Service"/>
        <s v="vFamily KV print adaptation for IDA annual conference 2024 "/>
        <s v="Ordering rewards for June &amp; July customer engagement program (PRO-2022-002) No: QGM20240501"/>
        <s v="Monthly ad serving fees for Google's Campaign Manager (May 2024)"/>
        <s v="Sponsorship Fee for 2024 WSF World Masters Squash Championships "/>
        <s v="Restock 7-eleven $20 E-cash Voucher"/>
        <s v="KKBOX event incentive to artist on best dressed award and banner fee"/>
        <s v="Bidding Program Quotation (2024 June)"/>
        <s v="Banner production in Asia World Expo for Chill Club Event"/>
        <s v="Sleekflow - Whatsapp credits (June 2024 - Dec 2024)"/>
        <s v="FWD MAX Rewards media plan for April 2024"/>
        <s v="Marketing Events Awards Gala Dinner &amp; Awards Ceremony 2024"/>
        <s v="P1X3L Concert sponsorship and ticket purchase"/>
        <s v="Catalog Management for FWD MAX Agreement"/>
        <s v="Life planning workshops arrangement fee"/>
        <s v="XiaoHongShu KOLs - Content for TA's event"/>
        <s v="HKEJ 51st anniversary congratulatory ad (July 2024)"/>
        <s v="Typhoon Arrangement – String Up for Western Harbour Crossing (Jun 2024)"/>
        <s v="Bloomberg Businessweek Financial Institutions - 2024 applications fee and winning packing (June)"/>
        <s v="ViuTV CHILL CLUB advertising pack (Campaign period: 3-16 Jun 2024, subjected to final approval of the PO date)"/>
        <s v="Keywords Ranking Optimization (Period: Nov 22 - Apr 23) Monthly fee : $32,800 x 6 months"/>
        <s v="Content partnership(Period:Jul-Sep 2023)"/>
        <s v="O2O Turck activation Event Shooting and video editing for 20 &amp; 22 Oct, recharge to HG503"/>
        <s v="FWD x HKSTP eService gamification UXUI and character design"/>
        <s v="2023 SMS and MMS delivery for online products"/>
        <s v="Provide wealth-related SEO content to FWD platform. This PO does not guarantee the full amount. Subject to the service status and actual billing. Monthly invoices must only be submitted after the services / products are delivered. "/>
        <s v="SleekFlow - WhatsApp solution for PCL (Recharge to P002, GO cc GO034, GO project code GO254)"/>
        <s v="Campaign Manager 360 - HG503"/>
        <s v="Search Ads 360 - HG503 "/>
        <s v="PanopticAI - AI Coffee and Mobile App"/>
        <s v="WeChat Short Video - New functions Features launch period: Dec 2023 - Feb 2024"/>
        <s v="healthyD Expert's Interview Fee - 15 Articles (May-Dec 23)"/>
        <s v="healthyD Buyout Fee - 35 Articles ( Apr-Nov 23)"/>
        <s v="Facebook ads - HG503"/>
        <s v="Facebook ads - recharge to HG503"/>
        <s v="Research and create hospital &amp; doctor services SEO content. This PO does not guarantee the full amount. Subject to the service status and actual billing. Monthly invoices must only be submitted after the services / products are delivered. "/>
        <s v="2023-2024 Social Media Management"/>
        <s v="SEO optimization(Jan 23 - Dec 23)"/>
        <s v="SEO optimization(Jan 24 - Dec 24)"/>
        <s v="Search Ads 360 - Recharge to E047 cc HG503"/>
        <s v="Campaign Manager 360 - Recharge to E047 cc HG503"/>
        <s v="Facebook ads - HG52007 - recharge to HG503"/>
        <s v="Facebook ads - HG52006 - recharge to HG503"/>
        <s v="SleekFlow - Chat GPT 3-month POC (integrate with Azure Open AI) Service Period: 7th Feb 2024 - 7th May 2024"/>
        <s v="Sportsoho Buyout Fee - 14 Articles (Mar &amp; Apr 23)"/>
        <s v="FWD Digital CX Award Support 2024"/>
        <s v="Campaign Manager 360 - Recharge to E047 cc HG503 "/>
        <s v="Metro Health+ X Digital Content Provide Campaign with FWD (Period: 31 May 2023 – 31 Aug 2023)"/>
        <s v="WeChat agent assist tool development"/>
        <s v="SEO article development (Period: Nov 23~Apr 24)"/>
        <s v="eServices Survey Gift Card Arrangement"/>
        <s v="Purchase customer mental tagging service from Unidt company."/>
        <s v="SleekFlow - WhatsApp solution variable cost for PCL (Recharge to P002, GO cc GO034, GO project code GO254) Service Period: 5/1/24 - 5/31/25"/>
        <s v="Personal Accident Insurance Concept Test"/>
        <s v="CDD WeChat Postings &amp; Update (Jun - Aug)"/>
        <s v="Design Fee for 2024 Fook Calendar"/>
        <s v="Production &amp; Delivery of 2024 Fook Calendar (HK Version) - Est. 30,000 pcs"/>
        <s v="Production of 2024 Desk Calendar (HK) - Est. 25,000 pcs @ HK$7.4 per set/pc"/>
        <s v="2023 SMS Services - XGATE"/>
        <s v="CSL_SMS and MMS Services_21 Jan 2023 - 20 Jan 2024"/>
        <s v="Customized Cell Phone Cross Body Straps"/>
        <s v="Design Fee for 2024 Desk Calendar"/>
        <s v="CSL_SMS and MMS Services_21 Jan 2024 - 20 Jan 2025"/>
        <s v="Wellness Pass monthly payment to Octopus Online Payment Gateway (09.2023 - 12.2024)"/>
        <s v="SMS campaign for customer engagement including FWD Wellness Pass etc."/>
        <s v="FWD Wellness Pass Enhancement - Telemarketing: Usage &amp; maintenance fee of telemarketing sales flow service"/>
        <s v="Wellness Pass Newsletter Visual Design (Nov &amp; Dec 2023)"/>
        <s v="Promotion fees for FWD Wellness Pass medical partners"/>
        <s v="FWD Wellness Pass Service Vendor monthly usage &amp; maintenance fee. Please find the supporting documents "/>
        <s v="Website Development &amp; Enhancement Fee for FWD Wellness Pass"/>
        <s v="Provides speaker for EB Q3 &amp; Q4 webinar (The job will be charged based on the actual no. of attendees for the event)"/>
        <s v="BPS Gift Card $1000 each X 30 units"/>
        <s v="FWD Roadshow Setup &amp; Dismantle &amp; Storage (May 2023 - April 2025)"/>
        <s v="Medicine &amp; Mirror Masks purchase from HKT"/>
        <s v="The Peninsula gift card for Citic Insurance Brokers dinner event lucky draw"/>
        <s v="Wine tasting event on 8 Dec 2023 for OCBC"/>
        <s v="Digital Messaging Solution from 14 Aug 2023 to 13 Aug 2025 Local SMS Charge. Related to all product which can be generated the YEB bonus. (24 months x $2,500 per month = $60,000)"/>
        <s v="Facebook/IG Post on 1881 outdoor billboard for recruitment"/>
        <s v="20230617_Grand FOP in Disney_GI"/>
        <s v="2023_LUBUDS coupons purchase_10k_TA Recruitment team"/>
        <s v="Video Shooting for Smart Recruit App"/>
        <s v="FWD Private - English version Policy Cover Artwork and Printing Production (one order for 500 sets) Ref No : DM-RS-23-0109"/>
        <s v="Delivery charges - Delivery to 70 office locations in Hong Kong"/>
        <s v="Production of 2024 Desk Calendar (MO) - Est. 1,500 pcs @ HK$8.6 per set/pc"/>
        <s v="Personalised Services for Desk Calendar - Est. 5,000 @ HK$2.8 per set "/>
        <s v="Sponsorship of IPG Xmas party"/>
        <s v="PMH071AB2010 (10/2021)-i.ULife Select brochure - 100pcs/pack"/>
        <s v="PMH068AC2012 &amp; PMH068AE2012 (03/2021) - Elite Term Plan Product Factsheet (TC &amp; EN) - 100pcs/pack"/>
        <s v="PMH140AC2103 (04/2021) - My Term Series (TC) - 100pcs/pack"/>
        <s v="Presentation Cover Front (04/2021) - 100pcs/pack"/>
        <s v="Presentation Cover Back (04/2021) - 100pcs/pack"/>
        <s v="ILAS Sales Tools Booklet - 100pcs/pack"/>
        <s v="PMH138AS2101(02/2021) - RetireFun Deferred Annuity Plan 盈 歲悅延期年金計劃 (SC) 100pcs/pack"/>
        <s v="CANcover PB (TC) PMH153AC2107 CANcover Premier The Onecierge Flyer (TC) PMH154AC2107 Innovatice Hybrid insert (TC) (08/2021) - 100pcs/pack"/>
        <s v="LA04-MAR-21 (04/2021) Direct Debit/Credit Card Authorisation Form - 100pcs/pack"/>
        <s v="CANsurance Cancer Protestion Plan (SC) Product Brochure PMH083AS2308, CANcierge leaflet (SC) PMH083A-CANcierge-S2112, Premium Table (SC) PMH083A-nonPRC-prem_S2308, Premium Table (SC) PMH083A-PRC-prem_S2308 (08/23) - 100pcs/pk"/>
        <s v="Crisis OneCover Prime (SC) PMH147AS2205 Crisis Cover Series - PREMIER THE ONEcierge One Team Health Management (SC) PMH148AS2104 Crisis OneCover Prime/Dementia Support Program Flyer/SCHSA Dementia A3 flyer (SC) PMH184AS2207- 100pcs/pack"/>
        <s v="L-LA05-AUG-23 (09/2023) Investment-Linked Policy Services Request Form - 100pcs/pack"/>
        <s v="(11/2023) vCANsurance Medical Plan (EN) Product Brochure PMH136AE2311; vCANsurance Medical Plan - Premium Table (TC &amp; EN); Medcial Services flyer (EN) (Ready to Help) PMH137AE2311 - 100pcs/pack"/>
        <s v="PMH200AS2308, PMH178AS2304 (10/2023) - Crisis USupporter (SC), Critical Illness Protection The ONEcierge Flyer (SC) - 100pcs/pack"/>
        <s v="CANsurance Cancer Protestion Plan (TC) Product Brochure PMH083AC2308, CANcierge leaflet (TC) PMH083A-CANcierge-C2112, Premium Table (TC &amp; EN) PMH083A-nonPRC-prem_Bi2308, Premium Table (TC &amp; EN) PMH083A-PRC-prem_Bi2308 (08/23) - 100pcs/pk"/>
        <s v="PMH205AC2307 (07/2023) Wealth ICON Supreme III Insurance Plan (TC) PMH205AC2307 - 100pcs/pack"/>
        <s v="PMH191A(TA)E2306, PMH180AE2301 (06/23) - MaxFocus Global EN (TA version), WOP rider leaflet EN-100pcs/pk"/>
        <s v="PMH213AC2311 (11/2023) Life Gala Insurance Plan (TC) - 100pcs/pack"/>
        <s v="(11/23) vPrime Signature Medical Plan (TC) Product Brochure PMH208AC2311 ; Premium Table (TC &amp; EN); Medcial Services flyer (TC) (Ready to Help) PMH208AC2310 - 100pcs/pack"/>
        <s v="PMH191A(TA)S2306, PMH180AS2301 (06/23)  - MaxFocus Global SC (TA version), WOP rider leaflet SC-100pcs/pk"/>
        <s v="PMH191A(TA)C2306, PMH180AC2301 (06/23) - MaxFocus Global TC (TA version), WOP rider leaflet TC - 100pcs/pack"/>
        <s v="L-LA01-AUG-23 (09/2023) Policy Services Request Form (Normal) - 100pcs/pack"/>
        <s v="(11/2023) vCANsurance Medical Plan (TC) Product Brochure PMH136AC2311; vCANsurance Medical Plan - Premium Table (TC &amp; EN); Medcial Services flyer (TC) (Ready to Help) PMH137AC2311 - 100pcs/pack"/>
        <s v="PMH199AE2304,EE2304,CE2304,EE2308,EE2308B(11/23)-Shine.I PB,ICB,KFS(EN),ICB Adde.I,II,III,IV to Invest. Cho.Bro(EN)199EE2308,2308B,23112311B;ICB(RP)199EE2311B,214EE2311C;Pro.Bro(EN,RP) 199AE2311,214AE2311B,KFS(EN,RP)199CE231,214CE2311B-50pc"/>
        <s v="PMH199BC2304,FC2304,DC2304,FC2308,2308B(11/23)-Shi PB,ICB,KFS(TC),ICB Adde. I,II,III,IV to Inv.Cho. Bro.(Chi)199FC2308,2308B,FC2311,FC2311B,ICB(RP)199FC23011B,Pro.(Chi,RP)199AC2311,214AC2311B,214FC2311C,KFS (Chi,RP)199DC2311,214DC2311B-50pc"/>
        <s v="(11/2023) VCare Supreme Medical Plan (TC) Product Brochure PHM121AC2311; vCare Supreme Medical Plan - Premium Table (TC &amp; EN); Medcial Services flyer (TC) (Ready to Help) PMH109AC2311 -100pcs/pack"/>
        <s v="(11/2023) VCore Medical Plan (TC) Product Brochure PMH108AC2311; Vcore Medical Plan - Premium Table (TC &amp; EN); Medical Services flyer (TC) (Ready to Help) PMH109AC2311 - 100pcs/pack "/>
        <s v="PMH200AC2308,PMH178AC2304 (10/2023) - Crisis USupporter (TC), Critical Illness Protection The ONEcierge Flyer (TC)  - 100pcs/pack"/>
        <s v="PMH191A(BK)S2306, PMH180AS2301 (06/23) - MaxFocus Global SC (Broker version), WOP rider leaflet SC-100pcs/pack"/>
        <s v="Application for Life Insurance(Broker/IFA Use Only) P.1-P.12 Life-CNB-02-002(05/2023) Policy Replacement Form P.1 - L-UW46(02/2021)-100pcs/pack"/>
        <s v="PMH189AC2311 (11/23) vBooster Medical Plan (TC) Product Brochure ; Premium Table (TC &amp; EN); Medcial Services flyer (TC) (Ready to Help) -100pcs/pack"/>
        <s v="PMH191A(BK)C2306, PMH180AC2301 (06/23) - MaxFocus Global TC (Broker version), WOP rider leaflet TC-100pcs/pk"/>
        <s v="Insurance Medical Card - S &amp; V Card, Delivery - QUALITY HEALTHCARE MEDICAL SERVICES LTD 3/F SKYLINE TOWER 39 WANG KWONG ROAD KOWLOON BAY KOWLOON Attn.: Ms. Lee Yuen Yee (Tel. 29752329)"/>
        <s v="FWD HK IANG Special Project - IIQE Application (Oct &amp; Nov)"/>
        <s v="SleekFlow - WhatsApp solution additional user account"/>
        <s v="FWD IANG Special Project_Online Marketing"/>
        <s v="FWD IANG Special Project_Offline Event"/>
        <s v="Catering service for 13 Dec new office opening at 2 pacific place 10/F"/>
        <s v="13 Sept - Seasonal Box Club Booking for Customer Engagement (SP - 17pax x $1,050)"/>
        <s v="20 Sept - Seasonal Box Club Booking for Customer Engagement (SP - 48pax x $1,050)"/>
        <s v="PMH207B(NCB)S2307 (12/23) - Wealth ICON Supreme III (NCB version) (SC)- 100pcs/pack"/>
        <s v="PMH207B(NCB)C2307 (12/2023) Wealth ICON Supreme III (NCB version) (TC)-100pcs/pack"/>
        <s v="Sticker Design and Printing for Alternative Business Development"/>
        <s v="2024 Roadshow - Jan - Batch 1"/>
        <s v="2024 Roadshow - Jan - Batch 2"/>
        <s v="ERC Jacket_2023 ERC Annual Meeting"/>
        <s v="L-LA05-JAN-24 (12/2023) Investment-Linked Policy Services Request Form - 100pcs/pack"/>
        <s v="CRS-IND-(09/22) Self-Certification Form for Individual - 100pcs/pack"/>
        <s v="L-LA01-JAN-24 (12/2023) Policy Services Request Form (Normal) - 100pcs/pack"/>
        <s v="FWD Private videos (2pcs) production"/>
        <s v="22 Nov - Seasonal Box Club Booking for Customer Engagement (TA - 22pax x $1,050)"/>
        <s v="FWD Private Grand Launch Event Production and Management "/>
        <s v="PMH176B(CCBA)C2206 (06/2022) MaxFocus Vision Insurance Plan (TC) (CCBA) PMH176B(CCBA)C2206 -100pcs/pack"/>
        <s v="PMH201B(NCB)C2306 (08/23) - MaxFocus Global TC (NCB version) PMH201B(NCB)C2306- 100pcs/pack"/>
        <s v="PMH198B(BOC)C2311(R) (12/23) - MaxFocus Global TC (BOC version) - 100pcs/pack"/>
        <s v="Application for Life Insurance (Normal)P.1-P.12 -Life-CNB-01-002(05/2023) Policy Replacement Form P.1 - L-UW46(02/2021)-100pcs/pack"/>
        <s v="PMH184AC2311 (11/23) vTheOne Medical Plan (TC) Product Brochure; vTheOne Signature Medical Plan - Premium Table (TC &amp; EN); Medcial Services flyer (TC) (Ready to Help) - 100pcs/pack"/>
        <s v="NBUW-VHIS-02(06/2023) Application for Voluntary Health Insurance Scheme (VHIS) Certified Plan (Broker) (JUN2023)-100pcs/pack"/>
        <s v="CPD Classes for EB broker channel "/>
        <s v="FWD Private New Business Form - Application Form for Death Benefit Settlement Option New Artwork -Quotation # : Q-IHK-23-01540-R1 (dated 1 Dec 2023)"/>
        <s v="SOGO Gift certificate 120 units X $500 = $60,000"/>
        <s v="FWD x HKMC Pull up Banner Set - for Agency Roadshow usage"/>
        <s v="Post-event Delivery of Macau Grand Prix Merchandise (to SP Office)"/>
        <s v="Production of 4-in-1 FWD Pen"/>
        <s v="FWD FlyDelay Care - Purchase of SmartDelay service  (Period : 24 Aug 2023 - 23 Aug 2025)"/>
        <s v="Renewal of  FWD Roadshow GI (May 2023 - May 2024) "/>
        <s v="Trinity Medical Centre - a new office opening"/>
        <s v="2024 Roadshow - Feb - Batch 2"/>
        <s v="2024 Roadshow - Feb - Batch 1"/>
        <s v="FWD Private Premium Design and Production (Sticky Note Sets)"/>
        <s v="PMH138AE2101(02/2021) - RetireFun Deferred Annuity Plan 盈 歲悅延期年金計劃 (EN) - 100pcs/pack"/>
        <s v="PMH168AC2311 (10/2023) Ever Care Accident Protection Plan/Rider (TC) - 100pcs/pack"/>
        <s v="CANsurance Cancer Protestion Plan (EN) Product Brochure PMH108AE2308, CANcierge leaflet (EN) PMH083A-CANcierge-E2112, Premium Table (TC &amp; EN) PMH083A-nonPRC-prem_Bi2308, Premium Table (TC &amp; EN) PMH083A-PRC-prem_Bi2308 (08/23) - 100pcs/pk"/>
        <s v="(11/2023)  vCANsurance Medical Plan (SC) Product Brochure PMH136AS2311; vCANsurance Medical Plan - Premium Table (SC &amp; EN); Medcial Services flyer (SC) (Ready to Help) PMH137AS2311 - 100pcs/pack"/>
        <s v="(11/2023) vCare Supreme Medical Plan (EN) Product Brochure PHM121AE2311; vCare Supreme Medical Plan - Premium Table (TC &amp; EN); Medcial Services flyer (EN) (Ready to Help) PMH109AE2311 - 100pcs/pack"/>
        <s v="PMH138AC2101 (02/2021) - RetireFun Deferred Annuity Plan 盈 歲悅延期年金計劃 (TC) 100pcs/pack"/>
        <s v="(11/23) vPrime Signature Medical Plan (EN) Product Brochure PMH208AE2311; Premium Table (TC &amp; EN); Medcial Services flyer (EN) (Ready to Help) PMH208AE2310 - 100pcs/pack"/>
        <s v="PMH206AC2311 (11/23) - Crisis OneMaster/Pro Product Brochure (TC) - 100pcs/pack"/>
        <s v="Travel Package to Japan in May 2024"/>
        <s v="The HK Bankers Club_Nov &amp; Dec 2023_monthly expenses"/>
        <s v="2024 ERC Annual Meeting in Shenzhen Futian_29 Feb - 1 Mar"/>
        <s v="Recruitment - 13/F Display 2024 Q1  "/>
        <s v="2024 Roadshow - Mar- Batch 1"/>
        <s v="2024 Roadshow - Feb - Batch 3"/>
        <s v="Seasonal Box Club Booking (Nov 29 - SP)"/>
        <s v="Seasonal Box Club Booking (Dec 20 - SP)"/>
        <s v="  For ICBC CNY Seminar production house. Cost for design, production management &amp; main + photo backdrop. "/>
        <s v="31 bottles of Red wines and white wines for private lounge use"/>
        <s v="2024 Recruitment poster promotion - 4 sets "/>
        <s v=" Logo Design of FWD ORPA - FWD Outstanding Retirement Planning Advisor"/>
        <s v="PMH200AC2308,PMH178AC2304,PMH212AC2401(01/24) - Crisis USupporter (TC), Critical Illness Protection The ONEcierge Flyer (TC), Holistic Elderly Care Services flyer (TC)- 100pcs/pack"/>
        <s v="2024 Roadshow - Mar- Batch 2"/>
        <s v="NBUW-VHIS-01(06/2023) Application for Voluntary Health Insurance Scheme (VHIS) Certified Plan (JUN2023) - 100pcs/pk"/>
        <s v="(11/23) vPrime Signature Medical Plan (SC) Product Brochure PMH208AS2311; Premium Table (SC &amp; EN); Medcial Services flyer (SC) (Ready to Help) PMH208AS2310 - 100pcs/pack"/>
        <s v="PMH206AC2311,PMH212AC2401(01/24) - Crisis OneMaster/Pro Product Brochure (TC),Holistic Elderly Care Services flyer (TC) - 100pcs/pack"/>
        <s v="Marketing collaterals - Design, copywriting and printing of marketing collaterals for FWD Wellness Pass"/>
        <s v="PMH216AE2402 (02/24) - MaxFocus Legacy Insurance Plan (EN) - 100pcs/pack"/>
        <s v="PMH216AS2402 (02/24) - MaxFocus Legacy Insurance Plan (AS) - 100pcs/pack"/>
        <s v="PMH216AC2402 (02/24) - MaxFocus Legacy Insurance Plan (TC) - 100pcs/pack"/>
        <s v="BeWithU Benefit Rider (RMB version) (TC) PMH181AC2206 - 100pcs/pack"/>
        <s v="PMH213AS2311 (11/2023) Life Gala Insurance Plan (SC) - 100pcs/pack"/>
        <s v="PMH196AE2401 (01/24) - Glorious Fortune - Longevity (GFL) brochure EN - 100 pcs/pack "/>
        <s v="PMH196AC2401 (01/24) - Glorious Fortune - Longevity (GFL) brochure TC - 100pcs/pack"/>
        <s v="PMH196AS2401 (01/24) - Glorious Fortune - Longevity (GFL) brochure SC - 100pcs/pack"/>
        <s v="PMH071AB2401 (01/2024)- i.ULife Select brochure - 100pcs/pack"/>
        <s v="PMH076BB2401 (01/24) - Basic Plus Junior II Brochure - 100pcs/pack"/>
        <s v="PMH075AB2401 (01/24) - Basic Plus II Brochure - 100pcs/pack"/>
        <s v="PMH073CB2401 (01/24) - Noble Fortune brochure (TC) (Other Bank version) - 25pcs/pack"/>
        <s v="PMH200AS2308,PMH178AS2304, PMH212AS2401(01/24) - Crisis USupporter (SC), Critical Illness Protection The ONEcierge Flyer (SC),Holistic Elderly Care Services flyer (SC) - 100pcs/pack"/>
        <s v="Participation to the Innovating Hong Kong Global Talent Carnival 2024 with &quot;Host Partner&quot; sponsorship and 2 additional booths booking "/>
        <s v="Insurance Medical Card - FWD Insurance Medical Card (Orange) Delivery - Quality HealthCare Medical Services Limited 6/F, Tower 1, The Quayside, 77 Hoi Bun Road, Kwun Tong, Kowloon, Hong Kong Attn.: Ms. Lee Yuen Yee (Tel. 2975 2329 )"/>
        <s v="Insurance Medical Card - Bolttech_EB_ Healthcare (Plastic) Card"/>
        <s v="ERC Annual Meeting Production"/>
        <s v="2024 Roadshow - Apr- Batch 2"/>
        <s v="PMH073BB2401 (01/2024) - Noble Fortune brochure (BoCom version) - 25pcs/pack"/>
        <s v="PMH071EB2401 (01/24) - i.ULife Select brochure (BoCom version) brochure - 100pcs/pack"/>
        <s v="PMH214BC2311,PMH214FC2311,PMH214DC2311 (01/24) - ShineInvest PB (Regular Premium) (Chi), ShineInvest ICB (Regular Premium) (Chi),ShineInvest KFS (Regular Premium)  (Chi) - 50pcs/pack"/>
        <s v="PCL x FWD Digital Collaboration (Nov 2023 - 2024)"/>
        <s v="2024 Roadshow - Apr- Batch 1"/>
        <s v="iHRM Print ads and webbanner design "/>
        <s v="Poster Printing for Alternative Business Development"/>
        <s v="2024_ERC Summit Bunting &amp; Company leaflet printing"/>
        <s v="ERC SUMMIT Bunting_24 Mar 2024"/>
        <s v="ERC Meeting _ Additional Items"/>
        <s v="photo + video shooting services for ERC event"/>
        <s v="2024 Roadshow - Apr- Batch 3"/>
        <s v="PMH218AC2403 (03/24) - Family Booster for Child Option Flyer (TC),Family Booster for Child Option - Premium Table (TC &amp; EN) - 100pcs/pack"/>
        <s v="PMH217AC2403 (03/24) - vFamily Medical Plan (TC) Product Brochure,Medical Services flyer (TC) (Ready to Help),vFamily Medical Plan - Premium Table (TC &amp; EN) - 100pcs/pack"/>
        <s v="Go-ahead/ RED/SNIEPR Special Recruitment ChallengeTrophy for the awardee  "/>
        <s v="18 bottles of Red wines and white wines for private lounge use "/>
        <s v="Trainers for physical health talks x 3 sessions (IB channels)"/>
        <s v="Trainers for EB client webinar (Q1) "/>
        <s v="Seasonal Box Club Booking for Customer Engagement (Jan 10 - TA Recruitment)"/>
        <s v="Seasonal Box Club Booking for Customer Engagement (Jan 17 - TA Recruitment)"/>
        <s v="Seasonal Box Club Booking for Customer Engagement (Jan 4 - SP)"/>
        <s v="FWD GEN X RETIRE 6:  龍騰飛躍 家•年華  - Event Production and Management"/>
        <s v="ERC Photo Props"/>
        <s v="FWD Fantastic Thursday - Recruitment Seminar and Workshop General Poster Design and Printing"/>
        <s v="Event management and production of FWD Welcome Gift and the FOP (Recruitment Seminar) on Mar 2024"/>
        <s v="SMS purchase for daily business use (from June 2024 to May 2025)."/>
        <s v="Seasonal Box Club Booking for Customer Engagement (Feb 15 - SP)"/>
        <s v="2024 ICBC (Asia) &amp; Caritas Charity Golf Day - Gold Sponsorship"/>
        <s v="The Hong Kong Bankers Club_Mar 2024 statement"/>
        <s v="The Hong Kong Bankers Club_Jan &amp; Feb 2024 statement"/>
        <s v="2024 Roadshow - May- Batch 1"/>
        <s v="Roadshow - Public Liability (From 12 May 2024 to 11 May 2025; Both Dates Inclusive)"/>
        <s v="Speaker fee for Noah seminar on 29 April"/>
        <s v="HKU Tour for broker china rise clients on 24 april"/>
        <s v="FWD Internship Program Poster"/>
        <s v="JobsDB Job Ad 3 month Plan "/>
        <s v="FWD's Logo 4in1 pen "/>
        <s v="2024 NextGen leadership programme training with PwC in Jun 2024"/>
        <s v="PMH059AB2012 (03/21) - Fearless Cancer Protection Plan PB -100pcs/pack"/>
        <s v="Delivery Fee (HK only, MO office will settle their own part)"/>
        <s v="Gold Hot-stamping additional charges (customised names) - Est. 1,500 pcs"/>
        <s v="Production &amp; Delivery of 2024 Fook Calendar (MO Version) - Est. 4,000 pcs"/>
        <s v="PMH040AB2010 (02/2021) - Waiver of Premium Rider Seres- 100pcs/pack"/>
        <s v="PMH139AS2101 (01/2021) - Nobel Term Entrust a noble legacy AS - 100pcs/pack"/>
        <s v="PMH139AC2101 (01/2021) - Nobel Term Entrust a noble legacy TC - 100pcs/pack"/>
        <s v="PMH139AE2101 (01/2021) - Nobel Term Entrust a noble legacy EN - 100pcs/pack"/>
        <s v="PMH168AE2311 (10/2023) Ever Care Accident Protection Plan/Rider (EN) - 100pcs/pack"/>
        <s v="PMH184AE2311,PMH212AE2401(01/24)  vTheOne Signature Medical Plan (EN) Product Brochure; Premium Table (TC &amp; EN); Medcial Services flyer (EN) (Ready to Help),Holistic Elderly Care Services flyer (EN) - 100pcs/pack"/>
        <s v="Life_ILAS_28E (10/2022) - Invesify PB (EN) PMH151AE2107                                  ICB (EN &amp;TC) PMH151FC2209  KFS (EN &amp;TC) PMH151CE2107 Addendum I to Principal brochure – Investment choices brochure PMH151E/FB2209 - 50pcs/pack"/>
        <s v="Life_ILAS_28C(10/2022)- Invesify PB (TC) PMH151AC2107 ICB (EN &amp;TC) PMH151FC2209 KFS (EN &amp;TC) PMH151CE2107                        Addendum I to Principal brochure – Investment choices brochure PMH151E/FB2209 - 50pcs/pack"/>
        <s v="PMH199AE2304,PMH199EE2304,PMH199CE2304(04/24) - ShineInvest PB,KFS (EN) (With Addendum I),ShineInvest ICB (EN) (With Addendum I - VI) - 50pcs/pk"/>
        <s v="PMH184AC2311,PMH212AC2401(01/24) vTheOne Medical Plan (TC) Product Brochure; vTheOne Signature Medical Plan - Premium Table (TC &amp; EN); Medcial Services flyer (TC) (Ready to Help),Holistic Elderly Care Services flyer (TC) - 100pcs/pack"/>
        <s v="PMH199BC2304,PMH199FC2304,PMH199DC2304 (04/24) - ShineInvest PB, KFS (TC) (With Addendum I), ShineInvest ICB (TC) (With Addendum I - VI) - 50pcs/pk"/>
        <s v="PHM121AE2404,PMH109AE2404 (04/24) - vCare Supreme Medical Plan (EN) Product Brochure, vCare Supreme Medical Plan - Premium Table (TC &amp; EN), Medical Services flyer (EN) (Ready to Help) - 100pcs/pk"/>
        <s v="PMH136AE2404, PMH137AE2404 (04/24) - vCANsurance Medical Plan (EN) Product Brochure, vCANsurance Medical Plan - Premium Table (TC &amp; EN), Medical Services flyer (EN) (Ready to Help) - 100pcs/pk"/>
        <s v="PMH205AS2307 (07/2023) Wealth ICON Supreme III Insurance Plan (SC) PMH205AS2307 - 100pcs/pack"/>
        <s v="PMH136AC2404, PMH137AC2404 (04/24) - vCANsurance Medical Plan (TC) Product Brochure, vCANsurance Medical Plan - Premium Table (TC &amp; EN), Medical Services flyer (TC) (Ready to Help) - 100pcs/pk "/>
        <s v="PHM121AC2404,PMH109AC2404 (04/24)- vCare Supreme Medical Plan (TC) Product Brochure, vCare Supreme Medical Plan - Premium Table (TC &amp; EN), Medical Services flyer (TC) (Ready to Help) - 100pcs/pk"/>
        <s v="Wellness Pass Newsletter &amp; WeChat post development Between Jan 2024 to Dec 2024"/>
        <s v="PVC Policy bag with cardholder insert place and zipper"/>
        <s v="Traning fee of CPD Classes for EB broker channel (2nd clasess) Apr 29, 2024"/>
        <s v="Agency Roadshow Rental Fee_Batch 3 - Nam Cheong Kiosk 3"/>
        <s v="2023 AAP Trophy x 3 pcs (M size) "/>
        <s v="Seasonal Box Club Booking for Customer Engagement (Apr 24 - TA)"/>
        <s v="Seasonal Box Club Booking for Customer Engagement (Apr 17 - SP)"/>
        <s v="Seasonal Box Club Booking for Customer Engagement (Apr 10 - SP)"/>
        <s v="Seasonal Box Club Booking for Customer Engagement (Mar 20 - TA)"/>
        <s v="Seasonal Box Club Booking for Customer Engagement (Feb 28 - SP)"/>
        <s v="Seasonal Box Club Booking for Customer Engagement (Mar 13 - SP)"/>
        <s v="Arrange and host twenty (20) (face-to-face) seminars, each with a duration of no less than three (3) hours and each with a maximum capacity of twenty (20) participants to be selected by the Brand (each a “Seminar” and collectively referred "/>
        <s v="PMH131AB2107 (08/2021) Regal Fortune Signature (Single Premium) Product Brochure (EN &amp; TC) - 100pcs/pack"/>
        <s v="2024 Apr_Statement"/>
        <s v="EMI brochure + forms revision (packaged plan revamp) - bolttech version "/>
        <s v="EBI brochure redesign + forms revision (packaged plan revamp) - FWD Life version "/>
        <s v="ERC Summit Buntings Production"/>
        <s v="Poster for ERC Summit 2024 &amp; Elite Summit 2025"/>
        <s v="2024 ERC SUMMIT_Beijing_Agy Bunting "/>
        <s v="Bunting_ERC SUMMIT Beijing_700pcs "/>
        <s v="FWD x ICBC (Asia) Osaka Business Conference 14-17 Jun 2023  "/>
        <s v="Wines and catering services for Apeiron event on 5 June"/>
        <s v="BeWithU Benefit Rider (RMB version) (EN) PMH181AE2206 - 100pcs/pack"/>
        <s v="BeWithU Benefit Rider (RMB version) (SC) PMH181AS2206 - 100pcs/pack"/>
        <s v="PMH217AS2403 (03/24) - vFamily Medical Plan (SC) Product Brochure,Medical Services flyer (SC) (Ready to Help),vFamily Medical Plan - Premium Table (SC &amp; EN)- 100pcs/pack"/>
        <s v="PMH136AS2404, PMH137AS2404 (04/24) - vCANsurance Medical Plan (SC) Product Brochure, vCANsurance Medical Plan - Premium Table (SC &amp; EN), Medical Services flyer (SC) (Ready to Help) - 100pcs/pk"/>
        <s v="FWD FOP Recruitment Seminar held on 6 June 2024"/>
        <s v="2024 Jun Roadshow_Venue"/>
        <s v="2024 Jun Roadshow_Batch 2_Venue 14-15 June - TKO GateWay Kiosk 1 (HKD5400) "/>
        <s v="WeChat Short Video - New products development (launch period: June - July 2024)"/>
        <s v="The Hong Kong Bankers Club_May 2024 statement "/>
        <s v="PMH223B(CCBA)C2403 (05/24) - MaxFocus Legacy Insurance Plan (CCBA) (TC) - 100pcs/pack"/>
        <s v="PMH175AC2206 (03/24) - MaxFocus Vision Insurance Plan (RMB version) (ICBC) (TC) - 100pcs/pack"/>
        <s v="PMH217AE2403 (03/24) - vFamily Medical Plan (Eng) Product Brochure, Medical Services flyer (Eng) (Ready to Help),vFamily Medical Plan - Premium Table (TC &amp; EN) - 100pcs/pack"/>
        <s v="NBUW-VHIS-02 (MAR2024)- Application for Voluntary Health Insurance Scheme (VHIS) Certified Plan (Broker)_Broker version-100pcs/pack"/>
        <s v="Life-CNB-02-002 (03/2024) - Application for Life Insurance (Broker)_Broker version-100pcs/pack"/>
        <s v="Busking Service and portable charger sample"/>
        <s v="Storage and delivery cost for all FWD Private (Travel Kit, Notebook and Folder) "/>
        <s v="Catering Service for MCV Event and Certificate Holder for Internship Program"/>
        <s v="Catering for Internship Program"/>
        <s v="Busking Service Part 2"/>
        <s v="Foamboard Printing and poster design for Alternative Business Development"/>
        <s v="2024 Jun Roadshow_Rental Fee_Batch 3 Jun 21-22 - T Town North Kiosk 2 (HKD 3,100) Jun 25-26 - Wan Tsui Kiosk 1 (HKD $3,600) Jun 28-29 - TKO Spot 1 (HKD 4,100) "/>
        <s v="FWD FOP Recruitment Seminar Invitation Card Design "/>
        <s v="Provides on site health booths to client (agency channel)"/>
        <s v="BEA Crop Teambuilding Cocktail workshop on 24 June"/>
        <s v="Flyer for Asia Expo 2024_Global Talent Carnival use"/>
        <s v="Table Setting for Recruitment Event "/>
        <s v="Shooting Service for Internship Program "/>
        <s v="10-12月里程酒店租車(Fanny)"/>
        <s v="10-12月里程酒店租車 (朱先生)"/>
        <s v="里程payment - 朱先生 (1-5月) &amp;Fanny (3月)"/>
        <s v="XGATE - SMS Gateway Survey - Annual Expense for 2023"/>
        <s v="7-11 claim in cash service fee. This is an annual PO, from Jan to Dec 2023 (approx. HK$240,000 per year)"/>
        <s v="This is Live 006 ticket order for Nov 8 &amp; 9 (Ref : quo-2202-014 &amp; quo-2202-016)"/>
        <s v=" Jacky Cheung Connaught Road billboard"/>
        <s v="Emcee and guest for Champions Day"/>
        <s v="FWD INSURANCE presents “我是現場”音樂會"/>
        <s v="Jacky Cheung concert ticket distribution by channels"/>
        <s v="Eason Chan Concert 22/23 Media Plan "/>
        <s v="CNY Football Campaign ticketing setup and event onsite manpower and scanning support"/>
        <s v="Co-sponsorship fee of the 2023 National Day Fireworks Display  "/>
        <s v="Health statement for U supporter Macau"/>
        <s v="Order Winbind Steel back 18mm A4 White"/>
        <s v="Security transport service for Jacky Cheung concert tickets"/>
        <s v="L-LA09-NOV-23 (11/2023) Change of Ownership Application Form - 100pcs/pack"/>
        <s v="L-LA02-JAN-24 (12/2023) Policy Services Request Form (Broker version) - 100pcs/pack"/>
        <s v="L-LA03-JAN-24 (12/2023) Policy Surrender Request Form - 100pcs/pack"/>
        <s v="CNY Cup 2024 re-entry paper wristband production"/>
        <s v="MIRROR Feel the Passion Concert 2024 ticket order"/>
        <s v="The sponsorship of FWD Insurance 10th Anniversary Presents (or “FWD富衛保險呈獻”): teamLab Future Park"/>
        <s v="HKCCA Membership Renewal - Corporate (7 members) &amp; Application for HKCCA Award 2023"/>
        <s v="Jacky Cheung Connaught Road billboard electricity bill+ deposit"/>
        <s v="Advertising space at HK coliseum during JC concert "/>
        <s v="HKCCA Award Presentation and Gala Ceremony 2023"/>
        <s v="CNY Cup on-site wifi and network setup and on-site ticketing selling setup charge"/>
        <s v="CNY Cup entry scanning manpower - additional manpower for re-entry"/>
        <s v="Event T-shirt production"/>
        <s v="FWD CNY Cup 2024 Photographers &amp; Videographers - same day photo and video output "/>
        <s v="Urgent additional wifi and box office setup for CNY Cup 2024"/>
        <s v="Sponsorship for Asian Actuarial Conference 2024"/>
        <s v="SMS service for Assurance eService web Coverage period: 2023-04-01 - 2023-10-31"/>
        <s v="XGATE - SMS Gateway Survey - Annual Expense for 2024"/>
        <s v="FWD Private Dinner in Feb (The Queen)"/>
        <s v="FWD CNY Cup Merchandise ordering"/>
        <s v="MIRROR Concert 2024 venue banner production cost"/>
        <s v="CNY CUP 2024 - Welcome Dinner (Canopy setup + F&amp;B@FWD HOUSE 1881)"/>
        <s v="CNY Cup 2024 - Extra Manpower "/>
        <s v="Production and Event Management for CNY Cup 2024 at Hong Kong Stadium "/>
        <s v="Jacky Cheung HK concert 2023 additional tickets for Board"/>
        <s v="CNY CUP 2024 - Welcome Dinne (on-site photograher + videographer)"/>
        <s v="Order G card x 5000pcs"/>
        <s v="Order winbind steel back 7MM X 500 PC"/>
        <s v="Order winbind steel back 18mm x 500 pcs"/>
        <s v="L-LA03-FEB-24 (02/2024) Policy Surrender Request Form - 100pcs/pack"/>
        <s v="L-LA09-MAR-24 (03/2024) Change of Ownership Application Form - 100pcs/pack"/>
        <s v="FWD CNY Cup 2024 Facebook &amp; Telegram Group Media Plan"/>
        <s v="WeChat Article Development - Post event recap (CruiSo)"/>
        <s v="FWD Insurance CNY Cup 2024 Ticket Sales"/>
        <s v="FWD_Application Addendum – Applicant Confirmation Form 附加資料申請書 – 申請人確認書_L-UW125-MAR2024"/>
        <s v="Application form revamp_2024Application for Voluntary Health Insurance Scheme (VHIS) Certified Plan 自願醫保認可產品申請書_NBUW-VHIS-01_NBUW-VHIS-02 (MAR20234)"/>
        <s v="Application form revamp_2024Application for Life Insurance 人壽保險申請書_Macau_Life- NB-03/2024"/>
        <s v="Application form revamp_2024Application for Life Insurance 人壽保險申請書_Life-CNB-01-002 (03/2024)_Life-CNB-02-002 (03/2024)"/>
        <s v="L-LA09-MAR(R)-24 (03/2024) Change of Ownership Application Form - 100pcs/pack"/>
        <s v="Sponsorship fee and additional ticket purchase to MIRROR FEEL THE PASSION CONCERT TOUR 2024 IN MACAU"/>
        <s v="1-Reprint_Life-CNB-02-002 (03/2024) Application for Life Insurance人壽保險申請書_broker 2-Reprint_NBUW-VHIS-02 (03/2024) Application for Voluntary Health Insurance Scheme (VHIS) Certified Plan自願醫保認可產品申請書_broker"/>
        <s v="Application form update and printing (03/2023)_Life-CNB x 2_NBUWVHIS x 2 Life-NB-03/2024_Macau x1"/>
        <s v="FWD Champions Day - WeChat article development"/>
        <s v="Weekend Weekly FB post Boosting - FWD Champions Day 2024"/>
        <s v="COLLAR Concert 2024 sponsorship and ticket purchase fee"/>
        <s v="FWD Champions Day 2024 &amp; 2025"/>
        <s v="L-CL05-NOV23 (01/24) - Hospitalization/Accident Claim Form - 100pcs/pack"/>
        <s v="CRS-IND-(05/23)- Self-Certification Form for Individual - 100pcs/pack"/>
        <s v="Video and Photo Production - 2024 Champions Day"/>
        <s v="Wellcome supermarket coupon for CE team HKD 50 X 600pcs = HKD 30,000 *3% discount provided by supplier"/>
        <s v="Order Policy cover"/>
        <s v="Life-CNB-01-002 (03/2024)-  Application for Life Insurance (TA)_TA version-100pcs/pack"/>
        <s v="Quotation of Extra Social Media Service for MAX- 2024"/>
        <s v="Jacky Cheung Connaught Road billboard electricity bill"/>
        <s v="Application for HKCCA Award 2024 (3 items) - Brick-and-mortar Customer Centre of the Year (Insurance and Finance)  - Best Customer Centre in Technology Application - Customer Experience Initiative of the Year"/>
        <s v="FWD Champions Day 2024 Media Boosting - Telegram &amp; Facebook"/>
        <s v="Star Hall logo banner production (12pcs)"/>
        <s v="Form amendment - Application Addendum for Investment-linked product - 0000174A"/>
        <s v="Order Policy Cover x 20k"/>
        <s v="FWD Champions Day 2024 additional service (Utility, Live band, car park, production cost, artist, F&amp;B coupon)"/>
        <s v="Champions Day 2024 - FnB Consumption in Sha Tin Racecourse"/>
        <s v="Event Insurance for Artists - 2024 Champions Day"/>
        <s v="2024 FWD Champions Day Artists Job Quotation"/>
        <s v="2023年金融界雙慶晚宴餐券認購"/>
        <s v="SMS service for Assurance eService web Coverage period: 2023-04-01 - 2024-07-31"/>
        <s v="Background Check (Fit and Proper Package) for 3 new inhouse advisors of FWDFP"/>
        <s v="Create JobsDB Account "/>
        <s v="Background Check (Fit and Proper Package) for 1 new agent advisor of FWDFP on 2024-03"/>
        <s v="Background Check (Fit and Proper Package) for 1 new inhouse advisor and 4 agent advisors of FWDFP"/>
        <s v="VHIS Product Brochure Artwork Revision Fee"/>
        <s v="VHIS Premium Schedule for Mainland Chinese- artwork development cost"/>
        <s v="Policy provisions artworks in English of Total Care Revamp and New PA"/>
        <s v="Vocofy.ai video shooting for FWD Care recovery plan"/>
        <s v="Artwork Development Cost for vCare Supreme revamp/vCANsurance revamp/ vFamily"/>
        <s v="Easy WealthPlus_Macau website"/>
        <s v="Sayabout_BeWithU flyer"/>
        <s v="SayAbout_PRMP leaflet"/>
        <s v="Printing of policy-split leaflet to CCBA branches"/>
        <s v="SayAbout_MaxFocus Global SC version leaflets"/>
        <s v="SayAbout_Wealth ICON Supreme III flyer"/>
        <s v="Tink_Glorious Fortune Wealth_PRMP version"/>
        <s v="Tink_Glorious Fortune Wealth_Macau version"/>
        <s v="Artwork amendment for three flyers: 1) FWD Care recovery plan; 2) Chronic diseases health checkup plan discount; and 3) Elderly Care services flyer"/>
        <s v="FWD Care newsletter (Apr to Jul 2023)"/>
        <s v="SayAbout_Life Gala poster"/>
        <s v="2024 Q1 Campaign Flyer artwork fee"/>
        <s v="FWD - Noble Fortune Signature Product Brochure Creative"/>
        <s v="Leaflet for 2024 mainland China visitor campaign"/>
        <s v="MFG 5P PDA campaign flyer updates for extension to June (HK: 3 versions in EN/TC/SC, MA: 2 versions in EN &amp; TC)"/>
        <s v="MFG 5P PDA campaign flyer updates for extension to Aug (HK: 3 versions in EN/TC/SC, MA: 2 versions in EN &amp; TC)"/>
        <s v="MFG 5P PDA campaign flyer updates for extension to Oct (HK: 3 versions in EN/TC/SC, MA: 2 versions in EN &amp; TC)"/>
        <s v="MFG 5P PDA campaign flyer updates for extension to May (6 versions, English, Traditional Chinese andn Simplified Chinese of HK &amp; Macau)"/>
        <s v="MFG 3P PDA campaign flyer development (HK: 3 versions in EN/TC/SC, MA: 2 versions in EN &amp; TC)"/>
        <s v="First MFG 5P PDA campaign flyer development (4 versions, English &amp; Traditional Chinese of HK &amp; Macau)"/>
        <s v="Universal Life brochure update (TC, Eng, SC)"/>
        <s v="FWD Private - Glorious Fortune - Longevity (BM) (phase 2)"/>
        <s v="Glorious Fortune – Longevity (HK version) Product Brochure development "/>
        <s v="vFamilu Medical Plan- Family Booster for Child Option Flyer artwork development cost"/>
        <s v="NewMFA_1 pager teaser_artwork production"/>
        <s v="ArtHouse_GFL_brochure printing"/>
        <s v="Mind Strength Support Programme Extension Leaflet"/>
        <s v="Glorious Fortune - Longevity  - BM Product Brochure Printing"/>
        <s v="Artwork Development of vTheOne Product Brochure (BOCOM version)"/>
        <s v="vFamily Premium Discount Flyer artwork development cost"/>
        <s v="Production cost for Family Booster for Child Option (vFamily) Premium Table"/>
        <s v="Printing cost of vFamily marketing materials"/>
        <s v="Kinder Joy with Customized Packing (vFamily Campaign)"/>
        <s v="vFamily x Kinder Joy Campaign - Campaign Flyer Design"/>
        <s v="MaxFocus Legacy - 10Life package"/>
        <s v="vFamily x Kinder Joy Campaign - Poster Printing"/>
        <s v="CTWCM_New MaxFocus Achiever brochure"/>
        <s v="Mind Strength Support Programme Extension Leaflet to vFamily"/>
        <s v="Artwork Development Cost for vFamily Poster"/>
        <s v="One-Page Product Poster Revision Fee for Crisis USupporter Series (TC &amp; SC)"/>
        <s v="One-Page Product Poster Artwork Revision Fee for vBooster, vPrime Signature and vTheOne (TC &amp; SC)"/>
        <s v="Campaign Flyer Artwork"/>
        <s v="vCANsurance revamp customer-facing poster development cost"/>
        <s v="EasyTake Service Flyer Revision Fee (TC, SC &amp; EN) for HK and Macau"/>
        <s v="Artwork for Premium Table (vCare Supreme/ vCANSurance/ vFamily)"/>
        <s v="Printing cost for vCANsurance/vCare Supreme revamp product brochure"/>
        <s v="Promotion flyer artwork amendment - Golden week special for potential chronic disease health checkup plans discount offer"/>
        <s v="10Life research assessment and online article fee for vFamily Medical Plan  (including media boosting cost for vFamily Medical Plan on digital platforms)"/>
        <s v="TiNK_MFL (BM version) printing"/>
        <s v="CTWCM_MaxFocus Legacy brochure (Macau version)"/>
        <s v="TiNK_MaxFocus Legacy brochure (BM version) artwork"/>
        <s v="MFL Product Brochure (CCBA) (TC, SC, EN)"/>
        <s v="ArtHouse_MFL (CCBA version) brochure printing"/>
        <s v="Blue Ocean Strategy Newsletter (May 2024)- artwork development fee"/>
        <s v="Mind Strength Support Programme Extension Leaflet for Mind Strength Basic Plan and Rider"/>
        <s v="Artwork Revision for Product Brochure (Embrace Reprice)"/>
        <s v="Rent of 7/F - 10/F, 28/F, Unit 1305 on 13/F and Unit 2201-2202 on 22/F, FWD Financial Centre from Dec-03-2020 to Dec-02-2023 (36 months) Rent Free Period : Total 8 months -  Dec-03-2020 to Feb-02-2021 (2 months) -  Feb-03-2021 to Apr-02-202"/>
        <s v="HK2022 Claims Report - claims Stories copywriting fee $3,800 Design Layout &amp; Artwork fee $16,000.00 "/>
        <s v="Since 2023 Claims Report  Claims stories copywriting, editing and translation HKD4200 for 3 stories in both EN &amp; TC "/>
        <s v="Since 2023 Claims Report - Artwork development and editing, cover photo sourcing and retouching for EN, TC and SC versions HKD17500 (14 pages x 3 languages)"/>
        <s v="PCCW Employee benefit customer satisfaction survey"/>
        <s v="[Recharge USD 2131.94 to cost center GO057] CX Month initiative &quot;Mission Undercover&quot; video production"/>
        <s v="CX Month initiative &quot;Mission Undercover&quot; video production"/>
        <s v="It is a new project to enable the WhatsApp channel to capture new customer leads for engagement and sales support."/>
      </sharedItems>
    </cacheField>
    <cacheField name="Purchasing Category" numFmtId="0">
      <sharedItems containsBlank="1"/>
    </cacheField>
    <cacheField name="Asset Description" numFmtId="0">
      <sharedItems containsNonDate="0" containsString="0" containsBlank="1"/>
    </cacheField>
    <cacheField name="/" numFmtId="0">
      <sharedItems containsMixedTypes="1" containsNumber="1" minValue="0" maxValue="8.0321285140562253"/>
    </cacheField>
    <cacheField name="QD Team" numFmtId="0">
      <sharedItems count="6">
        <s v="Brand &amp; Marketing"/>
        <s v="Digital Commerce"/>
        <s v="Distribution/ Sales"/>
        <s v="Other"/>
        <s v="Product"/>
        <s v="TBC" u="1"/>
      </sharedItems>
    </cacheField>
    <cacheField name="Spend categories" numFmtId="0">
      <sharedItems count="7">
        <s v="Media"/>
        <s v="Event"/>
        <s v="Agency fees"/>
        <s v="Other"/>
        <s v="Licenses/ Royalty"/>
        <s v="TBC" u="1"/>
        <s v="Others"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36">
  <r>
    <s v="Reverses OPEX_Reverse of Receipt Accounting 2023.12 Accrual - 29-12-23 15:50:15 10462241"/>
    <s v="Reverses journal OPEX_Reverse of Receipt Accounting 2023.12 Accrual - Auto-reverse of journal batch 300000081073119: OPEX_Reverse of Receipt Accounting 2023.12 Spreadsheet A 300000 17612154 from period Dec-23."/>
    <x v="0"/>
    <s v="Spreadsheet"/>
    <s v="Posted"/>
    <s v="SRVOGLADMIN3@fwd.com"/>
    <s v="2023-12-29"/>
    <m/>
    <s v="2023-12-29"/>
    <s v="Reverses 300000081073119: OPEX_Reverse of Receipt Accounting 2023.12 Accrual -  29-12-23 15:50:17"/>
    <s v="Reverses journal 300000081073119: OPEX_Reverse of Receipt Accounting 2023.12 Accrual -  of journal batch 300000081073119: OPEX_Reverse of Receipt Accounting 2023.12 Spreadsheet A 300000 17612154 from period Dec-23."/>
    <s v="2400000002"/>
    <s v="E035_GCOMN17"/>
    <s v="2024-01-01"/>
    <x v="0"/>
    <s v="5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560000"/>
    <m/>
    <n v="560000"/>
    <s v="2023-12-31"/>
    <s v="User"/>
    <s v="1"/>
    <n v="71461.600000000006"/>
    <m/>
    <n v="71461.600000000006"/>
    <n v="560000"/>
    <x v="0"/>
    <s v=" "/>
    <x v="0"/>
    <s v="HIS0399"/>
    <m/>
    <m/>
    <m/>
    <s v=" "/>
    <x v="0"/>
    <m/>
    <m/>
    <n v="7.8363764595251153"/>
    <x v="0"/>
    <x v="0"/>
  </r>
  <r>
    <s v="Reverses OPEX_Reverse of Receipt Accounting 2023.12 Accrual - 29-12-23 15:50:15 10462241"/>
    <s v="Reverses journal OPEX_Reverse of Receipt Accounting 2023.12 Accrual - Auto-reverse of journal batch 300000081073119: OPEX_Reverse of Receipt Accounting 2023.12 Spreadsheet A 300000 17612154 from period Dec-23."/>
    <x v="0"/>
    <s v="Spreadsheet"/>
    <s v="Posted"/>
    <s v="SRVOGLADMIN3@fwd.com"/>
    <s v="2023-12-29"/>
    <m/>
    <s v="2023-12-29"/>
    <s v="Reverses 300000081073119: OPEX_Reverse of Receipt Accounting 2023.12 Accrual -  29-12-23 15:50:17"/>
    <s v="Reverses journal 300000081073119: OPEX_Reverse of Receipt Accounting 2023.12 Accrual -  of journal batch 300000081073119: OPEX_Reverse of Receipt Accounting 2023.12 Spreadsheet A 300000 17612154 from period Dec-23."/>
    <s v="2400000002"/>
    <s v="E035_GCOMN17"/>
    <s v="2024-01-01"/>
    <x v="0"/>
    <s v="70"/>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348"/>
    <m/>
    <n v="348"/>
    <s v="2023-12-31"/>
    <s v="User"/>
    <s v="1"/>
    <n v="44.52"/>
    <m/>
    <n v="44.52"/>
    <n v="348"/>
    <x v="1"/>
    <s v=" "/>
    <x v="1"/>
    <s v="12567"/>
    <m/>
    <m/>
    <m/>
    <s v=" "/>
    <x v="0"/>
    <m/>
    <m/>
    <n v="7.816711590296495"/>
    <x v="0"/>
    <x v="1"/>
  </r>
  <r>
    <s v="Reverses OPEX_Reverse of Receipt Accounting 2023.12 Accrual - 29-12-23 15:50:15 10462241"/>
    <s v="Reverses journal OPEX_Reverse of Receipt Accounting 2023.12 Accrual - Auto-reverse of journal batch 300000081073119: OPEX_Reverse of Receipt Accounting 2023.12 Spreadsheet A 300000 17612154 from period Dec-23."/>
    <x v="0"/>
    <s v="Spreadsheet"/>
    <s v="Posted"/>
    <s v="SRVOGLADMIN3@fwd.com"/>
    <s v="2023-12-29"/>
    <m/>
    <s v="2023-12-29"/>
    <s v="Reverses 300000081073119: OPEX_Reverse of Receipt Accounting 2023.12 Accrual -  29-12-23 15:50:17"/>
    <s v="Reverses journal 300000081073119: OPEX_Reverse of Receipt Accounting 2023.12 Accrual -  of journal batch 300000081073119: OPEX_Reverse of Receipt Accounting 2023.12 Spreadsheet A 300000 17612154 from period Dec-23."/>
    <s v="2400000002"/>
    <s v="E035_GCOMN17"/>
    <s v="2024-01-01"/>
    <x v="0"/>
    <s v="71"/>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000"/>
    <m/>
    <n v="1000"/>
    <s v="2023-12-31"/>
    <s v="User"/>
    <s v="1"/>
    <n v="127.86"/>
    <m/>
    <n v="127.86"/>
    <n v="1000"/>
    <x v="2"/>
    <s v=" "/>
    <x v="2"/>
    <s v="12315"/>
    <m/>
    <m/>
    <m/>
    <s v=" "/>
    <x v="0"/>
    <m/>
    <m/>
    <n v="7.8210542781166899"/>
    <x v="0"/>
    <x v="2"/>
  </r>
  <r>
    <s v="Reverses OPEX_Reverse of Receipt Accounting 2023.12 Accrual - 29-12-23 15:50:15 10462241"/>
    <s v="Reverses journal OPEX_Reverse of Receipt Accounting 2023.12 Accrual - Auto-reverse of journal batch 300000081073119: OPEX_Reverse of Receipt Accounting 2023.12 Spreadsheet A 300000 17612154 from period Dec-23."/>
    <x v="0"/>
    <s v="Spreadsheet"/>
    <s v="Posted"/>
    <s v="SRVOGLADMIN3@fwd.com"/>
    <s v="2023-12-29"/>
    <m/>
    <s v="2023-12-29"/>
    <s v="Reverses 300000081073119: OPEX_Reverse of Receipt Accounting 2023.12 Accrual -  29-12-23 15:50:17"/>
    <s v="Reverses journal 300000081073119: OPEX_Reverse of Receipt Accounting 2023.12 Accrual -  of journal batch 300000081073119: OPEX_Reverse of Receipt Accounting 2023.12 Spreadsheet A 300000 17612154 from period Dec-23."/>
    <s v="2400000002"/>
    <s v="E035_GCOMN17"/>
    <s v="2024-01-01"/>
    <x v="0"/>
    <s v="72"/>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001"/>
    <m/>
    <n v="1001"/>
    <s v="2023-12-31"/>
    <s v="User"/>
    <s v="1"/>
    <n v="127.53"/>
    <m/>
    <n v="127.53"/>
    <n v="1001"/>
    <x v="3"/>
    <s v=" "/>
    <x v="3"/>
    <s v="HIS0321"/>
    <m/>
    <m/>
    <m/>
    <s v=" "/>
    <x v="0"/>
    <m/>
    <m/>
    <n v="7.8491335372069315"/>
    <x v="0"/>
    <x v="1"/>
  </r>
  <r>
    <s v="Reverses OPEX_Reverse of Receipt Accounting 2023.12 Accrual - 29-12-23 15:50:15 10462241"/>
    <s v="Reverses journal OPEX_Reverse of Receipt Accounting 2023.12 Accrual - Auto-reverse of journal batch 300000081073119: OPEX_Reverse of Receipt Accounting 2023.12 Spreadsheet A 300000 17612154 from period Dec-23."/>
    <x v="0"/>
    <s v="Spreadsheet"/>
    <s v="Posted"/>
    <s v="SRVOGLADMIN3@fwd.com"/>
    <s v="2023-12-29"/>
    <m/>
    <s v="2023-12-29"/>
    <s v="Reverses 300000081073119: OPEX_Reverse of Receipt Accounting 2023.12 Accrual -  29-12-23 15:50:17"/>
    <s v="Reverses journal 300000081073119: OPEX_Reverse of Receipt Accounting 2023.12 Accrual -  of journal batch 300000081073119: OPEX_Reverse of Receipt Accounting 2023.12 Spreadsheet A 300000 17612154 from period Dec-23."/>
    <s v="2400000002"/>
    <s v="E035_GCOMN17"/>
    <s v="2024-01-01"/>
    <x v="0"/>
    <s v="73"/>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200"/>
    <m/>
    <n v="1200"/>
    <s v="2023-12-31"/>
    <s v="User"/>
    <s v="1"/>
    <n v="153"/>
    <m/>
    <n v="153"/>
    <n v="1200"/>
    <x v="4"/>
    <s v=" "/>
    <x v="4"/>
    <s v="12269"/>
    <m/>
    <m/>
    <m/>
    <s v=" "/>
    <x v="0"/>
    <m/>
    <m/>
    <n v="7.8431372549019605"/>
    <x v="0"/>
    <x v="0"/>
  </r>
  <r>
    <s v="Reverses OPEX_Reverse of Receipt Accounting 2023.12 Accrual - 29-12-23 15:50:15 10462241"/>
    <s v="Reverses journal OPEX_Reverse of Receipt Accounting 2023.12 Accrual - Auto-reverse of journal batch 300000081073119: OPEX_Reverse of Receipt Accounting 2023.12 Spreadsheet A 300000 17612154 from period Dec-23."/>
    <x v="0"/>
    <s v="Spreadsheet"/>
    <s v="Posted"/>
    <s v="SRVOGLADMIN3@fwd.com"/>
    <s v="2023-12-29"/>
    <m/>
    <s v="2023-12-29"/>
    <s v="Reverses 300000081073119: OPEX_Reverse of Receipt Accounting 2023.12 Accrual -  29-12-23 15:50:17"/>
    <s v="Reverses journal 300000081073119: OPEX_Reverse of Receipt Accounting 2023.12 Accrual -  of journal batch 300000081073119: OPEX_Reverse of Receipt Accounting 2023.12 Spreadsheet A 300000 17612154 from period Dec-23."/>
    <s v="2400000002"/>
    <s v="E035_GCOMN17"/>
    <s v="2024-01-01"/>
    <x v="0"/>
    <s v="74"/>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6582.5"/>
    <m/>
    <n v="6582.5"/>
    <s v="2023-12-31"/>
    <s v="User"/>
    <s v="1"/>
    <n v="844.14"/>
    <m/>
    <n v="844.14"/>
    <n v="6582.5"/>
    <x v="5"/>
    <s v=" "/>
    <x v="5"/>
    <s v="12793"/>
    <m/>
    <m/>
    <m/>
    <s v=" "/>
    <x v="0"/>
    <m/>
    <m/>
    <n v="7.7978771293861211"/>
    <x v="0"/>
    <x v="3"/>
  </r>
  <r>
    <s v="Reverses OPEX_Reverse of Receipt Accounting 2023.12 Accrual - 29-12-23 15:50:15 10462241"/>
    <s v="Reverses journal OPEX_Reverse of Receipt Accounting 2023.12 Accrual - Auto-reverse of journal batch 300000081073119: OPEX_Reverse of Receipt Accounting 2023.12 Spreadsheet A 300000 17612154 from period Dec-23."/>
    <x v="0"/>
    <s v="Spreadsheet"/>
    <s v="Posted"/>
    <s v="SRVOGLADMIN3@fwd.com"/>
    <s v="2023-12-29"/>
    <m/>
    <s v="2023-12-29"/>
    <s v="Reverses 300000081073119: OPEX_Reverse of Receipt Accounting 2023.12 Accrual -  29-12-23 15:50:17"/>
    <s v="Reverses journal 300000081073119: OPEX_Reverse of Receipt Accounting 2023.12 Accrual -  of journal batch 300000081073119: OPEX_Reverse of Receipt Accounting 2023.12 Spreadsheet A 300000 17612154 from period Dec-23."/>
    <s v="2400000002"/>
    <s v="E035_GCOMN17"/>
    <s v="2024-01-01"/>
    <x v="0"/>
    <s v="75"/>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0000"/>
    <m/>
    <n v="10000"/>
    <s v="2023-12-31"/>
    <s v="User"/>
    <s v="1"/>
    <n v="1277.5999999999999"/>
    <m/>
    <n v="1277.5999999999999"/>
    <n v="10000"/>
    <x v="6"/>
    <s v=" "/>
    <x v="4"/>
    <s v="12269"/>
    <m/>
    <m/>
    <m/>
    <s v=" "/>
    <x v="0"/>
    <m/>
    <m/>
    <n v="7.8271759549154671"/>
    <x v="0"/>
    <x v="0"/>
  </r>
  <r>
    <s v="Reverses OPEX_Reverse of Receipt Accounting 2023.12 Accrual - 29-12-23 15:50:15 10462241"/>
    <s v="Reverses journal OPEX_Reverse of Receipt Accounting 2023.12 Accrual - Auto-reverse of journal batch 300000081073119: OPEX_Reverse of Receipt Accounting 2023.12 Spreadsheet A 300000 17612154 from period Dec-23."/>
    <x v="0"/>
    <s v="Spreadsheet"/>
    <s v="Posted"/>
    <s v="SRVOGLADMIN3@fwd.com"/>
    <s v="2023-12-29"/>
    <m/>
    <s v="2023-12-29"/>
    <s v="Reverses 300000081073119: OPEX_Reverse of Receipt Accounting 2023.12 Accrual -  29-12-23 15:50:17"/>
    <s v="Reverses journal 300000081073119: OPEX_Reverse of Receipt Accounting 2023.12 Accrual -  of journal batch 300000081073119: OPEX_Reverse of Receipt Accounting 2023.12 Spreadsheet A 300000 17612154 from period Dec-23."/>
    <s v="2400000002"/>
    <s v="E035_GCOMN17"/>
    <s v="2024-01-01"/>
    <x v="0"/>
    <s v="76"/>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5215.2"/>
    <m/>
    <n v="15215.2"/>
    <s v="2023-12-31"/>
    <s v="User"/>
    <s v="1"/>
    <n v="1938.42"/>
    <m/>
    <n v="1938.42"/>
    <n v="15215.2"/>
    <x v="7"/>
    <s v=" "/>
    <x v="3"/>
    <s v="HIS0321"/>
    <m/>
    <m/>
    <m/>
    <s v=" "/>
    <x v="0"/>
    <m/>
    <m/>
    <n v="7.8492793099534675"/>
    <x v="0"/>
    <x v="1"/>
  </r>
  <r>
    <s v="Reverses OPEX_Reverse of Receipt Accounting 2023.12 Accrual - 29-12-23 15:50:15 10462241"/>
    <s v="Reverses journal OPEX_Reverse of Receipt Accounting 2023.12 Accrual - Auto-reverse of journal batch 300000081073119: OPEX_Reverse of Receipt Accounting 2023.12 Spreadsheet A 300000 17612154 from period Dec-23."/>
    <x v="0"/>
    <s v="Spreadsheet"/>
    <s v="Posted"/>
    <s v="SRVOGLADMIN3@fwd.com"/>
    <s v="2023-12-29"/>
    <m/>
    <s v="2023-12-29"/>
    <s v="Reverses 300000081073119: OPEX_Reverse of Receipt Accounting 2023.12 Accrual -  29-12-23 15:50:17"/>
    <s v="Reverses journal 300000081073119: OPEX_Reverse of Receipt Accounting 2023.12 Accrual -  of journal batch 300000081073119: OPEX_Reverse of Receipt Accounting 2023.12 Spreadsheet A 300000 17612154 from period Dec-23."/>
    <s v="2400000002"/>
    <s v="E035_GCOMN17"/>
    <s v="2024-01-01"/>
    <x v="0"/>
    <s v="77"/>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7937.919999999998"/>
    <m/>
    <n v="17937.919999999998"/>
    <s v="2023-12-31"/>
    <s v="User"/>
    <s v="1"/>
    <n v="2285.29"/>
    <m/>
    <n v="2285.29"/>
    <n v="17937.919999999998"/>
    <x v="8"/>
    <s v=" "/>
    <x v="3"/>
    <s v="HIS0321"/>
    <m/>
    <m/>
    <m/>
    <s v=" "/>
    <x v="0"/>
    <m/>
    <m/>
    <n v="7.8492970257604062"/>
    <x v="0"/>
    <x v="1"/>
  </r>
  <r>
    <s v="Reverses OPEX_Reverse of Receipt Accounting 2023.12 Accrual - 29-12-23 15:50:15 10462241"/>
    <s v="Reverses journal OPEX_Reverse of Receipt Accounting 2023.12 Accrual - Auto-reverse of journal batch 300000081073119: OPEX_Reverse of Receipt Accounting 2023.12 Spreadsheet A 300000 17612154 from period Dec-23."/>
    <x v="0"/>
    <s v="Spreadsheet"/>
    <s v="Posted"/>
    <s v="SRVOGLADMIN3@fwd.com"/>
    <s v="2023-12-29"/>
    <m/>
    <s v="2023-12-29"/>
    <s v="Reverses 300000081073119: OPEX_Reverse of Receipt Accounting 2023.12 Accrual -  29-12-23 15:50:17"/>
    <s v="Reverses journal 300000081073119: OPEX_Reverse of Receipt Accounting 2023.12 Accrual -  of journal batch 300000081073119: OPEX_Reverse of Receipt Accounting 2023.12 Spreadsheet A 300000 17612154 from period Dec-23."/>
    <s v="2400000002"/>
    <s v="E035_GCOMN17"/>
    <s v="2024-01-01"/>
    <x v="0"/>
    <s v="78"/>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43490"/>
    <m/>
    <n v="43490"/>
    <s v="2023-12-31"/>
    <s v="User"/>
    <s v="1"/>
    <n v="5540.63"/>
    <m/>
    <n v="5540.63"/>
    <n v="43490"/>
    <x v="9"/>
    <s v=" "/>
    <x v="6"/>
    <s v="12349"/>
    <m/>
    <m/>
    <m/>
    <s v=" "/>
    <x v="0"/>
    <m/>
    <m/>
    <n v="7.8492878968637143"/>
    <x v="0"/>
    <x v="0"/>
  </r>
  <r>
    <s v="Reverses OPEX_Reverse of Receipt Accounting 2023.12 Accrual - 29-12-23 15:50:15 10462241"/>
    <s v="Reverses journal OPEX_Reverse of Receipt Accounting 2023.12 Accrual - Auto-reverse of journal batch 300000081073119: OPEX_Reverse of Receipt Accounting 2023.12 Spreadsheet A 300000 17612154 from period Dec-23."/>
    <x v="0"/>
    <s v="Spreadsheet"/>
    <s v="Posted"/>
    <s v="SRVOGLADMIN3@fwd.com"/>
    <s v="2023-12-29"/>
    <m/>
    <s v="2023-12-29"/>
    <s v="Reverses 300000081073119: OPEX_Reverse of Receipt Accounting 2023.12 Accrual -  29-12-23 15:50:17"/>
    <s v="Reverses journal 300000081073119: OPEX_Reverse of Receipt Accounting 2023.12 Accrual -  of journal batch 300000081073119: OPEX_Reverse of Receipt Accounting 2023.12 Spreadsheet A 300000 17612154 from period Dec-23."/>
    <s v="2400000002"/>
    <s v="E035_GCOMN17"/>
    <s v="2024-01-01"/>
    <x v="0"/>
    <s v="79"/>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2500"/>
    <m/>
    <n v="2500"/>
    <s v="2023-12-31"/>
    <s v="User"/>
    <s v="1"/>
    <n v="318.48"/>
    <m/>
    <n v="318.48"/>
    <n v="2500"/>
    <x v="10"/>
    <s v=" "/>
    <x v="7"/>
    <s v="HIS0567"/>
    <m/>
    <m/>
    <m/>
    <s v=" "/>
    <x v="0"/>
    <m/>
    <m/>
    <n v="7.8497864858075852"/>
    <x v="0"/>
    <x v="3"/>
  </r>
  <r>
    <s v="Reverses OPEX_Reverse of Receipt Accounting 2023.12 Accrual - 29-12-23 15:50:15 10462241"/>
    <s v="Reverses journal OPEX_Reverse of Receipt Accounting 2023.12 Accrual - Auto-reverse of journal batch 300000081073119: OPEX_Reverse of Receipt Accounting 2023.12 Spreadsheet A 300000 17612154 from period Dec-23."/>
    <x v="0"/>
    <s v="Spreadsheet"/>
    <s v="Posted"/>
    <s v="SRVOGLADMIN3@fwd.com"/>
    <s v="2023-12-29"/>
    <m/>
    <s v="2023-12-29"/>
    <s v="Reverses 300000081073119: OPEX_Reverse of Receipt Accounting 2023.12 Accrual -  29-12-23 15:50:17"/>
    <s v="Reverses journal 300000081073119: OPEX_Reverse of Receipt Accounting 2023.12 Accrual -  of journal batch 300000081073119: OPEX_Reverse of Receipt Accounting 2023.12 Spreadsheet A 300000 17612154 from period Dec-23."/>
    <s v="2400000002"/>
    <s v="E035_GCOMN17"/>
    <s v="2024-01-01"/>
    <x v="0"/>
    <s v="80"/>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20020"/>
    <m/>
    <n v="20020"/>
    <s v="2023-12-31"/>
    <s v="User"/>
    <s v="1"/>
    <n v="2556.15"/>
    <m/>
    <n v="2556.15"/>
    <n v="20020"/>
    <x v="11"/>
    <s v=" "/>
    <x v="3"/>
    <s v="HIS0321"/>
    <m/>
    <m/>
    <m/>
    <s v=" "/>
    <x v="0"/>
    <m/>
    <m/>
    <n v="7.8320912309528001"/>
    <x v="0"/>
    <x v="1"/>
  </r>
  <r>
    <s v="Reverses OPEX_Reverse of Receipt Accounting 2023.12 Accrual - 29-12-23 15:50:15 10462241"/>
    <s v="Reverses journal OPEX_Reverse of Receipt Accounting 2023.12 Accrual - Auto-reverse of journal batch 300000081073119: OPEX_Reverse of Receipt Accounting 2023.12 Spreadsheet A 300000 17612154 from period Dec-23."/>
    <x v="0"/>
    <s v="Spreadsheet"/>
    <s v="Posted"/>
    <s v="SRVOGLADMIN3@fwd.com"/>
    <s v="2023-12-29"/>
    <m/>
    <s v="2023-12-29"/>
    <s v="Reverses 300000081073119: OPEX_Reverse of Receipt Accounting 2023.12 Accrual -  29-12-23 15:50:17"/>
    <s v="Reverses journal 300000081073119: OPEX_Reverse of Receipt Accounting 2023.12 Accrual -  of journal batch 300000081073119: OPEX_Reverse of Receipt Accounting 2023.12 Spreadsheet A 300000 17612154 from period Dec-23."/>
    <s v="2400000002"/>
    <s v="E035_GCOMN17"/>
    <s v="2024-01-01"/>
    <x v="0"/>
    <s v="81"/>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50114"/>
    <m/>
    <n v="50114"/>
    <s v="2023-12-31"/>
    <s v="User"/>
    <s v="1"/>
    <n v="6386.53"/>
    <m/>
    <n v="6386.53"/>
    <n v="50114"/>
    <x v="12"/>
    <s v=" "/>
    <x v="8"/>
    <s v="12481"/>
    <m/>
    <m/>
    <m/>
    <s v=" "/>
    <x v="0"/>
    <m/>
    <m/>
    <n v="7.8468276200064828"/>
    <x v="0"/>
    <x v="0"/>
  </r>
  <r>
    <s v="Reverses OPEX_Reverse of Receipt Accounting 2023.12 Accrual - 29-12-23 15:50:15 10462241"/>
    <s v="Reverses journal OPEX_Reverse of Receipt Accounting 2023.12 Accrual - Auto-reverse of journal batch 300000081073119: OPEX_Reverse of Receipt Accounting 2023.12 Spreadsheet A 300000 17612154 from period Dec-23."/>
    <x v="0"/>
    <s v="Spreadsheet"/>
    <s v="Posted"/>
    <s v="SRVOGLADMIN3@fwd.com"/>
    <s v="2023-12-29"/>
    <m/>
    <s v="2023-12-29"/>
    <s v="Reverses 300000081073119: OPEX_Reverse of Receipt Accounting 2023.12 Accrual -  29-12-23 15:50:17"/>
    <s v="Reverses journal 300000081073119: OPEX_Reverse of Receipt Accounting 2023.12 Accrual -  of journal batch 300000081073119: OPEX_Reverse of Receipt Accounting 2023.12 Spreadsheet A 300000 17612154 from period Dec-23."/>
    <s v="2400000002"/>
    <s v="E035_GCOMN17"/>
    <s v="2024-01-01"/>
    <x v="0"/>
    <s v="82"/>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126174.39999999999"/>
    <m/>
    <n v="126174.39999999999"/>
    <s v="2023-12-31"/>
    <s v="User"/>
    <s v="1"/>
    <n v="16074.62"/>
    <m/>
    <n v="16074.62"/>
    <n v="126174.39999999999"/>
    <x v="13"/>
    <s v=" "/>
    <x v="8"/>
    <s v="12481"/>
    <m/>
    <m/>
    <m/>
    <s v=" "/>
    <x v="0"/>
    <m/>
    <m/>
    <n v="7.8492928604222048"/>
    <x v="0"/>
    <x v="0"/>
  </r>
  <r>
    <s v="Reverses OPEX_Reverse of Receipt Accounting 2023.12 Accrual - 29-12-23 15:50:15 10462241"/>
    <s v="Reverses journal OPEX_Reverse of Receipt Accounting 2023.12 Accrual - Auto-reverse of journal batch 300000081073119: OPEX_Reverse of Receipt Accounting 2023.12 Spreadsheet A 300000 17612154 from period Dec-23."/>
    <x v="0"/>
    <s v="Spreadsheet"/>
    <s v="Posted"/>
    <s v="SRVOGLADMIN3@fwd.com"/>
    <s v="2023-12-29"/>
    <m/>
    <s v="2023-12-29"/>
    <s v="Reverses 300000081073119: OPEX_Reverse of Receipt Accounting 2023.12 Accrual -  29-12-23 15:50:17"/>
    <s v="Reverses journal 300000081073119: OPEX_Reverse of Receipt Accounting 2023.12 Accrual -  of journal batch 300000081073119: OPEX_Reverse of Receipt Accounting 2023.12 Spreadsheet A 300000 17612154 from period Dec-23."/>
    <s v="2400000002"/>
    <s v="E035_GCOMN17"/>
    <s v="2024-01-01"/>
    <x v="0"/>
    <s v="83"/>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175395.5"/>
    <m/>
    <n v="175395.5"/>
    <s v="2023-12-31"/>
    <s v="User"/>
    <s v="1"/>
    <n v="22343.63"/>
    <m/>
    <n v="22343.63"/>
    <n v="175395.5"/>
    <x v="14"/>
    <s v=" "/>
    <x v="8"/>
    <s v="12481"/>
    <m/>
    <m/>
    <m/>
    <s v=" "/>
    <x v="0"/>
    <m/>
    <m/>
    <n v="7.849910690429442"/>
    <x v="0"/>
    <x v="0"/>
  </r>
  <r>
    <s v="Reverses OPEX_Reverse of Receipt Accounting 2023.12 Accrual - 29-12-23 15:50:15 10462241"/>
    <s v="Reverses journal OPEX_Reverse of Receipt Accounting 2023.12 Accrual - Auto-reverse of journal batch 300000081073119: OPEX_Reverse of Receipt Accounting 2023.12 Spreadsheet A 300000 17612154 from period Dec-23."/>
    <x v="0"/>
    <s v="Spreadsheet"/>
    <s v="Posted"/>
    <s v="SRVOGLADMIN3@fwd.com"/>
    <s v="2023-12-29"/>
    <m/>
    <s v="2023-12-29"/>
    <s v="Reverses 300000081073119: OPEX_Reverse of Receipt Accounting 2023.12 Accrual -  29-12-23 15:50:17"/>
    <s v="Reverses journal 300000081073119: OPEX_Reverse of Receipt Accounting 2023.12 Accrual -  of journal batch 300000081073119: OPEX_Reverse of Receipt Accounting 2023.12 Spreadsheet A 300000 17612154 from period Dec-23."/>
    <s v="2400000002"/>
    <s v="E035_GCOMN17"/>
    <s v="2024-01-01"/>
    <x v="0"/>
    <s v="84"/>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240000"/>
    <m/>
    <n v="240000"/>
    <s v="2023-12-31"/>
    <s v="User"/>
    <s v="1"/>
    <n v="30573.599999999999"/>
    <m/>
    <n v="30573.599999999999"/>
    <n v="240000"/>
    <x v="15"/>
    <s v=" "/>
    <x v="9"/>
    <s v="15567"/>
    <m/>
    <m/>
    <m/>
    <s v=" "/>
    <x v="0"/>
    <m/>
    <m/>
    <n v="7.8499097260381507"/>
    <x v="0"/>
    <x v="2"/>
  </r>
  <r>
    <s v="Reverses OPEX_Reverse of Receipt Accounting 2023.12 Accrual - 29-12-23 15:50:15 10462241"/>
    <s v="Reverses journal OPEX_Reverse of Receipt Accounting 2023.12 Accrual - Auto-reverse of journal batch 300000081073119: OPEX_Reverse of Receipt Accounting 2023.12 Spreadsheet A 300000 17612154 from period Dec-23."/>
    <x v="0"/>
    <s v="Spreadsheet"/>
    <s v="Posted"/>
    <s v="SRVOGLADMIN3@fwd.com"/>
    <s v="2023-12-29"/>
    <m/>
    <s v="2023-12-29"/>
    <s v="Reverses 300000081073119: OPEX_Reverse of Receipt Accounting 2023.12 Accrual -  29-12-23 15:50:17"/>
    <s v="Reverses journal 300000081073119: OPEX_Reverse of Receipt Accounting 2023.12 Accrual -  of journal batch 300000081073119: OPEX_Reverse of Receipt Accounting 2023.12 Spreadsheet A 300000 17612154 from period Dec-23."/>
    <s v="2400000002"/>
    <s v="E035_GCOMN17"/>
    <s v="2024-01-01"/>
    <x v="0"/>
    <s v="87"/>
    <s v="E035"/>
    <s v="FWD Life Insurance Company (Bermuda) Limited"/>
    <s v="11"/>
    <s v="Shareholder Fund"/>
    <s v="000000"/>
    <s v="No Product"/>
    <s v="HK119"/>
    <x v="2"/>
    <s v="5250110"/>
    <s v="Adv. and Mkt. Exp. - Products"/>
    <s v="HK52508"/>
    <s v="Advertising - products"/>
    <s v="0000"/>
    <s v="No Analysis"/>
    <s v="000"/>
    <s v="No Channel"/>
    <s v="00000"/>
    <s v="No Project"/>
    <s v="0000"/>
    <s v="No Intercompany"/>
    <s v="0000"/>
    <s v="Default"/>
    <s v="HKD"/>
    <n v="1877"/>
    <m/>
    <n v="1877"/>
    <s v="2023-12-31"/>
    <s v="User"/>
    <s v="1"/>
    <n v="239.11"/>
    <m/>
    <n v="239.11"/>
    <n v="1877"/>
    <x v="16"/>
    <s v=" "/>
    <x v="10"/>
    <s v="12445"/>
    <m/>
    <m/>
    <m/>
    <s v=" "/>
    <x v="0"/>
    <m/>
    <m/>
    <n v="7.8499435406298348"/>
    <x v="0"/>
    <x v="2"/>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98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01"/>
    <n v="-0.01"/>
    <s v="2024-01-01"/>
    <s v="User"/>
    <s v="1"/>
    <m/>
    <n v="0"/>
    <n v="0"/>
    <n v="-0.01"/>
    <x v="17"/>
    <s v=" "/>
    <x v="8"/>
    <s v="12481"/>
    <m/>
    <m/>
    <m/>
    <s v="E0350006802PO "/>
    <x v="1"/>
    <s v="HK Advertising - Corporate Image"/>
    <m/>
    <e v="#DI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98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62"/>
    <n v="-0.62"/>
    <s v="2024-01-01"/>
    <s v="User"/>
    <s v="1"/>
    <m/>
    <n v="0.08"/>
    <n v="-0.08"/>
    <n v="-0.62"/>
    <x v="18"/>
    <s v=" "/>
    <x v="8"/>
    <s v="12481"/>
    <m/>
    <m/>
    <m/>
    <s v="E0350000089PO "/>
    <x v="2"/>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98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5.33"/>
    <n v="-45.33"/>
    <s v="2024-01-01"/>
    <s v="User"/>
    <s v="1"/>
    <m/>
    <n v="5.78"/>
    <n v="-5.78"/>
    <n v="-45.33"/>
    <x v="19"/>
    <s v=" "/>
    <x v="8"/>
    <s v="12481"/>
    <m/>
    <m/>
    <m/>
    <s v="E0350003229PO "/>
    <x v="3"/>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98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8.45"/>
    <n v="-78.45"/>
    <s v="2024-01-01"/>
    <s v="User"/>
    <s v="1"/>
    <m/>
    <n v="9.99"/>
    <n v="-9.99"/>
    <n v="-78.45"/>
    <x v="20"/>
    <s v=" "/>
    <x v="8"/>
    <s v="12481"/>
    <m/>
    <m/>
    <m/>
    <s v="E0350001588PO "/>
    <x v="4"/>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98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00"/>
    <n v="-300"/>
    <s v="2024-01-01"/>
    <s v="User"/>
    <s v="1"/>
    <m/>
    <n v="38.49"/>
    <n v="-38.49"/>
    <n v="-300"/>
    <x v="21"/>
    <s v=" "/>
    <x v="11"/>
    <s v="12676"/>
    <m/>
    <m/>
    <m/>
    <s v="E0350008471PO "/>
    <x v="5"/>
    <s v="HK Advertising - Corporate Image"/>
    <m/>
    <n v="0"/>
    <x v="0"/>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98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00"/>
    <n v="-700"/>
    <s v="2024-01-01"/>
    <s v="User"/>
    <s v="1"/>
    <m/>
    <n v="89.31"/>
    <n v="-89.31"/>
    <n v="-700"/>
    <x v="22"/>
    <s v=" "/>
    <x v="8"/>
    <s v="12481"/>
    <m/>
    <m/>
    <m/>
    <s v="E0350007321PO "/>
    <x v="6"/>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98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00"/>
    <n v="-700"/>
    <s v="2024-01-01"/>
    <s v="User"/>
    <s v="1"/>
    <m/>
    <n v="89.4"/>
    <n v="-89.4"/>
    <n v="-700"/>
    <x v="23"/>
    <s v=" "/>
    <x v="8"/>
    <s v="12481"/>
    <m/>
    <m/>
    <m/>
    <s v="E0350007751PO "/>
    <x v="7"/>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98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395.95"/>
    <n v="-1395.95"/>
    <s v="2024-01-01"/>
    <s v="User"/>
    <s v="1"/>
    <m/>
    <n v="178.14"/>
    <n v="-178.14"/>
    <n v="-1395.95"/>
    <x v="24"/>
    <s v=" "/>
    <x v="8"/>
    <s v="12481"/>
    <m/>
    <m/>
    <m/>
    <s v="E0350000306PO "/>
    <x v="8"/>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99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860"/>
    <n v="-1860"/>
    <s v="2024-01-01"/>
    <s v="User"/>
    <s v="1"/>
    <m/>
    <n v="239.25"/>
    <n v="-239.25"/>
    <n v="-1860"/>
    <x v="25"/>
    <s v=" "/>
    <x v="12"/>
    <s v="12344"/>
    <m/>
    <m/>
    <m/>
    <s v="E0350003774PO "/>
    <x v="9"/>
    <s v="HK Advertising - Corporate Image"/>
    <m/>
    <n v="0"/>
    <x v="0"/>
    <x v="2"/>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99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038.77"/>
    <n v="-2038.77"/>
    <s v="2024-01-01"/>
    <s v="User"/>
    <s v="1"/>
    <m/>
    <n v="259.72000000000003"/>
    <n v="-259.72000000000003"/>
    <n v="-2038.77"/>
    <x v="26"/>
    <s v=" "/>
    <x v="8"/>
    <s v="12481"/>
    <m/>
    <m/>
    <m/>
    <s v="E0350005450PO "/>
    <x v="10"/>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99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443.75"/>
    <n v="-2443.75"/>
    <s v="2024-01-01"/>
    <s v="User"/>
    <s v="1"/>
    <m/>
    <n v="311.41000000000003"/>
    <n v="-311.41000000000003"/>
    <n v="-2443.75"/>
    <x v="27"/>
    <s v=" "/>
    <x v="8"/>
    <s v="12481"/>
    <m/>
    <m/>
    <m/>
    <s v="E0350000685PO "/>
    <x v="11"/>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99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628"/>
    <n v="-3628"/>
    <s v="2024-01-01"/>
    <s v="User"/>
    <s v="1"/>
    <m/>
    <n v="463.91"/>
    <n v="-463.91"/>
    <n v="-3628"/>
    <x v="28"/>
    <s v=" "/>
    <x v="8"/>
    <s v="12481"/>
    <m/>
    <m/>
    <m/>
    <s v="E0350007787PO "/>
    <x v="10"/>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99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960.49"/>
    <n v="-3960.49"/>
    <s v="2024-01-01"/>
    <s v="User"/>
    <s v="1"/>
    <m/>
    <n v="504.88"/>
    <n v="-504.88"/>
    <n v="-3960.49"/>
    <x v="29"/>
    <s v=" "/>
    <x v="8"/>
    <s v="12481"/>
    <m/>
    <m/>
    <m/>
    <s v="E0350001123PO "/>
    <x v="12"/>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99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568.76"/>
    <n v="-4568.76"/>
    <s v="2024-01-01"/>
    <s v="User"/>
    <s v="1"/>
    <m/>
    <n v="585.9"/>
    <n v="-585.9"/>
    <n v="-4568.76"/>
    <x v="30"/>
    <s v=" "/>
    <x v="8"/>
    <s v="12481"/>
    <m/>
    <m/>
    <m/>
    <s v="PO-10038199 "/>
    <x v="13"/>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99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570"/>
    <n v="-4570"/>
    <s v="2024-01-01"/>
    <s v="User"/>
    <s v="1"/>
    <m/>
    <n v="585.1"/>
    <n v="-585.1"/>
    <n v="-4570"/>
    <x v="31"/>
    <s v=" "/>
    <x v="13"/>
    <s v="12308"/>
    <s v="Related Party Supplier"/>
    <s v="R034"/>
    <m/>
    <s v="E0350008704PO "/>
    <x v="14"/>
    <s v="HK Advertising - Corporate Image"/>
    <m/>
    <n v="0"/>
    <x v="0"/>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99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915.95"/>
    <n v="-4915.95"/>
    <s v="2024-01-01"/>
    <s v="User"/>
    <s v="1"/>
    <m/>
    <n v="629.54"/>
    <n v="-629.54"/>
    <n v="-4915.95"/>
    <x v="32"/>
    <s v=" "/>
    <x v="8"/>
    <s v="12481"/>
    <m/>
    <m/>
    <m/>
    <s v="E0350004089PO "/>
    <x v="10"/>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99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952.55"/>
    <n v="-4952.55"/>
    <s v="2024-01-01"/>
    <s v="User"/>
    <s v="1"/>
    <m/>
    <n v="632.64"/>
    <n v="-632.64"/>
    <n v="-4952.55"/>
    <x v="33"/>
    <s v=" "/>
    <x v="8"/>
    <s v="12481"/>
    <m/>
    <m/>
    <m/>
    <s v="E0350006212PO "/>
    <x v="15"/>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99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000"/>
    <n v="-5000"/>
    <s v="2024-01-01"/>
    <s v="User"/>
    <s v="1"/>
    <m/>
    <n v="639.25"/>
    <n v="-639.25"/>
    <n v="-5000"/>
    <x v="34"/>
    <s v=" "/>
    <x v="14"/>
    <s v="17985"/>
    <m/>
    <m/>
    <m/>
    <s v="E0350007984PO "/>
    <x v="16"/>
    <s v="HK Advertising - Corporate Image"/>
    <m/>
    <n v="0"/>
    <x v="0"/>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0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378.94"/>
    <n v="-5378.94"/>
    <s v="2024-01-01"/>
    <s v="User"/>
    <s v="1"/>
    <m/>
    <n v="685.33"/>
    <n v="-685.33"/>
    <n v="-5378.94"/>
    <x v="35"/>
    <s v=" "/>
    <x v="8"/>
    <s v="12481"/>
    <m/>
    <m/>
    <m/>
    <s v="E0350002453PO "/>
    <x v="3"/>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0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180.9"/>
    <n v="-6180.9"/>
    <s v="2024-01-01"/>
    <s v="User"/>
    <s v="1"/>
    <m/>
    <n v="787.76"/>
    <n v="-787.76"/>
    <n v="-6180.9"/>
    <x v="36"/>
    <s v=" "/>
    <x v="8"/>
    <s v="12481"/>
    <m/>
    <m/>
    <m/>
    <s v="E0350007195PO "/>
    <x v="17"/>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0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600"/>
    <n v="-7600"/>
    <s v="2024-01-01"/>
    <s v="User"/>
    <s v="1"/>
    <m/>
    <n v="971.66"/>
    <n v="-971.66"/>
    <n v="-7600"/>
    <x v="37"/>
    <s v=" "/>
    <x v="15"/>
    <s v="17377"/>
    <m/>
    <m/>
    <m/>
    <s v="E0350007983PO "/>
    <x v="18"/>
    <s v="HK Advertising - Corporate Image"/>
    <m/>
    <n v="0"/>
    <x v="0"/>
    <x v="1"/>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0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781.04"/>
    <n v="-7781.04"/>
    <s v="2024-01-01"/>
    <s v="User"/>
    <s v="1"/>
    <m/>
    <n v="991.23"/>
    <n v="-991.23"/>
    <n v="-7781.04"/>
    <x v="38"/>
    <s v=" "/>
    <x v="8"/>
    <s v="12481"/>
    <m/>
    <m/>
    <m/>
    <s v="E0350004710PO "/>
    <x v="10"/>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0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0115.040000000001"/>
    <n v="-10115.040000000001"/>
    <s v="2024-01-01"/>
    <s v="User"/>
    <s v="1"/>
    <m/>
    <n v="1288.6600000000001"/>
    <n v="-1288.6600000000001"/>
    <n v="-10115.040000000001"/>
    <x v="39"/>
    <s v=" "/>
    <x v="8"/>
    <s v="12481"/>
    <m/>
    <m/>
    <m/>
    <s v="E0350005008PO "/>
    <x v="10"/>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0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2170.44"/>
    <n v="-12170.44"/>
    <s v="2024-01-01"/>
    <s v="User"/>
    <s v="1"/>
    <m/>
    <n v="1560.74"/>
    <n v="-1560.74"/>
    <n v="-12170.44"/>
    <x v="40"/>
    <s v=" "/>
    <x v="8"/>
    <s v="12481"/>
    <m/>
    <m/>
    <m/>
    <s v="PO-10036968 "/>
    <x v="19"/>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0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2269.54"/>
    <n v="-12269.54"/>
    <s v="2024-01-01"/>
    <s v="User"/>
    <s v="1"/>
    <m/>
    <n v="1578.23"/>
    <n v="-1578.23"/>
    <n v="-12269.54"/>
    <x v="41"/>
    <s v=" "/>
    <x v="8"/>
    <s v="12481"/>
    <m/>
    <m/>
    <m/>
    <s v="E0350003772PO "/>
    <x v="3"/>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0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5197.55"/>
    <n v="-15197.55"/>
    <s v="2024-01-01"/>
    <s v="User"/>
    <s v="1"/>
    <m/>
    <n v="1936.02"/>
    <n v="-1936.02"/>
    <n v="-15197.55"/>
    <x v="42"/>
    <s v=" "/>
    <x v="8"/>
    <s v="12481"/>
    <m/>
    <m/>
    <m/>
    <s v="E0350002863PO "/>
    <x v="3"/>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0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6292.04"/>
    <n v="-16292.04"/>
    <s v="2024-01-01"/>
    <s v="User"/>
    <s v="1"/>
    <m/>
    <n v="2085.38"/>
    <n v="-2085.38"/>
    <n v="-16292.04"/>
    <x v="43"/>
    <s v=" "/>
    <x v="8"/>
    <s v="12481"/>
    <m/>
    <m/>
    <m/>
    <s v="E0350005777PO "/>
    <x v="10"/>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0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8360"/>
    <n v="-18360"/>
    <s v="2024-01-01"/>
    <s v="User"/>
    <s v="1"/>
    <m/>
    <n v="2350.2600000000002"/>
    <n v="-2350.2600000000002"/>
    <n v="-18360"/>
    <x v="44"/>
    <s v=" "/>
    <x v="16"/>
    <s v="12376"/>
    <m/>
    <m/>
    <m/>
    <s v="E0350008771PO "/>
    <x v="20"/>
    <s v="HK Advertising - Corporate Image"/>
    <m/>
    <n v="0"/>
    <x v="0"/>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1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9984.060000000001"/>
    <n v="-19984.060000000001"/>
    <s v="2024-01-01"/>
    <s v="User"/>
    <s v="1"/>
    <m/>
    <n v="2545.77"/>
    <n v="-2545.77"/>
    <n v="-19984.060000000001"/>
    <x v="45"/>
    <s v=" "/>
    <x v="8"/>
    <s v="12481"/>
    <m/>
    <m/>
    <m/>
    <s v="E0350001882PO "/>
    <x v="21"/>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1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4140"/>
    <n v="-24140"/>
    <s v="2024-01-01"/>
    <s v="User"/>
    <s v="1"/>
    <m/>
    <n v="3090.16"/>
    <n v="-3090.16"/>
    <n v="-24140"/>
    <x v="44"/>
    <s v=" "/>
    <x v="16"/>
    <s v="12376"/>
    <m/>
    <m/>
    <m/>
    <s v="E0350008771PO "/>
    <x v="20"/>
    <s v="HK Advertising - Corporate Image"/>
    <m/>
    <n v="0"/>
    <x v="0"/>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1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7688.38"/>
    <n v="-27688.38"/>
    <s v="2024-01-01"/>
    <s v="User"/>
    <s v="1"/>
    <m/>
    <n v="3550.48"/>
    <n v="-3550.48"/>
    <n v="-27688.38"/>
    <x v="46"/>
    <s v=" "/>
    <x v="8"/>
    <s v="12481"/>
    <m/>
    <m/>
    <m/>
    <s v="E0350008526PO "/>
    <x v="10"/>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1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8902.32"/>
    <n v="-28902.32"/>
    <s v="2024-01-01"/>
    <s v="User"/>
    <s v="1"/>
    <m/>
    <n v="3694.01"/>
    <n v="-3694.01"/>
    <n v="-28902.32"/>
    <x v="47"/>
    <s v=" "/>
    <x v="8"/>
    <s v="12481"/>
    <m/>
    <m/>
    <m/>
    <s v="E0350008109PO "/>
    <x v="10"/>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1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9896"/>
    <n v="-39896"/>
    <s v="2024-01-01"/>
    <s v="User"/>
    <s v="1"/>
    <m/>
    <n v="5105.8900000000003"/>
    <n v="-5105.8900000000003"/>
    <n v="-39896"/>
    <x v="48"/>
    <s v=" "/>
    <x v="17"/>
    <s v="12629"/>
    <s v="Related Party Supplier"/>
    <s v="R870"/>
    <m/>
    <s v="E0350008587PO "/>
    <x v="22"/>
    <s v="HK Advertising - Corporate Image"/>
    <m/>
    <n v="0"/>
    <x v="0"/>
    <x v="2"/>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1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5045"/>
    <n v="-45045"/>
    <s v="2024-01-01"/>
    <s v="User"/>
    <s v="1"/>
    <m/>
    <n v="5739.18"/>
    <n v="-5739.18"/>
    <n v="-45045"/>
    <x v="49"/>
    <s v=" "/>
    <x v="3"/>
    <s v="HIS0321"/>
    <s v="Related Party Supplier"/>
    <s v="R667"/>
    <m/>
    <s v="E0350001070PO "/>
    <x v="23"/>
    <s v="HK Advertising - Corporate Image"/>
    <m/>
    <n v="0"/>
    <x v="0"/>
    <x v="1"/>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1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9000"/>
    <n v="-49000"/>
    <s v="2024-01-01"/>
    <s v="User"/>
    <s v="1"/>
    <m/>
    <n v="6242.6"/>
    <n v="-6242.6"/>
    <n v="-49000"/>
    <x v="50"/>
    <s v=" "/>
    <x v="18"/>
    <s v="12489"/>
    <m/>
    <m/>
    <m/>
    <s v="E0350000870PO "/>
    <x v="24"/>
    <s v="HK Advertising - Corporate Image"/>
    <m/>
    <n v="0"/>
    <x v="0"/>
    <x v="2"/>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1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9030.31"/>
    <n v="-49030.31"/>
    <s v="2024-01-01"/>
    <s v="User"/>
    <s v="1"/>
    <m/>
    <n v="6271.96"/>
    <n v="-6271.96"/>
    <n v="-49030.31"/>
    <x v="51"/>
    <s v=" "/>
    <x v="8"/>
    <s v="12481"/>
    <m/>
    <m/>
    <m/>
    <s v="E0350008628PO "/>
    <x v="25"/>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1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85500"/>
    <n v="-85500"/>
    <s v="2024-01-01"/>
    <s v="User"/>
    <s v="1"/>
    <m/>
    <n v="10944.86"/>
    <n v="-10944.86"/>
    <n v="-85500"/>
    <x v="52"/>
    <s v=" "/>
    <x v="19"/>
    <s v="18766"/>
    <m/>
    <m/>
    <m/>
    <s v="E0350008765PO "/>
    <x v="26"/>
    <s v="HK Advertising - Corporate Image"/>
    <m/>
    <n v="0"/>
    <x v="0"/>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1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0000"/>
    <n v="-90000"/>
    <s v="2024-01-01"/>
    <s v="User"/>
    <s v="1"/>
    <m/>
    <n v="11526.3"/>
    <n v="-11526.3"/>
    <n v="-90000"/>
    <x v="53"/>
    <s v=" "/>
    <x v="20"/>
    <s v="10475"/>
    <m/>
    <m/>
    <m/>
    <s v="E0350008725PO "/>
    <x v="27"/>
    <s v="HK Advertising - Corporate Image"/>
    <m/>
    <n v="0"/>
    <x v="0"/>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2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9707.46"/>
    <n v="-99707.46"/>
    <s v="2024-01-01"/>
    <s v="User"/>
    <s v="1"/>
    <m/>
    <n v="12769.53"/>
    <n v="-12769.53"/>
    <n v="-99707.46"/>
    <x v="54"/>
    <s v=" "/>
    <x v="20"/>
    <s v="10475"/>
    <m/>
    <m/>
    <m/>
    <s v="E0350008726PO "/>
    <x v="28"/>
    <s v="HK Advertising - Corporate Image"/>
    <m/>
    <n v="0"/>
    <x v="0"/>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2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0000"/>
    <n v="-110000"/>
    <s v="2024-01-01"/>
    <s v="User"/>
    <s v="1"/>
    <m/>
    <n v="14081.1"/>
    <n v="-14081.1"/>
    <n v="-110000"/>
    <x v="55"/>
    <s v=" "/>
    <x v="21"/>
    <s v="18786"/>
    <m/>
    <m/>
    <m/>
    <s v="E0350008766PO "/>
    <x v="29"/>
    <s v="HK Advertising - Corporate Image"/>
    <m/>
    <n v="0"/>
    <x v="0"/>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2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28230.89"/>
    <n v="-128230.89"/>
    <s v="2024-01-01"/>
    <s v="User"/>
    <s v="1"/>
    <m/>
    <n v="16413.55"/>
    <n v="-16413.55"/>
    <n v="-128230.89"/>
    <x v="56"/>
    <s v=" "/>
    <x v="8"/>
    <s v="12481"/>
    <m/>
    <m/>
    <m/>
    <s v="E0350008671PO "/>
    <x v="10"/>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2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30000"/>
    <n v="-130000"/>
    <s v="2024-01-01"/>
    <s v="User"/>
    <s v="1"/>
    <m/>
    <n v="16562"/>
    <n v="-16562"/>
    <n v="-130000"/>
    <x v="57"/>
    <s v=" "/>
    <x v="22"/>
    <s v="13590"/>
    <m/>
    <m/>
    <m/>
    <s v="E0350001394PO "/>
    <x v="30"/>
    <s v="HK Advertising - Corporate Image"/>
    <m/>
    <n v="0"/>
    <x v="0"/>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2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62000"/>
    <n v="-162000"/>
    <s v="2024-01-01"/>
    <s v="User"/>
    <s v="1"/>
    <m/>
    <n v="20737.62"/>
    <n v="-20737.62"/>
    <n v="-162000"/>
    <x v="44"/>
    <s v=" "/>
    <x v="16"/>
    <s v="12376"/>
    <m/>
    <m/>
    <m/>
    <s v="E0350008771PO "/>
    <x v="20"/>
    <s v="HK Advertising - Corporate Image"/>
    <m/>
    <n v="0"/>
    <x v="0"/>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2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60000"/>
    <n v="-560000"/>
    <s v="2024-01-01"/>
    <s v="User"/>
    <s v="1"/>
    <m/>
    <n v="71461.600000000006"/>
    <n v="-71461.600000000006"/>
    <n v="-560000"/>
    <x v="0"/>
    <s v=" "/>
    <x v="0"/>
    <s v="HIS0399"/>
    <s v="Related Party Supplier"/>
    <s v="R346"/>
    <m/>
    <s v="E0350007079PO "/>
    <x v="31"/>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44"/>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0.6"/>
    <n v="-0.6"/>
    <s v="2024-01-01"/>
    <s v="User"/>
    <s v="1"/>
    <m/>
    <n v="0.08"/>
    <n v="-0.08"/>
    <n v="-0.6"/>
    <x v="58"/>
    <s v=" "/>
    <x v="8"/>
    <s v="12481"/>
    <m/>
    <m/>
    <m/>
    <s v="E0350004868PO "/>
    <x v="32"/>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45"/>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89.58"/>
    <n v="-89.58"/>
    <s v="2024-01-01"/>
    <s v="User"/>
    <s v="1"/>
    <m/>
    <n v="11.45"/>
    <n v="-11.45"/>
    <n v="-89.58"/>
    <x v="59"/>
    <s v=" "/>
    <x v="8"/>
    <s v="12481"/>
    <m/>
    <m/>
    <m/>
    <s v="E0350006148PO "/>
    <x v="33"/>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46"/>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318.8"/>
    <n v="-318.8"/>
    <s v="2024-01-01"/>
    <s v="User"/>
    <s v="1"/>
    <m/>
    <n v="40.65"/>
    <n v="-40.65"/>
    <n v="-318.8"/>
    <x v="60"/>
    <s v=" "/>
    <x v="23"/>
    <s v="12683"/>
    <m/>
    <m/>
    <m/>
    <s v="E0350002095PO "/>
    <x v="34"/>
    <s v="HK Advertising - Corporate Image"/>
    <m/>
    <n v="0"/>
    <x v="0"/>
    <x v="2"/>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47"/>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667.96"/>
    <n v="-667.96"/>
    <s v="2024-01-01"/>
    <s v="User"/>
    <s v="1"/>
    <m/>
    <n v="85.09"/>
    <n v="-85.09"/>
    <n v="-667.96"/>
    <x v="61"/>
    <s v=" "/>
    <x v="8"/>
    <s v="12481"/>
    <m/>
    <m/>
    <m/>
    <s v="E0350005130PO "/>
    <x v="35"/>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48"/>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1870.4"/>
    <n v="-1870.4"/>
    <s v="2024-01-01"/>
    <s v="User"/>
    <s v="1"/>
    <m/>
    <n v="238.29"/>
    <n v="-238.29"/>
    <n v="-1870.4"/>
    <x v="62"/>
    <s v=" "/>
    <x v="23"/>
    <s v="12683"/>
    <m/>
    <m/>
    <m/>
    <s v="E0350004908PO "/>
    <x v="36"/>
    <s v="HK Advertising - Corporate Image"/>
    <m/>
    <n v="0"/>
    <x v="0"/>
    <x v="2"/>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49"/>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2218.75"/>
    <n v="-2218.75"/>
    <s v="2024-01-01"/>
    <s v="User"/>
    <s v="1"/>
    <m/>
    <n v="282.64999999999998"/>
    <n v="-282.64999999999998"/>
    <n v="-2218.75"/>
    <x v="63"/>
    <s v=" "/>
    <x v="8"/>
    <s v="12481"/>
    <m/>
    <m/>
    <m/>
    <s v="E0350005184PO "/>
    <x v="37"/>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50"/>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5191.2"/>
    <n v="-5191.2"/>
    <s v="2024-01-01"/>
    <s v="User"/>
    <s v="1"/>
    <m/>
    <n v="663.75"/>
    <n v="-663.75"/>
    <n v="-5191.2"/>
    <x v="64"/>
    <s v=" "/>
    <x v="8"/>
    <s v="12481"/>
    <m/>
    <m/>
    <m/>
    <s v="E0350000160PO "/>
    <x v="38"/>
    <s v="HK PR &amp; Comm"/>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51"/>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6203.46"/>
    <n v="-6203.46"/>
    <s v="2024-01-01"/>
    <s v="User"/>
    <s v="1"/>
    <m/>
    <n v="790.32"/>
    <n v="-790.32"/>
    <n v="-6203.46"/>
    <x v="65"/>
    <s v=" "/>
    <x v="8"/>
    <s v="12481"/>
    <m/>
    <m/>
    <m/>
    <s v="E0350004685PO "/>
    <x v="39"/>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52"/>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8046"/>
    <n v="-8046"/>
    <s v="2024-01-01"/>
    <s v="User"/>
    <s v="1"/>
    <m/>
    <n v="1024.98"/>
    <n v="-1024.98"/>
    <n v="-8046"/>
    <x v="66"/>
    <s v=" "/>
    <x v="8"/>
    <s v="12481"/>
    <m/>
    <m/>
    <m/>
    <s v="E0350000849PO "/>
    <x v="40"/>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53"/>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9038.7999999999993"/>
    <n v="-9038.7999999999993"/>
    <s v="2024-01-01"/>
    <s v="User"/>
    <s v="1"/>
    <m/>
    <n v="1151.45"/>
    <n v="-1151.45"/>
    <n v="-9038.7999999999993"/>
    <x v="67"/>
    <s v=" "/>
    <x v="23"/>
    <s v="12683"/>
    <m/>
    <m/>
    <m/>
    <s v="E0350005418PO "/>
    <x v="41"/>
    <s v="HK Advertising - Corporate Image"/>
    <m/>
    <n v="0"/>
    <x v="0"/>
    <x v="2"/>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54"/>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9700"/>
    <n v="-9700"/>
    <s v="2024-01-01"/>
    <s v="User"/>
    <s v="1"/>
    <m/>
    <n v="1241.8900000000001"/>
    <n v="-1241.8900000000001"/>
    <n v="-9700"/>
    <x v="68"/>
    <s v=" "/>
    <x v="12"/>
    <s v="12344"/>
    <m/>
    <m/>
    <m/>
    <s v="E0350008694PO "/>
    <x v="42"/>
    <s v="HK Advertising - Corporate Image"/>
    <m/>
    <n v="0"/>
    <x v="0"/>
    <x v="2"/>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55"/>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10741"/>
    <n v="-10741"/>
    <s v="2024-01-01"/>
    <s v="User"/>
    <s v="1"/>
    <m/>
    <n v="1369.69"/>
    <n v="-1369.69"/>
    <n v="-10741"/>
    <x v="69"/>
    <s v=" "/>
    <x v="8"/>
    <s v="12481"/>
    <m/>
    <m/>
    <m/>
    <s v="E0350004566PO "/>
    <x v="43"/>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56"/>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41298.019999999997"/>
    <n v="-41298.019999999997"/>
    <s v="2024-01-01"/>
    <s v="User"/>
    <s v="1"/>
    <m/>
    <n v="5260.95"/>
    <n v="-5260.95"/>
    <n v="-41298.019999999997"/>
    <x v="70"/>
    <s v=" "/>
    <x v="8"/>
    <s v="12481"/>
    <m/>
    <m/>
    <m/>
    <s v="E0350005398PO "/>
    <x v="44"/>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61"/>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348"/>
    <n v="-348"/>
    <s v="2024-01-01"/>
    <s v="User"/>
    <s v="1"/>
    <m/>
    <n v="44.52"/>
    <n v="-44.52"/>
    <n v="-348"/>
    <x v="1"/>
    <s v=" "/>
    <x v="1"/>
    <s v="12567"/>
    <m/>
    <m/>
    <m/>
    <s v="E0350006430PO "/>
    <x v="45"/>
    <s v="HK Advertising - Corporate Image"/>
    <m/>
    <n v="0"/>
    <x v="0"/>
    <x v="1"/>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62"/>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1000"/>
    <n v="-1000"/>
    <s v="2024-01-01"/>
    <s v="User"/>
    <s v="1"/>
    <m/>
    <n v="127.86"/>
    <n v="-127.86"/>
    <n v="-1000"/>
    <x v="2"/>
    <s v=" "/>
    <x v="2"/>
    <s v="12315"/>
    <m/>
    <m/>
    <m/>
    <s v="E0350007821PO "/>
    <x v="46"/>
    <s v="HK Advertising - Corporate Image"/>
    <m/>
    <n v="0"/>
    <x v="0"/>
    <x v="2"/>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63"/>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1001"/>
    <n v="-1001"/>
    <s v="2024-01-01"/>
    <s v="User"/>
    <s v="1"/>
    <m/>
    <n v="127.53"/>
    <n v="-127.53"/>
    <n v="-1001"/>
    <x v="3"/>
    <s v=" "/>
    <x v="3"/>
    <s v="HIS0321"/>
    <s v="Related Party Supplier"/>
    <s v="R667"/>
    <m/>
    <s v="E0350001820PO "/>
    <x v="47"/>
    <s v="HK Advertising - Corporate Image"/>
    <m/>
    <n v="0"/>
    <x v="0"/>
    <x v="1"/>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64"/>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1200"/>
    <n v="-1200"/>
    <s v="2024-01-01"/>
    <s v="User"/>
    <s v="1"/>
    <m/>
    <n v="153"/>
    <n v="-153"/>
    <n v="-1200"/>
    <x v="4"/>
    <s v=" "/>
    <x v="4"/>
    <s v="12269"/>
    <m/>
    <m/>
    <m/>
    <s v="E0350000521PO "/>
    <x v="48"/>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65"/>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6582.5"/>
    <n v="-6582.5"/>
    <s v="2024-01-01"/>
    <s v="User"/>
    <s v="1"/>
    <m/>
    <n v="844.14"/>
    <n v="-844.14"/>
    <n v="-6582.5"/>
    <x v="5"/>
    <s v=" "/>
    <x v="5"/>
    <s v="12793"/>
    <m/>
    <m/>
    <m/>
    <s v="PO-10036873 "/>
    <x v="49"/>
    <s v="HK Advertising - Corporate Image"/>
    <m/>
    <n v="0"/>
    <x v="0"/>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66"/>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8000"/>
    <n v="-8000"/>
    <s v="2024-01-01"/>
    <s v="User"/>
    <s v="1"/>
    <m/>
    <n v="1024.48"/>
    <n v="-1024.48"/>
    <n v="-8000"/>
    <x v="71"/>
    <s v=" "/>
    <x v="24"/>
    <s v="12534"/>
    <m/>
    <m/>
    <m/>
    <s v="E0350006867PO "/>
    <x v="50"/>
    <s v="HK Advertising - Corporate Image"/>
    <m/>
    <n v="0"/>
    <x v="0"/>
    <x v="2"/>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67"/>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10000"/>
    <n v="-10000"/>
    <s v="2024-01-01"/>
    <s v="User"/>
    <s v="1"/>
    <m/>
    <n v="1277.5999999999999"/>
    <n v="-1277.5999999999999"/>
    <n v="-10000"/>
    <x v="6"/>
    <s v=" "/>
    <x v="4"/>
    <s v="12269"/>
    <m/>
    <m/>
    <m/>
    <s v="E0350000284PO "/>
    <x v="51"/>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68"/>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15000"/>
    <n v="-15000"/>
    <s v="2024-01-01"/>
    <s v="User"/>
    <s v="1"/>
    <m/>
    <n v="1914.6"/>
    <n v="-1914.6"/>
    <n v="-15000"/>
    <x v="72"/>
    <s v=" "/>
    <x v="4"/>
    <s v="12269"/>
    <m/>
    <m/>
    <m/>
    <s v="E0350004251PO "/>
    <x v="52"/>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69"/>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15215.2"/>
    <n v="-15215.2"/>
    <s v="2024-01-01"/>
    <s v="User"/>
    <s v="1"/>
    <m/>
    <n v="1938.42"/>
    <n v="-1938.42"/>
    <n v="-15215.2"/>
    <x v="73"/>
    <s v=" "/>
    <x v="3"/>
    <s v="HIS0321"/>
    <s v="Related Party Supplier"/>
    <s v="R667"/>
    <m/>
    <s v="E0350001001PO "/>
    <x v="53"/>
    <s v="HK Advertising - Corporate Image"/>
    <m/>
    <n v="0"/>
    <x v="0"/>
    <x v="1"/>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70"/>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17937.919999999998"/>
    <n v="-17937.919999999998"/>
    <s v="2024-01-01"/>
    <s v="User"/>
    <s v="1"/>
    <m/>
    <n v="2285.29"/>
    <n v="-2285.29"/>
    <n v="-17937.919999999998"/>
    <x v="74"/>
    <s v=" "/>
    <x v="3"/>
    <s v="HIS0321"/>
    <s v="Related Party Supplier"/>
    <s v="R667"/>
    <m/>
    <s v="E0350001014PO "/>
    <x v="54"/>
    <s v="HK Advertising - Corporate Image"/>
    <m/>
    <n v="0"/>
    <x v="0"/>
    <x v="1"/>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71"/>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18000"/>
    <n v="-18000"/>
    <s v="2024-01-01"/>
    <s v="User"/>
    <s v="1"/>
    <m/>
    <n v="2303.2800000000002"/>
    <n v="-2303.2800000000002"/>
    <n v="-18000"/>
    <x v="75"/>
    <s v=" "/>
    <x v="4"/>
    <s v="12269"/>
    <m/>
    <m/>
    <m/>
    <s v="E0350006579PO "/>
    <x v="55"/>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72"/>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32000"/>
    <n v="-32000"/>
    <s v="2024-01-01"/>
    <s v="User"/>
    <s v="1"/>
    <m/>
    <n v="4079.04"/>
    <n v="-4079.04"/>
    <n v="-32000"/>
    <x v="76"/>
    <s v=" "/>
    <x v="4"/>
    <s v="12269"/>
    <m/>
    <m/>
    <m/>
    <s v="E0350004856PO "/>
    <x v="56"/>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73"/>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43490"/>
    <n v="-43490"/>
    <s v="2024-01-01"/>
    <s v="User"/>
    <s v="1"/>
    <m/>
    <n v="5540.63"/>
    <n v="-5540.63"/>
    <n v="-43490"/>
    <x v="9"/>
    <s v=" "/>
    <x v="6"/>
    <s v="12349"/>
    <m/>
    <m/>
    <m/>
    <s v="E0350001188PO "/>
    <x v="57"/>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74"/>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50000"/>
    <n v="-50000"/>
    <s v="2024-01-01"/>
    <s v="User"/>
    <s v="1"/>
    <m/>
    <n v="6387"/>
    <n v="-6387"/>
    <n v="-50000"/>
    <x v="77"/>
    <s v=" "/>
    <x v="25"/>
    <s v="12553"/>
    <m/>
    <m/>
    <m/>
    <s v="E0350006479PO "/>
    <x v="58"/>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75"/>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0.25"/>
    <n v="-0.25"/>
    <s v="2024-01-01"/>
    <s v="User"/>
    <s v="1"/>
    <m/>
    <n v="0.03"/>
    <n v="-0.03"/>
    <n v="-0.25"/>
    <x v="78"/>
    <s v=" "/>
    <x v="8"/>
    <s v="12481"/>
    <m/>
    <m/>
    <m/>
    <s v="E0350003389PO "/>
    <x v="59"/>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76"/>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2500"/>
    <n v="-2500"/>
    <s v="2024-01-01"/>
    <s v="User"/>
    <s v="1"/>
    <m/>
    <n v="318.48"/>
    <n v="-318.48"/>
    <n v="-2500"/>
    <x v="10"/>
    <s v=" "/>
    <x v="7"/>
    <s v="HIS0567"/>
    <m/>
    <m/>
    <m/>
    <s v="E0350004739PO "/>
    <x v="60"/>
    <s v="HK Advertising - Corporate Image"/>
    <m/>
    <n v="0"/>
    <x v="0"/>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77"/>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20020"/>
    <n v="-20020"/>
    <s v="2024-01-01"/>
    <s v="User"/>
    <s v="1"/>
    <m/>
    <n v="2556.15"/>
    <n v="-2556.15"/>
    <n v="-20020"/>
    <x v="11"/>
    <s v=" "/>
    <x v="3"/>
    <s v="HIS0321"/>
    <s v="Related Party Supplier"/>
    <s v="R667"/>
    <m/>
    <s v="E0350004200PO "/>
    <x v="61"/>
    <s v="HK Advertising - Corporate Image"/>
    <m/>
    <n v="0"/>
    <x v="0"/>
    <x v="1"/>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78"/>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34260"/>
    <n v="-34260"/>
    <s v="2024-01-01"/>
    <s v="User"/>
    <s v="1"/>
    <m/>
    <n v="4378.43"/>
    <n v="-4378.43"/>
    <n v="-34260"/>
    <x v="79"/>
    <s v=" "/>
    <x v="26"/>
    <s v="17420"/>
    <m/>
    <m/>
    <m/>
    <s v="E0350007965PO "/>
    <x v="62"/>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79"/>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35400"/>
    <n v="-35400"/>
    <s v="2024-01-01"/>
    <s v="User"/>
    <s v="1"/>
    <m/>
    <n v="4531.2"/>
    <n v="-4531.2"/>
    <n v="-35400"/>
    <x v="80"/>
    <s v=" "/>
    <x v="7"/>
    <s v="HIS0567"/>
    <m/>
    <m/>
    <m/>
    <s v="E0350005797PO "/>
    <x v="63"/>
    <s v="HK Advertising - Corporate Image"/>
    <m/>
    <n v="0"/>
    <x v="0"/>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80"/>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46710"/>
    <n v="-46710"/>
    <s v="2024-01-01"/>
    <s v="User"/>
    <s v="1"/>
    <m/>
    <n v="5950.39"/>
    <n v="-5950.39"/>
    <n v="-46710"/>
    <x v="81"/>
    <s v=" "/>
    <x v="3"/>
    <s v="HIS0321"/>
    <s v="Related Party Supplier"/>
    <s v="R667"/>
    <m/>
    <s v="E0350004919PO "/>
    <x v="64"/>
    <s v="HK Advertising - Corporate Image"/>
    <m/>
    <n v="0"/>
    <x v="0"/>
    <x v="1"/>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81"/>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50114"/>
    <n v="-50114"/>
    <s v="2024-01-01"/>
    <s v="User"/>
    <s v="1"/>
    <m/>
    <n v="6386.53"/>
    <n v="-6386.53"/>
    <n v="-50114"/>
    <x v="12"/>
    <s v=" "/>
    <x v="8"/>
    <s v="12481"/>
    <m/>
    <m/>
    <m/>
    <s v="E0350001531PO "/>
    <x v="65"/>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82"/>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97540"/>
    <n v="-97540"/>
    <s v="2024-01-01"/>
    <s v="User"/>
    <s v="1"/>
    <m/>
    <n v="12515.36"/>
    <n v="-12515.36"/>
    <n v="-97540"/>
    <x v="82"/>
    <s v=" "/>
    <x v="27"/>
    <s v="17470"/>
    <m/>
    <m/>
    <m/>
    <s v="E0350008396PO "/>
    <x v="66"/>
    <s v="HK Advertising - Corporate Image"/>
    <m/>
    <n v="0"/>
    <x v="0"/>
    <x v="2"/>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83"/>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126174.39999999999"/>
    <n v="-126174.39999999999"/>
    <s v="2024-01-01"/>
    <s v="User"/>
    <s v="1"/>
    <m/>
    <n v="16074.62"/>
    <n v="-16074.62"/>
    <n v="-126174.39999999999"/>
    <x v="13"/>
    <s v=" "/>
    <x v="8"/>
    <s v="12481"/>
    <m/>
    <m/>
    <m/>
    <s v="E0350002346PO "/>
    <x v="67"/>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84"/>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175395.5"/>
    <n v="-175395.5"/>
    <s v="2024-01-01"/>
    <s v="User"/>
    <s v="1"/>
    <m/>
    <n v="22343.63"/>
    <n v="-22343.63"/>
    <n v="-175395.5"/>
    <x v="14"/>
    <s v=" "/>
    <x v="8"/>
    <s v="12481"/>
    <m/>
    <m/>
    <m/>
    <s v="E0350005225PO "/>
    <x v="68"/>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85"/>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240000"/>
    <n v="-240000"/>
    <s v="2024-01-01"/>
    <s v="User"/>
    <s v="1"/>
    <m/>
    <n v="30573.599999999999"/>
    <n v="-30573.599999999999"/>
    <n v="-240000"/>
    <x v="15"/>
    <s v=" "/>
    <x v="9"/>
    <s v="15567"/>
    <s v="Related Party Supplier"/>
    <s v="R018"/>
    <m/>
    <s v="E0350001669PO "/>
    <x v="69"/>
    <s v="HK Advertising - Corporate Image"/>
    <m/>
    <n v="0"/>
    <x v="0"/>
    <x v="2"/>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86"/>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m/>
    <n v="995.71"/>
    <n v="-995.71"/>
    <s v="2024-01-01"/>
    <s v="User"/>
    <s v="1"/>
    <m/>
    <n v="127.28"/>
    <n v="-127.28"/>
    <n v="-995.71"/>
    <x v="83"/>
    <s v=" "/>
    <x v="28"/>
    <s v="12644"/>
    <m/>
    <m/>
    <m/>
    <s v="E0350003379PO "/>
    <x v="70"/>
    <s v="HK Advertising - Corporate Image"/>
    <m/>
    <n v="0"/>
    <x v="0"/>
    <x v="2"/>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87"/>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m/>
    <n v="200000"/>
    <n v="-200000"/>
    <s v="2024-01-01"/>
    <s v="User"/>
    <s v="1"/>
    <m/>
    <n v="25670"/>
    <n v="-25670"/>
    <n v="-200000"/>
    <x v="84"/>
    <s v=" "/>
    <x v="1"/>
    <s v="12567"/>
    <m/>
    <m/>
    <m/>
    <s v="E0350003632PO "/>
    <x v="71"/>
    <s v="HK Advertising - Corporate Image"/>
    <m/>
    <n v="0"/>
    <x v="0"/>
    <x v="1"/>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113"/>
    <s v="E035"/>
    <s v="FWD Life Insurance Company (Bermuda) Limited"/>
    <s v="11"/>
    <s v="Shareholder Fund"/>
    <s v="000000"/>
    <s v="No Product"/>
    <s v="HK079"/>
    <x v="3"/>
    <s v="5250110"/>
    <s v="Adv. and Mkt. Exp. - Products"/>
    <s v="HK52508"/>
    <s v="Advertising - products"/>
    <s v="0000"/>
    <s v="No Analysis"/>
    <s v="000"/>
    <s v="No Channel"/>
    <s v="00000"/>
    <s v="No Project"/>
    <s v="0000"/>
    <s v="No Intercompany"/>
    <s v="0000"/>
    <s v="Default"/>
    <s v="HKD"/>
    <m/>
    <n v="69886.850000000006"/>
    <n v="-69886.850000000006"/>
    <s v="2024-01-01"/>
    <s v="User"/>
    <s v="1"/>
    <m/>
    <n v="8962.2900000000009"/>
    <n v="-8962.2900000000009"/>
    <n v="-69886.850000000006"/>
    <x v="85"/>
    <s v=" "/>
    <x v="3"/>
    <s v="HIS0321"/>
    <s v="Related Party Supplier"/>
    <s v="R667"/>
    <m/>
    <s v="PO-10031247 "/>
    <x v="72"/>
    <s v="HK Advertising - Products"/>
    <m/>
    <n v="0"/>
    <x v="0"/>
    <x v="1"/>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116"/>
    <s v="E035"/>
    <s v="FWD Life Insurance Company (Bermuda) Limited"/>
    <s v="11"/>
    <s v="Shareholder Fund"/>
    <s v="000000"/>
    <s v="No Product"/>
    <s v="HK119"/>
    <x v="2"/>
    <s v="5250110"/>
    <s v="Adv. and Mkt. Exp. - Products"/>
    <s v="HK52508"/>
    <s v="Advertising - products"/>
    <s v="0000"/>
    <s v="No Analysis"/>
    <s v="000"/>
    <s v="No Channel"/>
    <s v="00000"/>
    <s v="No Project"/>
    <s v="0000"/>
    <s v="No Intercompany"/>
    <s v="0000"/>
    <s v="Default"/>
    <s v="HKD"/>
    <m/>
    <n v="1877"/>
    <n v="-1877"/>
    <s v="2024-01-01"/>
    <s v="User"/>
    <s v="1"/>
    <m/>
    <n v="239.11"/>
    <n v="-239.11"/>
    <n v="-1877"/>
    <x v="16"/>
    <s v=" "/>
    <x v="10"/>
    <s v="12445"/>
    <m/>
    <m/>
    <m/>
    <s v="E0350001636PO "/>
    <x v="73"/>
    <s v="HK Advertising - Products"/>
    <m/>
    <n v="0"/>
    <x v="0"/>
    <x v="2"/>
  </r>
  <r>
    <s v="Payables A 10547377000007 10547385 Y"/>
    <s v="Journal Import Payables 10547385:"/>
    <x v="0"/>
    <s v="Payables"/>
    <s v="Posted"/>
    <s v="SRVOGLADMIN3@fwd.com"/>
    <s v="2024-01-03"/>
    <m/>
    <s v="2024-01-03"/>
    <s v="01-01-2024 Purchase Invoices"/>
    <s v="Journal Import 10547385:"/>
    <s v="2400000029"/>
    <s v="E035_GCOMN17"/>
    <s v="2024-01-01"/>
    <x v="2"/>
    <s v="3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59520"/>
    <m/>
    <n v="59520"/>
    <s v="2024-01-01"/>
    <s v="User"/>
    <s v="1"/>
    <n v="7632.25"/>
    <m/>
    <n v="7632.25"/>
    <n v="59520"/>
    <x v="86"/>
    <s v=" "/>
    <x v="12"/>
    <s v="12344"/>
    <m/>
    <m/>
    <s v="INVGM20231115"/>
    <s v="E0350008518PO "/>
    <x v="74"/>
    <s v="HK Advertising - Corporate Image"/>
    <m/>
    <n v="7.7984866847915093"/>
    <x v="0"/>
    <x v="2"/>
  </r>
  <r>
    <s v="Payables A 10547377000007 10547385 Y"/>
    <s v="Journal Import Payables 10547385:"/>
    <x v="0"/>
    <s v="Payables"/>
    <s v="Posted"/>
    <s v="SRVOGLADMIN3@fwd.com"/>
    <s v="2024-01-03"/>
    <m/>
    <s v="2024-01-03"/>
    <s v="01-01-2024 Purchase Invoices"/>
    <s v="Journal Import 10547385:"/>
    <s v="2400000029"/>
    <s v="E035_GCOMN17"/>
    <s v="2024-01-01"/>
    <x v="2"/>
    <s v="3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1-01"/>
    <s v="User"/>
    <s v="1"/>
    <m/>
    <n v="10.71"/>
    <n v="-10.71"/>
    <n v="0"/>
    <x v="86"/>
    <s v=" "/>
    <x v="12"/>
    <s v="12344"/>
    <m/>
    <m/>
    <s v="INVGM20231115"/>
    <s v="E0350008518PO "/>
    <x v="74"/>
    <s v="HK Advertising - Corporate Image"/>
    <m/>
    <n v="0"/>
    <x v="0"/>
    <x v="2"/>
  </r>
  <r>
    <s v="Payables A 10547377000007 10547385 Y"/>
    <s v="Journal Import Payables 10547385:"/>
    <x v="0"/>
    <s v="Payables"/>
    <s v="Posted"/>
    <s v="SRVOGLADMIN3@fwd.com"/>
    <s v="2024-01-03"/>
    <m/>
    <s v="2024-01-03"/>
    <s v="01-01-2024 Purchase Invoices"/>
    <s v="Journal Import 10547385:"/>
    <s v="2400000029"/>
    <s v="E035_GCOMN17"/>
    <s v="2024-01-01"/>
    <x v="2"/>
    <s v="40"/>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54000"/>
    <m/>
    <n v="54000"/>
    <s v="2024-01-01"/>
    <s v="User"/>
    <s v="1"/>
    <n v="6915.78"/>
    <m/>
    <n v="6915.78"/>
    <n v="54000"/>
    <x v="87"/>
    <s v=" "/>
    <x v="29"/>
    <s v="12268"/>
    <m/>
    <m/>
    <s v="23029"/>
    <s v="E0350008552PO "/>
    <x v="75"/>
    <s v="HK Advertising - Corporate Image"/>
    <m/>
    <n v="7.8082298742874992"/>
    <x v="0"/>
    <x v="2"/>
  </r>
  <r>
    <s v="Payables A 10547377000007 10547385 Y"/>
    <s v="Journal Import Payables 10547385:"/>
    <x v="0"/>
    <s v="Payables"/>
    <s v="Posted"/>
    <s v="SRVOGLADMIN3@fwd.com"/>
    <s v="2024-01-03"/>
    <m/>
    <s v="2024-01-03"/>
    <s v="01-01-2024 Purchase Invoices"/>
    <s v="Journal Import 10547385:"/>
    <s v="2400000029"/>
    <s v="E035_GCOMN17"/>
    <s v="2024-01-01"/>
    <x v="2"/>
    <s v="41"/>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80000"/>
    <m/>
    <n v="80000"/>
    <s v="2024-01-01"/>
    <s v="User"/>
    <s v="1"/>
    <n v="10245.6"/>
    <m/>
    <n v="10245.6"/>
    <n v="80000"/>
    <x v="88"/>
    <s v=" "/>
    <x v="29"/>
    <s v="12268"/>
    <m/>
    <m/>
    <s v="23030"/>
    <s v="E0350008553PO "/>
    <x v="76"/>
    <s v="HK Advertising - Corporate Image"/>
    <m/>
    <n v="7.8082298742874992"/>
    <x v="0"/>
    <x v="2"/>
  </r>
  <r>
    <s v="Payables A 10547377000007 10547385 Y"/>
    <s v="Journal Import Payables 10547385:"/>
    <x v="0"/>
    <s v="Payables"/>
    <s v="Posted"/>
    <s v="SRVOGLADMIN3@fwd.com"/>
    <s v="2024-01-03"/>
    <m/>
    <s v="2024-01-03"/>
    <s v="01-01-2024 Purchase Invoices"/>
    <s v="Journal Import 10547385:"/>
    <s v="2400000029"/>
    <s v="E035_GCOMN17"/>
    <s v="2024-01-01"/>
    <x v="2"/>
    <s v="42"/>
    <s v="E035"/>
    <s v="FWD Life Insurance Company (Bermuda) Limited"/>
    <s v="11"/>
    <s v="Shareholder Fund"/>
    <s v="000000"/>
    <s v="No Product"/>
    <s v="HK119"/>
    <x v="2"/>
    <s v="5250110"/>
    <s v="Adv. and Mkt. Exp. - Products"/>
    <s v="HK52508"/>
    <s v="Advertising - products"/>
    <s v="0000"/>
    <s v="No Analysis"/>
    <s v="000"/>
    <s v="No Channel"/>
    <s v="00000"/>
    <s v="No Project"/>
    <s v="0000"/>
    <s v="No Intercompany"/>
    <s v="0000"/>
    <s v="Default"/>
    <s v="HKD"/>
    <n v="26820"/>
    <m/>
    <n v="26820"/>
    <s v="2024-01-01"/>
    <s v="User"/>
    <s v="1"/>
    <n v="3433.76"/>
    <m/>
    <n v="3433.76"/>
    <n v="26820"/>
    <x v="89"/>
    <s v=" "/>
    <x v="8"/>
    <s v="12481"/>
    <m/>
    <m/>
    <s v="GM2312041/1"/>
    <s v="E0350008582PO "/>
    <x v="77"/>
    <s v="HK Advertising - Products"/>
    <m/>
    <n v="7.8106798378453934"/>
    <x v="0"/>
    <x v="0"/>
  </r>
  <r>
    <s v="Payables A 10560844000007 10560850 Y"/>
    <s v="Journal Import Payables 10560850:"/>
    <x v="0"/>
    <s v="Payables"/>
    <s v="Posted"/>
    <s v="SRVOGLADMIN3@fwd.com"/>
    <s v="2024-01-04"/>
    <m/>
    <s v="2024-01-04"/>
    <s v="01-01-2024 Purchase Invoices"/>
    <s v="Journal Import 10560850:"/>
    <s v="2400000040"/>
    <s v="E035_GCOMN17"/>
    <s v="2024-01-01"/>
    <x v="2"/>
    <s v="22"/>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235000"/>
    <m/>
    <n v="235000"/>
    <s v="2024-01-01"/>
    <s v="User"/>
    <s v="1"/>
    <n v="30091.75"/>
    <m/>
    <n v="30091.75"/>
    <n v="235000"/>
    <x v="90"/>
    <s v=" "/>
    <x v="30"/>
    <s v="18678"/>
    <m/>
    <m/>
    <s v="i231208a"/>
    <s v="E0350008579PO "/>
    <x v="78"/>
    <s v="HK Advertising - Corporate Image"/>
    <m/>
    <n v="7.8094494338149163"/>
    <x v="0"/>
    <x v="2"/>
  </r>
  <r>
    <s v="Payables A 10560844000007 10560850 Y"/>
    <s v="Journal Import Payables 10560850:"/>
    <x v="0"/>
    <s v="Payables"/>
    <s v="Posted"/>
    <s v="SRVOGLADMIN3@fwd.com"/>
    <s v="2024-01-04"/>
    <m/>
    <s v="2024-01-04"/>
    <s v="03-01-2024 Purchase Invoices"/>
    <s v="Journal Import 10560850:"/>
    <s v="2400000042"/>
    <s v="E035_GCOMN17"/>
    <s v="2024-01-03"/>
    <x v="2"/>
    <s v="4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000000"/>
    <m/>
    <n v="2000000"/>
    <s v="2024-01-03"/>
    <s v="User"/>
    <s v="1"/>
    <n v="255960"/>
    <m/>
    <n v="255960"/>
    <n v="2000000"/>
    <x v="91"/>
    <s v=" "/>
    <x v="31"/>
    <s v="18747"/>
    <m/>
    <m/>
    <s v="23110305"/>
    <s v="E0350008913PO "/>
    <x v="79"/>
    <s v="HK Advertising - Corporate Image"/>
    <m/>
    <n v="7.8137208938896698"/>
    <x v="0"/>
    <x v="1"/>
  </r>
  <r>
    <s v="Payables A 10570546000007 10570557 Y"/>
    <s v="Journal Import Payables 10570557:"/>
    <x v="0"/>
    <s v="Payables"/>
    <s v="Posted"/>
    <s v="SRVOGLADMIN3@fwd.com"/>
    <s v="2024-01-04"/>
    <m/>
    <s v="2024-01-04"/>
    <s v="01-01-2024 Purchase Invoices"/>
    <s v="Journal Import 10570557:"/>
    <s v="2400000044"/>
    <s v="E035_GCOMN17"/>
    <s v="2024-01-01"/>
    <x v="2"/>
    <s v="6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000"/>
    <m/>
    <n v="1000"/>
    <s v="2024-01-01"/>
    <s v="User"/>
    <s v="1"/>
    <n v="128.07"/>
    <m/>
    <n v="128.07"/>
    <n v="1000"/>
    <x v="92"/>
    <s v=" "/>
    <x v="1"/>
    <s v="12567"/>
    <m/>
    <m/>
    <s v="INV-0288"/>
    <s v="E0350008734PO "/>
    <x v="80"/>
    <s v="HK Advertising - Corporate Image"/>
    <m/>
    <n v="7.8082298742874992"/>
    <x v="0"/>
    <x v="1"/>
  </r>
  <r>
    <s v="Payables A 10570546000007 10570557 Y"/>
    <s v="Journal Import Payables 10570557:"/>
    <x v="0"/>
    <s v="Payables"/>
    <s v="Posted"/>
    <s v="SRVOGLADMIN3@fwd.com"/>
    <s v="2024-01-04"/>
    <m/>
    <s v="2024-01-04"/>
    <s v="01-01-2024 Purchase Invoices"/>
    <s v="Journal Import 10570557:"/>
    <s v="2400000044"/>
    <s v="E035_GCOMN17"/>
    <s v="2024-01-01"/>
    <x v="2"/>
    <s v="6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44740"/>
    <m/>
    <n v="44740"/>
    <s v="2024-01-01"/>
    <s v="User"/>
    <s v="1"/>
    <n v="5729.85"/>
    <m/>
    <n v="5729.85"/>
    <n v="44740"/>
    <x v="93"/>
    <s v=" "/>
    <x v="32"/>
    <s v="15679"/>
    <m/>
    <m/>
    <s v="8015649"/>
    <s v="E0350008716PO "/>
    <x v="81"/>
    <s v="HK Advertising - Corporate Image"/>
    <m/>
    <n v="7.8082323271987919"/>
    <x v="0"/>
    <x v="2"/>
  </r>
  <r>
    <s v="Payables A 10570546000007 10570557 Y"/>
    <s v="Journal Import Payables 10570557:"/>
    <x v="0"/>
    <s v="Payables"/>
    <s v="Posted"/>
    <s v="SRVOGLADMIN3@fwd.com"/>
    <s v="2024-01-04"/>
    <m/>
    <s v="2024-01-04"/>
    <s v="01-01-2024 Purchase Invoices"/>
    <s v="Journal Import 10570557:"/>
    <s v="2400000044"/>
    <s v="E035_GCOMN17"/>
    <s v="2024-01-01"/>
    <x v="2"/>
    <s v="6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81780"/>
    <m/>
    <n v="81780"/>
    <s v="2024-01-01"/>
    <s v="User"/>
    <s v="1"/>
    <n v="10471.93"/>
    <m/>
    <n v="10471.93"/>
    <n v="81780"/>
    <x v="94"/>
    <s v=" "/>
    <x v="32"/>
    <s v="15679"/>
    <m/>
    <m/>
    <s v="8015662"/>
    <s v="E0350008770PO "/>
    <x v="82"/>
    <s v="HK Advertising - Corporate Image"/>
    <m/>
    <n v="7.8094486880641867"/>
    <x v="0"/>
    <x v="2"/>
  </r>
  <r>
    <s v="Payables A 10570546000007 10570557 Y"/>
    <s v="Journal Import Payables 10570557:"/>
    <x v="0"/>
    <s v="Payables"/>
    <s v="Posted"/>
    <s v="SRVOGLADMIN3@fwd.com"/>
    <s v="2024-01-04"/>
    <m/>
    <s v="2024-01-04"/>
    <s v="01-01-2024 Purchase Invoices"/>
    <s v="Journal Import 10570557:"/>
    <s v="2400000044"/>
    <s v="E035_GCOMN17"/>
    <s v="2024-01-01"/>
    <x v="2"/>
    <s v="6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82400"/>
    <m/>
    <n v="82400"/>
    <s v="2024-01-01"/>
    <s v="User"/>
    <s v="1"/>
    <n v="10549.67"/>
    <m/>
    <n v="10549.67"/>
    <n v="82400"/>
    <x v="95"/>
    <s v=" "/>
    <x v="12"/>
    <s v="12344"/>
    <m/>
    <m/>
    <s v="INVGM20231209"/>
    <s v="E0350008709PO "/>
    <x v="83"/>
    <s v="HK Advertising - Corporate Image"/>
    <m/>
    <n v="7.8106708551073165"/>
    <x v="0"/>
    <x v="2"/>
  </r>
  <r>
    <s v="Payables A 10570546000007 10570557 Y"/>
    <s v="Journal Import Payables 10570557:"/>
    <x v="0"/>
    <s v="Payables"/>
    <s v="Posted"/>
    <s v="SRVOGLADMIN3@fwd.com"/>
    <s v="2024-01-04"/>
    <m/>
    <s v="2024-01-04"/>
    <s v="01-01-2024 Purchase Invoices"/>
    <s v="Journal Import 10570557:"/>
    <s v="2400000044"/>
    <s v="E035_GCOMN17"/>
    <s v="2024-01-01"/>
    <x v="2"/>
    <s v="6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1-01"/>
    <s v="User"/>
    <s v="1"/>
    <m/>
    <n v="0.06"/>
    <n v="-0.06"/>
    <n v="0"/>
    <x v="92"/>
    <s v=" "/>
    <x v="1"/>
    <s v="12567"/>
    <m/>
    <m/>
    <s v="INV-0288"/>
    <s v="E0350008734PO "/>
    <x v="80"/>
    <s v="HK Advertising - Corporate Image"/>
    <m/>
    <n v="0"/>
    <x v="0"/>
    <x v="1"/>
  </r>
  <r>
    <s v="Payables A 10570546000007 10570557 Y"/>
    <s v="Journal Import Payables 10570557:"/>
    <x v="0"/>
    <s v="Payables"/>
    <s v="Posted"/>
    <s v="SRVOGLADMIN3@fwd.com"/>
    <s v="2024-01-04"/>
    <m/>
    <s v="2024-01-04"/>
    <s v="01-01-2024 Purchase Invoices"/>
    <s v="Journal Import 10570557:"/>
    <s v="2400000044"/>
    <s v="E035_GCOMN17"/>
    <s v="2024-01-01"/>
    <x v="2"/>
    <s v="7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4740"/>
    <n v="-44740"/>
    <s v="2024-01-01"/>
    <s v="User"/>
    <s v="1"/>
    <m/>
    <n v="5729.85"/>
    <n v="-5729.85"/>
    <n v="-44740"/>
    <x v="93"/>
    <s v=" "/>
    <x v="32"/>
    <s v="15679"/>
    <m/>
    <m/>
    <s v="8015649"/>
    <s v="E0350008716PO "/>
    <x v="81"/>
    <s v="HK Advertising - Corporate Image"/>
    <m/>
    <n v="0"/>
    <x v="0"/>
    <x v="2"/>
  </r>
  <r>
    <s v="Payables A 10570546000007 10570557 Y"/>
    <s v="Journal Import Payables 10570557:"/>
    <x v="0"/>
    <s v="Payables"/>
    <s v="Posted"/>
    <s v="SRVOGLADMIN3@fwd.com"/>
    <s v="2024-01-04"/>
    <m/>
    <s v="2024-01-04"/>
    <s v="02-01-2024 Purchase Invoices"/>
    <s v="Journal Import 10570557:"/>
    <s v="2400000045"/>
    <s v="E035_GCOMN17"/>
    <s v="2024-01-02"/>
    <x v="2"/>
    <s v="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300"/>
    <m/>
    <n v="300"/>
    <s v="2024-01-02"/>
    <s v="User"/>
    <s v="1"/>
    <n v="38.5"/>
    <m/>
    <n v="38.5"/>
    <n v="300"/>
    <x v="96"/>
    <s v=" "/>
    <x v="11"/>
    <s v="12676"/>
    <m/>
    <m/>
    <s v="FP20231215‐30"/>
    <s v="E0350008471PO "/>
    <x v="5"/>
    <s v="HK Advertising - Corporate Image"/>
    <m/>
    <n v="7.7922077922077921"/>
    <x v="0"/>
    <x v="3"/>
  </r>
  <r>
    <s v="Payables A 10570546000007 10570557 Y"/>
    <s v="Journal Import Payables 10570557:"/>
    <x v="0"/>
    <s v="Payables"/>
    <s v="Posted"/>
    <s v="SRVOGLADMIN3@fwd.com"/>
    <s v="2024-01-04"/>
    <m/>
    <s v="2024-01-04"/>
    <s v="02-01-2024 Purchase Invoices"/>
    <s v="Journal Import 10570557:"/>
    <s v="2400000045"/>
    <s v="E035_GCOMN17"/>
    <s v="2024-01-02"/>
    <x v="2"/>
    <s v="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1-02"/>
    <s v="User"/>
    <s v="1"/>
    <m/>
    <n v="0.1"/>
    <n v="-0.1"/>
    <n v="0"/>
    <x v="96"/>
    <s v=" "/>
    <x v="11"/>
    <s v="12676"/>
    <m/>
    <m/>
    <s v="FP20231215‐30"/>
    <s v="E0350008471PO "/>
    <x v="5"/>
    <s v="HK Advertising - Corporate Image"/>
    <m/>
    <n v="0"/>
    <x v="0"/>
    <x v="3"/>
  </r>
  <r>
    <s v="Payables A 10591934000007 10591940 Y"/>
    <s v="Journal Import Payables 10591940:"/>
    <x v="0"/>
    <s v="Payables"/>
    <s v="Posted"/>
    <s v="SRVOGLADMIN3@fwd.com"/>
    <s v="2024-01-05"/>
    <m/>
    <s v="2024-01-05"/>
    <s v="04-01-2024 Purchase Invoices"/>
    <s v="Journal Import 10591940:"/>
    <s v="2400000061"/>
    <s v="E035_GCOMN17"/>
    <s v="2024-01-04"/>
    <x v="2"/>
    <s v="1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93420"/>
    <m/>
    <n v="93420"/>
    <s v="2024-01-04"/>
    <s v="User"/>
    <s v="1"/>
    <n v="11977.37"/>
    <m/>
    <n v="11977.37"/>
    <n v="93420"/>
    <x v="97"/>
    <s v=" "/>
    <x v="33"/>
    <s v="17094"/>
    <m/>
    <m/>
    <s v="I20231219_14"/>
    <s v="E0350008825PO "/>
    <x v="84"/>
    <s v="HK Advertising - Corporate Image"/>
    <m/>
    <n v="7.7997089511303397"/>
    <x v="0"/>
    <x v="1"/>
  </r>
  <r>
    <s v="Payables A 10591934000007 10591940 Y"/>
    <s v="Journal Import Payables 10591940:"/>
    <x v="0"/>
    <s v="Payables"/>
    <s v="Posted"/>
    <s v="SRVOGLADMIN3@fwd.com"/>
    <s v="2024-01-05"/>
    <m/>
    <s v="2024-01-05"/>
    <s v="04-01-2024 Purchase Invoices"/>
    <s v="Journal Import 10591940:"/>
    <s v="2400000061"/>
    <s v="E035_GCOMN17"/>
    <s v="2024-01-04"/>
    <x v="2"/>
    <s v="1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1-04"/>
    <s v="User"/>
    <s v="1"/>
    <m/>
    <n v="18.68"/>
    <n v="-18.68"/>
    <n v="0"/>
    <x v="97"/>
    <s v=" "/>
    <x v="33"/>
    <s v="17094"/>
    <m/>
    <m/>
    <s v="I20231219_14"/>
    <s v="E0350008825PO "/>
    <x v="84"/>
    <s v="HK Advertising - Corporate Image"/>
    <m/>
    <n v="0"/>
    <x v="0"/>
    <x v="1"/>
  </r>
  <r>
    <s v="Payables A 10639986000007 10640008 Y"/>
    <s v="Journal Import Payables 10640008:"/>
    <x v="0"/>
    <s v="Payables"/>
    <s v="Posted"/>
    <s v="SRVOGLADMIN3@fwd.com"/>
    <s v="2024-01-08"/>
    <m/>
    <s v="2024-01-08"/>
    <s v="01-01-2024 Purchase Invoices"/>
    <s v="Journal Import 10640008:"/>
    <s v="2400000073"/>
    <s v="E035_GCOMN17"/>
    <s v="2024-01-01"/>
    <x v="2"/>
    <s v="8"/>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2500"/>
    <m/>
    <n v="2500"/>
    <s v="2024-01-01"/>
    <s v="User"/>
    <s v="1"/>
    <n v="319.93"/>
    <m/>
    <n v="319.93"/>
    <n v="2500"/>
    <x v="98"/>
    <s v=" "/>
    <x v="34"/>
    <s v="16693"/>
    <s v="Related Party Supplier"/>
    <s v="R036"/>
    <s v="E0350007385PO"/>
    <s v="E0350007385PO "/>
    <x v="85"/>
    <s v="HK Advertising - Corporate Image"/>
    <m/>
    <n v="7.814209358297127"/>
    <x v="0"/>
    <x v="0"/>
  </r>
  <r>
    <s v="Payables A 10648588000007 10648600 Y"/>
    <s v="Journal Import Payables 10648600:"/>
    <x v="0"/>
    <s v="Payables"/>
    <s v="Posted"/>
    <s v="SRVOGLADMIN3@fwd.com"/>
    <s v="2024-01-08"/>
    <m/>
    <s v="2024-01-08"/>
    <s v="01-01-2024 Purchase Invoices"/>
    <s v="Journal Import 10648600:"/>
    <s v="2400000078"/>
    <s v="E035_GCOMN17"/>
    <s v="2024-01-01"/>
    <x v="2"/>
    <s v="1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97500"/>
    <m/>
    <n v="197500"/>
    <s v="2024-01-01"/>
    <s v="User"/>
    <s v="1"/>
    <n v="25281.98"/>
    <m/>
    <n v="25281.98"/>
    <n v="197500"/>
    <x v="99"/>
    <s v=" "/>
    <x v="35"/>
    <s v="18452"/>
    <m/>
    <m/>
    <s v="E0350008105PO"/>
    <s v="E0350008105PO "/>
    <x v="86"/>
    <s v="HK Advertising - Corporate Image"/>
    <m/>
    <n v="7.8118881511653759"/>
    <x v="0"/>
    <x v="1"/>
  </r>
  <r>
    <s v="Payables A 10648588000007 10648600 Y"/>
    <s v="Journal Import Payables 10648600:"/>
    <x v="0"/>
    <s v="Payables"/>
    <s v="Posted"/>
    <s v="SRVOGLADMIN3@fwd.com"/>
    <s v="2024-01-08"/>
    <m/>
    <s v="2024-01-08"/>
    <s v="01-01-2024 Purchase Invoices"/>
    <s v="Journal Import 10648600:"/>
    <s v="2400000078"/>
    <s v="E035_GCOMN17"/>
    <s v="2024-01-01"/>
    <x v="2"/>
    <s v="1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97500"/>
    <n v="-197500"/>
    <s v="2024-01-01"/>
    <s v="User"/>
    <s v="1"/>
    <m/>
    <n v="25281.98"/>
    <n v="-25281.98"/>
    <n v="-197500"/>
    <x v="99"/>
    <s v=" "/>
    <x v="35"/>
    <s v="18452"/>
    <m/>
    <m/>
    <s v="E0350008105PO"/>
    <s v="E0350008105PO "/>
    <x v="86"/>
    <s v="HK Advertising - Corporate Image"/>
    <m/>
    <n v="0"/>
    <x v="0"/>
    <x v="1"/>
  </r>
  <r>
    <s v="Payables A 10648588000007 10648600 Y"/>
    <s v="Journal Import Payables 10648600:"/>
    <x v="0"/>
    <s v="Payables"/>
    <s v="Posted"/>
    <s v="SRVOGLADMIN3@fwd.com"/>
    <s v="2024-01-08"/>
    <m/>
    <s v="2024-01-08"/>
    <s v="02-01-2024 Purchase Invoices"/>
    <s v="Journal Import 10648600:"/>
    <s v="2400000079"/>
    <s v="E035_GCOMN17"/>
    <s v="2024-01-02"/>
    <x v="2"/>
    <s v="1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2600"/>
    <m/>
    <n v="12600"/>
    <s v="2024-01-02"/>
    <s v="User"/>
    <s v="1"/>
    <n v="1612.92"/>
    <m/>
    <n v="1612.92"/>
    <n v="12600"/>
    <x v="100"/>
    <s v=" "/>
    <x v="19"/>
    <s v="18766"/>
    <m/>
    <m/>
    <s v="23101001635R"/>
    <s v="E0350008765PO "/>
    <x v="26"/>
    <s v="HK Advertising - Corporate Image"/>
    <m/>
    <n v="7.8119187560449364"/>
    <x v="0"/>
    <x v="3"/>
  </r>
  <r>
    <s v="Payables A 10648588000007 10648600 Y"/>
    <s v="Journal Import Payables 10648600:"/>
    <x v="0"/>
    <s v="Payables"/>
    <s v="Posted"/>
    <s v="SRVOGLADMIN3@fwd.com"/>
    <s v="2024-01-08"/>
    <m/>
    <s v="2024-01-08"/>
    <s v="02-01-2024 Purchase Invoices"/>
    <s v="Journal Import 10648600:"/>
    <s v="2400000079"/>
    <s v="E035_GCOMN17"/>
    <s v="2024-01-02"/>
    <x v="2"/>
    <s v="1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1-02"/>
    <s v="User"/>
    <s v="1"/>
    <m/>
    <n v="0.25"/>
    <n v="-0.25"/>
    <n v="0"/>
    <x v="100"/>
    <s v=" "/>
    <x v="19"/>
    <s v="18766"/>
    <m/>
    <m/>
    <s v="23101001635R"/>
    <s v="E0350008765PO "/>
    <x v="26"/>
    <s v="HK Advertising - Corporate Image"/>
    <m/>
    <n v="0"/>
    <x v="0"/>
    <x v="3"/>
  </r>
  <r>
    <s v="Payables A 10661216000007 10661224 Y"/>
    <s v="Journal Import Payables 10661224:"/>
    <x v="0"/>
    <s v="Payables"/>
    <s v="Posted"/>
    <s v="SRVOGLADMIN3@fwd.com"/>
    <s v="2024-01-09"/>
    <m/>
    <s v="2024-01-09"/>
    <s v="04-01-2024 Purchase Invoices"/>
    <s v="Journal Import 10661224:"/>
    <s v="2400000092"/>
    <s v="E035_GCOMN17"/>
    <s v="2024-01-04"/>
    <x v="2"/>
    <s v="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200000"/>
    <m/>
    <n v="1200000"/>
    <s v="2024-01-04"/>
    <s v="User"/>
    <s v="1"/>
    <n v="153612"/>
    <m/>
    <n v="153612"/>
    <n v="1200000"/>
    <x v="101"/>
    <s v=" "/>
    <x v="36"/>
    <s v="18758"/>
    <m/>
    <m/>
    <s v="PEM/2023/HK005R"/>
    <s v="E0350008912PO "/>
    <x v="87"/>
    <s v="HK Advertising - Corporate Image"/>
    <m/>
    <n v="7.8118896961174906"/>
    <x v="0"/>
    <x v="1"/>
  </r>
  <r>
    <s v="Payables A 10669394000007 10669400 Y"/>
    <s v="Journal Import Payables 10669400:"/>
    <x v="0"/>
    <s v="Payables"/>
    <s v="Posted"/>
    <s v="SRVOGLADMIN3@fwd.com"/>
    <s v="2024-01-09"/>
    <m/>
    <s v="2024-01-09"/>
    <s v="01-01-2024 Purchase Invoices"/>
    <s v="Journal Import 10669400:"/>
    <s v="2400000096"/>
    <s v="E035_GCOMN17"/>
    <s v="2024-01-01"/>
    <x v="2"/>
    <s v="1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36000"/>
    <m/>
    <n v="36000"/>
    <s v="2024-01-01"/>
    <s v="User"/>
    <s v="1"/>
    <n v="4615.5600000000004"/>
    <m/>
    <n v="4615.5600000000004"/>
    <n v="36000"/>
    <x v="102"/>
    <s v=" "/>
    <x v="37"/>
    <s v="10381"/>
    <m/>
    <m/>
    <s v="BA6618 - FWD (Sep 23)"/>
    <s v="E0350008839PO "/>
    <x v="88"/>
    <s v="HK Advertising - Corporate Image"/>
    <m/>
    <n v="7.7997036112627711"/>
    <x v="0"/>
    <x v="1"/>
  </r>
  <r>
    <s v="Payables A 10669394000007 10669400 Y"/>
    <s v="Journal Import Payables 10669400:"/>
    <x v="0"/>
    <s v="Payables"/>
    <s v="Posted"/>
    <s v="SRVOGLADMIN3@fwd.com"/>
    <s v="2024-01-09"/>
    <m/>
    <s v="2024-01-09"/>
    <s v="01-01-2024 Purchase Invoices"/>
    <s v="Journal Import 10669400:"/>
    <s v="2400000096"/>
    <s v="E035_GCOMN17"/>
    <s v="2024-01-01"/>
    <x v="2"/>
    <s v="1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1-01"/>
    <s v="User"/>
    <s v="1"/>
    <m/>
    <n v="8.2799999999999994"/>
    <n v="-8.2799999999999994"/>
    <n v="0"/>
    <x v="102"/>
    <s v=" "/>
    <x v="37"/>
    <s v="10381"/>
    <m/>
    <m/>
    <s v="BA6618 - FWD (Sep 23)"/>
    <s v="E0350008839PO "/>
    <x v="89"/>
    <s v="HK Advertising - Corporate Image"/>
    <m/>
    <n v="0"/>
    <x v="0"/>
    <x v="1"/>
  </r>
  <r>
    <s v="Payables A 10669394000007 10669400 Y"/>
    <s v="Journal Import Payables 10669400:"/>
    <x v="0"/>
    <s v="Payables"/>
    <s v="Posted"/>
    <s v="SRVOGLADMIN3@fwd.com"/>
    <s v="2024-01-09"/>
    <m/>
    <s v="2024-01-09"/>
    <s v="01-01-2024 Purchase Invoices"/>
    <s v="Journal Import 10669400:"/>
    <s v="2400000096"/>
    <s v="E035_GCOMN17"/>
    <s v="2024-01-01"/>
    <x v="2"/>
    <s v="20"/>
    <s v="E035"/>
    <s v="FWD Life Insurance Company (Bermuda) Limited"/>
    <s v="11"/>
    <s v="Shareholder Fund"/>
    <s v="000000"/>
    <s v="No Product"/>
    <s v="HK119"/>
    <x v="2"/>
    <s v="5250110"/>
    <s v="Adv. and Mkt. Exp. - Products"/>
    <s v="HK52508"/>
    <s v="Advertising - products"/>
    <s v="0000"/>
    <s v="No Analysis"/>
    <s v="000"/>
    <s v="No Channel"/>
    <s v="00000"/>
    <s v="No Project"/>
    <s v="0000"/>
    <s v="No Intercompany"/>
    <s v="0000"/>
    <s v="Default"/>
    <s v="HKD"/>
    <n v="5587.5"/>
    <m/>
    <n v="5587.5"/>
    <s v="2024-01-01"/>
    <s v="User"/>
    <s v="1"/>
    <n v="715.37"/>
    <m/>
    <n v="715.37"/>
    <n v="5587.5"/>
    <x v="103"/>
    <s v=" "/>
    <x v="8"/>
    <s v="12481"/>
    <m/>
    <m/>
    <s v="GM2312032/3"/>
    <s v="E0350008143PO "/>
    <x v="90"/>
    <s v="HK Advertising - Products"/>
    <m/>
    <n v="7.8106434432531415"/>
    <x v="0"/>
    <x v="0"/>
  </r>
  <r>
    <s v="Payables A 10669394000007 10669400 Y"/>
    <s v="Journal Import Payables 10669400:"/>
    <x v="0"/>
    <s v="Payables"/>
    <s v="Posted"/>
    <s v="SRVOGLADMIN3@fwd.com"/>
    <s v="2024-01-09"/>
    <m/>
    <s v="2024-01-09"/>
    <s v="01-01-2024 Purchase Invoices"/>
    <s v="Journal Import 10669400:"/>
    <s v="2400000096"/>
    <s v="E035_GCOMN17"/>
    <s v="2024-01-01"/>
    <x v="2"/>
    <s v="21"/>
    <s v="E035"/>
    <s v="FWD Life Insurance Company (Bermuda) Limited"/>
    <s v="11"/>
    <s v="Shareholder Fund"/>
    <s v="000000"/>
    <s v="No Product"/>
    <s v="HK119"/>
    <x v="2"/>
    <s v="5250110"/>
    <s v="Adv. and Mkt. Exp. - Products"/>
    <s v="HK52508"/>
    <s v="Advertising - products"/>
    <s v="0000"/>
    <s v="No Analysis"/>
    <s v="000"/>
    <s v="No Channel"/>
    <s v="00000"/>
    <s v="No Project"/>
    <s v="0000"/>
    <s v="No Intercompany"/>
    <s v="0000"/>
    <s v="Default"/>
    <s v="HKD"/>
    <n v="102530.63"/>
    <m/>
    <n v="102530.63"/>
    <s v="2024-01-01"/>
    <s v="User"/>
    <s v="1"/>
    <n v="13162.88"/>
    <m/>
    <n v="13162.88"/>
    <n v="102530.63"/>
    <x v="104"/>
    <s v=" "/>
    <x v="8"/>
    <s v="12481"/>
    <m/>
    <m/>
    <s v="GM2311094/1"/>
    <s v="E0350008143PO "/>
    <x v="90"/>
    <s v="HK Advertising - Products"/>
    <m/>
    <n v="7.7893766409782668"/>
    <x v="0"/>
    <x v="0"/>
  </r>
  <r>
    <s v="Payables A 10669394000007 10669400 Y"/>
    <s v="Journal Import Payables 10669400:"/>
    <x v="0"/>
    <s v="Payables"/>
    <s v="Posted"/>
    <s v="SRVOGLADMIN3@fwd.com"/>
    <s v="2024-01-09"/>
    <m/>
    <s v="2024-01-09"/>
    <s v="01-01-2024 Purchase Invoices"/>
    <s v="Journal Import 10669400:"/>
    <s v="2400000096"/>
    <s v="E035_GCOMN17"/>
    <s v="2024-01-01"/>
    <x v="2"/>
    <s v="22"/>
    <s v="E035"/>
    <s v="FWD Life Insurance Company (Bermuda) Limited"/>
    <s v="11"/>
    <s v="Shareholder Fund"/>
    <s v="000000"/>
    <s v="No Product"/>
    <s v="HK119"/>
    <x v="2"/>
    <s v="5250110"/>
    <s v="Adv. and Mkt. Exp. - Products"/>
    <s v="HK52508"/>
    <s v="Advertising - products"/>
    <s v="0000"/>
    <s v="No Analysis"/>
    <s v="000"/>
    <s v="No Channel"/>
    <s v="00000"/>
    <s v="No Project"/>
    <s v="0000"/>
    <s v="No Intercompany"/>
    <s v="0000"/>
    <s v="Default"/>
    <s v="HKD"/>
    <n v="102810"/>
    <m/>
    <n v="102810"/>
    <s v="2024-01-01"/>
    <s v="User"/>
    <s v="1"/>
    <n v="13162.76"/>
    <m/>
    <n v="13162.76"/>
    <n v="102810"/>
    <x v="105"/>
    <s v=" "/>
    <x v="8"/>
    <s v="12481"/>
    <m/>
    <m/>
    <s v="GM2312039/1"/>
    <s v="E0350008143PO "/>
    <x v="90"/>
    <s v="HK Advertising - Products"/>
    <m/>
    <n v="7.810671925948661"/>
    <x v="0"/>
    <x v="0"/>
  </r>
  <r>
    <s v="Payables A 10669394000007 10669400 Y"/>
    <s v="Journal Import Payables 10669400:"/>
    <x v="0"/>
    <s v="Payables"/>
    <s v="Posted"/>
    <s v="SRVOGLADMIN3@fwd.com"/>
    <s v="2024-01-09"/>
    <m/>
    <s v="2024-01-09"/>
    <s v="01-01-2024 Purchase Invoices"/>
    <s v="Journal Import 10669400:"/>
    <s v="2400000096"/>
    <s v="E035_GCOMN17"/>
    <s v="2024-01-01"/>
    <x v="2"/>
    <s v="23"/>
    <s v="E035"/>
    <s v="FWD Life Insurance Company (Bermuda) Limited"/>
    <s v="11"/>
    <s v="Shareholder Fund"/>
    <s v="000000"/>
    <s v="No Product"/>
    <s v="HK119"/>
    <x v="2"/>
    <s v="5250110"/>
    <s v="Adv. and Mkt. Exp. - Products"/>
    <s v="HK52508"/>
    <s v="Advertising - products"/>
    <s v="0000"/>
    <s v="No Analysis"/>
    <s v="000"/>
    <s v="No Channel"/>
    <s v="00000"/>
    <s v="No Project"/>
    <s v="0000"/>
    <s v="No Intercompany"/>
    <s v="0000"/>
    <s v="Default"/>
    <s v="HKD"/>
    <n v="113985"/>
    <m/>
    <n v="113985"/>
    <s v="2024-01-01"/>
    <s v="User"/>
    <s v="1"/>
    <n v="14633.39"/>
    <m/>
    <n v="14633.39"/>
    <n v="113985"/>
    <x v="106"/>
    <s v=" "/>
    <x v="8"/>
    <s v="12481"/>
    <m/>
    <m/>
    <s v="GM2311081/1"/>
    <s v="E0350008143PO "/>
    <x v="90"/>
    <s v="HK Advertising - Products"/>
    <m/>
    <n v="7.7893775809979786"/>
    <x v="0"/>
    <x v="0"/>
  </r>
  <r>
    <s v="Payables A 10669394000007 10669400 Y"/>
    <s v="Journal Import Payables 10669400:"/>
    <x v="0"/>
    <s v="Payables"/>
    <s v="Posted"/>
    <s v="SRVOGLADMIN3@fwd.com"/>
    <s v="2024-01-09"/>
    <m/>
    <s v="2024-01-09"/>
    <s v="01-01-2024 Purchase Invoices"/>
    <s v="Journal Import 10669400:"/>
    <s v="2400000096"/>
    <s v="E035_GCOMN17"/>
    <s v="2024-01-01"/>
    <x v="2"/>
    <s v="24"/>
    <s v="E035"/>
    <s v="FWD Life Insurance Company (Bermuda) Limited"/>
    <s v="11"/>
    <s v="Shareholder Fund"/>
    <s v="000000"/>
    <s v="No Product"/>
    <s v="HK119"/>
    <x v="2"/>
    <s v="5250110"/>
    <s v="Adv. and Mkt. Exp. - Products"/>
    <s v="HK52508"/>
    <s v="Advertising - products"/>
    <s v="0000"/>
    <s v="No Analysis"/>
    <s v="000"/>
    <s v="No Channel"/>
    <s v="00000"/>
    <s v="No Project"/>
    <s v="0000"/>
    <s v="No Intercompany"/>
    <s v="0000"/>
    <s v="Default"/>
    <s v="HKD"/>
    <n v="148627.5"/>
    <m/>
    <n v="148627.5"/>
    <s v="2024-01-01"/>
    <s v="User"/>
    <s v="1"/>
    <n v="19028.78"/>
    <m/>
    <n v="19028.78"/>
    <n v="148627.5"/>
    <x v="107"/>
    <s v=" "/>
    <x v="8"/>
    <s v="12481"/>
    <m/>
    <m/>
    <s v="GM2312023/1"/>
    <s v="E0350008143PO "/>
    <x v="90"/>
    <s v="HK Advertising - Products"/>
    <m/>
    <n v="7.8106688920677003"/>
    <x v="0"/>
    <x v="0"/>
  </r>
  <r>
    <s v="Payables A 10669394000007 10669400 Y"/>
    <s v="Journal Import Payables 10669400:"/>
    <x v="0"/>
    <s v="Payables"/>
    <s v="Posted"/>
    <s v="SRVOGLADMIN3@fwd.com"/>
    <s v="2024-01-09"/>
    <m/>
    <s v="2024-01-09"/>
    <s v="04-01-2024 Purchase Invoices"/>
    <s v="Journal Import 10669400:"/>
    <s v="2400000098"/>
    <s v="E035_GCOMN17"/>
    <s v="2024-01-04"/>
    <x v="2"/>
    <s v="2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900000"/>
    <m/>
    <n v="900000"/>
    <s v="2024-01-04"/>
    <s v="User"/>
    <s v="1"/>
    <n v="115209"/>
    <m/>
    <n v="115209"/>
    <n v="900000"/>
    <x v="108"/>
    <s v=" "/>
    <x v="36"/>
    <s v="18758"/>
    <m/>
    <m/>
    <s v="PEM/2023/HK007R"/>
    <s v="E0350008912PO "/>
    <x v="87"/>
    <s v="HK Advertising - Corporate Image"/>
    <m/>
    <n v="7.8118896961174906"/>
    <x v="0"/>
    <x v="1"/>
  </r>
  <r>
    <s v="Payables A 10669394000007 10669400 Y"/>
    <s v="Journal Import Payables 10669400:"/>
    <x v="0"/>
    <s v="Payables"/>
    <s v="Posted"/>
    <s v="SRVOGLADMIN3@fwd.com"/>
    <s v="2024-01-09"/>
    <m/>
    <s v="2024-01-09"/>
    <s v="05-01-2024 Purchase Invoices"/>
    <s v="Journal Import 10669400:"/>
    <s v="2400000099"/>
    <s v="E035_GCOMN17"/>
    <s v="2024-01-05"/>
    <x v="2"/>
    <s v="1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99707.46"/>
    <m/>
    <n v="99707.46"/>
    <s v="2024-01-05"/>
    <s v="User"/>
    <s v="1"/>
    <n v="12770.53"/>
    <m/>
    <n v="12770.53"/>
    <n v="99707.46"/>
    <x v="109"/>
    <s v=" "/>
    <x v="20"/>
    <s v="10475"/>
    <m/>
    <m/>
    <s v="20231201-1158"/>
    <s v="E0350008726PO "/>
    <x v="28"/>
    <s v="HK Advertising - Corporate Image"/>
    <m/>
    <n v="7.8076211402345868"/>
    <x v="0"/>
    <x v="3"/>
  </r>
  <r>
    <s v="Payables A 10669394000007 10669400 Y"/>
    <s v="Journal Import Payables 10669400:"/>
    <x v="0"/>
    <s v="Payables"/>
    <s v="Posted"/>
    <s v="SRVOGLADMIN3@fwd.com"/>
    <s v="2024-01-09"/>
    <m/>
    <s v="2024-01-09"/>
    <s v="05-01-2024 Purchase Invoices"/>
    <s v="Journal Import 10669400:"/>
    <s v="2400000099"/>
    <s v="E035_GCOMN17"/>
    <s v="2024-01-05"/>
    <x v="2"/>
    <s v="13"/>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97540"/>
    <m/>
    <n v="97540"/>
    <s v="2024-01-05"/>
    <s v="User"/>
    <s v="1"/>
    <n v="12515.35"/>
    <m/>
    <n v="12515.35"/>
    <n v="97540"/>
    <x v="110"/>
    <s v=" "/>
    <x v="27"/>
    <s v="17470"/>
    <m/>
    <m/>
    <s v="231105"/>
    <s v="E0350008396PO "/>
    <x v="66"/>
    <s v="HK Advertising - Corporate Image"/>
    <m/>
    <n v="7.793629423068472"/>
    <x v="0"/>
    <x v="2"/>
  </r>
  <r>
    <s v="Payables A 10669394000007 10669400 Y"/>
    <s v="Journal Import Payables 10669400:"/>
    <x v="0"/>
    <s v="Payables"/>
    <s v="Posted"/>
    <s v="SRVOGLADMIN3@fwd.com"/>
    <s v="2024-01-09"/>
    <m/>
    <s v="2024-01-09"/>
    <s v="05-01-2024 Purchase Invoices"/>
    <s v="Journal Import 10669400:"/>
    <s v="2400000099"/>
    <s v="E035_GCOMN17"/>
    <s v="2024-01-05"/>
    <x v="2"/>
    <s v="14"/>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0"/>
    <n v="0"/>
    <s v="2024-01-05"/>
    <s v="User"/>
    <s v="1"/>
    <m/>
    <n v="22.43"/>
    <n v="-22.43"/>
    <n v="0"/>
    <x v="110"/>
    <s v=" "/>
    <x v="27"/>
    <s v="17470"/>
    <m/>
    <m/>
    <s v="231105"/>
    <s v="E0350008396PO "/>
    <x v="66"/>
    <s v="HK Advertising - Corporate Image"/>
    <m/>
    <n v="0"/>
    <x v="0"/>
    <x v="2"/>
  </r>
  <r>
    <s v="Payables A 10669394000007 10669400 Y"/>
    <s v="Journal Import Payables 10669400:"/>
    <x v="0"/>
    <s v="Payables"/>
    <s v="Posted"/>
    <s v="SRVOGLADMIN3@fwd.com"/>
    <s v="2024-01-09"/>
    <m/>
    <s v="2024-01-09"/>
    <s v="08-01-2024 Purchase Invoices"/>
    <s v="Journal Import 10669400:"/>
    <s v="2400000100"/>
    <s v="E035_GCOMN17"/>
    <s v="2024-01-08"/>
    <x v="2"/>
    <s v="2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40048.959999999999"/>
    <m/>
    <n v="40048.959999999999"/>
    <s v="2024-01-08"/>
    <s v="User"/>
    <s v="1"/>
    <n v="5128.2700000000004"/>
    <m/>
    <n v="5128.2700000000004"/>
    <n v="40048.959999999999"/>
    <x v="111"/>
    <s v=" "/>
    <x v="8"/>
    <s v="12481"/>
    <m/>
    <m/>
    <s v="GM2312192/1"/>
    <s v="E0350008671PO "/>
    <x v="10"/>
    <s v="HK Advertising - Corporate Image"/>
    <m/>
    <n v="7.8094484104776063"/>
    <x v="0"/>
    <x v="0"/>
  </r>
  <r>
    <s v="Payables A 10681782000007 10681791 Y"/>
    <s v="Journal Import Payables 10681791:"/>
    <x v="0"/>
    <s v="Payables"/>
    <s v="Posted"/>
    <s v="SRVOGLADMIN3@fwd.com"/>
    <s v="2024-01-10"/>
    <m/>
    <s v="2024-01-10"/>
    <s v="08-01-2024 Purchase Invoices"/>
    <s v="Journal Import 10681791:"/>
    <s v="2400000114"/>
    <s v="E035_GCOMN17"/>
    <s v="2024-01-08"/>
    <x v="2"/>
    <s v="41"/>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0"/>
    <m/>
    <n v="0"/>
    <s v="2024-01-08"/>
    <s v="User"/>
    <s v="1"/>
    <n v="0.05"/>
    <m/>
    <n v="0.05"/>
    <n v="0"/>
    <x v="112"/>
    <s v=" "/>
    <x v="7"/>
    <s v="HIS0567"/>
    <m/>
    <m/>
    <s v="SO23080236E"/>
    <s v="E0350008991PO "/>
    <x v="91"/>
    <s v="HK Advertising - Corporate Image"/>
    <m/>
    <n v="0"/>
    <x v="0"/>
    <x v="3"/>
  </r>
  <r>
    <s v="Payables A 10681782000007 10681791 Y"/>
    <s v="Journal Import Payables 10681791:"/>
    <x v="0"/>
    <s v="Payables"/>
    <s v="Posted"/>
    <s v="SRVOGLADMIN3@fwd.com"/>
    <s v="2024-01-10"/>
    <m/>
    <s v="2024-01-10"/>
    <s v="08-01-2024 Purchase Invoices"/>
    <s v="Journal Import 10681791:"/>
    <s v="2400000114"/>
    <s v="E035_GCOMN17"/>
    <s v="2024-01-08"/>
    <x v="2"/>
    <s v="42"/>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1700"/>
    <m/>
    <n v="1700"/>
    <s v="2024-01-08"/>
    <s v="User"/>
    <s v="1"/>
    <n v="217.74"/>
    <m/>
    <n v="217.74"/>
    <n v="1700"/>
    <x v="112"/>
    <s v=" "/>
    <x v="7"/>
    <s v="HIS0567"/>
    <m/>
    <m/>
    <s v="SO23080236E"/>
    <s v="E0350008991PO "/>
    <x v="91"/>
    <s v="HK Advertising - Corporate Image"/>
    <m/>
    <n v="7.8074768072012493"/>
    <x v="0"/>
    <x v="3"/>
  </r>
  <r>
    <s v="Payables A 10681782000007 10681791 Y"/>
    <s v="Journal Import Payables 10681791:"/>
    <x v="0"/>
    <s v="Payables"/>
    <s v="Posted"/>
    <s v="SRVOGLADMIN3@fwd.com"/>
    <s v="2024-01-10"/>
    <m/>
    <s v="2024-01-10"/>
    <s v="08-01-2024 Purchase Invoices"/>
    <s v="Journal Import 10681791:"/>
    <s v="2400000114"/>
    <s v="E035_GCOMN17"/>
    <s v="2024-01-08"/>
    <x v="2"/>
    <s v="43"/>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0"/>
    <n v="0"/>
    <s v="2024-01-08"/>
    <s v="User"/>
    <s v="1"/>
    <m/>
    <n v="0.05"/>
    <n v="-0.05"/>
    <n v="0"/>
    <x v="112"/>
    <s v=" "/>
    <x v="7"/>
    <s v="HIS0567"/>
    <m/>
    <m/>
    <s v="SO23080236E"/>
    <s v="E0350008991PO "/>
    <x v="91"/>
    <s v="HK Advertising - Corporate Image"/>
    <m/>
    <n v="0"/>
    <x v="0"/>
    <x v="3"/>
  </r>
  <r>
    <s v="Payables A 10681782000007 10681791 Y"/>
    <s v="Journal Import Payables 10681791:"/>
    <x v="0"/>
    <s v="Payables"/>
    <s v="Posted"/>
    <s v="SRVOGLADMIN3@fwd.com"/>
    <s v="2024-01-10"/>
    <m/>
    <s v="2024-01-10"/>
    <s v="08-01-2024 Purchase Invoices"/>
    <s v="Journal Import 10681791:"/>
    <s v="2400000114"/>
    <s v="E035_GCOMN17"/>
    <s v="2024-01-08"/>
    <x v="2"/>
    <s v="44"/>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1700"/>
    <n v="-1700"/>
    <s v="2024-01-08"/>
    <s v="User"/>
    <s v="1"/>
    <m/>
    <n v="217.74"/>
    <n v="-217.74"/>
    <n v="-1700"/>
    <x v="112"/>
    <s v=" "/>
    <x v="7"/>
    <s v="HIS0567"/>
    <m/>
    <m/>
    <s v="SO23080236E"/>
    <s v="E0350008991PO "/>
    <x v="91"/>
    <s v="HK Advertising - Corporate Image"/>
    <m/>
    <n v="0"/>
    <x v="0"/>
    <x v="3"/>
  </r>
  <r>
    <s v="Payables A 10698924000007 10698932 Y"/>
    <s v="Journal Import Payables 10698932:"/>
    <x v="0"/>
    <s v="Payables"/>
    <s v="Posted"/>
    <s v="SRVOGLADMIN3@fwd.com"/>
    <s v="2024-01-11"/>
    <m/>
    <s v="2024-01-11"/>
    <s v="08-01-2024 Purchase Invoices"/>
    <s v="Journal Import 10698932:"/>
    <s v="2400000127"/>
    <s v="E035_GCOMN17"/>
    <s v="2024-01-08"/>
    <x v="2"/>
    <s v="3"/>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223.5"/>
    <m/>
    <n v="223.5"/>
    <s v="2024-01-08"/>
    <s v="User"/>
    <s v="1"/>
    <n v="28.62"/>
    <m/>
    <n v="28.62"/>
    <n v="223.5"/>
    <x v="113"/>
    <s v=" "/>
    <x v="8"/>
    <s v="12481"/>
    <m/>
    <m/>
    <s v="GM2312146/1"/>
    <s v="E0350006009PO "/>
    <x v="92"/>
    <s v="HK Advertising - Corporate Image"/>
    <m/>
    <n v="7.8092243186582806"/>
    <x v="0"/>
    <x v="0"/>
  </r>
  <r>
    <s v="Payables A 10703506000007 10703517 Y"/>
    <s v="Journal Import Payables 10703517:"/>
    <x v="0"/>
    <s v="Payables"/>
    <s v="Posted"/>
    <s v="SRVOGLADMIN3@fwd.com"/>
    <s v="2024-01-11"/>
    <m/>
    <s v="2024-01-11"/>
    <s v="05-01-2024 Purchase Invoices"/>
    <s v="Journal Import 10703517:"/>
    <s v="2400000134"/>
    <s v="E035_GCOMN17"/>
    <s v="2024-01-05"/>
    <x v="2"/>
    <s v="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44740"/>
    <m/>
    <n v="44740"/>
    <s v="2024-01-05"/>
    <s v="User"/>
    <s v="1"/>
    <n v="5730.3"/>
    <m/>
    <n v="5730.3"/>
    <n v="44740"/>
    <x v="114"/>
    <s v=" "/>
    <x v="32"/>
    <s v="15679"/>
    <m/>
    <m/>
    <s v="8015649(REV)"/>
    <s v="E0350008716PO "/>
    <x v="81"/>
    <s v="HK Advertising - Corporate Image"/>
    <m/>
    <n v="7.8076191473395804"/>
    <x v="0"/>
    <x v="2"/>
  </r>
  <r>
    <s v="Payables A 10703506000007 10703517 Y"/>
    <s v="Journal Import Payables 10703517:"/>
    <x v="0"/>
    <s v="Payables"/>
    <s v="Posted"/>
    <s v="SRVOGLADMIN3@fwd.com"/>
    <s v="2024-01-11"/>
    <m/>
    <s v="2024-01-11"/>
    <s v="10-01-2024 Purchase Invoices"/>
    <s v="Journal Import 10703517:"/>
    <s v="2400000137"/>
    <s v="E035_GCOMN17"/>
    <s v="2024-01-10"/>
    <x v="2"/>
    <s v="4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3373"/>
    <m/>
    <n v="23373"/>
    <s v="2024-01-10"/>
    <s v="User"/>
    <s v="1"/>
    <n v="2991.28"/>
    <m/>
    <n v="2991.28"/>
    <n v="23373"/>
    <x v="115"/>
    <s v=" "/>
    <x v="12"/>
    <s v="12344"/>
    <m/>
    <m/>
    <s v="INVGM20240104"/>
    <s v="E0350009051PO "/>
    <x v="93"/>
    <s v="HK Advertising - Corporate Image"/>
    <m/>
    <n v="7.8137118557941747"/>
    <x v="0"/>
    <x v="2"/>
  </r>
  <r>
    <s v="Payables A 10703506000007 10703517 Y"/>
    <s v="Journal Import Payables 10703517:"/>
    <x v="0"/>
    <s v="Payables"/>
    <s v="Posted"/>
    <s v="SRVOGLADMIN3@fwd.com"/>
    <s v="2024-01-11"/>
    <m/>
    <s v="2024-01-11"/>
    <s v="10-01-2024 Purchase Invoices"/>
    <s v="Journal Import 10703517:"/>
    <s v="2400000137"/>
    <s v="E035_GCOMN17"/>
    <s v="2024-01-10"/>
    <x v="2"/>
    <s v="46"/>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17500"/>
    <m/>
    <n v="17500"/>
    <s v="2024-01-10"/>
    <s v="User"/>
    <s v="1"/>
    <n v="2240.1799999999998"/>
    <m/>
    <n v="2240.1799999999998"/>
    <n v="17500"/>
    <x v="116"/>
    <s v=" "/>
    <x v="12"/>
    <s v="12344"/>
    <m/>
    <m/>
    <s v="INVGM20240102"/>
    <s v="E0350008970PO "/>
    <x v="94"/>
    <s v="HK Advertising - Corporate Image"/>
    <m/>
    <n v="7.811872260264801"/>
    <x v="0"/>
    <x v="2"/>
  </r>
  <r>
    <s v="Payables A 10703506000007 10703517 Y"/>
    <s v="Journal Import Payables 10703517:"/>
    <x v="0"/>
    <s v="Payables"/>
    <s v="Posted"/>
    <s v="SRVOGLADMIN3@fwd.com"/>
    <s v="2024-01-11"/>
    <m/>
    <s v="2024-01-11"/>
    <s v="10-01-2024 Purchase Invoices"/>
    <s v="Journal Import 10703517:"/>
    <s v="2400000137"/>
    <s v="E035_GCOMN17"/>
    <s v="2024-01-10"/>
    <x v="2"/>
    <s v="47"/>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0"/>
    <n v="0"/>
    <s v="2024-01-10"/>
    <s v="User"/>
    <s v="1"/>
    <m/>
    <n v="0.53"/>
    <n v="-0.53"/>
    <n v="0"/>
    <x v="116"/>
    <s v=" "/>
    <x v="12"/>
    <s v="12344"/>
    <m/>
    <m/>
    <s v="INVGM20240102"/>
    <s v="E0350008970PO "/>
    <x v="94"/>
    <s v="HK Advertising - Corporate Image"/>
    <m/>
    <n v="0"/>
    <x v="0"/>
    <x v="2"/>
  </r>
  <r>
    <s v="Payables A 10703506000007 10703517 Y"/>
    <s v="Journal Import Payables 10703517:"/>
    <x v="0"/>
    <s v="Payables"/>
    <s v="Posted"/>
    <s v="SRVOGLADMIN3@fwd.com"/>
    <s v="2024-01-11"/>
    <m/>
    <s v="2024-01-11"/>
    <s v="10-01-2024 Purchase Invoices"/>
    <s v="Journal Import 10703517:"/>
    <s v="2400000137"/>
    <s v="E035_GCOMN17"/>
    <s v="2024-01-10"/>
    <x v="2"/>
    <s v="48"/>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1700"/>
    <m/>
    <n v="1700"/>
    <s v="2024-01-10"/>
    <s v="User"/>
    <s v="1"/>
    <n v="217.74"/>
    <m/>
    <n v="217.74"/>
    <n v="1700"/>
    <x v="117"/>
    <s v=" "/>
    <x v="7"/>
    <s v="HIS0567"/>
    <m/>
    <m/>
    <s v="IN23110072E-1"/>
    <s v="E0350008991PO "/>
    <x v="91"/>
    <s v="HK Advertising - Corporate Image"/>
    <m/>
    <n v="7.8074768072012493"/>
    <x v="0"/>
    <x v="3"/>
  </r>
  <r>
    <s v="Payables A 10703506000007 10703517 Y"/>
    <s v="Journal Import Payables 10703517:"/>
    <x v="0"/>
    <s v="Payables"/>
    <s v="Posted"/>
    <s v="SRVOGLADMIN3@fwd.com"/>
    <s v="2024-01-11"/>
    <m/>
    <s v="2024-01-11"/>
    <s v="10-01-2024 Purchase Invoices"/>
    <s v="Journal Import 10703517:"/>
    <s v="2400000137"/>
    <s v="E035_GCOMN17"/>
    <s v="2024-01-10"/>
    <x v="2"/>
    <s v="49"/>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0"/>
    <n v="0"/>
    <s v="2024-01-10"/>
    <s v="User"/>
    <s v="1"/>
    <m/>
    <n v="0.17"/>
    <n v="-0.17"/>
    <n v="0"/>
    <x v="117"/>
    <s v=" "/>
    <x v="7"/>
    <s v="HIS0567"/>
    <m/>
    <m/>
    <s v="IN23110072E-1"/>
    <s v="E0350008991PO "/>
    <x v="91"/>
    <s v="HK Advertising - Corporate Image"/>
    <m/>
    <n v="0"/>
    <x v="0"/>
    <x v="3"/>
  </r>
  <r>
    <s v="Payables A 10736072000007 10736078 Y"/>
    <s v="Journal Import Payables 10736078:"/>
    <x v="0"/>
    <s v="Payables"/>
    <s v="Posted"/>
    <s v="SRVOGLADMIN3@fwd.com"/>
    <s v="2024-01-15"/>
    <m/>
    <s v="2024-01-15"/>
    <s v="05-01-2024 Purchase Invoices"/>
    <s v="Journal Import 10736078:"/>
    <s v="2400000251"/>
    <s v="E035_GCOMN17"/>
    <s v="2024-01-05"/>
    <x v="2"/>
    <s v="3"/>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9200"/>
    <m/>
    <n v="19200"/>
    <s v="2024-01-05"/>
    <s v="User"/>
    <s v="1"/>
    <n v="2459.33"/>
    <m/>
    <n v="2459.33"/>
    <n v="19200"/>
    <x v="118"/>
    <s v=" "/>
    <x v="38"/>
    <s v="12266"/>
    <m/>
    <m/>
    <s v="202401084"/>
    <s v="E0350004041PO "/>
    <x v="95"/>
    <s v="HK Advertising - Corporate Image"/>
    <m/>
    <n v="7.8070043467123158"/>
    <x v="0"/>
    <x v="4"/>
  </r>
  <r>
    <s v="Payables A 10736072000007 10736078 Y"/>
    <s v="Journal Import Payables 10736078:"/>
    <x v="0"/>
    <s v="Payables"/>
    <s v="Posted"/>
    <s v="SRVOGLADMIN3@fwd.com"/>
    <s v="2024-01-15"/>
    <m/>
    <s v="2024-01-15"/>
    <s v="05-01-2024 Purchase Invoices"/>
    <s v="Journal Import 10736078:"/>
    <s v="2400000251"/>
    <s v="E035_GCOMN17"/>
    <s v="2024-01-05"/>
    <x v="2"/>
    <s v="4"/>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0"/>
    <n v="0"/>
    <s v="2024-01-05"/>
    <s v="User"/>
    <s v="1"/>
    <m/>
    <n v="0.19"/>
    <n v="-0.19"/>
    <n v="0"/>
    <x v="118"/>
    <s v=" "/>
    <x v="38"/>
    <s v="12266"/>
    <m/>
    <m/>
    <s v="202401084"/>
    <s v="E0350004041PO "/>
    <x v="95"/>
    <s v="HK Advertising - Corporate Image"/>
    <m/>
    <n v="0"/>
    <x v="0"/>
    <x v="4"/>
  </r>
  <r>
    <s v="Payables A 10736072000007 10736078 Y"/>
    <s v="Journal Import Payables 10736078:"/>
    <x v="0"/>
    <s v="Payables"/>
    <s v="Posted"/>
    <s v="SRVOGLADMIN3@fwd.com"/>
    <s v="2024-01-15"/>
    <m/>
    <s v="2024-01-15"/>
    <s v="11-01-2024 Purchase Invoices"/>
    <s v="Journal Import 10736078:"/>
    <s v="2400000254"/>
    <s v="E035_GCOMN17"/>
    <s v="2024-01-11"/>
    <x v="2"/>
    <s v="1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5791.25"/>
    <m/>
    <n v="5791.25"/>
    <s v="2024-01-11"/>
    <s v="User"/>
    <s v="1"/>
    <n v="741.28"/>
    <m/>
    <n v="741.28"/>
    <n v="5791.25"/>
    <x v="119"/>
    <s v=" "/>
    <x v="8"/>
    <s v="12481"/>
    <m/>
    <m/>
    <s v="GM2401005/1"/>
    <s v="E0350008671PO "/>
    <x v="10"/>
    <s v="HK Advertising - Corporate Image"/>
    <m/>
    <n v="7.8125"/>
    <x v="0"/>
    <x v="0"/>
  </r>
  <r>
    <s v="Payables A 10736072000007 10736078 Y"/>
    <s v="Journal Import Payables 10736078:"/>
    <x v="0"/>
    <s v="Payables"/>
    <s v="Posted"/>
    <s v="SRVOGLADMIN3@fwd.com"/>
    <s v="2024-01-15"/>
    <m/>
    <s v="2024-01-15"/>
    <s v="11-01-2024 Purchase Invoices"/>
    <s v="Journal Import 10736078:"/>
    <s v="2400000254"/>
    <s v="E035_GCOMN17"/>
    <s v="2024-01-11"/>
    <x v="2"/>
    <s v="1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6000"/>
    <m/>
    <n v="16000"/>
    <s v="2024-01-11"/>
    <s v="User"/>
    <s v="1"/>
    <n v="2048"/>
    <m/>
    <n v="2048"/>
    <n v="16000"/>
    <x v="120"/>
    <s v=" "/>
    <x v="8"/>
    <s v="12481"/>
    <m/>
    <m/>
    <s v="GM2401006/1"/>
    <s v="E0350005777PO "/>
    <x v="10"/>
    <s v="HK Advertising - Corporate Image"/>
    <m/>
    <n v="7.8125"/>
    <x v="0"/>
    <x v="0"/>
  </r>
  <r>
    <s v="Payables A 10736072000007 10736078 Y"/>
    <s v="Journal Import Payables 10736078:"/>
    <x v="0"/>
    <s v="Payables"/>
    <s v="Posted"/>
    <s v="SRVOGLADMIN3@fwd.com"/>
    <s v="2024-01-15"/>
    <m/>
    <s v="2024-01-15"/>
    <s v="11-01-2024 Purchase Invoices"/>
    <s v="Journal Import 10736078:"/>
    <s v="2400000254"/>
    <s v="E035_GCOMN17"/>
    <s v="2024-01-11"/>
    <x v="2"/>
    <s v="1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3999.439999999999"/>
    <m/>
    <n v="23999.439999999999"/>
    <s v="2024-01-11"/>
    <s v="User"/>
    <s v="1"/>
    <n v="3077.45"/>
    <m/>
    <n v="3077.45"/>
    <n v="23999.439999999999"/>
    <x v="121"/>
    <s v=" "/>
    <x v="8"/>
    <s v="12481"/>
    <m/>
    <m/>
    <s v="GM2312037/2"/>
    <s v="E0350008526PO "/>
    <x v="10"/>
    <s v="HK Advertising - Corporate Image"/>
    <m/>
    <n v="7.7984825098701851"/>
    <x v="0"/>
    <x v="0"/>
  </r>
  <r>
    <s v="Payables A 10736072000007 10736078 Y"/>
    <s v="Journal Import Payables 10736078:"/>
    <x v="0"/>
    <s v="Payables"/>
    <s v="Posted"/>
    <s v="SRVOGLADMIN3@fwd.com"/>
    <s v="2024-01-15"/>
    <m/>
    <s v="2024-01-15"/>
    <s v="11-01-2024 Purchase Invoices"/>
    <s v="Journal Import 10736078:"/>
    <s v="2400000254"/>
    <s v="E035_GCOMN17"/>
    <s v="2024-01-11"/>
    <x v="2"/>
    <s v="1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1-11"/>
    <s v="User"/>
    <s v="1"/>
    <m/>
    <n v="0.64"/>
    <n v="-0.64"/>
    <n v="0"/>
    <x v="119"/>
    <s v=" "/>
    <x v="8"/>
    <s v="12481"/>
    <m/>
    <m/>
    <s v="GM2401005/1"/>
    <s v="E0350008671PO "/>
    <x v="10"/>
    <s v="HK Advertising - Corporate Image"/>
    <m/>
    <n v="0"/>
    <x v="0"/>
    <x v="0"/>
  </r>
  <r>
    <s v="Payables A 10736072000007 10736078 Y"/>
    <s v="Journal Import Payables 10736078:"/>
    <x v="0"/>
    <s v="Payables"/>
    <s v="Posted"/>
    <s v="SRVOGLADMIN3@fwd.com"/>
    <s v="2024-01-15"/>
    <m/>
    <s v="2024-01-15"/>
    <s v="11-01-2024 Purchase Invoices"/>
    <s v="Journal Import 10736078:"/>
    <s v="2400000254"/>
    <s v="E035_GCOMN17"/>
    <s v="2024-01-11"/>
    <x v="2"/>
    <s v="1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1-11"/>
    <s v="User"/>
    <s v="1"/>
    <m/>
    <n v="1.76"/>
    <n v="-1.76"/>
    <n v="0"/>
    <x v="120"/>
    <s v=" "/>
    <x v="8"/>
    <s v="12481"/>
    <m/>
    <m/>
    <s v="GM2401006/1"/>
    <s v="E0350005777PO "/>
    <x v="10"/>
    <s v="HK Advertising - Corporate Image"/>
    <m/>
    <n v="0"/>
    <x v="0"/>
    <x v="0"/>
  </r>
  <r>
    <s v="Payables A 10736072000007 10736078 Y"/>
    <s v="Journal Import Payables 10736078:"/>
    <x v="0"/>
    <s v="Payables"/>
    <s v="Posted"/>
    <s v="SRVOGLADMIN3@fwd.com"/>
    <s v="2024-01-15"/>
    <m/>
    <s v="2024-01-15"/>
    <s v="11-01-2024 Purchase Invoices"/>
    <s v="Journal Import 10736078:"/>
    <s v="2400000254"/>
    <s v="E035_GCOMN17"/>
    <s v="2024-01-11"/>
    <x v="2"/>
    <s v="2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1-11"/>
    <s v="User"/>
    <s v="1"/>
    <m/>
    <n v="8.16"/>
    <n v="-8.16"/>
    <n v="0"/>
    <x v="121"/>
    <s v=" "/>
    <x v="8"/>
    <s v="12481"/>
    <m/>
    <m/>
    <s v="GM2312037/2"/>
    <s v="E0350008526PO "/>
    <x v="10"/>
    <s v="HK Advertising - Corporate Image"/>
    <m/>
    <n v="0"/>
    <x v="0"/>
    <x v="0"/>
  </r>
  <r>
    <s v="Payables A 10736072000007 10736078 Y"/>
    <s v="Journal Import Payables 10736078:"/>
    <x v="0"/>
    <s v="Payables"/>
    <s v="Posted"/>
    <s v="SRVOGLADMIN3@fwd.com"/>
    <s v="2024-01-15"/>
    <m/>
    <s v="2024-01-15"/>
    <s v="12-01-2024 Purchase Invoices"/>
    <s v="Journal Import 10736078:"/>
    <s v="2400000255"/>
    <s v="E035_GCOMN17"/>
    <s v="2024-01-12"/>
    <x v="2"/>
    <s v="31"/>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100000"/>
    <m/>
    <n v="100000"/>
    <s v="2024-01-12"/>
    <s v="User"/>
    <s v="1"/>
    <n v="12831"/>
    <m/>
    <n v="12831"/>
    <n v="100000"/>
    <x v="122"/>
    <s v=" "/>
    <x v="26"/>
    <s v="17420"/>
    <m/>
    <m/>
    <s v="INVSIHK01922"/>
    <s v="E0350008475PO "/>
    <x v="96"/>
    <s v="HK Advertising - Corporate Image"/>
    <m/>
    <n v="7.7936248149014107"/>
    <x v="0"/>
    <x v="0"/>
  </r>
  <r>
    <s v="Payables A 10736072000007 10736078 Y"/>
    <s v="Journal Import Payables 10736078:"/>
    <x v="0"/>
    <s v="Payables"/>
    <s v="Posted"/>
    <s v="SRVOGLADMIN3@fwd.com"/>
    <s v="2024-01-15"/>
    <m/>
    <s v="2024-01-15"/>
    <s v="12-01-2024 Purchase Invoices"/>
    <s v="Journal Import 10736078:"/>
    <s v="2400000255"/>
    <s v="E035_GCOMN17"/>
    <s v="2024-01-12"/>
    <x v="2"/>
    <s v="32"/>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0"/>
    <n v="0"/>
    <s v="2024-01-12"/>
    <s v="User"/>
    <s v="1"/>
    <m/>
    <n v="39"/>
    <n v="-39"/>
    <n v="0"/>
    <x v="122"/>
    <s v=" "/>
    <x v="26"/>
    <s v="17420"/>
    <m/>
    <m/>
    <s v="INVSIHK01922"/>
    <s v="E0350008475PO "/>
    <x v="96"/>
    <s v="HK Advertising - Corporate Image"/>
    <m/>
    <n v="0"/>
    <x v="0"/>
    <x v="0"/>
  </r>
  <r>
    <s v="Payables A 10740657000007 10740669 Y"/>
    <s v="Journal Import Payables 10740669:"/>
    <x v="0"/>
    <s v="Payables"/>
    <s v="Posted"/>
    <s v="SRVOGLADMIN3@fwd.com"/>
    <s v="2024-01-15"/>
    <m/>
    <s v="2024-01-15"/>
    <s v="02-01-2024 Purchase Invoices"/>
    <s v="Journal Import 10740669:"/>
    <s v="2400000265"/>
    <s v="E035_GCOMN17"/>
    <s v="2024-01-02"/>
    <x v="2"/>
    <s v="5"/>
    <s v="E035"/>
    <s v="FWD Life Insurance Company (Bermuda) Limited"/>
    <s v="11"/>
    <s v="Shareholder Fund"/>
    <s v="000000"/>
    <s v="No Product"/>
    <s v="HK079"/>
    <x v="3"/>
    <s v="5250110"/>
    <s v="Adv. and Mkt. Exp. - Products"/>
    <s v="HK52508"/>
    <s v="Advertising - products"/>
    <s v="0000"/>
    <s v="No Analysis"/>
    <s v="000"/>
    <s v="No Channel"/>
    <s v="00000"/>
    <s v="No Project"/>
    <s v="0000"/>
    <s v="No Intercompany"/>
    <s v="0000"/>
    <s v="Default"/>
    <s v="HKD"/>
    <n v="1000"/>
    <m/>
    <n v="1000"/>
    <s v="2024-01-02"/>
    <s v="User"/>
    <s v="1"/>
    <n v="128.24"/>
    <m/>
    <n v="128.24"/>
    <n v="1000"/>
    <x v="123"/>
    <s v=" "/>
    <x v="39"/>
    <s v="12276"/>
    <m/>
    <m/>
    <s v="TVC19-1580"/>
    <s v="PO-10022750 "/>
    <x v="97"/>
    <s v="HK Advertising - Products"/>
    <m/>
    <n v="7.7978789769182777"/>
    <x v="0"/>
    <x v="2"/>
  </r>
  <r>
    <s v="Payables A 10740657000007 10740669 Y"/>
    <s v="Journal Import Payables 10740669:"/>
    <x v="0"/>
    <s v="Payables"/>
    <s v="Posted"/>
    <s v="SRVOGLADMIN3@fwd.com"/>
    <s v="2024-01-15"/>
    <m/>
    <s v="2024-01-15"/>
    <s v="02-01-2024 Purchase Invoices"/>
    <s v="Journal Import 10740669:"/>
    <s v="2400000265"/>
    <s v="E035_GCOMN17"/>
    <s v="2024-01-02"/>
    <x v="2"/>
    <s v="6"/>
    <s v="E035"/>
    <s v="FWD Life Insurance Company (Bermuda) Limited"/>
    <s v="11"/>
    <s v="Shareholder Fund"/>
    <s v="000000"/>
    <s v="No Product"/>
    <s v="HK079"/>
    <x v="3"/>
    <s v="5250110"/>
    <s v="Adv. and Mkt. Exp. - Products"/>
    <s v="HK52508"/>
    <s v="Advertising - products"/>
    <s v="0000"/>
    <s v="No Analysis"/>
    <s v="000"/>
    <s v="No Channel"/>
    <s v="00000"/>
    <s v="No Project"/>
    <s v="0000"/>
    <s v="No Intercompany"/>
    <s v="0000"/>
    <s v="Default"/>
    <s v="HKD"/>
    <n v="1000"/>
    <m/>
    <n v="1000"/>
    <s v="2024-01-02"/>
    <s v="User"/>
    <s v="1"/>
    <n v="128.24"/>
    <m/>
    <n v="128.24"/>
    <n v="1000"/>
    <x v="124"/>
    <s v=" "/>
    <x v="39"/>
    <s v="12276"/>
    <m/>
    <m/>
    <s v="TVC19-1576"/>
    <s v="PO-10022750 "/>
    <x v="98"/>
    <s v="HK Advertising - Products"/>
    <m/>
    <n v="7.7978789769182777"/>
    <x v="0"/>
    <x v="2"/>
  </r>
  <r>
    <s v="Payables A 10740657000007 10740669 Y"/>
    <s v="Journal Import Payables 10740669:"/>
    <x v="0"/>
    <s v="Payables"/>
    <s v="Posted"/>
    <s v="SRVOGLADMIN3@fwd.com"/>
    <s v="2024-01-15"/>
    <m/>
    <s v="2024-01-15"/>
    <s v="02-01-2024 Purchase Invoices"/>
    <s v="Journal Import 10740669:"/>
    <s v="2400000265"/>
    <s v="E035_GCOMN17"/>
    <s v="2024-01-02"/>
    <x v="2"/>
    <s v="7"/>
    <s v="E035"/>
    <s v="FWD Life Insurance Company (Bermuda) Limited"/>
    <s v="11"/>
    <s v="Shareholder Fund"/>
    <s v="000000"/>
    <s v="No Product"/>
    <s v="HK079"/>
    <x v="3"/>
    <s v="5250110"/>
    <s v="Adv. and Mkt. Exp. - Products"/>
    <s v="HK52508"/>
    <s v="Advertising - products"/>
    <s v="0000"/>
    <s v="No Analysis"/>
    <s v="000"/>
    <s v="No Channel"/>
    <s v="00000"/>
    <s v="No Project"/>
    <s v="0000"/>
    <s v="No Intercompany"/>
    <s v="0000"/>
    <s v="Default"/>
    <s v="HKD"/>
    <m/>
    <n v="0"/>
    <n v="0"/>
    <s v="2024-01-02"/>
    <s v="User"/>
    <s v="1"/>
    <m/>
    <n v="0.25"/>
    <n v="-0.25"/>
    <n v="0"/>
    <x v="124"/>
    <s v=" "/>
    <x v="39"/>
    <s v="12276"/>
    <m/>
    <m/>
    <s v="TVC19-1576"/>
    <s v="PO-10022750 "/>
    <x v="98"/>
    <s v="HK Advertising - Products"/>
    <m/>
    <n v="0"/>
    <x v="0"/>
    <x v="2"/>
  </r>
  <r>
    <s v="Payables A 10740657000007 10740669 Y"/>
    <s v="Journal Import Payables 10740669:"/>
    <x v="0"/>
    <s v="Payables"/>
    <s v="Posted"/>
    <s v="SRVOGLADMIN3@fwd.com"/>
    <s v="2024-01-15"/>
    <m/>
    <s v="2024-01-15"/>
    <s v="02-01-2024 Purchase Invoices"/>
    <s v="Journal Import 10740669:"/>
    <s v="2400000265"/>
    <s v="E035_GCOMN17"/>
    <s v="2024-01-02"/>
    <x v="2"/>
    <s v="8"/>
    <s v="E035"/>
    <s v="FWD Life Insurance Company (Bermuda) Limited"/>
    <s v="11"/>
    <s v="Shareholder Fund"/>
    <s v="000000"/>
    <s v="No Product"/>
    <s v="HK079"/>
    <x v="3"/>
    <s v="5250110"/>
    <s v="Adv. and Mkt. Exp. - Products"/>
    <s v="HK52508"/>
    <s v="Advertising - products"/>
    <s v="0000"/>
    <s v="No Analysis"/>
    <s v="000"/>
    <s v="No Channel"/>
    <s v="00000"/>
    <s v="No Project"/>
    <s v="0000"/>
    <s v="No Intercompany"/>
    <s v="0000"/>
    <s v="Default"/>
    <s v="HKD"/>
    <m/>
    <n v="0"/>
    <n v="0"/>
    <s v="2024-01-02"/>
    <s v="User"/>
    <s v="1"/>
    <m/>
    <n v="0.25"/>
    <n v="-0.25"/>
    <n v="0"/>
    <x v="123"/>
    <s v=" "/>
    <x v="39"/>
    <s v="12276"/>
    <m/>
    <m/>
    <s v="TVC19-1580"/>
    <s v="PO-10022750 "/>
    <x v="98"/>
    <s v="HK Advertising - Products"/>
    <m/>
    <n v="0"/>
    <x v="0"/>
    <x v="2"/>
  </r>
  <r>
    <s v="Payables A 10740657000007 10740669 Y"/>
    <s v="Journal Import Payables 10740669:"/>
    <x v="0"/>
    <s v="Payables"/>
    <s v="Posted"/>
    <s v="SRVOGLADMIN3@fwd.com"/>
    <s v="2024-01-15"/>
    <m/>
    <s v="2024-01-15"/>
    <s v="09-01-2024 Purchase Invoices"/>
    <s v="Journal Import 10740669:"/>
    <s v="2400000267"/>
    <s v="E035_GCOMN17"/>
    <s v="2024-01-09"/>
    <x v="2"/>
    <s v="2"/>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34500"/>
    <m/>
    <n v="34500"/>
    <s v="2024-01-09"/>
    <s v="User"/>
    <s v="1"/>
    <n v="4418.07"/>
    <m/>
    <n v="4418.07"/>
    <n v="34500"/>
    <x v="125"/>
    <s v=" "/>
    <x v="30"/>
    <s v="18678"/>
    <m/>
    <m/>
    <s v="i240109a"/>
    <s v="E0350009030PO "/>
    <x v="99"/>
    <s v="HK Advertising - Corporate Image"/>
    <m/>
    <n v="7.8088396064344847"/>
    <x v="0"/>
    <x v="2"/>
  </r>
  <r>
    <s v="Payables A 10745157000007 10745161 Y"/>
    <s v="Journal Import Payables 10745161:"/>
    <x v="0"/>
    <s v="Payables"/>
    <s v="Posted"/>
    <s v="SRVOGLADMIN3@fwd.com"/>
    <s v="2024-01-16"/>
    <m/>
    <s v="2024-01-16"/>
    <s v="10-01-2024 Purchase Invoices"/>
    <s v="Journal Import 10745161:"/>
    <s v="2400000281"/>
    <s v="E035_GCOMN17"/>
    <s v="2024-01-10"/>
    <x v="2"/>
    <s v="5"/>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n v="360000"/>
    <m/>
    <n v="360000"/>
    <s v="2024-01-10"/>
    <s v="User"/>
    <s v="1"/>
    <n v="46072.800000000003"/>
    <m/>
    <n v="46072.800000000003"/>
    <n v="360000"/>
    <x v="126"/>
    <s v=" "/>
    <x v="28"/>
    <s v="12644"/>
    <m/>
    <m/>
    <s v="23/0299"/>
    <s v="E0350008580PO "/>
    <x v="100"/>
    <s v="HK Advertising - Corporate Image"/>
    <m/>
    <n v="7.8137208938896698"/>
    <x v="0"/>
    <x v="2"/>
  </r>
  <r>
    <s v="Payables A 10745157000007 10745161 Y"/>
    <s v="Journal Import Payables 10745161:"/>
    <x v="0"/>
    <s v="Payables"/>
    <s v="Posted"/>
    <s v="SRVOGLADMIN3@fwd.com"/>
    <s v="2024-01-16"/>
    <m/>
    <s v="2024-01-16"/>
    <s v="10-01-2024 Purchase Invoices"/>
    <s v="Journal Import 10745161:"/>
    <s v="2400000281"/>
    <s v="E035_GCOMN17"/>
    <s v="2024-01-10"/>
    <x v="2"/>
    <s v="6"/>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m/>
    <n v="360000"/>
    <n v="-360000"/>
    <s v="2024-01-10"/>
    <s v="User"/>
    <s v="1"/>
    <m/>
    <n v="46072.800000000003"/>
    <n v="-46072.800000000003"/>
    <n v="-360000"/>
    <x v="126"/>
    <s v=" "/>
    <x v="28"/>
    <s v="12644"/>
    <m/>
    <m/>
    <s v="23/0299"/>
    <s v="E0350008580PO "/>
    <x v="100"/>
    <s v="HK Advertising - Corporate Image"/>
    <m/>
    <n v="0"/>
    <x v="0"/>
    <x v="2"/>
  </r>
  <r>
    <s v="Payables A 10749124000007 10749131 Y"/>
    <s v="Journal Import Payables 10749131:"/>
    <x v="0"/>
    <s v="Payables"/>
    <s v="Posted"/>
    <s v="SRVOGLADMIN3@fwd.com"/>
    <s v="2024-01-16"/>
    <m/>
    <s v="2024-01-16"/>
    <s v="15-01-2024 Purchase Invoices"/>
    <s v="Journal Import 10749131:"/>
    <s v="2400000290"/>
    <s v="E035_GCOMN17"/>
    <s v="2024-01-15"/>
    <x v="2"/>
    <s v="5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7850"/>
    <m/>
    <n v="17850"/>
    <s v="2024-01-15"/>
    <s v="User"/>
    <s v="1"/>
    <n v="2283.38"/>
    <m/>
    <n v="2283.38"/>
    <n v="17850"/>
    <x v="127"/>
    <s v=" "/>
    <x v="37"/>
    <s v="10381"/>
    <m/>
    <m/>
    <s v="NOVEMBER 2023"/>
    <s v="E0350009083PO "/>
    <x v="101"/>
    <s v="HK Advertising - Corporate Image, HK CRE - Bonus - Incentive"/>
    <m/>
    <n v="7.817358477344988"/>
    <x v="0"/>
    <x v="1"/>
  </r>
  <r>
    <s v="Payables A 10749124000007 10749131 Y"/>
    <s v="Journal Import Payables 10749131:"/>
    <x v="0"/>
    <s v="Payables"/>
    <s v="Posted"/>
    <s v="SRVOGLADMIN3@fwd.com"/>
    <s v="2024-01-16"/>
    <m/>
    <s v="2024-01-16"/>
    <s v="15-01-2024 Purchase Invoices"/>
    <s v="Journal Import 10749131:"/>
    <s v="2400000290"/>
    <s v="E035_GCOMN17"/>
    <s v="2024-01-15"/>
    <x v="2"/>
    <s v="5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1-15"/>
    <s v="User"/>
    <s v="1"/>
    <m/>
    <n v="0.36"/>
    <n v="-0.36"/>
    <n v="0"/>
    <x v="127"/>
    <s v=" "/>
    <x v="37"/>
    <s v="10381"/>
    <m/>
    <m/>
    <s v="NOVEMBER 2023"/>
    <s v="E0350009083PO "/>
    <x v="101"/>
    <s v="HK Advertising - Corporate Image, HK CRE - Bonus - Incentive"/>
    <m/>
    <n v="0"/>
    <x v="0"/>
    <x v="1"/>
  </r>
  <r>
    <s v="Payables A 10749124000007 10749131 Y"/>
    <s v="Journal Import Payables 10749131:"/>
    <x v="0"/>
    <s v="Payables"/>
    <s v="Posted"/>
    <s v="SRVOGLADMIN3@fwd.com"/>
    <s v="2024-01-16"/>
    <m/>
    <s v="2024-01-16"/>
    <s v="15-01-2024 Purchase Invoices"/>
    <s v="Journal Import 10749131:"/>
    <s v="2400000290"/>
    <s v="E035_GCOMN17"/>
    <s v="2024-01-15"/>
    <x v="2"/>
    <s v="61"/>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34260"/>
    <m/>
    <n v="34260"/>
    <s v="2024-01-15"/>
    <s v="User"/>
    <s v="1"/>
    <n v="4381.8500000000004"/>
    <m/>
    <n v="4381.8500000000004"/>
    <n v="34260"/>
    <x v="128"/>
    <s v=" "/>
    <x v="26"/>
    <s v="17420"/>
    <m/>
    <m/>
    <s v="INVSIHK01760"/>
    <s v="E0350007965PO "/>
    <x v="62"/>
    <s v="HK Advertising - Corporate Image"/>
    <m/>
    <n v="7.8186154249917266"/>
    <x v="0"/>
    <x v="0"/>
  </r>
  <r>
    <s v="Payables A 10754528000007 10754543 Y"/>
    <s v="Journal Import Payables 10754543:"/>
    <x v="0"/>
    <s v="Payables"/>
    <s v="Posted"/>
    <s v="SRVOGLADMIN3@fwd.com"/>
    <s v="2024-01-17"/>
    <m/>
    <s v="2024-01-17"/>
    <s v="11-01-2024 Purchase Invoices"/>
    <s v="Journal Import 10754543:"/>
    <s v="2400000300"/>
    <s v="E035_GCOMN17"/>
    <s v="2024-01-11"/>
    <x v="2"/>
    <s v="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4570"/>
    <m/>
    <n v="4570"/>
    <s v="2024-01-11"/>
    <s v="User"/>
    <s v="1"/>
    <n v="585.1"/>
    <m/>
    <n v="585.1"/>
    <n v="4570"/>
    <x v="129"/>
    <s v=" "/>
    <x v="13"/>
    <s v="12308"/>
    <s v="Related Party Supplier"/>
    <s v="R034"/>
    <s v="8854434"/>
    <s v="E0350008704PO "/>
    <x v="14"/>
    <s v="HK Advertising - Corporate Image"/>
    <m/>
    <n v="7.8106306614253969"/>
    <x v="0"/>
    <x v="3"/>
  </r>
  <r>
    <s v="Payables A 10754528000007 10754543 Y"/>
    <s v="Journal Import Payables 10754543:"/>
    <x v="0"/>
    <s v="Payables"/>
    <s v="Posted"/>
    <s v="SRVOGLADMIN3@fwd.com"/>
    <s v="2024-01-17"/>
    <m/>
    <s v="2024-01-17"/>
    <s v="11-01-2024 Purchase Invoices"/>
    <s v="Journal Import 10754543:"/>
    <s v="2400000300"/>
    <s v="E035_GCOMN17"/>
    <s v="2024-01-11"/>
    <x v="2"/>
    <s v="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1-11"/>
    <s v="User"/>
    <s v="1"/>
    <m/>
    <n v="0.64"/>
    <n v="-0.64"/>
    <n v="0"/>
    <x v="129"/>
    <s v=" "/>
    <x v="13"/>
    <s v="12308"/>
    <s v="Related Party Supplier"/>
    <s v="R034"/>
    <s v="8854434"/>
    <s v="E0350008704PO "/>
    <x v="14"/>
    <s v="HK Advertising - Corporate Image"/>
    <m/>
    <n v="0"/>
    <x v="0"/>
    <x v="3"/>
  </r>
  <r>
    <s v="Payables A 10769281000007 10769291 Y"/>
    <s v="Journal Import Payables 10769291:"/>
    <x v="0"/>
    <s v="Payables"/>
    <s v="Posted"/>
    <s v="SRVOGLADMIN3@fwd.com"/>
    <s v="2024-01-18"/>
    <m/>
    <s v="2024-01-18"/>
    <s v="17-01-2024 Purchase Invoices"/>
    <s v="Journal Import 10769291:"/>
    <s v="2400000340"/>
    <s v="E035_GCOMN17"/>
    <s v="2024-01-17"/>
    <x v="2"/>
    <s v="1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0250"/>
    <m/>
    <n v="20250"/>
    <s v="2024-01-17"/>
    <s v="User"/>
    <s v="1"/>
    <n v="2592.21"/>
    <m/>
    <n v="2592.21"/>
    <n v="20250"/>
    <x v="130"/>
    <s v=" "/>
    <x v="19"/>
    <s v="18766"/>
    <m/>
    <m/>
    <s v="23101002034"/>
    <s v="E0350008765PO "/>
    <x v="26"/>
    <s v="HK Advertising - Corporate Image"/>
    <m/>
    <n v="7.8118670941011725"/>
    <x v="0"/>
    <x v="3"/>
  </r>
  <r>
    <s v="Payables A 10769281000007 10769291 Y"/>
    <s v="Journal Import Payables 10769291:"/>
    <x v="0"/>
    <s v="Payables"/>
    <s v="Posted"/>
    <s v="SRVOGLADMIN3@fwd.com"/>
    <s v="2024-01-18"/>
    <m/>
    <s v="2024-01-18"/>
    <s v="17-01-2024 Purchase Invoices"/>
    <s v="Journal Import 10769291:"/>
    <s v="2400000340"/>
    <s v="E035_GCOMN17"/>
    <s v="2024-01-17"/>
    <x v="2"/>
    <s v="1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1-17"/>
    <s v="User"/>
    <s v="1"/>
    <m/>
    <n v="3.04"/>
    <n v="-3.04"/>
    <n v="0"/>
    <x v="130"/>
    <s v=" "/>
    <x v="19"/>
    <s v="18766"/>
    <m/>
    <m/>
    <s v="23101002034"/>
    <s v="E0350008765PO "/>
    <x v="26"/>
    <s v="HK Advertising - Corporate Image"/>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1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9.18"/>
    <n v="-49.18"/>
    <s v="2024-01-07"/>
    <s v="Corporate"/>
    <s v="0.12805"/>
    <m/>
    <n v="6.3"/>
    <n v="-6.3"/>
    <n v="-49.18"/>
    <x v="131"/>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1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5.73"/>
    <n v="-75.73"/>
    <s v="2024-01-07"/>
    <s v="Corporate"/>
    <s v="0.12805"/>
    <m/>
    <n v="9.6999999999999993"/>
    <n v="-9.6999999999999993"/>
    <n v="-75.73"/>
    <x v="132"/>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1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88.52"/>
    <n v="-88.52"/>
    <s v="2024-01-07"/>
    <s v="Corporate"/>
    <s v="0.12805"/>
    <m/>
    <n v="11.33"/>
    <n v="-11.33"/>
    <n v="-88.52"/>
    <x v="133"/>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1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8.35"/>
    <n v="-98.35"/>
    <s v="2024-01-07"/>
    <s v="Corporate"/>
    <s v="0.12805"/>
    <m/>
    <n v="12.59"/>
    <n v="-12.59"/>
    <n v="-98.35"/>
    <x v="134"/>
    <s v=" "/>
    <x v="40"/>
    <m/>
    <m/>
    <m/>
    <m/>
    <s v=" "/>
    <x v="0"/>
    <m/>
    <m/>
    <n v="0"/>
    <x v="0"/>
    <x v="4"/>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2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1.14"/>
    <n v="-111.14"/>
    <s v="2024-01-07"/>
    <s v="Corporate"/>
    <s v="0.12805"/>
    <m/>
    <n v="14.23"/>
    <n v="-14.23"/>
    <n v="-111.14"/>
    <x v="135"/>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2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27.86"/>
    <n v="-127.86"/>
    <s v="2024-01-07"/>
    <s v="Corporate"/>
    <s v="0.12805"/>
    <m/>
    <n v="16.37"/>
    <n v="-16.37"/>
    <n v="-127.86"/>
    <x v="136"/>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2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38.66999999999999"/>
    <n v="-138.66999999999999"/>
    <s v="2024-01-07"/>
    <s v="Corporate"/>
    <s v="0.12805"/>
    <m/>
    <n v="17.760000000000002"/>
    <n v="-17.760000000000002"/>
    <n v="-138.66999999999999"/>
    <x v="137"/>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2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44.57"/>
    <n v="-144.57"/>
    <s v="2024-01-07"/>
    <s v="Corporate"/>
    <s v="0.12805"/>
    <m/>
    <n v="18.510000000000002"/>
    <n v="-18.510000000000002"/>
    <n v="-144.57"/>
    <x v="138"/>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2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49.49"/>
    <n v="-149.49"/>
    <s v="2024-01-07"/>
    <s v="Corporate"/>
    <s v="0.12805"/>
    <m/>
    <n v="19.14"/>
    <n v="-19.14"/>
    <n v="-149.49"/>
    <x v="139"/>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2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53.43"/>
    <n v="-153.43"/>
    <s v="2024-01-07"/>
    <s v="Corporate"/>
    <s v="0.12805"/>
    <m/>
    <n v="19.649999999999999"/>
    <n v="-19.649999999999999"/>
    <n v="-153.43"/>
    <x v="140"/>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2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62.28"/>
    <n v="-162.28"/>
    <s v="2024-01-07"/>
    <s v="Corporate"/>
    <s v="0.12805"/>
    <m/>
    <n v="20.78"/>
    <n v="-20.78"/>
    <n v="-162.28"/>
    <x v="141"/>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2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28.17"/>
    <n v="-228.17"/>
    <s v="2024-01-07"/>
    <s v="Corporate"/>
    <s v="0.12805"/>
    <m/>
    <n v="29.22"/>
    <n v="-29.22"/>
    <n v="-228.17"/>
    <x v="142"/>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2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33.09"/>
    <n v="-233.09"/>
    <s v="2024-01-07"/>
    <s v="Corporate"/>
    <s v="0.12805"/>
    <m/>
    <n v="29.85"/>
    <n v="-29.85"/>
    <n v="-233.09"/>
    <x v="143"/>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2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41.94"/>
    <n v="-241.94"/>
    <s v="2024-01-07"/>
    <s v="Corporate"/>
    <s v="0.12805"/>
    <m/>
    <n v="30.98"/>
    <n v="-30.98"/>
    <n v="-241.94"/>
    <x v="144"/>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3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95.05"/>
    <n v="-295.05"/>
    <s v="2024-01-07"/>
    <s v="Corporate"/>
    <s v="0.12805"/>
    <m/>
    <n v="37.78"/>
    <n v="-37.78"/>
    <n v="-295.05"/>
    <x v="145"/>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3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14.72000000000003"/>
    <n v="-314.72000000000003"/>
    <s v="2024-01-07"/>
    <s v="Corporate"/>
    <s v="0.12805"/>
    <m/>
    <n v="40.299999999999997"/>
    <n v="-40.299999999999997"/>
    <n v="-314.72000000000003"/>
    <x v="146"/>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3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34.39"/>
    <n v="-334.39"/>
    <s v="2024-01-07"/>
    <s v="Corporate"/>
    <s v="0.12805"/>
    <m/>
    <n v="42.82"/>
    <n v="-42.82"/>
    <n v="-334.39"/>
    <x v="147"/>
    <s v=" "/>
    <x v="40"/>
    <m/>
    <m/>
    <m/>
    <m/>
    <s v=" "/>
    <x v="0"/>
    <m/>
    <m/>
    <n v="0"/>
    <x v="0"/>
    <x v="4"/>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3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44.23"/>
    <n v="-344.23"/>
    <s v="2024-01-07"/>
    <s v="Corporate"/>
    <s v="0.12805"/>
    <m/>
    <n v="44.08"/>
    <n v="-44.08"/>
    <n v="-344.23"/>
    <x v="148"/>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3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44.54"/>
    <n v="-444.54"/>
    <s v="2024-01-07"/>
    <s v="Corporate"/>
    <s v="0.12805"/>
    <m/>
    <n v="56.92"/>
    <n v="-56.92"/>
    <n v="-444.54"/>
    <x v="149"/>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3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60.28"/>
    <n v="-460.28"/>
    <s v="2024-01-07"/>
    <s v="Corporate"/>
    <s v="0.12805"/>
    <m/>
    <n v="58.94"/>
    <n v="-58.94"/>
    <n v="-460.28"/>
    <x v="150"/>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3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91.75"/>
    <n v="-491.75"/>
    <s v="2024-01-07"/>
    <s v="Corporate"/>
    <s v="0.12805"/>
    <m/>
    <n v="62.97"/>
    <n v="-62.97"/>
    <n v="-491.75"/>
    <x v="151"/>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3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91.75"/>
    <n v="-491.75"/>
    <s v="2024-01-07"/>
    <s v="Corporate"/>
    <s v="0.12805"/>
    <m/>
    <n v="62.97"/>
    <n v="-62.97"/>
    <n v="-491.75"/>
    <x v="152"/>
    <s v=" "/>
    <x v="40"/>
    <m/>
    <m/>
    <m/>
    <m/>
    <s v=" "/>
    <x v="0"/>
    <m/>
    <m/>
    <n v="0"/>
    <x v="0"/>
    <x v="4"/>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3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70.42999999999995"/>
    <n v="-570.42999999999995"/>
    <s v="2024-01-07"/>
    <s v="Corporate"/>
    <s v="0.12805"/>
    <m/>
    <n v="73.040000000000006"/>
    <n v="-73.040000000000006"/>
    <n v="-570.42999999999995"/>
    <x v="153"/>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3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80.27"/>
    <n v="-580.27"/>
    <s v="2024-01-07"/>
    <s v="Corporate"/>
    <s v="0.12805"/>
    <m/>
    <n v="74.3"/>
    <n v="-74.3"/>
    <n v="-580.27"/>
    <x v="154"/>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4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36.32000000000005"/>
    <n v="-636.32000000000005"/>
    <s v="2024-01-07"/>
    <s v="Corporate"/>
    <s v="0.12805"/>
    <m/>
    <n v="81.48"/>
    <n v="-81.48"/>
    <n v="-636.32000000000005"/>
    <x v="155"/>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4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45.17999999999995"/>
    <n v="-645.17999999999995"/>
    <s v="2024-01-07"/>
    <s v="Corporate"/>
    <s v="0.12805"/>
    <m/>
    <n v="82.62"/>
    <n v="-82.62"/>
    <n v="-645.17999999999995"/>
    <x v="156"/>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4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45.17999999999995"/>
    <n v="-645.17999999999995"/>
    <s v="2024-01-07"/>
    <s v="Corporate"/>
    <s v="0.12805"/>
    <m/>
    <n v="82.62"/>
    <n v="-82.62"/>
    <n v="-645.17999999999995"/>
    <x v="157"/>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4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08.09"/>
    <n v="-708.09"/>
    <s v="2024-01-07"/>
    <s v="Corporate"/>
    <s v="0.12805"/>
    <m/>
    <n v="90.67"/>
    <n v="-90.67"/>
    <n v="-708.09"/>
    <x v="158"/>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4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19.92"/>
    <n v="-719.92"/>
    <s v="2024-01-07"/>
    <s v="Corporate"/>
    <s v="0.12805"/>
    <m/>
    <n v="92.19"/>
    <n v="-92.19"/>
    <n v="-719.92"/>
    <x v="159"/>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4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25.82"/>
    <n v="-725.82"/>
    <s v="2024-01-07"/>
    <s v="Corporate"/>
    <s v="0.12805"/>
    <m/>
    <n v="92.94"/>
    <n v="-92.94"/>
    <n v="-725.82"/>
    <x v="160"/>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4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899.9"/>
    <n v="-899.9"/>
    <s v="2024-01-07"/>
    <s v="Corporate"/>
    <s v="0.12805"/>
    <m/>
    <n v="115.23"/>
    <n v="-115.23"/>
    <n v="-899.9"/>
    <x v="161"/>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4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54"/>
    <n v="-954"/>
    <s v="2024-01-07"/>
    <s v="Corporate"/>
    <s v="0.12805"/>
    <m/>
    <n v="122.16"/>
    <n v="-122.16"/>
    <n v="-954"/>
    <x v="162"/>
    <s v=" "/>
    <x v="40"/>
    <m/>
    <m/>
    <m/>
    <m/>
    <s v=" "/>
    <x v="0"/>
    <m/>
    <m/>
    <n v="0"/>
    <x v="0"/>
    <x v="4"/>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4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093.6500000000001"/>
    <n v="-1093.6500000000001"/>
    <s v="2024-01-07"/>
    <s v="Corporate"/>
    <s v="0.12805"/>
    <m/>
    <n v="140.04"/>
    <n v="-140.04"/>
    <n v="-1093.6500000000001"/>
    <x v="163"/>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4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265.76"/>
    <n v="-1265.76"/>
    <s v="2024-01-07"/>
    <s v="Corporate"/>
    <s v="0.12805"/>
    <m/>
    <n v="162.08000000000001"/>
    <n v="-162.08000000000001"/>
    <n v="-1265.76"/>
    <x v="164"/>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5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290.3499999999999"/>
    <n v="-1290.3499999999999"/>
    <s v="2024-01-07"/>
    <s v="Corporate"/>
    <s v="0.12805"/>
    <m/>
    <n v="165.23"/>
    <n v="-165.23"/>
    <n v="-1290.3499999999999"/>
    <x v="165"/>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5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296.25"/>
    <n v="-1296.25"/>
    <s v="2024-01-07"/>
    <s v="Corporate"/>
    <s v="0.12805"/>
    <m/>
    <n v="165.98"/>
    <n v="-165.98"/>
    <n v="-1296.25"/>
    <x v="166"/>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5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345.43"/>
    <n v="-1345.43"/>
    <s v="2024-01-07"/>
    <s v="Corporate"/>
    <s v="0.12805"/>
    <m/>
    <n v="172.28"/>
    <n v="-172.28"/>
    <n v="-1345.43"/>
    <x v="167"/>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5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435.91"/>
    <n v="-1435.91"/>
    <s v="2024-01-07"/>
    <s v="Corporate"/>
    <s v="0.12805"/>
    <m/>
    <n v="183.87"/>
    <n v="-183.87"/>
    <n v="-1435.91"/>
    <x v="168"/>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5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514.59"/>
    <n v="-1514.59"/>
    <s v="2024-01-07"/>
    <s v="Corporate"/>
    <s v="0.12805"/>
    <m/>
    <n v="193.94"/>
    <n v="-193.94"/>
    <n v="-1514.59"/>
    <x v="169"/>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5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569.67"/>
    <n v="-1569.67"/>
    <s v="2024-01-07"/>
    <s v="Corporate"/>
    <s v="0.12805"/>
    <m/>
    <n v="201"/>
    <n v="-201"/>
    <n v="-1569.67"/>
    <x v="170"/>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5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573.6"/>
    <n v="-1573.6"/>
    <s v="2024-01-07"/>
    <s v="Corporate"/>
    <s v="0.12805"/>
    <m/>
    <n v="201.5"/>
    <n v="-201.5"/>
    <n v="-1573.6"/>
    <x v="171"/>
    <s v=" "/>
    <x v="40"/>
    <m/>
    <m/>
    <m/>
    <m/>
    <s v=" "/>
    <x v="0"/>
    <m/>
    <m/>
    <n v="0"/>
    <x v="0"/>
    <x v="4"/>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5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780.14"/>
    <n v="-1780.14"/>
    <s v="2024-01-07"/>
    <s v="Corporate"/>
    <s v="0.12805"/>
    <m/>
    <n v="227.95"/>
    <n v="-227.95"/>
    <n v="-1780.14"/>
    <x v="172"/>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5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799.81"/>
    <n v="-1799.81"/>
    <s v="2024-01-07"/>
    <s v="Corporate"/>
    <s v="0.12805"/>
    <m/>
    <n v="230.47"/>
    <n v="-230.47"/>
    <n v="-1799.81"/>
    <x v="173"/>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5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915.86"/>
    <n v="-1915.86"/>
    <s v="2024-01-07"/>
    <s v="Corporate"/>
    <s v="0.12805"/>
    <m/>
    <n v="245.33"/>
    <n v="-245.33"/>
    <n v="-1915.86"/>
    <x v="174"/>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6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967"/>
    <n v="-1967"/>
    <s v="2024-01-07"/>
    <s v="Corporate"/>
    <s v="0.12805"/>
    <m/>
    <n v="251.87"/>
    <n v="-251.87"/>
    <n v="-1967"/>
    <x v="175"/>
    <s v=" "/>
    <x v="40"/>
    <m/>
    <m/>
    <m/>
    <m/>
    <s v=" "/>
    <x v="0"/>
    <m/>
    <m/>
    <n v="0"/>
    <x v="0"/>
    <x v="4"/>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6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222.71"/>
    <n v="-2222.71"/>
    <s v="2024-01-07"/>
    <s v="Corporate"/>
    <s v="0.12805"/>
    <m/>
    <n v="284.62"/>
    <n v="-284.62"/>
    <n v="-2222.71"/>
    <x v="176"/>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6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222.71"/>
    <n v="-2222.71"/>
    <s v="2024-01-07"/>
    <s v="Corporate"/>
    <s v="0.12805"/>
    <m/>
    <n v="284.62"/>
    <n v="-284.62"/>
    <n v="-2222.71"/>
    <x v="177"/>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6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242.38"/>
    <n v="-2242.38"/>
    <s v="2024-01-07"/>
    <s v="Corporate"/>
    <s v="0.12805"/>
    <m/>
    <n v="287.14"/>
    <n v="-287.14"/>
    <n v="-2242.38"/>
    <x v="178"/>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6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242.38"/>
    <n v="-2242.38"/>
    <s v="2024-01-07"/>
    <s v="Corporate"/>
    <s v="0.12805"/>
    <m/>
    <n v="287.14"/>
    <n v="-287.14"/>
    <n v="-2242.38"/>
    <x v="179"/>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6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242.38"/>
    <n v="-2242.38"/>
    <s v="2024-01-07"/>
    <s v="Corporate"/>
    <s v="0.12805"/>
    <m/>
    <n v="287.14"/>
    <n v="-287.14"/>
    <n v="-2242.38"/>
    <x v="180"/>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6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324.9899999999998"/>
    <n v="-2324.9899999999998"/>
    <s v="2024-01-07"/>
    <s v="Corporate"/>
    <s v="0.12805"/>
    <m/>
    <n v="297.70999999999998"/>
    <n v="-297.70999999999998"/>
    <n v="-2324.9899999999998"/>
    <x v="181"/>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6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726.26"/>
    <n v="-2726.26"/>
    <s v="2024-01-07"/>
    <s v="Corporate"/>
    <s v="0.12805"/>
    <m/>
    <n v="349.1"/>
    <n v="-349.1"/>
    <n v="-2726.26"/>
    <x v="182"/>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6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812.81"/>
    <n v="-2812.81"/>
    <s v="2024-01-07"/>
    <s v="Corporate"/>
    <s v="0.12805"/>
    <m/>
    <n v="360.18"/>
    <n v="-360.18"/>
    <n v="-2812.81"/>
    <x v="183"/>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6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903.29"/>
    <n v="-2903.29"/>
    <s v="2024-01-07"/>
    <s v="Corporate"/>
    <s v="0.12805"/>
    <m/>
    <n v="371.77"/>
    <n v="-371.77"/>
    <n v="-2903.29"/>
    <x v="184"/>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7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225.88"/>
    <n v="-3225.88"/>
    <s v="2024-01-07"/>
    <s v="Corporate"/>
    <s v="0.12805"/>
    <m/>
    <n v="413.07"/>
    <n v="-413.07"/>
    <n v="-3225.88"/>
    <x v="185"/>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7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394.06"/>
    <n v="-3394.06"/>
    <s v="2024-01-07"/>
    <s v="Corporate"/>
    <s v="0.12805"/>
    <m/>
    <n v="434.61"/>
    <n v="-434.61"/>
    <n v="-3394.06"/>
    <x v="186"/>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7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417.32"/>
    <n v="-3417.32"/>
    <s v="2024-01-07"/>
    <s v="Corporate"/>
    <s v="0.12805"/>
    <m/>
    <n v="437.59"/>
    <n v="-437.59"/>
    <n v="-3417.32"/>
    <x v="187"/>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7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468.8"/>
    <n v="-3468.8"/>
    <s v="2024-01-07"/>
    <s v="Corporate"/>
    <s v="0.12805"/>
    <m/>
    <n v="444.18"/>
    <n v="-444.18"/>
    <n v="-3468.8"/>
    <x v="188"/>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7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511.1"/>
    <n v="-3511.1"/>
    <s v="2024-01-07"/>
    <s v="Corporate"/>
    <s v="0.12805"/>
    <m/>
    <n v="449.6"/>
    <n v="-449.6"/>
    <n v="-3511.1"/>
    <x v="189"/>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7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558.25"/>
    <n v="-3558.25"/>
    <s v="2024-01-07"/>
    <s v="Corporate"/>
    <s v="0.12805"/>
    <m/>
    <n v="455.63"/>
    <n v="-455.63"/>
    <n v="-3558.25"/>
    <x v="190"/>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7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636.98"/>
    <n v="-3636.98"/>
    <s v="2024-01-07"/>
    <s v="Corporate"/>
    <s v="0.12805"/>
    <m/>
    <n v="465.72"/>
    <n v="-465.72"/>
    <n v="-3636.98"/>
    <x v="191"/>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7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717.63"/>
    <n v="-3717.63"/>
    <s v="2024-01-07"/>
    <s v="Corporate"/>
    <s v="0.12805"/>
    <m/>
    <n v="476.04"/>
    <n v="-476.04"/>
    <n v="-3717.63"/>
    <x v="192"/>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7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992.03"/>
    <n v="-3992.03"/>
    <s v="2024-01-07"/>
    <s v="Corporate"/>
    <s v="0.12805"/>
    <m/>
    <n v="511.18"/>
    <n v="-511.18"/>
    <n v="-3992.03"/>
    <x v="193"/>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7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445.42"/>
    <n v="-4445.42"/>
    <s v="2024-01-07"/>
    <s v="Corporate"/>
    <s v="0.12805"/>
    <m/>
    <n v="569.24"/>
    <n v="-569.24"/>
    <n v="-4445.42"/>
    <x v="194"/>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8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527.27"/>
    <n v="-5527.27"/>
    <s v="2024-01-07"/>
    <s v="Corporate"/>
    <s v="0.12805"/>
    <m/>
    <n v="707.77"/>
    <n v="-707.77"/>
    <n v="-5527.27"/>
    <x v="195"/>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8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625.62"/>
    <n v="-5625.62"/>
    <s v="2024-01-07"/>
    <s v="Corporate"/>
    <s v="0.12805"/>
    <m/>
    <n v="720.36"/>
    <n v="-720.36"/>
    <n v="-5625.62"/>
    <x v="196"/>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8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625.62"/>
    <n v="-5625.62"/>
    <s v="2024-01-07"/>
    <s v="Corporate"/>
    <s v="0.12805"/>
    <m/>
    <n v="720.36"/>
    <n v="-720.36"/>
    <n v="-5625.62"/>
    <x v="197"/>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8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625.62"/>
    <n v="-5625.62"/>
    <s v="2024-01-07"/>
    <s v="Corporate"/>
    <s v="0.12805"/>
    <m/>
    <n v="720.36"/>
    <n v="-720.36"/>
    <n v="-5625.62"/>
    <x v="198"/>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8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625.62"/>
    <n v="-5625.62"/>
    <s v="2024-01-07"/>
    <s v="Corporate"/>
    <s v="0.12805"/>
    <m/>
    <n v="720.36"/>
    <n v="-720.36"/>
    <n v="-5625.62"/>
    <x v="199"/>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8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625.62"/>
    <n v="-5625.62"/>
    <s v="2024-01-07"/>
    <s v="Corporate"/>
    <s v="0.12805"/>
    <m/>
    <n v="720.36"/>
    <n v="-720.36"/>
    <n v="-5625.62"/>
    <x v="200"/>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8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625.62"/>
    <n v="-5625.62"/>
    <s v="2024-01-07"/>
    <s v="Corporate"/>
    <s v="0.12805"/>
    <m/>
    <n v="720.36"/>
    <n v="-720.36"/>
    <n v="-5625.62"/>
    <x v="201"/>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8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763.31"/>
    <n v="-5763.31"/>
    <s v="2024-01-07"/>
    <s v="Corporate"/>
    <s v="0.12805"/>
    <m/>
    <n v="737.99"/>
    <n v="-737.99"/>
    <n v="-5763.31"/>
    <x v="202"/>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8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948.21"/>
    <n v="-5948.21"/>
    <s v="2024-01-07"/>
    <s v="Corporate"/>
    <s v="0.12805"/>
    <m/>
    <n v="761.67"/>
    <n v="-761.67"/>
    <n v="-5948.21"/>
    <x v="203"/>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8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491.1"/>
    <n v="-6491.1"/>
    <s v="2024-01-07"/>
    <s v="Corporate"/>
    <s v="0.12805"/>
    <m/>
    <n v="831.19"/>
    <n v="-831.19"/>
    <n v="-6491.1"/>
    <x v="204"/>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9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928.02"/>
    <n v="-6928.02"/>
    <s v="2024-01-07"/>
    <s v="Corporate"/>
    <s v="0.12805"/>
    <m/>
    <n v="887.13"/>
    <n v="-887.13"/>
    <n v="-6928.02"/>
    <x v="205"/>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9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435.26"/>
    <n v="-7435.26"/>
    <s v="2024-01-07"/>
    <s v="Corporate"/>
    <s v="0.12805"/>
    <m/>
    <n v="952.09"/>
    <n v="-952.09"/>
    <n v="-7435.26"/>
    <x v="206"/>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9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8438.43"/>
    <n v="-8438.43"/>
    <s v="2024-01-07"/>
    <s v="Corporate"/>
    <s v="0.12805"/>
    <m/>
    <n v="1080.54"/>
    <n v="-1080.54"/>
    <n v="-8438.43"/>
    <x v="207"/>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9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8438.43"/>
    <n v="-8438.43"/>
    <s v="2024-01-07"/>
    <s v="Corporate"/>
    <s v="0.12805"/>
    <m/>
    <n v="1080.54"/>
    <n v="-1080.54"/>
    <n v="-8438.43"/>
    <x v="208"/>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9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113.55"/>
    <n v="-11113.55"/>
    <s v="2024-01-07"/>
    <s v="Corporate"/>
    <s v="0.12805"/>
    <m/>
    <n v="1423.09"/>
    <n v="-1423.09"/>
    <n v="-11113.55"/>
    <x v="209"/>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9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211.9"/>
    <n v="-11211.9"/>
    <s v="2024-01-07"/>
    <s v="Corporate"/>
    <s v="0.12805"/>
    <m/>
    <n v="1435.68"/>
    <n v="-1435.68"/>
    <n v="-11211.9"/>
    <x v="210"/>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9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251.24"/>
    <n v="-11251.24"/>
    <s v="2024-01-07"/>
    <s v="Corporate"/>
    <s v="0.12805"/>
    <m/>
    <n v="1440.72"/>
    <n v="-1440.72"/>
    <n v="-11251.24"/>
    <x v="211"/>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9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3434.61"/>
    <n v="-13434.61"/>
    <s v="2024-01-07"/>
    <s v="Corporate"/>
    <s v="0.12805"/>
    <m/>
    <n v="1720.3"/>
    <n v="-1720.3"/>
    <n v="-13434.61"/>
    <x v="212"/>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9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3454.28"/>
    <n v="-13454.28"/>
    <s v="2024-01-07"/>
    <s v="Corporate"/>
    <s v="0.12805"/>
    <m/>
    <n v="1722.82"/>
    <n v="-1722.82"/>
    <n v="-13454.28"/>
    <x v="213"/>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9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3454.28"/>
    <n v="-13454.28"/>
    <s v="2024-01-07"/>
    <s v="Corporate"/>
    <s v="0.12805"/>
    <m/>
    <n v="1722.82"/>
    <n v="-1722.82"/>
    <n v="-13454.28"/>
    <x v="214"/>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10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4713.16"/>
    <n v="-14713.16"/>
    <s v="2024-01-07"/>
    <s v="Corporate"/>
    <s v="0.12805"/>
    <m/>
    <n v="1884.02"/>
    <n v="-1884.02"/>
    <n v="-14713.16"/>
    <x v="215"/>
    <s v=" "/>
    <x v="40"/>
    <m/>
    <m/>
    <m/>
    <m/>
    <s v=" "/>
    <x v="0"/>
    <m/>
    <m/>
    <n v="0"/>
    <x v="0"/>
    <x v="4"/>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10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5106.56"/>
    <n v="-15106.56"/>
    <s v="2024-01-07"/>
    <s v="Corporate"/>
    <s v="0.12805"/>
    <m/>
    <n v="1934.4"/>
    <n v="-1934.4"/>
    <n v="-15106.56"/>
    <x v="216"/>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10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5614.05"/>
    <n v="-15614.05"/>
    <s v="2024-01-07"/>
    <s v="Corporate"/>
    <s v="0.12805"/>
    <m/>
    <n v="1999.38"/>
    <n v="-1999.38"/>
    <n v="-15614.05"/>
    <x v="217"/>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10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9173.330000000002"/>
    <n v="-19173.330000000002"/>
    <s v="2024-01-07"/>
    <s v="Corporate"/>
    <s v="0.12805"/>
    <m/>
    <n v="2455.14"/>
    <n v="-2455.14"/>
    <n v="-19173.330000000002"/>
    <x v="218"/>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10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0142.080000000002"/>
    <n v="-20142.080000000002"/>
    <s v="2024-01-07"/>
    <s v="Corporate"/>
    <s v="0.12805"/>
    <m/>
    <n v="2579.19"/>
    <n v="-2579.19"/>
    <n v="-20142.080000000002"/>
    <x v="219"/>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10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0181.419999999998"/>
    <n v="-20181.419999999998"/>
    <s v="2024-01-07"/>
    <s v="Corporate"/>
    <s v="0.12805"/>
    <m/>
    <n v="2584.23"/>
    <n v="-2584.23"/>
    <n v="-20181.419999999998"/>
    <x v="220"/>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10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7400.31"/>
    <n v="-27400.31"/>
    <s v="2024-01-07"/>
    <s v="Corporate"/>
    <s v="0.12805"/>
    <m/>
    <n v="3508.61"/>
    <n v="-3508.61"/>
    <n v="-27400.31"/>
    <x v="221"/>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10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8350"/>
    <n v="-98350"/>
    <s v="2024-01-07"/>
    <s v="Corporate"/>
    <s v="0.12805"/>
    <m/>
    <n v="12593.72"/>
    <n v="-12593.72"/>
    <n v="-98350"/>
    <x v="222"/>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10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96700"/>
    <n v="-196700"/>
    <s v="2024-01-07"/>
    <s v="Corporate"/>
    <s v="0.12805"/>
    <m/>
    <n v="25187.439999999999"/>
    <n v="-25187.439999999999"/>
    <n v="-196700"/>
    <x v="223"/>
    <s v=" "/>
    <x v="40"/>
    <m/>
    <m/>
    <m/>
    <m/>
    <s v=" "/>
    <x v="0"/>
    <m/>
    <m/>
    <n v="0"/>
    <x v="0"/>
    <x v="3"/>
  </r>
  <r>
    <s v="Payables A 10778062000007 10778073 Y"/>
    <s v="Journal Import Payables 10778073:"/>
    <x v="0"/>
    <s v="Payables"/>
    <s v="Posted"/>
    <s v="SRVOGLADMIN3@fwd.com"/>
    <s v="2024-01-19"/>
    <m/>
    <s v="2024-01-19"/>
    <s v="17-01-2024 Purchase Invoices"/>
    <s v="Journal Import 10778073:"/>
    <s v="2400000368"/>
    <s v="E035_GCOMN17"/>
    <s v="2024-01-17"/>
    <x v="2"/>
    <s v="3"/>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n v="45000"/>
    <m/>
    <n v="45000"/>
    <s v="2024-01-17"/>
    <s v="User"/>
    <s v="1"/>
    <n v="5759.1"/>
    <m/>
    <n v="5759.1"/>
    <n v="45000"/>
    <x v="224"/>
    <s v=" "/>
    <x v="28"/>
    <s v="12644"/>
    <m/>
    <m/>
    <s v="23/0299R"/>
    <s v="E0350008580PO "/>
    <x v="100"/>
    <s v="HK Advertising - Corporate Image"/>
    <m/>
    <n v="7.8137208938896698"/>
    <x v="0"/>
    <x v="2"/>
  </r>
  <r>
    <s v="Payables A 10778062000007 10778073 Y"/>
    <s v="Journal Import Payables 10778073:"/>
    <x v="0"/>
    <s v="Payables"/>
    <s v="Posted"/>
    <s v="SRVOGLADMIN3@fwd.com"/>
    <s v="2024-01-19"/>
    <m/>
    <s v="2024-01-19"/>
    <s v="17-01-2024 Purchase Invoices"/>
    <s v="Journal Import 10778073:"/>
    <s v="2400000368"/>
    <s v="E035_GCOMN17"/>
    <s v="2024-01-17"/>
    <x v="2"/>
    <s v="4"/>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m/>
    <n v="0"/>
    <n v="0"/>
    <s v="2024-01-17"/>
    <s v="User"/>
    <s v="1"/>
    <m/>
    <n v="5.4"/>
    <n v="-5.4"/>
    <n v="0"/>
    <x v="224"/>
    <s v=" "/>
    <x v="28"/>
    <s v="12644"/>
    <m/>
    <m/>
    <s v="23/0299R"/>
    <s v="E0350008580PO "/>
    <x v="100"/>
    <s v="HK Advertising - Corporate Image"/>
    <m/>
    <n v="0"/>
    <x v="0"/>
    <x v="2"/>
  </r>
  <r>
    <s v="Payables A 10803214000007 10803220 Y"/>
    <s v="Journal Import Payables 10803220:"/>
    <x v="0"/>
    <s v="Payables"/>
    <s v="Posted"/>
    <s v="SRVOGLADMIN3@fwd.com"/>
    <s v="2024-01-23"/>
    <m/>
    <s v="2024-01-23"/>
    <s v="22-01-2024 Purchase Invoices"/>
    <s v="Journal Import 10803220:"/>
    <s v="2400000431"/>
    <s v="E035_GCOMN17"/>
    <s v="2024-01-22"/>
    <x v="2"/>
    <s v="4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200000"/>
    <m/>
    <n v="1200000"/>
    <s v="2024-01-22"/>
    <s v="User"/>
    <s v="1"/>
    <n v="153564"/>
    <m/>
    <n v="153564"/>
    <n v="1200000"/>
    <x v="225"/>
    <s v=" "/>
    <x v="31"/>
    <s v="18747"/>
    <m/>
    <m/>
    <s v="24010306"/>
    <s v="E0350008913PO "/>
    <x v="79"/>
    <s v="HK Advertising - Corporate Image"/>
    <m/>
    <n v="7.8143314839415492"/>
    <x v="0"/>
    <x v="1"/>
  </r>
  <r>
    <s v="Payables A 10803214000007 10803220 Y"/>
    <s v="Journal Import Payables 10803220:"/>
    <x v="0"/>
    <s v="Payables"/>
    <s v="Posted"/>
    <s v="SRVOGLADMIN3@fwd.com"/>
    <s v="2024-01-23"/>
    <m/>
    <s v="2024-01-23"/>
    <s v="22-01-2024 Purchase Invoices"/>
    <s v="Journal Import 10803220:"/>
    <s v="2400000431"/>
    <s v="E035_GCOMN17"/>
    <s v="2024-01-22"/>
    <x v="2"/>
    <s v="4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1-22"/>
    <s v="User"/>
    <s v="1"/>
    <m/>
    <n v="120"/>
    <n v="-120"/>
    <n v="0"/>
    <x v="225"/>
    <s v=" "/>
    <x v="31"/>
    <s v="18747"/>
    <m/>
    <m/>
    <s v="24010306"/>
    <s v="E0350008913PO "/>
    <x v="79"/>
    <s v="HK Advertising - Corporate Image"/>
    <m/>
    <n v="0"/>
    <x v="0"/>
    <x v="1"/>
  </r>
  <r>
    <s v="Payables A 10807606000007 10807612 Y"/>
    <s v="Journal Import Payables 10807612:"/>
    <x v="0"/>
    <s v="Payables"/>
    <s v="Posted"/>
    <s v="SRVOGLADMIN3@fwd.com"/>
    <s v="2024-01-23"/>
    <m/>
    <s v="2024-01-23"/>
    <s v="09-01-2024 Purchase Invoices"/>
    <s v="Journal Import 10807612:"/>
    <s v="2400000444"/>
    <s v="E035_GCOMN17"/>
    <s v="2024-01-09"/>
    <x v="2"/>
    <s v="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97500"/>
    <m/>
    <n v="197500"/>
    <s v="2024-01-09"/>
    <s v="User"/>
    <s v="1"/>
    <n v="25291.85"/>
    <m/>
    <n v="25291.85"/>
    <n v="197500"/>
    <x v="226"/>
    <s v=" "/>
    <x v="35"/>
    <s v="18452"/>
    <m/>
    <m/>
    <s v="E0350008105PO_V2"/>
    <s v="E0350008105PO "/>
    <x v="86"/>
    <s v="HK Advertising - Corporate Image"/>
    <m/>
    <n v="7.8088396064344847"/>
    <x v="0"/>
    <x v="1"/>
  </r>
  <r>
    <s v="Payables A 10807606000007 10807612 Y"/>
    <s v="Journal Import Payables 10807612:"/>
    <x v="0"/>
    <s v="Payables"/>
    <s v="Posted"/>
    <s v="SRVOGLADMIN3@fwd.com"/>
    <s v="2024-01-23"/>
    <m/>
    <s v="2024-01-23"/>
    <s v="09-01-2024 Purchase Invoices"/>
    <s v="Journal Import 10807612:"/>
    <s v="2400000444"/>
    <s v="E035_GCOMN17"/>
    <s v="2024-01-09"/>
    <x v="2"/>
    <s v="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97500"/>
    <n v="-197500"/>
    <s v="2024-01-09"/>
    <s v="User"/>
    <s v="1"/>
    <m/>
    <n v="25291.85"/>
    <n v="-25291.85"/>
    <n v="-197500"/>
    <x v="226"/>
    <s v=" "/>
    <x v="35"/>
    <s v="18452"/>
    <m/>
    <m/>
    <s v="E0350008105PO_V2"/>
    <s v="E0350008105PO "/>
    <x v="86"/>
    <s v="HK Advertising - Corporate Image"/>
    <m/>
    <n v="0"/>
    <x v="0"/>
    <x v="1"/>
  </r>
  <r>
    <s v="Payables A 10812264000007 10812270 Y"/>
    <s v="Journal Import Payables 10812270:"/>
    <x v="0"/>
    <s v="Payables"/>
    <s v="Posted"/>
    <s v="SRVOGLADMIN3@fwd.com"/>
    <s v="2024-01-24"/>
    <m/>
    <s v="2024-01-24"/>
    <s v="23-01-2024 Purchase Invoices"/>
    <s v="Journal Import 10812270:"/>
    <s v="2400000455"/>
    <s v="E035_GCOMN17"/>
    <s v="2024-01-23"/>
    <x v="2"/>
    <s v="2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97500"/>
    <m/>
    <n v="197500"/>
    <s v="2024-01-23"/>
    <s v="User"/>
    <s v="1"/>
    <n v="25264.2"/>
    <m/>
    <n v="25264.2"/>
    <n v="197500"/>
    <x v="227"/>
    <s v=" "/>
    <x v="35"/>
    <s v="18452"/>
    <m/>
    <m/>
    <s v="IN-903-FWD"/>
    <s v="E0350008105PO "/>
    <x v="86"/>
    <s v="HK Advertising - Corporate Image"/>
    <m/>
    <n v="7.8173858661663536"/>
    <x v="0"/>
    <x v="1"/>
  </r>
  <r>
    <s v="Payables A 10821413000007 10821423 Y"/>
    <s v="Journal Import Payables 10821423:"/>
    <x v="0"/>
    <s v="Payables"/>
    <s v="Posted"/>
    <s v="SRVOGLADMIN3@fwd.com"/>
    <s v="2024-01-25"/>
    <m/>
    <s v="2024-01-25"/>
    <s v="23-01-2024 Purchase Invoices"/>
    <s v="Journal Import 10821423:"/>
    <s v="2400000536"/>
    <s v="E035_GCOMN17"/>
    <s v="2024-01-23"/>
    <x v="2"/>
    <s v="4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62000"/>
    <m/>
    <n v="62000"/>
    <s v="2024-01-23"/>
    <s v="User"/>
    <s v="1"/>
    <n v="7931.04"/>
    <m/>
    <n v="7931.04"/>
    <n v="62000"/>
    <x v="228"/>
    <s v=" "/>
    <x v="35"/>
    <s v="18452"/>
    <m/>
    <m/>
    <s v="E0350009166PO"/>
    <s v="E0350009166PO "/>
    <x v="102"/>
    <s v="HK Advertising - Corporate Image"/>
    <m/>
    <n v="7.8173858661663544"/>
    <x v="0"/>
    <x v="1"/>
  </r>
  <r>
    <s v="Payables A 10821413000007 10821423 Y"/>
    <s v="Journal Import Payables 10821423:"/>
    <x v="0"/>
    <s v="Payables"/>
    <s v="Posted"/>
    <s v="SRVOGLADMIN3@fwd.com"/>
    <s v="2024-01-25"/>
    <m/>
    <s v="2024-01-25"/>
    <s v="23-01-2024 Purchase Invoices"/>
    <s v="Journal Import 10821423:"/>
    <s v="2400000536"/>
    <s v="E035_GCOMN17"/>
    <s v="2024-01-23"/>
    <x v="2"/>
    <s v="4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2000"/>
    <n v="-62000"/>
    <s v="2024-01-23"/>
    <s v="User"/>
    <s v="1"/>
    <m/>
    <n v="7931.04"/>
    <n v="-7931.04"/>
    <n v="-62000"/>
    <x v="228"/>
    <s v=" "/>
    <x v="35"/>
    <s v="18452"/>
    <m/>
    <m/>
    <s v="E0350009166PO"/>
    <s v="E0350009166PO "/>
    <x v="102"/>
    <s v="HK Advertising - Corporate Image"/>
    <m/>
    <n v="0"/>
    <x v="0"/>
    <x v="1"/>
  </r>
  <r>
    <s v="Payables A 10826079000007 10826085 Y"/>
    <s v="Journal Import Payables 10826085:"/>
    <x v="0"/>
    <s v="Payables"/>
    <s v="Posted"/>
    <s v="SRVOGLADMIN3@fwd.com"/>
    <s v="2024-01-25"/>
    <m/>
    <s v="2024-01-25"/>
    <s v="24-01-2024 Purchase Invoices"/>
    <s v="Journal Import 10826085:"/>
    <s v="2400000579"/>
    <s v="E035_GCOMN17"/>
    <s v="2024-01-24"/>
    <x v="2"/>
    <s v="1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7500"/>
    <m/>
    <n v="7500"/>
    <s v="2024-01-24"/>
    <s v="User"/>
    <s v="1"/>
    <n v="959.41"/>
    <m/>
    <n v="959.41"/>
    <n v="7500"/>
    <x v="229"/>
    <s v=" "/>
    <x v="41"/>
    <s v="12703"/>
    <m/>
    <m/>
    <s v="INV240124FWD01JV"/>
    <s v="E0350009209PO "/>
    <x v="103"/>
    <s v="HK Advertising - Corporate Image"/>
    <m/>
    <n v="7.8173043849866062"/>
    <x v="0"/>
    <x v="2"/>
  </r>
  <r>
    <s v="Payables A 10826079000007 10826085 Y"/>
    <s v="Journal Import Payables 10826085:"/>
    <x v="0"/>
    <s v="Payables"/>
    <s v="Posted"/>
    <s v="SRVOGLADMIN3@fwd.com"/>
    <s v="2024-01-25"/>
    <m/>
    <s v="2024-01-25"/>
    <s v="24-01-2024 Purchase Invoices"/>
    <s v="Journal Import 10826085:"/>
    <s v="2400000579"/>
    <s v="E035_GCOMN17"/>
    <s v="2024-01-24"/>
    <x v="2"/>
    <s v="1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97000"/>
    <m/>
    <n v="97000"/>
    <s v="2024-01-24"/>
    <s v="User"/>
    <s v="1"/>
    <n v="12399.51"/>
    <m/>
    <n v="12399.51"/>
    <n v="97000"/>
    <x v="230"/>
    <s v=" "/>
    <x v="42"/>
    <s v="12329"/>
    <m/>
    <m/>
    <s v="S000004050"/>
    <s v="E0350009222PO "/>
    <x v="104"/>
    <s v="HK Advertising - Corporate Image"/>
    <m/>
    <n v="7.8228897754830635"/>
    <x v="0"/>
    <x v="3"/>
  </r>
  <r>
    <s v="Payables A 10826079000007 10826085 Y"/>
    <s v="Journal Import Payables 10826085:"/>
    <x v="0"/>
    <s v="Payables"/>
    <s v="Posted"/>
    <s v="SRVOGLADMIN3@fwd.com"/>
    <s v="2024-01-25"/>
    <m/>
    <s v="2024-01-25"/>
    <s v="24-01-2024 Purchase Invoices"/>
    <s v="Journal Import 10826085:"/>
    <s v="2400000579"/>
    <s v="E035_GCOMN17"/>
    <s v="2024-01-24"/>
    <x v="2"/>
    <s v="1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1-24"/>
    <s v="User"/>
    <s v="1"/>
    <m/>
    <n v="0.68"/>
    <n v="-0.68"/>
    <n v="0"/>
    <x v="229"/>
    <s v=" "/>
    <x v="41"/>
    <s v="12703"/>
    <m/>
    <m/>
    <s v="INV240124FWD01JV"/>
    <s v="E0350009209PO "/>
    <x v="103"/>
    <s v="HK Advertising - Corporate Image"/>
    <m/>
    <n v="0"/>
    <x v="0"/>
    <x v="2"/>
  </r>
  <r>
    <s v="Payables A 10830579000007 10830586 Y"/>
    <s v="Journal Import Payables 10830586:"/>
    <x v="0"/>
    <s v="Payables"/>
    <s v="Posted"/>
    <s v="SRVOGLADMIN3@fwd.com"/>
    <s v="2024-01-26"/>
    <m/>
    <s v="2024-01-26"/>
    <s v="17-01-2024 Purchase Invoices"/>
    <s v="Journal Import 10830586:"/>
    <s v="2400000591"/>
    <s v="E035_GCOMN17"/>
    <s v="2024-01-17"/>
    <x v="2"/>
    <s v="3"/>
    <s v="E035"/>
    <s v="FWD Life Insurance Company (Bermuda) Limited"/>
    <s v="11"/>
    <s v="Shareholder Fund"/>
    <s v="000000"/>
    <s v="No Product"/>
    <s v="HK119"/>
    <x v="2"/>
    <s v="5250110"/>
    <s v="Adv. and Mkt. Exp. - Products"/>
    <s v="HK52508"/>
    <s v="Advertising - products"/>
    <s v="0000"/>
    <s v="No Analysis"/>
    <s v="000"/>
    <s v="No Channel"/>
    <s v="00000"/>
    <s v="No Project"/>
    <s v="0000"/>
    <s v="No Intercompany"/>
    <s v="0000"/>
    <s v="Default"/>
    <s v="HKD"/>
    <n v="68500"/>
    <m/>
    <n v="68500"/>
    <s v="2024-01-17"/>
    <s v="User"/>
    <s v="1"/>
    <n v="8770.06"/>
    <m/>
    <n v="8770.06"/>
    <n v="68500"/>
    <x v="231"/>
    <s v=" "/>
    <x v="43"/>
    <s v="HIS0224"/>
    <m/>
    <m/>
    <s v="MSLHK240004"/>
    <s v="E0350008712PO "/>
    <x v="105"/>
    <s v="HK Advertising - Products"/>
    <m/>
    <n v="7.8106649213346317"/>
    <x v="0"/>
    <x v="0"/>
  </r>
  <r>
    <s v="Payables A 10830579000007 10830586 Y"/>
    <s v="Journal Import Payables 10830586:"/>
    <x v="0"/>
    <s v="Payables"/>
    <s v="Posted"/>
    <s v="SRVOGLADMIN3@fwd.com"/>
    <s v="2024-01-26"/>
    <m/>
    <s v="2024-01-26"/>
    <s v="17-01-2024 Purchase Invoices"/>
    <s v="Journal Import 10830586:"/>
    <s v="2400000591"/>
    <s v="E035_GCOMN17"/>
    <s v="2024-01-17"/>
    <x v="2"/>
    <s v="4"/>
    <s v="E035"/>
    <s v="FWD Life Insurance Company (Bermuda) Limited"/>
    <s v="11"/>
    <s v="Shareholder Fund"/>
    <s v="000000"/>
    <s v="No Product"/>
    <s v="HK119"/>
    <x v="2"/>
    <s v="5250110"/>
    <s v="Adv. and Mkt. Exp. - Products"/>
    <s v="HK52508"/>
    <s v="Advertising - products"/>
    <s v="0000"/>
    <s v="No Analysis"/>
    <s v="000"/>
    <s v="No Channel"/>
    <s v="00000"/>
    <s v="No Project"/>
    <s v="0000"/>
    <s v="No Intercompany"/>
    <s v="0000"/>
    <s v="Default"/>
    <s v="HKD"/>
    <m/>
    <n v="0"/>
    <n v="0"/>
    <s v="2024-01-17"/>
    <s v="User"/>
    <s v="1"/>
    <m/>
    <n v="11.65"/>
    <n v="-11.65"/>
    <n v="0"/>
    <x v="231"/>
    <s v=" "/>
    <x v="43"/>
    <s v="HIS0224"/>
    <m/>
    <m/>
    <s v="MSLHK240004"/>
    <s v="E0350008712PO "/>
    <x v="105"/>
    <s v="HK Advertising - Products"/>
    <m/>
    <n v="0"/>
    <x v="0"/>
    <x v="0"/>
  </r>
  <r>
    <s v="Payables A 10830579000007 10830586 Y"/>
    <s v="Journal Import Payables 10830586:"/>
    <x v="0"/>
    <s v="Payables"/>
    <s v="Posted"/>
    <s v="SRVOGLADMIN3@fwd.com"/>
    <s v="2024-01-26"/>
    <m/>
    <s v="2024-01-26"/>
    <s v="25-01-2024 Purchase Invoices"/>
    <s v="Journal Import 10830586:"/>
    <s v="2400000592"/>
    <s v="E035_GCOMN17"/>
    <s v="2024-01-25"/>
    <x v="2"/>
    <s v="52"/>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3657.27"/>
    <m/>
    <n v="3657.27"/>
    <s v="2024-01-25"/>
    <s v="User"/>
    <s v="1"/>
    <n v="467.66"/>
    <m/>
    <n v="467.66"/>
    <n v="3657.27"/>
    <x v="232"/>
    <s v=" "/>
    <x v="44"/>
    <s v="HIS0353"/>
    <m/>
    <m/>
    <s v="4884184268"/>
    <s v="E0350009239PO "/>
    <x v="106"/>
    <s v="HK Advertising - Corporate Image"/>
    <m/>
    <n v="7.8203609459864003"/>
    <x v="0"/>
    <x v="0"/>
  </r>
  <r>
    <s v="Payables A 10830579000007 10830586 Y"/>
    <s v="Journal Import Payables 10830586:"/>
    <x v="0"/>
    <s v="Payables"/>
    <s v="Posted"/>
    <s v="SRVOGLADMIN3@fwd.com"/>
    <s v="2024-01-26"/>
    <m/>
    <s v="2024-01-26"/>
    <s v="25-01-2024 Purchase Invoices"/>
    <s v="Journal Import 10830586:"/>
    <s v="2400000592"/>
    <s v="E035_GCOMN17"/>
    <s v="2024-01-25"/>
    <x v="2"/>
    <s v="53"/>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180000"/>
    <m/>
    <n v="180000"/>
    <s v="2024-01-25"/>
    <s v="User"/>
    <s v="1"/>
    <n v="23016.6"/>
    <m/>
    <n v="23016.6"/>
    <n v="180000"/>
    <x v="233"/>
    <s v=" "/>
    <x v="45"/>
    <s v="12362"/>
    <m/>
    <m/>
    <s v="23- 287"/>
    <s v="E0350008141PO "/>
    <x v="107"/>
    <s v="HK Advertising - Corporate Image"/>
    <m/>
    <n v="7.820442637053258"/>
    <x v="0"/>
    <x v="3"/>
  </r>
  <r>
    <s v="Payables A 10834805000007 10834815 Y"/>
    <s v="Journal Import Payables 10834815:"/>
    <x v="0"/>
    <s v="Payables"/>
    <s v="Posted"/>
    <s v="SRVOGLADMIN3@fwd.com"/>
    <s v="2024-01-26"/>
    <m/>
    <s v="2024-01-26"/>
    <s v="06-01-2024 Purchase Invoices"/>
    <s v="Journal Import 10834815:"/>
    <s v="2400000607"/>
    <s v="E035_GCOMN17"/>
    <s v="2024-01-06"/>
    <x v="2"/>
    <s v="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5000"/>
    <m/>
    <n v="5000"/>
    <s v="2024-01-06"/>
    <s v="User"/>
    <s v="1"/>
    <n v="640.25"/>
    <m/>
    <n v="640.25"/>
    <n v="5000"/>
    <x v="234"/>
    <s v=" "/>
    <x v="15"/>
    <s v="17377"/>
    <m/>
    <m/>
    <s v="INV_B240106"/>
    <s v="E0350008903PO "/>
    <x v="108"/>
    <s v="HK Advertising - Corporate Image"/>
    <m/>
    <n v="7.8094494338149163"/>
    <x v="0"/>
    <x v="1"/>
  </r>
  <r>
    <s v="Payables A 10834805000007 10834815 Y"/>
    <s v="Journal Import Payables 10834815:"/>
    <x v="0"/>
    <s v="Payables"/>
    <s v="Posted"/>
    <s v="SRVOGLADMIN3@fwd.com"/>
    <s v="2024-01-26"/>
    <m/>
    <s v="2024-01-26"/>
    <s v="06-01-2024 Purchase Invoices"/>
    <s v="Journal Import 10834815:"/>
    <s v="2400000607"/>
    <s v="E035_GCOMN17"/>
    <s v="2024-01-06"/>
    <x v="2"/>
    <s v="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000"/>
    <n v="-5000"/>
    <s v="2024-01-06"/>
    <s v="User"/>
    <s v="1"/>
    <m/>
    <n v="640.25"/>
    <n v="-640.25"/>
    <n v="-5000"/>
    <x v="234"/>
    <s v=" "/>
    <x v="15"/>
    <s v="17377"/>
    <m/>
    <m/>
    <s v="INV_B240106"/>
    <s v="E0350008903PO "/>
    <x v="108"/>
    <s v="HK Advertising - Corporate Image"/>
    <m/>
    <n v="0"/>
    <x v="0"/>
    <x v="1"/>
  </r>
  <r>
    <s v="Payables A 10846532000007 10846533 Y"/>
    <s v="Journal Import Payables 10846533:"/>
    <x v="0"/>
    <s v="Payables"/>
    <s v="Posted"/>
    <s v="SRVOGLADMIN@fwd.com"/>
    <s v="2024-01-28"/>
    <m/>
    <s v="2024-01-28"/>
    <s v="31-01-2024 Purchase Invoices"/>
    <s v="Journal Import 10846533:"/>
    <s v="2400000613"/>
    <s v="E035_GCOMN17"/>
    <s v="2024-01-31"/>
    <x v="2"/>
    <s v="22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5958.34"/>
    <m/>
    <n v="15958.34"/>
    <s v="2024-01-31"/>
    <s v="User"/>
    <s v="1"/>
    <n v="2033.89"/>
    <m/>
    <n v="2033.89"/>
    <n v="15958.34"/>
    <x v="235"/>
    <s v=" "/>
    <x v="46"/>
    <s v="HIS0498"/>
    <m/>
    <m/>
    <s v="238123B8"/>
    <s v="E0350007199PO "/>
    <x v="109"/>
    <s v="HK Advertising - Corporate Image"/>
    <m/>
    <n v="7.8462158720481439"/>
    <x v="0"/>
    <x v="2"/>
  </r>
  <r>
    <s v="Payables A 10846532000007 10846533 Y"/>
    <s v="Journal Import Payables 10846533:"/>
    <x v="0"/>
    <s v="Payables"/>
    <s v="Posted"/>
    <s v="SRVOGLADMIN@fwd.com"/>
    <s v="2024-01-28"/>
    <m/>
    <s v="2024-01-28"/>
    <s v="31-01-2024 Purchase Invoices"/>
    <s v="Journal Import 10846533:"/>
    <s v="2400000613"/>
    <s v="E035_GCOMN17"/>
    <s v="2024-01-31"/>
    <x v="2"/>
    <s v="229"/>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5871.08"/>
    <m/>
    <n v="5871.08"/>
    <s v="2024-01-31"/>
    <s v="User"/>
    <s v="1"/>
    <n v="750.62"/>
    <m/>
    <n v="750.62"/>
    <n v="5871.08"/>
    <x v="236"/>
    <s v=" "/>
    <x v="47"/>
    <s v="10316"/>
    <m/>
    <m/>
    <s v="55180890"/>
    <s v="E0350007699PO "/>
    <x v="110"/>
    <s v="HK Advertising - Corporate Image"/>
    <m/>
    <n v="7.8216407769577145"/>
    <x v="0"/>
    <x v="2"/>
  </r>
  <r>
    <s v="Payables A 10846532000007 10846533 Y"/>
    <s v="Journal Import Payables 10846533:"/>
    <x v="0"/>
    <s v="Payables"/>
    <s v="Posted"/>
    <s v="SRVOGLADMIN@fwd.com"/>
    <s v="2024-01-28"/>
    <m/>
    <s v="2024-01-28"/>
    <s v="31-01-2024 Purchase Invoices"/>
    <s v="Journal Import 10846533:"/>
    <s v="2400000613"/>
    <s v="E035_GCOMN17"/>
    <s v="2024-01-31"/>
    <x v="2"/>
    <s v="230"/>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4000"/>
    <m/>
    <n v="14000"/>
    <s v="2024-01-31"/>
    <s v="User"/>
    <s v="1"/>
    <n v="1792.42"/>
    <m/>
    <n v="1792.42"/>
    <n v="14000"/>
    <x v="237"/>
    <s v=" "/>
    <x v="2"/>
    <s v="12315"/>
    <m/>
    <m/>
    <s v="CSI23120039"/>
    <s v="E0350007346PO "/>
    <x v="111"/>
    <s v="HK Advertising - Corporate Image"/>
    <m/>
    <n v="7.810669374365383"/>
    <x v="0"/>
    <x v="2"/>
  </r>
  <r>
    <s v="Payables A 10846532000007 10846533 Y"/>
    <s v="Journal Import Payables 10846533:"/>
    <x v="0"/>
    <s v="Payables"/>
    <s v="Posted"/>
    <s v="SRVOGLADMIN@fwd.com"/>
    <s v="2024-01-28"/>
    <m/>
    <s v="2024-01-28"/>
    <s v="31-01-2024 Purchase Invoices"/>
    <s v="Journal Import 10846533:"/>
    <s v="2400000613"/>
    <s v="E035_GCOMN17"/>
    <s v="2024-01-31"/>
    <x v="2"/>
    <s v="231"/>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30335.33"/>
    <m/>
    <n v="30335.33"/>
    <s v="2024-01-31"/>
    <s v="User"/>
    <s v="1"/>
    <n v="3890.2"/>
    <m/>
    <n v="3890.2"/>
    <n v="30335.33"/>
    <x v="238"/>
    <s v=" "/>
    <x v="24"/>
    <s v="12534"/>
    <m/>
    <m/>
    <s v="202311395"/>
    <s v="E0350008112PO "/>
    <x v="112"/>
    <s v="HK Advertising - Corporate Image"/>
    <m/>
    <n v="7.7978844275358599"/>
    <x v="0"/>
    <x v="2"/>
  </r>
  <r>
    <s v="Payables A 10846532000007 10846533 Y"/>
    <s v="Journal Import Payables 10846533:"/>
    <x v="0"/>
    <s v="Payables"/>
    <s v="Posted"/>
    <s v="SRVOGLADMIN@fwd.com"/>
    <s v="2024-01-28"/>
    <m/>
    <s v="2024-01-28"/>
    <s v="31-01-2024 Purchase Invoices"/>
    <s v="Journal Import 10846533:"/>
    <s v="2400000613"/>
    <s v="E035_GCOMN17"/>
    <s v="2024-01-31"/>
    <x v="2"/>
    <s v="232"/>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11208.34"/>
    <m/>
    <n v="11208.34"/>
    <s v="2024-01-31"/>
    <s v="User"/>
    <s v="1"/>
    <n v="1434.44"/>
    <m/>
    <n v="1434.44"/>
    <n v="11208.34"/>
    <x v="239"/>
    <s v=" "/>
    <x v="48"/>
    <s v="12347"/>
    <m/>
    <m/>
    <s v="FWD0046-INV-01"/>
    <s v="E0350006504PO "/>
    <x v="113"/>
    <s v="HK Advertising - Corporate Image"/>
    <m/>
    <n v="7.8137391595326395"/>
    <x v="0"/>
    <x v="1"/>
  </r>
  <r>
    <s v="Payables A 10846532000007 10846533 Y"/>
    <s v="Journal Import Payables 10846533:"/>
    <x v="0"/>
    <s v="Payables"/>
    <s v="Posted"/>
    <s v="SRVOGLADMIN@fwd.com"/>
    <s v="2024-01-28"/>
    <m/>
    <s v="2024-01-28"/>
    <s v="31-01-2024 Purchase Invoices"/>
    <s v="Journal Import 10846533:"/>
    <s v="2400000613"/>
    <s v="E035_GCOMN17"/>
    <s v="2024-01-31"/>
    <x v="2"/>
    <s v="233"/>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1000000"/>
    <m/>
    <n v="1000000"/>
    <s v="2024-01-31"/>
    <s v="User"/>
    <s v="1"/>
    <n v="127390"/>
    <m/>
    <n v="127390"/>
    <n v="1000000"/>
    <x v="240"/>
    <s v=" "/>
    <x v="49"/>
    <s v="16951"/>
    <s v="Related Party Supplier"/>
    <s v="R763"/>
    <s v="ME-00610"/>
    <s v="E0350004932PO "/>
    <x v="114"/>
    <s v="HK Advertising - Corporate Image"/>
    <m/>
    <n v="7.8499097260381507"/>
    <x v="0"/>
    <x v="3"/>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8.19"/>
    <n v="-48.19"/>
    <s v="2024-01-14"/>
    <s v="Corporate"/>
    <s v="0.1279"/>
    <m/>
    <n v="6.16"/>
    <n v="-6.16"/>
    <n v="-48.19"/>
    <x v="138"/>
    <s v=" "/>
    <x v="40"/>
    <m/>
    <m/>
    <m/>
    <m/>
    <s v=" "/>
    <x v="0"/>
    <m/>
    <m/>
    <n v="0"/>
    <x v="0"/>
    <x v="3"/>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25.89"/>
    <n v="-125.89"/>
    <s v="2024-01-14"/>
    <s v="Corporate"/>
    <s v="0.1279"/>
    <m/>
    <n v="16.100000000000001"/>
    <n v="-16.100000000000001"/>
    <n v="-125.89"/>
    <x v="241"/>
    <s v=" "/>
    <x v="40"/>
    <m/>
    <m/>
    <m/>
    <m/>
    <s v=" "/>
    <x v="0"/>
    <m/>
    <m/>
    <n v="0"/>
    <x v="0"/>
    <x v="3"/>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63.26"/>
    <n v="-163.26"/>
    <s v="2024-01-14"/>
    <s v="Corporate"/>
    <s v="0.1279"/>
    <m/>
    <n v="20.88"/>
    <n v="-20.88"/>
    <n v="-163.26"/>
    <x v="242"/>
    <s v=" "/>
    <x v="40"/>
    <m/>
    <m/>
    <m/>
    <m/>
    <s v=" "/>
    <x v="0"/>
    <m/>
    <m/>
    <n v="0"/>
    <x v="0"/>
    <x v="3"/>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1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82.92"/>
    <n v="-182.92"/>
    <s v="2024-01-14"/>
    <s v="Corporate"/>
    <s v="0.1279"/>
    <m/>
    <n v="23.4"/>
    <n v="-23.4"/>
    <n v="-182.92"/>
    <x v="140"/>
    <s v=" "/>
    <x v="40"/>
    <m/>
    <m/>
    <m/>
    <m/>
    <s v=" "/>
    <x v="0"/>
    <m/>
    <m/>
    <n v="0"/>
    <x v="0"/>
    <x v="3"/>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1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93.75"/>
    <n v="-193.75"/>
    <s v="2024-01-14"/>
    <s v="Corporate"/>
    <s v="0.1279"/>
    <m/>
    <n v="24.78"/>
    <n v="-24.78"/>
    <n v="-193.75"/>
    <x v="243"/>
    <s v=" "/>
    <x v="40"/>
    <m/>
    <m/>
    <m/>
    <m/>
    <s v=" "/>
    <x v="0"/>
    <m/>
    <m/>
    <n v="0"/>
    <x v="0"/>
    <x v="3"/>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1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93.75"/>
    <n v="-193.75"/>
    <s v="2024-01-14"/>
    <s v="Corporate"/>
    <s v="0.1279"/>
    <m/>
    <n v="24.78"/>
    <n v="-24.78"/>
    <n v="-193.75"/>
    <x v="181"/>
    <s v=" "/>
    <x v="40"/>
    <m/>
    <m/>
    <m/>
    <m/>
    <s v=" "/>
    <x v="0"/>
    <m/>
    <m/>
    <n v="0"/>
    <x v="0"/>
    <x v="3"/>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1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41.94"/>
    <n v="-241.94"/>
    <s v="2024-01-14"/>
    <s v="Corporate"/>
    <s v="0.1279"/>
    <m/>
    <n v="30.94"/>
    <n v="-30.94"/>
    <n v="-241.94"/>
    <x v="244"/>
    <s v=" "/>
    <x v="40"/>
    <m/>
    <m/>
    <m/>
    <m/>
    <s v=" "/>
    <x v="0"/>
    <m/>
    <m/>
    <n v="0"/>
    <x v="0"/>
    <x v="3"/>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1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06.85000000000002"/>
    <n v="-306.85000000000002"/>
    <s v="2024-01-14"/>
    <s v="Corporate"/>
    <s v="0.1279"/>
    <m/>
    <n v="39.25"/>
    <n v="-39.25"/>
    <n v="-306.85000000000002"/>
    <x v="245"/>
    <s v=" "/>
    <x v="40"/>
    <m/>
    <m/>
    <m/>
    <m/>
    <s v=" "/>
    <x v="0"/>
    <m/>
    <m/>
    <n v="0"/>
    <x v="0"/>
    <x v="3"/>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1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22.58999999999997"/>
    <n v="-322.58999999999997"/>
    <s v="2024-01-14"/>
    <s v="Corporate"/>
    <s v="0.1279"/>
    <m/>
    <n v="41.26"/>
    <n v="-41.26"/>
    <n v="-322.58999999999997"/>
    <x v="184"/>
    <s v=" "/>
    <x v="40"/>
    <m/>
    <m/>
    <m/>
    <m/>
    <s v=" "/>
    <x v="0"/>
    <m/>
    <m/>
    <n v="0"/>
    <x v="0"/>
    <x v="1"/>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1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63.9"/>
    <n v="-363.9"/>
    <s v="2024-01-14"/>
    <s v="Corporate"/>
    <s v="0.1279"/>
    <m/>
    <n v="46.54"/>
    <n v="-46.54"/>
    <n v="-363.9"/>
    <x v="246"/>
    <s v=" "/>
    <x v="40"/>
    <m/>
    <m/>
    <m/>
    <m/>
    <s v=" "/>
    <x v="0"/>
    <m/>
    <m/>
    <n v="0"/>
    <x v="0"/>
    <x v="3"/>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1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11.1"/>
    <n v="-411.1"/>
    <s v="2024-01-14"/>
    <s v="Corporate"/>
    <s v="0.1279"/>
    <m/>
    <n v="52.58"/>
    <n v="-52.58"/>
    <n v="-411.1"/>
    <x v="247"/>
    <s v=" "/>
    <x v="40"/>
    <m/>
    <m/>
    <m/>
    <m/>
    <s v=" "/>
    <x v="0"/>
    <m/>
    <m/>
    <n v="0"/>
    <x v="0"/>
    <x v="3"/>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1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48.48"/>
    <n v="-448.48"/>
    <s v="2024-01-14"/>
    <s v="Corporate"/>
    <s v="0.1279"/>
    <m/>
    <n v="57.36"/>
    <n v="-57.36"/>
    <n v="-448.48"/>
    <x v="248"/>
    <s v=" "/>
    <x v="40"/>
    <m/>
    <m/>
    <m/>
    <m/>
    <s v=" "/>
    <x v="0"/>
    <m/>
    <m/>
    <n v="0"/>
    <x v="0"/>
    <x v="3"/>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1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61.26"/>
    <n v="-461.26"/>
    <s v="2024-01-14"/>
    <s v="Corporate"/>
    <s v="0.1279"/>
    <m/>
    <n v="59"/>
    <n v="-59"/>
    <n v="-461.26"/>
    <x v="249"/>
    <s v=" "/>
    <x v="40"/>
    <m/>
    <m/>
    <m/>
    <m/>
    <s v=" "/>
    <x v="0"/>
    <m/>
    <m/>
    <n v="0"/>
    <x v="0"/>
    <x v="3"/>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2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29.12"/>
    <n v="-529.12"/>
    <s v="2024-01-14"/>
    <s v="Corporate"/>
    <s v="0.1279"/>
    <m/>
    <n v="67.67"/>
    <n v="-67.67"/>
    <n v="-529.12"/>
    <x v="250"/>
    <s v=" "/>
    <x v="40"/>
    <m/>
    <m/>
    <m/>
    <m/>
    <s v=" "/>
    <x v="0"/>
    <m/>
    <m/>
    <n v="0"/>
    <x v="0"/>
    <x v="3"/>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2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48.79"/>
    <n v="-548.79"/>
    <s v="2024-01-14"/>
    <s v="Corporate"/>
    <s v="0.1279"/>
    <m/>
    <n v="70.19"/>
    <n v="-70.19"/>
    <n v="-548.79"/>
    <x v="251"/>
    <s v=" "/>
    <x v="40"/>
    <m/>
    <m/>
    <m/>
    <m/>
    <s v=" "/>
    <x v="0"/>
    <m/>
    <m/>
    <n v="0"/>
    <x v="0"/>
    <x v="3"/>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2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43.53"/>
    <n v="-743.53"/>
    <s v="2024-01-14"/>
    <s v="Corporate"/>
    <s v="0.1279"/>
    <m/>
    <n v="95.1"/>
    <n v="-95.1"/>
    <n v="-743.53"/>
    <x v="217"/>
    <s v=" "/>
    <x v="40"/>
    <m/>
    <m/>
    <m/>
    <m/>
    <s v=" "/>
    <x v="0"/>
    <m/>
    <m/>
    <n v="0"/>
    <x v="0"/>
    <x v="1"/>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2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22.52"/>
    <n v="-922.52"/>
    <s v="2024-01-14"/>
    <s v="Corporate"/>
    <s v="0.1279"/>
    <m/>
    <n v="117.99"/>
    <n v="-117.99"/>
    <n v="-922.52"/>
    <x v="249"/>
    <s v=" "/>
    <x v="40"/>
    <m/>
    <m/>
    <m/>
    <m/>
    <s v=" "/>
    <x v="0"/>
    <m/>
    <m/>
    <n v="0"/>
    <x v="0"/>
    <x v="3"/>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2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91.37"/>
    <n v="-991.37"/>
    <s v="2024-01-14"/>
    <s v="Corporate"/>
    <s v="0.1279"/>
    <m/>
    <n v="126.8"/>
    <n v="-126.8"/>
    <n v="-991.37"/>
    <x v="252"/>
    <s v=" "/>
    <x v="40"/>
    <m/>
    <m/>
    <m/>
    <m/>
    <s v=" "/>
    <x v="0"/>
    <m/>
    <m/>
    <n v="0"/>
    <x v="0"/>
    <x v="3"/>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2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56.5999999999999"/>
    <n v="-1156.5999999999999"/>
    <s v="2024-01-14"/>
    <s v="Corporate"/>
    <s v="0.1279"/>
    <m/>
    <n v="147.93"/>
    <n v="-147.93"/>
    <n v="-1156.5999999999999"/>
    <x v="253"/>
    <s v=" "/>
    <x v="40"/>
    <m/>
    <m/>
    <m/>
    <m/>
    <s v=" "/>
    <x v="0"/>
    <m/>
    <m/>
    <n v="0"/>
    <x v="0"/>
    <x v="3"/>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2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290.3499999999999"/>
    <n v="-1290.3499999999999"/>
    <s v="2024-01-14"/>
    <s v="Corporate"/>
    <s v="0.1279"/>
    <m/>
    <n v="165.04"/>
    <n v="-165.04"/>
    <n v="-1290.3499999999999"/>
    <x v="157"/>
    <s v=" "/>
    <x v="40"/>
    <m/>
    <m/>
    <m/>
    <m/>
    <s v=" "/>
    <x v="0"/>
    <m/>
    <m/>
    <n v="0"/>
    <x v="0"/>
    <x v="1"/>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2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383.78"/>
    <n v="-1383.78"/>
    <s v="2024-01-14"/>
    <s v="Corporate"/>
    <s v="0.1279"/>
    <m/>
    <n v="176.99"/>
    <n v="-176.99"/>
    <n v="-1383.78"/>
    <x v="254"/>
    <s v=" "/>
    <x v="40"/>
    <m/>
    <m/>
    <m/>
    <m/>
    <s v=" "/>
    <x v="0"/>
    <m/>
    <m/>
    <n v="0"/>
    <x v="0"/>
    <x v="3"/>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2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557.86"/>
    <n v="-1557.86"/>
    <s v="2024-01-14"/>
    <s v="Corporate"/>
    <s v="0.1279"/>
    <m/>
    <n v="199.25"/>
    <n v="-199.25"/>
    <n v="-1557.86"/>
    <x v="255"/>
    <s v=" "/>
    <x v="40"/>
    <m/>
    <m/>
    <m/>
    <m/>
    <s v=" "/>
    <x v="0"/>
    <m/>
    <m/>
    <n v="0"/>
    <x v="0"/>
    <x v="3"/>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2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721.13"/>
    <n v="-1721.13"/>
    <s v="2024-01-14"/>
    <s v="Corporate"/>
    <s v="0.1279"/>
    <m/>
    <n v="220.13"/>
    <n v="-220.13"/>
    <n v="-1721.13"/>
    <x v="256"/>
    <s v=" "/>
    <x v="40"/>
    <m/>
    <m/>
    <m/>
    <m/>
    <s v=" "/>
    <x v="0"/>
    <m/>
    <m/>
    <n v="0"/>
    <x v="0"/>
    <x v="3"/>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3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789.97"/>
    <n v="-1789.97"/>
    <s v="2024-01-14"/>
    <s v="Corporate"/>
    <s v="0.1279"/>
    <m/>
    <n v="228.94"/>
    <n v="-228.94"/>
    <n v="-1789.97"/>
    <x v="257"/>
    <s v=" "/>
    <x v="40"/>
    <m/>
    <m/>
    <m/>
    <m/>
    <s v=" "/>
    <x v="0"/>
    <m/>
    <m/>
    <n v="0"/>
    <x v="0"/>
    <x v="3"/>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3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967"/>
    <n v="-1967"/>
    <s v="2024-01-14"/>
    <s v="Corporate"/>
    <s v="0.1279"/>
    <m/>
    <n v="251.58"/>
    <n v="-251.58"/>
    <n v="-1967"/>
    <x v="258"/>
    <s v=" "/>
    <x v="40"/>
    <m/>
    <m/>
    <m/>
    <m/>
    <s v=" "/>
    <x v="0"/>
    <m/>
    <m/>
    <n v="0"/>
    <x v="0"/>
    <x v="1"/>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3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203.04"/>
    <n v="-2203.04"/>
    <s v="2024-01-14"/>
    <s v="Corporate"/>
    <s v="0.1279"/>
    <m/>
    <n v="281.77"/>
    <n v="-281.77"/>
    <n v="-2203.04"/>
    <x v="259"/>
    <s v=" "/>
    <x v="40"/>
    <m/>
    <m/>
    <m/>
    <m/>
    <s v=" "/>
    <x v="0"/>
    <m/>
    <m/>
    <n v="0"/>
    <x v="0"/>
    <x v="3"/>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3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203.04"/>
    <n v="-2203.04"/>
    <s v="2024-01-14"/>
    <s v="Corporate"/>
    <s v="0.1279"/>
    <m/>
    <n v="281.77"/>
    <n v="-281.77"/>
    <n v="-2203.04"/>
    <x v="260"/>
    <s v=" "/>
    <x v="40"/>
    <m/>
    <m/>
    <m/>
    <m/>
    <s v=" "/>
    <x v="0"/>
    <m/>
    <m/>
    <n v="0"/>
    <x v="0"/>
    <x v="1"/>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3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222.34"/>
    <n v="-2222.34"/>
    <s v="2024-01-14"/>
    <s v="Corporate"/>
    <s v="0.1279"/>
    <m/>
    <n v="284.24"/>
    <n v="-284.24"/>
    <n v="-2222.34"/>
    <x v="261"/>
    <s v=" "/>
    <x v="40"/>
    <m/>
    <m/>
    <m/>
    <m/>
    <s v=" "/>
    <x v="0"/>
    <m/>
    <m/>
    <n v="0"/>
    <x v="0"/>
    <x v="1"/>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3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222.71"/>
    <n v="-2222.71"/>
    <s v="2024-01-14"/>
    <s v="Corporate"/>
    <s v="0.1279"/>
    <m/>
    <n v="284.27999999999997"/>
    <n v="-284.27999999999997"/>
    <n v="-2222.71"/>
    <x v="262"/>
    <s v=" "/>
    <x v="40"/>
    <m/>
    <m/>
    <m/>
    <m/>
    <s v=" "/>
    <x v="0"/>
    <m/>
    <m/>
    <n v="0"/>
    <x v="0"/>
    <x v="1"/>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3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458.75"/>
    <n v="-2458.75"/>
    <s v="2024-01-14"/>
    <s v="Corporate"/>
    <s v="0.1279"/>
    <m/>
    <n v="314.47000000000003"/>
    <n v="-314.47000000000003"/>
    <n v="-2458.75"/>
    <x v="263"/>
    <s v=" "/>
    <x v="40"/>
    <m/>
    <m/>
    <m/>
    <m/>
    <s v=" "/>
    <x v="0"/>
    <m/>
    <m/>
    <n v="0"/>
    <x v="0"/>
    <x v="3"/>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3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441.91"/>
    <n v="-3441.91"/>
    <s v="2024-01-14"/>
    <s v="Corporate"/>
    <s v="0.1279"/>
    <m/>
    <n v="440.22"/>
    <n v="-440.22"/>
    <n v="-3441.91"/>
    <x v="187"/>
    <s v=" "/>
    <x v="40"/>
    <m/>
    <m/>
    <m/>
    <m/>
    <s v=" "/>
    <x v="0"/>
    <m/>
    <m/>
    <n v="0"/>
    <x v="0"/>
    <x v="3"/>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3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406.08"/>
    <n v="-4406.08"/>
    <s v="2024-01-14"/>
    <s v="Corporate"/>
    <s v="0.1279"/>
    <m/>
    <n v="563.54"/>
    <n v="-563.54"/>
    <n v="-4406.08"/>
    <x v="264"/>
    <s v=" "/>
    <x v="40"/>
    <m/>
    <m/>
    <m/>
    <m/>
    <s v=" "/>
    <x v="0"/>
    <m/>
    <m/>
    <n v="0"/>
    <x v="0"/>
    <x v="1"/>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3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425.75"/>
    <n v="-4425.75"/>
    <s v="2024-01-14"/>
    <s v="Corporate"/>
    <s v="0.1279"/>
    <m/>
    <n v="566.04999999999995"/>
    <n v="-566.04999999999995"/>
    <n v="-4425.75"/>
    <x v="265"/>
    <s v=" "/>
    <x v="40"/>
    <m/>
    <m/>
    <m/>
    <m/>
    <s v=" "/>
    <x v="0"/>
    <m/>
    <m/>
    <n v="0"/>
    <x v="0"/>
    <x v="1"/>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4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445.42"/>
    <n v="-4445.42"/>
    <s v="2024-01-14"/>
    <s v="Corporate"/>
    <s v="0.1279"/>
    <m/>
    <n v="568.57000000000005"/>
    <n v="-568.57000000000005"/>
    <n v="-4445.42"/>
    <x v="266"/>
    <s v=" "/>
    <x v="40"/>
    <m/>
    <m/>
    <m/>
    <m/>
    <s v=" "/>
    <x v="0"/>
    <m/>
    <m/>
    <n v="0"/>
    <x v="0"/>
    <x v="1"/>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4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901"/>
    <n v="-5901"/>
    <s v="2024-01-14"/>
    <s v="Corporate"/>
    <s v="0.1279"/>
    <m/>
    <n v="754.74"/>
    <n v="-754.74"/>
    <n v="-5901"/>
    <x v="267"/>
    <s v=" "/>
    <x v="40"/>
    <m/>
    <m/>
    <m/>
    <m/>
    <s v=" "/>
    <x v="0"/>
    <m/>
    <m/>
    <n v="0"/>
    <x v="0"/>
    <x v="1"/>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4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544.43"/>
    <n v="-7544.43"/>
    <s v="2024-01-14"/>
    <s v="Corporate"/>
    <s v="0.1279"/>
    <m/>
    <n v="964.93"/>
    <n v="-964.93"/>
    <n v="-7544.43"/>
    <x v="268"/>
    <s v=" "/>
    <x v="40"/>
    <m/>
    <m/>
    <m/>
    <m/>
    <s v=" "/>
    <x v="0"/>
    <m/>
    <m/>
    <n v="0"/>
    <x v="0"/>
    <x v="3"/>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4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860.58"/>
    <n v="-7860.58"/>
    <s v="2024-01-14"/>
    <s v="Corporate"/>
    <s v="0.1279"/>
    <m/>
    <n v="1005.37"/>
    <n v="-1005.37"/>
    <n v="-7860.58"/>
    <x v="152"/>
    <s v=" "/>
    <x v="40"/>
    <m/>
    <m/>
    <m/>
    <m/>
    <s v=" "/>
    <x v="0"/>
    <m/>
    <m/>
    <n v="0"/>
    <x v="0"/>
    <x v="4"/>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4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8456.6200000000008"/>
    <n v="-8456.6200000000008"/>
    <s v="2024-01-14"/>
    <s v="Corporate"/>
    <s v="0.1279"/>
    <m/>
    <n v="1081.5999999999999"/>
    <n v="-1081.5999999999999"/>
    <n v="-8456.6200000000008"/>
    <x v="134"/>
    <s v=" "/>
    <x v="40"/>
    <m/>
    <m/>
    <m/>
    <m/>
    <s v=" "/>
    <x v="0"/>
    <m/>
    <m/>
    <n v="0"/>
    <x v="0"/>
    <x v="4"/>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4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310.25"/>
    <n v="-11310.25"/>
    <s v="2024-01-14"/>
    <s v="Corporate"/>
    <s v="0.1279"/>
    <m/>
    <n v="1446.58"/>
    <n v="-1446.58"/>
    <n v="-11310.25"/>
    <x v="269"/>
    <s v=" "/>
    <x v="40"/>
    <m/>
    <m/>
    <m/>
    <m/>
    <s v=" "/>
    <x v="0"/>
    <m/>
    <m/>
    <n v="0"/>
    <x v="0"/>
    <x v="1"/>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4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504"/>
    <n v="-11504"/>
    <s v="2024-01-14"/>
    <s v="Corporate"/>
    <s v="0.1279"/>
    <m/>
    <n v="1471.36"/>
    <n v="-1471.36"/>
    <n v="-11504"/>
    <x v="218"/>
    <s v=" "/>
    <x v="40"/>
    <m/>
    <m/>
    <m/>
    <m/>
    <s v=" "/>
    <x v="0"/>
    <m/>
    <m/>
    <n v="0"/>
    <x v="0"/>
    <x v="3"/>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4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3218.24"/>
    <n v="-13218.24"/>
    <s v="2024-01-14"/>
    <s v="Corporate"/>
    <s v="0.1279"/>
    <m/>
    <n v="1690.61"/>
    <n v="-1690.61"/>
    <n v="-13218.24"/>
    <x v="270"/>
    <s v=" "/>
    <x v="40"/>
    <m/>
    <m/>
    <m/>
    <m/>
    <s v=" "/>
    <x v="0"/>
    <m/>
    <m/>
    <n v="0"/>
    <x v="0"/>
    <x v="1"/>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4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5421.28"/>
    <n v="-15421.28"/>
    <s v="2024-01-14"/>
    <s v="Corporate"/>
    <s v="0.1279"/>
    <m/>
    <n v="1972.38"/>
    <n v="-1972.38"/>
    <n v="-15421.28"/>
    <x v="271"/>
    <s v=" "/>
    <x v="40"/>
    <m/>
    <m/>
    <m/>
    <m/>
    <s v=" "/>
    <x v="0"/>
    <m/>
    <m/>
    <n v="0"/>
    <x v="0"/>
    <x v="1"/>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4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3045.599999999999"/>
    <n v="-33045.599999999999"/>
    <s v="2024-01-14"/>
    <s v="Corporate"/>
    <s v="0.1279"/>
    <m/>
    <n v="4226.53"/>
    <n v="-4226.53"/>
    <n v="-33045.599999999999"/>
    <x v="272"/>
    <s v=" "/>
    <x v="40"/>
    <m/>
    <m/>
    <m/>
    <m/>
    <s v=" "/>
    <x v="0"/>
    <m/>
    <m/>
    <n v="0"/>
    <x v="0"/>
    <x v="1"/>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5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5076"/>
    <n v="-55076"/>
    <s v="2024-01-14"/>
    <s v="Corporate"/>
    <s v="0.1279"/>
    <m/>
    <n v="7044.22"/>
    <n v="-7044.22"/>
    <n v="-55076"/>
    <x v="171"/>
    <s v=" "/>
    <x v="40"/>
    <m/>
    <m/>
    <m/>
    <m/>
    <s v=" "/>
    <x v="0"/>
    <m/>
    <m/>
    <n v="0"/>
    <x v="0"/>
    <x v="4"/>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5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1685.120000000003"/>
    <n v="-61685.120000000003"/>
    <s v="2024-01-14"/>
    <s v="Corporate"/>
    <s v="0.1279"/>
    <m/>
    <n v="7889.53"/>
    <n v="-7889.53"/>
    <n v="-61685.120000000003"/>
    <x v="273"/>
    <s v=" "/>
    <x v="40"/>
    <m/>
    <m/>
    <m/>
    <m/>
    <s v=" "/>
    <x v="0"/>
    <m/>
    <m/>
    <n v="0"/>
    <x v="0"/>
    <x v="1"/>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5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5069.5"/>
    <n v="-115069.5"/>
    <s v="2024-01-14"/>
    <s v="Corporate"/>
    <s v="0.1279"/>
    <m/>
    <n v="14717.39"/>
    <n v="-14717.39"/>
    <n v="-115069.5"/>
    <x v="175"/>
    <s v=" "/>
    <x v="40"/>
    <m/>
    <m/>
    <m/>
    <m/>
    <s v=" "/>
    <x v="0"/>
    <m/>
    <m/>
    <n v="0"/>
    <x v="0"/>
    <x v="4"/>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5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41781.35999999999"/>
    <n v="-141781.35999999999"/>
    <s v="2024-01-14"/>
    <s v="Corporate"/>
    <s v="0.1279"/>
    <m/>
    <n v="18133.84"/>
    <n v="-18133.84"/>
    <n v="-141781.35999999999"/>
    <x v="215"/>
    <s v=" "/>
    <x v="40"/>
    <m/>
    <m/>
    <m/>
    <m/>
    <s v=" "/>
    <x v="0"/>
    <m/>
    <m/>
    <n v="0"/>
    <x v="0"/>
    <x v="4"/>
  </r>
  <r>
    <s v="300000081073119: OPEX_Cost Transfer_MAX_Jacky Cheung Macau Concert_20231227 Spre 17782186"/>
    <s v="OPEX_Cost Transfer_MAX_Jacky Cheung Macau Concert_20231227"/>
    <x v="0"/>
    <s v="Spreadsheet"/>
    <s v="Posted"/>
    <s v="doris.wf.lee@fwd.com"/>
    <s v="2024-01-29"/>
    <m/>
    <s v="2024-01-29"/>
    <s v="OPEX_Cost Transfer_MAX_Jacky Cheung Macau Concert_20231227 Standard"/>
    <s v="OPEX_Cost Transfer_MAX_Jacky Cheung Macau Concert_20231227"/>
    <s v="2400000633"/>
    <s v="E035_GCOMN17"/>
    <s v="2024-01-24"/>
    <x v="3"/>
    <s v="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98350"/>
    <m/>
    <n v="98350"/>
    <s v="2024-01-24"/>
    <s v="User"/>
    <s v="1"/>
    <n v="12593.72"/>
    <m/>
    <n v="12593.72"/>
    <n v="98350"/>
    <x v="274"/>
    <s v=" "/>
    <x v="40"/>
    <m/>
    <m/>
    <m/>
    <m/>
    <s v=" "/>
    <x v="0"/>
    <m/>
    <m/>
    <n v="7.8094478835483088"/>
    <x v="0"/>
    <x v="1"/>
  </r>
  <r>
    <s v="300000081073119: OPEX_Cost Transfer_MAX_Jacky Cheung Macau Concert_20231227 Spre 17782186"/>
    <s v="OPEX_Cost Transfer_MAX_Jacky Cheung Macau Concert_20231227"/>
    <x v="0"/>
    <s v="Spreadsheet"/>
    <s v="Posted"/>
    <s v="doris.wf.lee@fwd.com"/>
    <s v="2024-01-29"/>
    <m/>
    <s v="2024-01-29"/>
    <s v="OPEX_Cost Transfer_MAX_Jacky Cheung Macau Concert_20231227 Standard"/>
    <s v="OPEX_Cost Transfer_MAX_Jacky Cheung Macau Concert_20231227"/>
    <s v="2400000633"/>
    <s v="E035_GCOMN17"/>
    <s v="2024-01-24"/>
    <x v="3"/>
    <s v="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96700"/>
    <m/>
    <n v="196700"/>
    <s v="2024-01-24"/>
    <s v="User"/>
    <s v="1"/>
    <n v="25187.439999999999"/>
    <m/>
    <n v="25187.439999999999"/>
    <n v="196700"/>
    <x v="275"/>
    <s v=" "/>
    <x v="40"/>
    <m/>
    <m/>
    <m/>
    <m/>
    <s v=" "/>
    <x v="0"/>
    <m/>
    <m/>
    <n v="7.8094478835483088"/>
    <x v="0"/>
    <x v="1"/>
  </r>
  <r>
    <s v="300000081073119: Marketing costs reclass 2024.01 Spreadsheet A 300000170918994 1 17772758"/>
    <s v="Marketing costs reclass"/>
    <x v="0"/>
    <s v="Spreadsheet"/>
    <s v="Posted"/>
    <s v="vickyhiutung.lee@fwd.com"/>
    <s v="2024-01-29"/>
    <m/>
    <s v="2024-01-29"/>
    <s v="Marketing costs reclass 2024.01 Standard"/>
    <s v="Marketing costs reclass"/>
    <s v="2400000708"/>
    <s v="E035_GCOMN17"/>
    <s v="2024-01-31"/>
    <x v="3"/>
    <s v="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752274"/>
    <m/>
    <n v="2752274"/>
    <s v="2024-01-21"/>
    <s v="Corporate"/>
    <s v="0.12787"/>
    <n v="351933.28"/>
    <m/>
    <n v="351933.28"/>
    <n v="2752274"/>
    <x v="276"/>
    <s v=" "/>
    <x v="40"/>
    <m/>
    <m/>
    <m/>
    <m/>
    <s v=" "/>
    <x v="0"/>
    <m/>
    <m/>
    <n v="7.8204425566118658"/>
    <x v="0"/>
    <x v="1"/>
  </r>
  <r>
    <s v="300000081073119: Marketing costs reclass 2024.01 Spreadsheet A 300000170918994 1 17772758"/>
    <s v="Marketing costs reclass"/>
    <x v="0"/>
    <s v="Spreadsheet"/>
    <s v="Posted"/>
    <s v="vickyhiutung.lee@fwd.com"/>
    <s v="2024-01-29"/>
    <m/>
    <s v="2024-01-29"/>
    <s v="Marketing costs reclass 2024.01 Standard"/>
    <s v="Marketing costs reclass"/>
    <s v="2400000708"/>
    <s v="E035_GCOMN17"/>
    <s v="2024-01-31"/>
    <x v="3"/>
    <s v="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3800"/>
    <n v="-23800"/>
    <s v="2024-01-21"/>
    <s v="Corporate"/>
    <s v="0.12787"/>
    <m/>
    <n v="3043.31"/>
    <n v="-3043.31"/>
    <n v="-23800"/>
    <x v="277"/>
    <s v=" "/>
    <x v="40"/>
    <m/>
    <m/>
    <m/>
    <m/>
    <s v=" "/>
    <x v="0"/>
    <m/>
    <m/>
    <n v="0"/>
    <x v="0"/>
    <x v="1"/>
  </r>
  <r>
    <s v="300000081073119: Marketing costs reclass 2024.01 Spreadsheet A 300000170918994 1 17772758"/>
    <s v="Marketing costs reclass"/>
    <x v="0"/>
    <s v="Spreadsheet"/>
    <s v="Posted"/>
    <s v="vickyhiutung.lee@fwd.com"/>
    <s v="2024-01-29"/>
    <m/>
    <s v="2024-01-29"/>
    <s v="Marketing costs reclass 2024.01 Standard"/>
    <s v="Marketing costs reclass"/>
    <s v="2400000708"/>
    <s v="E035_GCOMN17"/>
    <s v="2024-01-31"/>
    <x v="3"/>
    <s v="1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6200"/>
    <n v="-46200"/>
    <s v="2024-01-21"/>
    <s v="Corporate"/>
    <s v="0.12787"/>
    <m/>
    <n v="5907.59"/>
    <n v="-5907.59"/>
    <n v="-46200"/>
    <x v="278"/>
    <s v=" "/>
    <x v="40"/>
    <m/>
    <m/>
    <m/>
    <m/>
    <s v=" "/>
    <x v="0"/>
    <m/>
    <m/>
    <n v="0"/>
    <x v="0"/>
    <x v="1"/>
  </r>
  <r>
    <s v="300000081073119: Marketing costs reclass 2024.01 Spreadsheet A 300000170918994 1 17772758"/>
    <s v="Marketing costs reclass"/>
    <x v="0"/>
    <s v="Spreadsheet"/>
    <s v="Posted"/>
    <s v="vickyhiutung.lee@fwd.com"/>
    <s v="2024-01-29"/>
    <m/>
    <s v="2024-01-29"/>
    <s v="Marketing costs reclass 2024.01 Standard"/>
    <s v="Marketing costs reclass"/>
    <s v="2400000708"/>
    <s v="E035_GCOMN17"/>
    <s v="2024-01-31"/>
    <x v="3"/>
    <s v="1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64482.5"/>
    <n v="-164482.5"/>
    <s v="2024-01-21"/>
    <s v="Corporate"/>
    <s v="0.12787"/>
    <m/>
    <n v="21032.38"/>
    <n v="-21032.38"/>
    <n v="-164482.5"/>
    <x v="279"/>
    <s v=" "/>
    <x v="40"/>
    <m/>
    <m/>
    <m/>
    <m/>
    <s v=" "/>
    <x v="0"/>
    <m/>
    <m/>
    <n v="0"/>
    <x v="0"/>
    <x v="1"/>
  </r>
  <r>
    <s v="300000081073119: GO Recharge ACCR Spreadsheet A 300000007437637 10862624 N 17790426"/>
    <s v="GO Recharge ACCR"/>
    <x v="0"/>
    <s v="Spreadsheet"/>
    <s v="Posted"/>
    <s v="christine.my.tiu@fwd.com"/>
    <s v="2024-01-30"/>
    <m/>
    <s v="2024-01-30"/>
    <s v="GO Recharge ACCR Standard"/>
    <s v="GO Recharge ACCR"/>
    <s v="2400000781"/>
    <s v="E035_GCOMN17"/>
    <s v="2024-01-31"/>
    <x v="3"/>
    <s v="2"/>
    <s v="E035"/>
    <s v="FWD Life Insurance Company (Bermuda) Limited"/>
    <s v="11"/>
    <s v="Shareholder Fund"/>
    <s v="000000"/>
    <s v="No Product"/>
    <s v="HK119"/>
    <x v="2"/>
    <s v="5250111"/>
    <s v="Adv. and Mkt. Exp. - Royalty Fees"/>
    <s v="HK52511"/>
    <s v="Royalty Fee"/>
    <s v="0000"/>
    <s v="No Analysis"/>
    <s v="000"/>
    <s v="No Channel"/>
    <s v="00000"/>
    <s v="No Project"/>
    <s v="E002"/>
    <s v="Valdimir Pte. Ltd."/>
    <s v="0000"/>
    <s v="Default"/>
    <s v="USD"/>
    <n v="279102.63"/>
    <m/>
    <n v="279102.63"/>
    <s v="2024-01-31"/>
    <s v="User"/>
    <s v="1"/>
    <n v="279102.63"/>
    <m/>
    <n v="279102.63"/>
    <n v="2179598.9594852999"/>
    <x v="280"/>
    <s v=" "/>
    <x v="40"/>
    <m/>
    <m/>
    <m/>
    <m/>
    <s v=" "/>
    <x v="0"/>
    <m/>
    <m/>
    <n v="1"/>
    <x v="0"/>
    <x v="4"/>
  </r>
  <r>
    <s v="300000081073119: OPEX_Cost Transfer_FWD Wellness Pass Sales_202304-12 Spreadshee 17788012"/>
    <s v="OPEX_Cost Transfer_FWD Wellness Pass Sales_202304-12"/>
    <x v="0"/>
    <s v="Spreadsheet"/>
    <s v="Posted"/>
    <s v="doris.wf.lee@fwd.com"/>
    <s v="2024-01-31"/>
    <m/>
    <s v="2024-01-31"/>
    <s v="OPEX_Cost Transfer_FWD Wellness Pass Sales_202304-12 Standard"/>
    <s v="OPEX_Cost Transfer_FWD Wellness Pass Sales_202304-12"/>
    <s v="2400000806"/>
    <s v="E035_GCOMN17"/>
    <s v="2024-01-29"/>
    <x v="3"/>
    <s v="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560"/>
    <m/>
    <n v="1560"/>
    <s v="2024-01-29"/>
    <s v="Corporate"/>
    <s v="0.12798"/>
    <n v="199.65"/>
    <m/>
    <n v="199.65"/>
    <n v="1560"/>
    <x v="281"/>
    <s v=" "/>
    <x v="40"/>
    <m/>
    <m/>
    <m/>
    <m/>
    <s v=" "/>
    <x v="0"/>
    <m/>
    <m/>
    <n v="7.8136739293764084"/>
    <x v="0"/>
    <x v="3"/>
  </r>
  <r>
    <s v="300000081073119: OPEX_Cost Transfer_DAS Birthday batch campaign_202310-12 Spread 17791933"/>
    <s v="OPEX_Cost Transfer_DAS Birthday batch campaign_202310-12"/>
    <x v="0"/>
    <s v="Spreadsheet"/>
    <s v="Posted"/>
    <s v="doris.wf.lee@fwd.com"/>
    <s v="2024-01-31"/>
    <m/>
    <s v="2024-01-31"/>
    <s v="OPEX_Cost Transfer_DAS Birthday batch campaign_202310-12 Standard"/>
    <s v="OPEX_Cost Transfer_DAS Birthday batch campaign_202310-12"/>
    <s v="2400000830"/>
    <s v="E035_GCOMN17"/>
    <s v="2024-01-29"/>
    <x v="3"/>
    <s v="1"/>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25550"/>
    <n v="-25550"/>
    <s v="2024-01-29"/>
    <s v="User"/>
    <s v="1"/>
    <m/>
    <n v="3264.78"/>
    <n v="-3264.78"/>
    <n v="-25550"/>
    <x v="282"/>
    <s v=" "/>
    <x v="42"/>
    <s v="12329"/>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1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98.35"/>
    <m/>
    <n v="98.35"/>
    <s v="2024-01-28"/>
    <s v="Corporate"/>
    <s v="0.12798"/>
    <n v="12.59"/>
    <m/>
    <n v="12.59"/>
    <n v="98.35"/>
    <x v="269"/>
    <s v=" "/>
    <x v="40"/>
    <m/>
    <m/>
    <m/>
    <m/>
    <s v=" "/>
    <x v="0"/>
    <m/>
    <m/>
    <n v="7.8117553613979345"/>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1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96.7"/>
    <m/>
    <n v="196.7"/>
    <s v="2024-01-28"/>
    <s v="Corporate"/>
    <s v="0.12798"/>
    <n v="25.17"/>
    <m/>
    <n v="25.17"/>
    <n v="196.7"/>
    <x v="283"/>
    <s v=" "/>
    <x v="40"/>
    <m/>
    <m/>
    <m/>
    <m/>
    <s v=" "/>
    <x v="0"/>
    <m/>
    <m/>
    <n v="7.8148589590782667"/>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1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170.3699999999999"/>
    <m/>
    <n v="1170.3699999999999"/>
    <s v="2024-01-28"/>
    <s v="Corporate"/>
    <s v="0.12798"/>
    <n v="149.78"/>
    <m/>
    <n v="149.78"/>
    <n v="1170.3699999999999"/>
    <x v="189"/>
    <s v=" "/>
    <x v="40"/>
    <m/>
    <m/>
    <m/>
    <m/>
    <s v=" "/>
    <x v="0"/>
    <m/>
    <m/>
    <n v="7.813927093069835"/>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1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97"/>
    <n v="-1.97"/>
    <s v="2024-01-28"/>
    <s v="Corporate"/>
    <s v="0.12798"/>
    <m/>
    <n v="0.25"/>
    <n v="-0.25"/>
    <n v="-1.97"/>
    <x v="284"/>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1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92"/>
    <n v="-4.92"/>
    <s v="2024-01-28"/>
    <s v="Corporate"/>
    <s v="0.12798"/>
    <m/>
    <n v="0.63"/>
    <n v="-0.63"/>
    <n v="-4.92"/>
    <x v="285"/>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1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88"/>
    <n v="-6.88"/>
    <s v="2024-01-28"/>
    <s v="Corporate"/>
    <s v="0.12798"/>
    <m/>
    <n v="0.88"/>
    <n v="-0.88"/>
    <n v="-6.88"/>
    <x v="286"/>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1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37.69"/>
    <n v="-137.69"/>
    <s v="2024-01-28"/>
    <s v="Corporate"/>
    <s v="0.12798"/>
    <m/>
    <n v="17.62"/>
    <n v="-17.62"/>
    <n v="-137.69"/>
    <x v="287"/>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2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52.44"/>
    <n v="-152.44"/>
    <s v="2024-01-28"/>
    <s v="Corporate"/>
    <s v="0.12798"/>
    <m/>
    <n v="19.510000000000002"/>
    <n v="-19.510000000000002"/>
    <n v="-152.44"/>
    <x v="288"/>
    <s v=" "/>
    <x v="40"/>
    <m/>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2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53.43"/>
    <n v="-153.43"/>
    <s v="2024-01-28"/>
    <s v="Corporate"/>
    <s v="0.12798"/>
    <m/>
    <n v="19.64"/>
    <n v="-19.64"/>
    <n v="-153.43"/>
    <x v="140"/>
    <s v=" "/>
    <x v="40"/>
    <m/>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2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57.36000000000001"/>
    <n v="-157.36000000000001"/>
    <s v="2024-01-28"/>
    <s v="Corporate"/>
    <s v="0.12798"/>
    <m/>
    <n v="20.14"/>
    <n v="-20.14"/>
    <n v="-157.36000000000001"/>
    <x v="289"/>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2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65.23"/>
    <n v="-165.23"/>
    <s v="2024-01-28"/>
    <s v="Corporate"/>
    <s v="0.12798"/>
    <m/>
    <n v="21.15"/>
    <n v="-21.15"/>
    <n v="-165.23"/>
    <x v="150"/>
    <s v=" "/>
    <x v="40"/>
    <m/>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2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84.9"/>
    <n v="-184.9"/>
    <s v="2024-01-28"/>
    <s v="Corporate"/>
    <s v="0.12798"/>
    <m/>
    <n v="23.66"/>
    <n v="-23.66"/>
    <n v="-184.9"/>
    <x v="252"/>
    <s v=" "/>
    <x v="40"/>
    <m/>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2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14.4"/>
    <n v="-214.4"/>
    <s v="2024-01-28"/>
    <s v="Corporate"/>
    <s v="0.12798"/>
    <m/>
    <n v="27.44"/>
    <n v="-27.44"/>
    <n v="-214.4"/>
    <x v="290"/>
    <s v=" "/>
    <x v="40"/>
    <m/>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2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15.39"/>
    <n v="-215.39"/>
    <s v="2024-01-28"/>
    <s v="Corporate"/>
    <s v="0.12798"/>
    <m/>
    <n v="27.57"/>
    <n v="-27.57"/>
    <n v="-215.39"/>
    <x v="291"/>
    <s v=" "/>
    <x v="40"/>
    <m/>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2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16.37"/>
    <n v="-216.37"/>
    <s v="2024-01-28"/>
    <s v="Corporate"/>
    <s v="0.12798"/>
    <m/>
    <n v="27.69"/>
    <n v="-27.69"/>
    <n v="-216.37"/>
    <x v="292"/>
    <s v=" "/>
    <x v="40"/>
    <m/>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2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16.37"/>
    <n v="-216.37"/>
    <s v="2024-01-28"/>
    <s v="Corporate"/>
    <s v="0.12798"/>
    <m/>
    <n v="27.69"/>
    <n v="-27.69"/>
    <n v="-216.37"/>
    <x v="293"/>
    <s v=" "/>
    <x v="40"/>
    <m/>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2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36.04"/>
    <n v="-236.04"/>
    <s v="2024-01-28"/>
    <s v="Corporate"/>
    <s v="0.12798"/>
    <m/>
    <n v="30.21"/>
    <n v="-30.21"/>
    <n v="-236.04"/>
    <x v="294"/>
    <s v=" "/>
    <x v="40"/>
    <m/>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3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41.94"/>
    <n v="-241.94"/>
    <s v="2024-01-28"/>
    <s v="Corporate"/>
    <s v="0.12798"/>
    <m/>
    <n v="30.96"/>
    <n v="-30.96"/>
    <n v="-241.94"/>
    <x v="244"/>
    <s v=" "/>
    <x v="40"/>
    <m/>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3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74.39999999999998"/>
    <n v="-274.39999999999998"/>
    <s v="2024-01-28"/>
    <s v="Corporate"/>
    <s v="0.12798"/>
    <m/>
    <n v="35.119999999999997"/>
    <n v="-35.119999999999997"/>
    <n v="-274.39999999999998"/>
    <x v="251"/>
    <s v=" "/>
    <x v="40"/>
    <m/>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3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75.38"/>
    <n v="-275.38"/>
    <s v="2024-01-28"/>
    <s v="Corporate"/>
    <s v="0.12798"/>
    <m/>
    <n v="35.24"/>
    <n v="-35.24"/>
    <n v="-275.38"/>
    <x v="295"/>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3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75.38"/>
    <n v="-275.38"/>
    <s v="2024-01-28"/>
    <s v="Corporate"/>
    <s v="0.12798"/>
    <m/>
    <n v="35.24"/>
    <n v="-35.24"/>
    <n v="-275.38"/>
    <x v="246"/>
    <s v=" "/>
    <x v="40"/>
    <m/>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3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75.38"/>
    <n v="-275.38"/>
    <s v="2024-01-28"/>
    <s v="Corporate"/>
    <s v="0.12798"/>
    <m/>
    <n v="35.24"/>
    <n v="-35.24"/>
    <n v="-275.38"/>
    <x v="296"/>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3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75.38"/>
    <n v="-275.38"/>
    <s v="2024-01-28"/>
    <s v="Corporate"/>
    <s v="0.12798"/>
    <m/>
    <n v="35.24"/>
    <n v="-35.24"/>
    <n v="-275.38"/>
    <x v="297"/>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3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75.38"/>
    <n v="-275.38"/>
    <s v="2024-01-28"/>
    <s v="Corporate"/>
    <s v="0.12798"/>
    <m/>
    <n v="35.24"/>
    <n v="-35.24"/>
    <n v="-275.38"/>
    <x v="298"/>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3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89.14999999999998"/>
    <n v="-289.14999999999998"/>
    <s v="2024-01-28"/>
    <s v="Corporate"/>
    <s v="0.12798"/>
    <m/>
    <n v="37.01"/>
    <n v="-37.01"/>
    <n v="-289.14999999999998"/>
    <x v="250"/>
    <s v=" "/>
    <x v="40"/>
    <m/>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3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95.05"/>
    <n v="-295.05"/>
    <s v="2024-01-28"/>
    <s v="Corporate"/>
    <s v="0.12798"/>
    <m/>
    <n v="37.76"/>
    <n v="-37.76"/>
    <n v="-295.05"/>
    <x v="299"/>
    <s v=" "/>
    <x v="40"/>
    <m/>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3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14.72000000000003"/>
    <n v="-314.72000000000003"/>
    <s v="2024-01-28"/>
    <s v="Corporate"/>
    <s v="0.12798"/>
    <m/>
    <n v="40.28"/>
    <n v="-40.28"/>
    <n v="-314.72000000000003"/>
    <x v="259"/>
    <s v=" "/>
    <x v="40"/>
    <m/>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4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42.26"/>
    <n v="-342.26"/>
    <s v="2024-01-28"/>
    <s v="Corporate"/>
    <s v="0.12798"/>
    <m/>
    <n v="43.8"/>
    <n v="-43.8"/>
    <n v="-342.26"/>
    <x v="300"/>
    <s v=" "/>
    <x v="40"/>
    <m/>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4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54.06"/>
    <n v="-354.06"/>
    <s v="2024-01-28"/>
    <s v="Corporate"/>
    <s v="0.12798"/>
    <m/>
    <n v="45.31"/>
    <n v="-45.31"/>
    <n v="-354.06"/>
    <x v="301"/>
    <s v=" "/>
    <x v="40"/>
    <m/>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4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89.47"/>
    <n v="-389.47"/>
    <s v="2024-01-28"/>
    <s v="Corporate"/>
    <s v="0.12798"/>
    <m/>
    <n v="49.84"/>
    <n v="-49.84"/>
    <n v="-389.47"/>
    <x v="255"/>
    <s v=" "/>
    <x v="40"/>
    <m/>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4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52.41"/>
    <n v="-452.41"/>
    <s v="2024-01-28"/>
    <s v="Corporate"/>
    <s v="0.12798"/>
    <m/>
    <n v="57.9"/>
    <n v="-57.9"/>
    <n v="-452.41"/>
    <x v="302"/>
    <s v=" "/>
    <x v="40"/>
    <m/>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4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60.28"/>
    <n v="-460.28"/>
    <s v="2024-01-28"/>
    <s v="Corporate"/>
    <s v="0.12798"/>
    <m/>
    <n v="58.91"/>
    <n v="-58.91"/>
    <n v="-460.28"/>
    <x v="247"/>
    <s v=" "/>
    <x v="40"/>
    <m/>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4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61.26"/>
    <n v="-461.26"/>
    <s v="2024-01-28"/>
    <s v="Corporate"/>
    <s v="0.12798"/>
    <m/>
    <n v="59.03"/>
    <n v="-59.03"/>
    <n v="-461.26"/>
    <x v="254"/>
    <s v=" "/>
    <x v="40"/>
    <m/>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4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61.26"/>
    <n v="-461.26"/>
    <s v="2024-01-28"/>
    <s v="Corporate"/>
    <s v="0.12798"/>
    <m/>
    <n v="59.03"/>
    <n v="-59.03"/>
    <n v="-461.26"/>
    <x v="254"/>
    <s v=" "/>
    <x v="40"/>
    <m/>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4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50.76"/>
    <n v="-550.76"/>
    <s v="2024-01-28"/>
    <s v="Corporate"/>
    <s v="0.12798"/>
    <m/>
    <n v="70.489999999999995"/>
    <n v="-70.489999999999995"/>
    <n v="-550.76"/>
    <x v="303"/>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4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60.6"/>
    <n v="-560.6"/>
    <s v="2024-01-28"/>
    <s v="Corporate"/>
    <s v="0.12798"/>
    <m/>
    <n v="71.75"/>
    <n v="-71.75"/>
    <n v="-560.6"/>
    <x v="304"/>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4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47.46"/>
    <n v="-747.46"/>
    <s v="2024-01-28"/>
    <s v="Corporate"/>
    <s v="0.12798"/>
    <m/>
    <n v="95.66"/>
    <n v="-95.66"/>
    <n v="-747.46"/>
    <x v="256"/>
    <s v=" "/>
    <x v="40"/>
    <m/>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5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73.03"/>
    <n v="-773.03"/>
    <s v="2024-01-28"/>
    <s v="Corporate"/>
    <s v="0.12798"/>
    <m/>
    <n v="98.93"/>
    <n v="-98.93"/>
    <n v="-773.03"/>
    <x v="245"/>
    <s v=" "/>
    <x v="40"/>
    <m/>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5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435.91"/>
    <n v="-1435.91"/>
    <s v="2024-01-28"/>
    <s v="Corporate"/>
    <s v="0.12798"/>
    <m/>
    <n v="183.77"/>
    <n v="-183.77"/>
    <n v="-1435.91"/>
    <x v="305"/>
    <s v=" "/>
    <x v="40"/>
    <m/>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5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475.25"/>
    <n v="-1475.25"/>
    <s v="2024-01-28"/>
    <s v="Corporate"/>
    <s v="0.12798"/>
    <m/>
    <n v="188.8"/>
    <n v="-188.8"/>
    <n v="-1475.25"/>
    <x v="306"/>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5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721.13"/>
    <n v="-1721.13"/>
    <s v="2024-01-28"/>
    <s v="Corporate"/>
    <s v="0.12798"/>
    <m/>
    <n v="220.27"/>
    <n v="-220.27"/>
    <n v="-1721.13"/>
    <x v="307"/>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5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829.31"/>
    <n v="-1829.31"/>
    <s v="2024-01-28"/>
    <s v="Corporate"/>
    <s v="0.12798"/>
    <m/>
    <n v="234.12"/>
    <n v="-234.12"/>
    <n v="-1829.31"/>
    <x v="308"/>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5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852.91"/>
    <n v="-1852.91"/>
    <s v="2024-01-28"/>
    <s v="Corporate"/>
    <s v="0.12798"/>
    <m/>
    <n v="237.14"/>
    <n v="-237.14"/>
    <n v="-1852.91"/>
    <x v="309"/>
    <s v=" "/>
    <x v="40"/>
    <m/>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5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140.1"/>
    <n v="-2140.1"/>
    <s v="2024-01-28"/>
    <s v="Corporate"/>
    <s v="0.12798"/>
    <m/>
    <n v="273.89"/>
    <n v="-273.89"/>
    <n v="-2140.1"/>
    <x v="310"/>
    <s v=" "/>
    <x v="40"/>
    <m/>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5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222.71"/>
    <n v="-2222.71"/>
    <s v="2024-01-28"/>
    <s v="Corporate"/>
    <s v="0.12798"/>
    <m/>
    <n v="284.45999999999998"/>
    <n v="-284.45999999999998"/>
    <n v="-2222.71"/>
    <x v="311"/>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5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264.02"/>
    <n v="-2264.02"/>
    <s v="2024-01-28"/>
    <s v="Corporate"/>
    <s v="0.12798"/>
    <m/>
    <n v="289.75"/>
    <n v="-289.75"/>
    <n v="-2264.02"/>
    <x v="253"/>
    <s v=" "/>
    <x v="40"/>
    <m/>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5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812.81"/>
    <n v="-2812.81"/>
    <s v="2024-01-28"/>
    <s v="Corporate"/>
    <s v="0.12798"/>
    <m/>
    <n v="359.98"/>
    <n v="-359.98"/>
    <n v="-2812.81"/>
    <x v="312"/>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6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950.5"/>
    <n v="-2950.5"/>
    <s v="2024-01-28"/>
    <s v="Corporate"/>
    <s v="0.12798"/>
    <m/>
    <n v="377.6"/>
    <n v="-377.6"/>
    <n v="-2950.5"/>
    <x v="313"/>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6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147.2"/>
    <n v="-3147.2"/>
    <s v="2024-01-28"/>
    <s v="Corporate"/>
    <s v="0.12798"/>
    <m/>
    <n v="402.78"/>
    <n v="-402.78"/>
    <n v="-3147.2"/>
    <x v="314"/>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6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147.2"/>
    <n v="-3147.2"/>
    <s v="2024-01-28"/>
    <s v="Corporate"/>
    <s v="0.12798"/>
    <m/>
    <n v="402.78"/>
    <n v="-402.78"/>
    <n v="-3147.2"/>
    <x v="315"/>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6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310.46"/>
    <n v="-3310.46"/>
    <s v="2024-01-28"/>
    <s v="Corporate"/>
    <s v="0.12798"/>
    <m/>
    <n v="423.67"/>
    <n v="-423.67"/>
    <n v="-3310.46"/>
    <x v="316"/>
    <s v=" "/>
    <x v="40"/>
    <m/>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6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393.08"/>
    <n v="-3393.08"/>
    <s v="2024-01-28"/>
    <s v="Corporate"/>
    <s v="0.12798"/>
    <m/>
    <n v="434.25"/>
    <n v="-434.25"/>
    <n v="-3393.08"/>
    <x v="187"/>
    <s v=" "/>
    <x v="40"/>
    <m/>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6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393.08"/>
    <n v="-3393.08"/>
    <s v="2024-01-28"/>
    <s v="Corporate"/>
    <s v="0.12798"/>
    <m/>
    <n v="434.25"/>
    <n v="-434.25"/>
    <n v="-3393.08"/>
    <x v="188"/>
    <s v=" "/>
    <x v="40"/>
    <m/>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6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717.63"/>
    <n v="-3717.63"/>
    <s v="2024-01-28"/>
    <s v="Corporate"/>
    <s v="0.12798"/>
    <m/>
    <n v="475.78"/>
    <n v="-475.78"/>
    <n v="-3717.63"/>
    <x v="217"/>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6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934"/>
    <n v="-3934"/>
    <s v="2024-01-28"/>
    <s v="Corporate"/>
    <s v="0.12798"/>
    <m/>
    <n v="503.47"/>
    <n v="-503.47"/>
    <n v="-3934"/>
    <x v="317"/>
    <s v=" "/>
    <x v="40"/>
    <m/>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6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983.18"/>
    <n v="-3983.18"/>
    <s v="2024-01-28"/>
    <s v="Corporate"/>
    <s v="0.12798"/>
    <m/>
    <n v="509.77"/>
    <n v="-509.77"/>
    <n v="-3983.18"/>
    <x v="318"/>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6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261.73"/>
    <n v="-5261.73"/>
    <s v="2024-01-28"/>
    <s v="Corporate"/>
    <s v="0.12798"/>
    <m/>
    <n v="673.4"/>
    <n v="-673.4"/>
    <n v="-5261.73"/>
    <x v="319"/>
    <s v=" "/>
    <x v="40"/>
    <m/>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7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802.65"/>
    <n v="-5802.65"/>
    <s v="2024-01-28"/>
    <s v="Corporate"/>
    <s v="0.12798"/>
    <m/>
    <n v="742.62"/>
    <n v="-742.62"/>
    <n v="-5802.65"/>
    <x v="320"/>
    <s v=" "/>
    <x v="40"/>
    <m/>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7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668.13"/>
    <n v="-6668.13"/>
    <s v="2024-01-28"/>
    <s v="Corporate"/>
    <s v="0.12798"/>
    <m/>
    <n v="853.39"/>
    <n v="-853.39"/>
    <n v="-6668.13"/>
    <x v="321"/>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7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891.6"/>
    <n v="-7891.6"/>
    <s v="2024-01-28"/>
    <s v="Corporate"/>
    <s v="0.12798"/>
    <m/>
    <n v="1009.97"/>
    <n v="-1009.97"/>
    <n v="-7891.6"/>
    <x v="322"/>
    <s v=" "/>
    <x v="40"/>
    <m/>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7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015.2"/>
    <n v="-11015.2"/>
    <s v="2024-01-28"/>
    <s v="Corporate"/>
    <s v="0.12798"/>
    <m/>
    <n v="1409.73"/>
    <n v="-1409.73"/>
    <n v="-11015.2"/>
    <x v="134"/>
    <s v=" "/>
    <x v="40"/>
    <m/>
    <m/>
    <m/>
    <m/>
    <s v=" "/>
    <x v="0"/>
    <m/>
    <m/>
    <n v="0"/>
    <x v="0"/>
    <x v="4"/>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7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3277.25"/>
    <n v="-13277.25"/>
    <s v="2024-01-28"/>
    <s v="Corporate"/>
    <s v="0.12798"/>
    <m/>
    <n v="1699.22"/>
    <n v="-1699.22"/>
    <n v="-13277.25"/>
    <x v="152"/>
    <s v=" "/>
    <x v="40"/>
    <m/>
    <m/>
    <m/>
    <m/>
    <s v=" "/>
    <x v="0"/>
    <m/>
    <m/>
    <n v="0"/>
    <x v="0"/>
    <x v="4"/>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7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7309.54"/>
    <n v="-17309.54"/>
    <s v="2024-01-28"/>
    <s v="Corporate"/>
    <s v="0.12798"/>
    <m/>
    <n v="2215.27"/>
    <n v="-2215.27"/>
    <n v="-17309.54"/>
    <x v="171"/>
    <s v=" "/>
    <x v="40"/>
    <m/>
    <m/>
    <m/>
    <m/>
    <s v=" "/>
    <x v="0"/>
    <m/>
    <m/>
    <n v="0"/>
    <x v="0"/>
    <x v="4"/>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7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8371.78"/>
    <n v="-18371.78"/>
    <s v="2024-01-28"/>
    <s v="Corporate"/>
    <s v="0.12798"/>
    <m/>
    <n v="2351.2199999999998"/>
    <n v="-2351.2199999999998"/>
    <n v="-18371.78"/>
    <x v="323"/>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7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3008"/>
    <n v="-23008"/>
    <s v="2024-01-28"/>
    <s v="Corporate"/>
    <s v="0.12798"/>
    <m/>
    <n v="2944.56"/>
    <n v="-2944.56"/>
    <n v="-23008"/>
    <x v="218"/>
    <s v=" "/>
    <x v="40"/>
    <m/>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7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6672.52"/>
    <n v="-26672.52"/>
    <s v="2024-01-28"/>
    <s v="Corporate"/>
    <s v="0.12798"/>
    <m/>
    <n v="3413.55"/>
    <n v="-3413.55"/>
    <n v="-26672.52"/>
    <x v="324"/>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7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1710.239999999998"/>
    <n v="-41710.239999999998"/>
    <s v="2024-01-28"/>
    <s v="Corporate"/>
    <s v="0.12798"/>
    <m/>
    <n v="5338.08"/>
    <n v="-5338.08"/>
    <n v="-41710.239999999998"/>
    <x v="325"/>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8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1828.26"/>
    <n v="-41828.26"/>
    <s v="2024-01-28"/>
    <s v="Corporate"/>
    <s v="0.12798"/>
    <m/>
    <n v="5353.18"/>
    <n v="-5353.18"/>
    <n v="-41828.26"/>
    <x v="326"/>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8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5270.51"/>
    <n v="-45270.51"/>
    <s v="2024-01-28"/>
    <s v="Corporate"/>
    <s v="0.12798"/>
    <m/>
    <n v="5793.72"/>
    <n v="-5793.72"/>
    <n v="-45270.51"/>
    <x v="327"/>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8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8152.160000000003"/>
    <n v="-48152.160000000003"/>
    <s v="2024-01-28"/>
    <s v="Corporate"/>
    <s v="0.12798"/>
    <m/>
    <n v="6162.51"/>
    <n v="-6162.51"/>
    <n v="-48152.160000000003"/>
    <x v="328"/>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8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4741.61"/>
    <n v="-54741.61"/>
    <s v="2024-01-28"/>
    <s v="Corporate"/>
    <s v="0.12798"/>
    <m/>
    <n v="7005.83"/>
    <n v="-7005.83"/>
    <n v="-54741.61"/>
    <x v="329"/>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8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6452.9"/>
    <n v="-56452.9"/>
    <s v="2024-01-28"/>
    <s v="Corporate"/>
    <s v="0.12798"/>
    <m/>
    <n v="7224.84"/>
    <n v="-7224.84"/>
    <n v="-56452.9"/>
    <x v="330"/>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8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1343.09"/>
    <n v="-71343.09"/>
    <s v="2024-01-28"/>
    <s v="Corporate"/>
    <s v="0.12798"/>
    <m/>
    <n v="9130.49"/>
    <n v="-9130.49"/>
    <n v="-71343.09"/>
    <x v="331"/>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8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4746"/>
    <n v="-74746"/>
    <s v="2024-01-28"/>
    <s v="Corporate"/>
    <s v="0.12798"/>
    <m/>
    <n v="9565.99"/>
    <n v="-9565.99"/>
    <n v="-74746"/>
    <x v="332"/>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8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87491.68"/>
    <n v="-87491.68"/>
    <s v="2024-01-28"/>
    <s v="Corporate"/>
    <s v="0.12798"/>
    <m/>
    <n v="11197.19"/>
    <n v="-11197.19"/>
    <n v="-87491.68"/>
    <x v="175"/>
    <s v=" "/>
    <x v="40"/>
    <m/>
    <m/>
    <m/>
    <m/>
    <s v=" "/>
    <x v="0"/>
    <m/>
    <m/>
    <n v="0"/>
    <x v="0"/>
    <x v="4"/>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8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9333.5"/>
    <n v="-99333.5"/>
    <s v="2024-01-28"/>
    <s v="Corporate"/>
    <s v="0.12798"/>
    <m/>
    <n v="12712.7"/>
    <n v="-12712.7"/>
    <n v="-99333.5"/>
    <x v="333"/>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8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08637.41"/>
    <n v="-108637.41"/>
    <s v="2024-01-28"/>
    <s v="Corporate"/>
    <s v="0.12798"/>
    <m/>
    <n v="13903.42"/>
    <n v="-13903.42"/>
    <n v="-108637.41"/>
    <x v="334"/>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9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5030.16"/>
    <n v="-115030.16"/>
    <s v="2024-01-28"/>
    <s v="Corporate"/>
    <s v="0.12798"/>
    <m/>
    <n v="14721.56"/>
    <n v="-14721.56"/>
    <n v="-115030.16"/>
    <x v="215"/>
    <s v=" "/>
    <x v="40"/>
    <m/>
    <m/>
    <m/>
    <m/>
    <s v=" "/>
    <x v="0"/>
    <m/>
    <m/>
    <n v="0"/>
    <x v="0"/>
    <x v="4"/>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9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62833.88"/>
    <n v="-162833.88"/>
    <s v="2024-01-28"/>
    <s v="Corporate"/>
    <s v="0.12798"/>
    <m/>
    <n v="20839.48"/>
    <n v="-20839.48"/>
    <n v="-162833.88"/>
    <x v="335"/>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9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96700"/>
    <n v="-196700"/>
    <s v="2024-01-28"/>
    <s v="Corporate"/>
    <s v="0.12798"/>
    <m/>
    <n v="25173.67"/>
    <n v="-25173.67"/>
    <n v="-196700"/>
    <x v="336"/>
    <s v=" "/>
    <x v="40"/>
    <m/>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9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77347"/>
    <n v="-277347"/>
    <s v="2024-01-28"/>
    <s v="Corporate"/>
    <s v="0.12798"/>
    <m/>
    <n v="35494.870000000003"/>
    <n v="-35494.870000000003"/>
    <n v="-277347"/>
    <x v="337"/>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9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17607.31"/>
    <n v="-317607.31"/>
    <s v="2024-01-28"/>
    <s v="Corporate"/>
    <s v="0.12798"/>
    <m/>
    <n v="40647.379999999997"/>
    <n v="-40647.379999999997"/>
    <n v="-317607.31"/>
    <x v="338"/>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9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68754.26"/>
    <n v="-468754.26"/>
    <s v="2024-01-28"/>
    <s v="Corporate"/>
    <s v="0.12798"/>
    <m/>
    <n v="59991.17"/>
    <n v="-59991.17"/>
    <n v="-468754.26"/>
    <x v="339"/>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9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09558.24"/>
    <n v="-609558.24"/>
    <s v="2024-01-28"/>
    <s v="Corporate"/>
    <s v="0.12798"/>
    <m/>
    <n v="78011.259999999995"/>
    <n v="-78011.259999999995"/>
    <n v="-609558.24"/>
    <x v="340"/>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9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34140.53"/>
    <n v="-1134140.53"/>
    <s v="2024-01-28"/>
    <s v="Corporate"/>
    <s v="0.12798"/>
    <m/>
    <n v="145147.31"/>
    <n v="-145147.31"/>
    <n v="-1134140.53"/>
    <x v="341"/>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9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382325.8"/>
    <n v="-1382325.8"/>
    <s v="2024-01-28"/>
    <s v="Corporate"/>
    <s v="0.12798"/>
    <m/>
    <n v="176910.06"/>
    <n v="-176910.06"/>
    <n v="-1382325.8"/>
    <x v="342"/>
    <s v=" "/>
    <x v="40"/>
    <m/>
    <m/>
    <m/>
    <m/>
    <s v=" "/>
    <x v="0"/>
    <m/>
    <m/>
    <n v="0"/>
    <x v="0"/>
    <x v="1"/>
  </r>
  <r>
    <s v="Payables A 10901393000007 10901405 Y"/>
    <s v="Journal Import Payables 10901405:"/>
    <x v="1"/>
    <s v="Payables"/>
    <s v="Posted"/>
    <s v="SRVOGLADMIN3@fwd.com"/>
    <s v="2024-02-01"/>
    <m/>
    <s v="2024-02-01"/>
    <s v="01-02-2024 Purchase Invoices"/>
    <s v="Journal Import 10901405:"/>
    <s v="2400001164"/>
    <s v="E035_GCOMN17"/>
    <s v="2024-02-01"/>
    <x v="2"/>
    <s v="2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7600"/>
    <m/>
    <n v="7600"/>
    <s v="2024-02-01"/>
    <s v="User"/>
    <s v="1"/>
    <n v="973.33"/>
    <m/>
    <n v="973.33"/>
    <n v="7600"/>
    <x v="343"/>
    <s v=" "/>
    <x v="15"/>
    <s v="17377"/>
    <m/>
    <m/>
    <s v="INV_B231130"/>
    <s v="E0350007983PO "/>
    <x v="18"/>
    <s v="HK Advertising - Corporate Image"/>
    <m/>
    <n v="7.8082459186504058"/>
    <x v="0"/>
    <x v="1"/>
  </r>
  <r>
    <s v="Payables A 10915366000007 10915374 Y"/>
    <s v="Journal Import Payables 10915374:"/>
    <x v="1"/>
    <s v="Payables"/>
    <s v="Posted"/>
    <s v="SRVOGLADMIN3@fwd.com"/>
    <s v="2024-02-02"/>
    <m/>
    <s v="2024-02-02"/>
    <s v="01-02-2024 Purchase Invoices"/>
    <s v="Journal Import 10915374:"/>
    <s v="2400001186"/>
    <s v="E035_GCOMN17"/>
    <s v="2024-02-01"/>
    <x v="2"/>
    <s v="8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33000"/>
    <m/>
    <n v="33000"/>
    <s v="2024-02-01"/>
    <s v="User"/>
    <s v="1"/>
    <n v="4221.3599999999997"/>
    <m/>
    <n v="4221.3599999999997"/>
    <n v="33000"/>
    <x v="344"/>
    <s v=" "/>
    <x v="50"/>
    <s v="12448"/>
    <m/>
    <m/>
    <s v="FWD23006_04"/>
    <s v="E0350009156PO "/>
    <x v="115"/>
    <s v="HK Advertising - Corporate Image"/>
    <m/>
    <n v="7.8173858661663544"/>
    <x v="0"/>
    <x v="3"/>
  </r>
  <r>
    <s v="Payables A 10915366000007 10915374 Y"/>
    <s v="Journal Import Payables 10915374:"/>
    <x v="1"/>
    <s v="Payables"/>
    <s v="Posted"/>
    <s v="SRVOGLADMIN3@fwd.com"/>
    <s v="2024-02-02"/>
    <m/>
    <s v="2024-02-02"/>
    <s v="01-02-2024 Purchase Invoices"/>
    <s v="Journal Import 10915374:"/>
    <s v="2400001186"/>
    <s v="E035_GCOMN17"/>
    <s v="2024-02-01"/>
    <x v="2"/>
    <s v="8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40378.85999999999"/>
    <m/>
    <n v="140378.85999999999"/>
    <s v="2024-02-01"/>
    <s v="User"/>
    <s v="1"/>
    <n v="17978.32"/>
    <m/>
    <n v="17978.32"/>
    <n v="140378.85999999999"/>
    <x v="345"/>
    <s v=" "/>
    <x v="20"/>
    <s v="10475"/>
    <m/>
    <m/>
    <s v="20240101-1153"/>
    <s v="E0350008725PO "/>
    <x v="27"/>
    <s v="HK Advertising - Corporate Image"/>
    <m/>
    <n v="7.808230134962554"/>
    <x v="0"/>
    <x v="3"/>
  </r>
  <r>
    <s v="Payables A 10915366000007 10915374 Y"/>
    <s v="Journal Import Payables 10915374:"/>
    <x v="1"/>
    <s v="Payables"/>
    <s v="Posted"/>
    <s v="SRVOGLADMIN3@fwd.com"/>
    <s v="2024-02-02"/>
    <m/>
    <s v="2024-02-02"/>
    <s v="01-02-2024 Purchase Invoices"/>
    <s v="Journal Import 10915374:"/>
    <s v="2400001186"/>
    <s v="E035_GCOMN17"/>
    <s v="2024-02-01"/>
    <x v="2"/>
    <s v="8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2-01"/>
    <s v="User"/>
    <s v="1"/>
    <m/>
    <n v="21.06"/>
    <n v="-21.06"/>
    <n v="0"/>
    <x v="345"/>
    <s v=" "/>
    <x v="20"/>
    <s v="10475"/>
    <m/>
    <m/>
    <s v="20240101-1153"/>
    <s v="E0350008725PO "/>
    <x v="27"/>
    <s v="HK Advertising - Corporate Image"/>
    <m/>
    <n v="0"/>
    <x v="0"/>
    <x v="3"/>
  </r>
  <r>
    <s v="Payables A 10915366000007 10915374 Y"/>
    <s v="Journal Import Payables 10915374:"/>
    <x v="1"/>
    <s v="Payables"/>
    <s v="Posted"/>
    <s v="SRVOGLADMIN3@fwd.com"/>
    <s v="2024-02-02"/>
    <m/>
    <s v="2024-02-02"/>
    <s v="01-02-2024 Purchase Invoices"/>
    <s v="Journal Import 10915374:"/>
    <s v="2400001186"/>
    <s v="E035_GCOMN17"/>
    <s v="2024-02-01"/>
    <x v="2"/>
    <s v="89"/>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93866"/>
    <m/>
    <n v="93866"/>
    <s v="2024-02-01"/>
    <s v="User"/>
    <s v="1"/>
    <n v="12019.55"/>
    <m/>
    <n v="12019.55"/>
    <n v="93866"/>
    <x v="346"/>
    <s v=" "/>
    <x v="51"/>
    <s v="15166"/>
    <m/>
    <m/>
    <s v="319113393"/>
    <s v="E0350009017PO "/>
    <x v="116"/>
    <s v="HK Advertising - Corporate Image"/>
    <m/>
    <n v="7.8094437811731723"/>
    <x v="0"/>
    <x v="2"/>
  </r>
  <r>
    <s v="Payables A 10915366000007 10915374 Y"/>
    <s v="Journal Import Payables 10915374:"/>
    <x v="1"/>
    <s v="Payables"/>
    <s v="Posted"/>
    <s v="SRVOGLADMIN3@fwd.com"/>
    <s v="2024-02-02"/>
    <m/>
    <s v="2024-02-02"/>
    <s v="01-02-2024 Purchase Invoices"/>
    <s v="Journal Import 10915374:"/>
    <s v="2400001186"/>
    <s v="E035_GCOMN17"/>
    <s v="2024-02-01"/>
    <x v="2"/>
    <s v="90"/>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0"/>
    <n v="0"/>
    <s v="2024-02-01"/>
    <s v="User"/>
    <s v="1"/>
    <m/>
    <n v="16.899999999999999"/>
    <n v="-16.899999999999999"/>
    <n v="0"/>
    <x v="346"/>
    <s v=" "/>
    <x v="51"/>
    <s v="15166"/>
    <m/>
    <m/>
    <s v="319113393"/>
    <s v="E0350009017PO "/>
    <x v="116"/>
    <s v="HK Advertising - Corporate Image"/>
    <m/>
    <n v="0"/>
    <x v="0"/>
    <x v="2"/>
  </r>
  <r>
    <s v="Payables A 10975063000007 10975068 Y"/>
    <s v="Journal Import Payables 10975068:"/>
    <x v="1"/>
    <s v="Payables"/>
    <s v="Posted"/>
    <s v="SRVOGLADMIN3@fwd.com"/>
    <s v="2024-02-05"/>
    <m/>
    <s v="2024-02-05"/>
    <s v="01-02-2024 Purchase Invoices"/>
    <s v="Journal Import 10975068:"/>
    <s v="2400001225"/>
    <s v="E035_GCOMN17"/>
    <s v="2024-02-01"/>
    <x v="2"/>
    <s v="9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35000"/>
    <m/>
    <n v="35000"/>
    <s v="2024-02-01"/>
    <s v="User"/>
    <s v="1"/>
    <n v="4476.8500000000004"/>
    <m/>
    <n v="4476.8500000000004"/>
    <n v="35000"/>
    <x v="347"/>
    <s v=" "/>
    <x v="12"/>
    <s v="12344"/>
    <m/>
    <m/>
    <s v="INVGM20240108"/>
    <s v="E0350001931PO "/>
    <x v="117"/>
    <s v="HK Advertising - Corporate Image"/>
    <m/>
    <n v="7.8179970291611287"/>
    <x v="0"/>
    <x v="2"/>
  </r>
  <r>
    <s v="Payables A 10975063000007 10975068 Y"/>
    <s v="Journal Import Payables 10975068:"/>
    <x v="1"/>
    <s v="Payables"/>
    <s v="Posted"/>
    <s v="SRVOGLADMIN3@fwd.com"/>
    <s v="2024-02-05"/>
    <m/>
    <s v="2024-02-05"/>
    <s v="01-02-2024 Purchase Invoices"/>
    <s v="Journal Import 10975068:"/>
    <s v="2400001225"/>
    <s v="E035_GCOMN17"/>
    <s v="2024-02-01"/>
    <x v="2"/>
    <s v="9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62000"/>
    <m/>
    <n v="62000"/>
    <s v="2024-02-01"/>
    <s v="User"/>
    <s v="1"/>
    <n v="7928.56"/>
    <m/>
    <n v="7928.56"/>
    <n v="62000"/>
    <x v="348"/>
    <s v=" "/>
    <x v="35"/>
    <s v="18452"/>
    <m/>
    <m/>
    <s v="IN-107-FWD"/>
    <s v="E0350009166PO "/>
    <x v="102"/>
    <s v="HK Advertising - Corporate Image"/>
    <m/>
    <n v="7.8198310916484202"/>
    <x v="0"/>
    <x v="1"/>
  </r>
  <r>
    <s v="Payables A 10975063000007 10975068 Y"/>
    <s v="Journal Import Payables 10975068:"/>
    <x v="1"/>
    <s v="Payables"/>
    <s v="Posted"/>
    <s v="SRVOGLADMIN3@fwd.com"/>
    <s v="2024-02-05"/>
    <m/>
    <s v="2024-02-05"/>
    <s v="01-02-2024 Purchase Invoices"/>
    <s v="Journal Import 10975068:"/>
    <s v="2400001225"/>
    <s v="E035_GCOMN17"/>
    <s v="2024-02-01"/>
    <x v="2"/>
    <s v="9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85000"/>
    <m/>
    <n v="85000"/>
    <s v="2024-02-01"/>
    <s v="User"/>
    <s v="1"/>
    <n v="10878.3"/>
    <m/>
    <n v="10878.3"/>
    <n v="85000"/>
    <x v="349"/>
    <s v=" "/>
    <x v="12"/>
    <s v="12344"/>
    <m/>
    <m/>
    <s v="INVGM20240105"/>
    <s v="E0350009246PO "/>
    <x v="118"/>
    <s v="HK Advertising - Corporate Image"/>
    <m/>
    <n v="7.8137208938896707"/>
    <x v="0"/>
    <x v="2"/>
  </r>
  <r>
    <s v="Payables A 10975063000007 10975068 Y"/>
    <s v="Journal Import Payables 10975068:"/>
    <x v="1"/>
    <s v="Payables"/>
    <s v="Posted"/>
    <s v="SRVOGLADMIN3@fwd.com"/>
    <s v="2024-02-05"/>
    <m/>
    <s v="2024-02-05"/>
    <s v="01-02-2024 Purchase Invoices"/>
    <s v="Journal Import 10975068:"/>
    <s v="2400001225"/>
    <s v="E035_GCOMN17"/>
    <s v="2024-02-01"/>
    <x v="2"/>
    <s v="9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2-01"/>
    <s v="User"/>
    <s v="1"/>
    <m/>
    <n v="0.62"/>
    <n v="-0.62"/>
    <n v="0"/>
    <x v="348"/>
    <s v=" "/>
    <x v="35"/>
    <s v="18452"/>
    <m/>
    <m/>
    <s v="IN-107-FWD"/>
    <s v="E0350009166PO "/>
    <x v="102"/>
    <s v="HK Advertising - Corporate Image"/>
    <m/>
    <n v="0"/>
    <x v="0"/>
    <x v="1"/>
  </r>
  <r>
    <s v="Payables A 10975063000007 10975068 Y"/>
    <s v="Journal Import Payables 10975068:"/>
    <x v="1"/>
    <s v="Payables"/>
    <s v="Posted"/>
    <s v="SRVOGLADMIN3@fwd.com"/>
    <s v="2024-02-05"/>
    <m/>
    <s v="2024-02-05"/>
    <s v="01-02-2024 Purchase Invoices"/>
    <s v="Journal Import 10975068:"/>
    <s v="2400001225"/>
    <s v="E035_GCOMN17"/>
    <s v="2024-02-01"/>
    <x v="2"/>
    <s v="96"/>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33000"/>
    <m/>
    <n v="33000"/>
    <s v="2024-02-01"/>
    <s v="User"/>
    <s v="1"/>
    <n v="4223.34"/>
    <m/>
    <n v="4223.34"/>
    <n v="33000"/>
    <x v="350"/>
    <s v=" "/>
    <x v="10"/>
    <s v="12445"/>
    <m/>
    <m/>
    <s v="24001016"/>
    <s v="E0350009241PO "/>
    <x v="119"/>
    <s v="HK Advertising - Corporate Image"/>
    <m/>
    <n v="7.8137208938896698"/>
    <x v="0"/>
    <x v="2"/>
  </r>
  <r>
    <s v="Payables A 10975063000007 10975068 Y"/>
    <s v="Journal Import Payables 10975068:"/>
    <x v="1"/>
    <s v="Payables"/>
    <s v="Posted"/>
    <s v="SRVOGLADMIN3@fwd.com"/>
    <s v="2024-02-05"/>
    <m/>
    <s v="2024-02-05"/>
    <s v="01-02-2024 Purchase Invoices"/>
    <s v="Journal Import 10975068:"/>
    <s v="2400001225"/>
    <s v="E035_GCOMN17"/>
    <s v="2024-02-01"/>
    <x v="2"/>
    <s v="97"/>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78264"/>
    <m/>
    <n v="78264"/>
    <s v="2024-02-01"/>
    <s v="User"/>
    <s v="1"/>
    <n v="10016.23"/>
    <m/>
    <n v="10016.23"/>
    <n v="78264"/>
    <x v="351"/>
    <s v=" "/>
    <x v="10"/>
    <s v="12445"/>
    <m/>
    <m/>
    <s v="24001018"/>
    <s v="E0350009277PO "/>
    <x v="120"/>
    <s v="HK Advertising - Corporate Image"/>
    <m/>
    <n v="7.8137183351420649"/>
    <x v="0"/>
    <x v="2"/>
  </r>
  <r>
    <s v="Payables A 10975063000007 10975068 Y"/>
    <s v="Journal Import Payables 10975068:"/>
    <x v="1"/>
    <s v="Payables"/>
    <s v="Posted"/>
    <s v="SRVOGLADMIN3@fwd.com"/>
    <s v="2024-02-05"/>
    <m/>
    <s v="2024-02-05"/>
    <s v="01-02-2024 Purchase Invoices"/>
    <s v="Journal Import 10975068:"/>
    <s v="2400001225"/>
    <s v="E035_GCOMN17"/>
    <s v="2024-02-01"/>
    <x v="2"/>
    <s v="98"/>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30570"/>
    <m/>
    <n v="130570"/>
    <s v="2024-02-01"/>
    <s v="User"/>
    <s v="1"/>
    <n v="16710.349999999999"/>
    <m/>
    <n v="16710.349999999999"/>
    <n v="130570"/>
    <x v="352"/>
    <s v=" "/>
    <x v="10"/>
    <s v="12445"/>
    <m/>
    <m/>
    <s v="24001020"/>
    <s v="E0350009299PO "/>
    <x v="121"/>
    <s v="HK Advertising - Corporate Image"/>
    <m/>
    <n v="7.8137202392529188"/>
    <x v="0"/>
    <x v="2"/>
  </r>
  <r>
    <s v="Payables A 10997076000007 10997085 Y"/>
    <s v="Journal Import Payables 10997085:"/>
    <x v="1"/>
    <s v="Payables"/>
    <s v="Posted"/>
    <s v="SRVOGLADMIN3@fwd.com"/>
    <s v="2024-02-06"/>
    <m/>
    <s v="2024-02-06"/>
    <s v="01-02-2024 Purchase Invoices"/>
    <s v="Journal Import 10997085:"/>
    <s v="2400001251"/>
    <s v="E035_GCOMN17"/>
    <s v="2024-02-01"/>
    <x v="2"/>
    <s v="4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6000"/>
    <m/>
    <n v="26000"/>
    <s v="2024-02-01"/>
    <s v="User"/>
    <s v="1"/>
    <n v="3327.74"/>
    <m/>
    <n v="3327.74"/>
    <n v="26000"/>
    <x v="353"/>
    <s v=" "/>
    <x v="32"/>
    <s v="15679"/>
    <m/>
    <m/>
    <s v="8015737"/>
    <s v="E0350008942PO "/>
    <x v="122"/>
    <s v="HK Advertising - Corporate Image"/>
    <m/>
    <n v="7.8131103992499416"/>
    <x v="0"/>
    <x v="2"/>
  </r>
  <r>
    <s v="Payables A 10997076000007 10997085 Y"/>
    <s v="Journal Import Payables 10997085:"/>
    <x v="1"/>
    <s v="Payables"/>
    <s v="Posted"/>
    <s v="SRVOGLADMIN3@fwd.com"/>
    <s v="2024-02-06"/>
    <m/>
    <s v="2024-02-06"/>
    <s v="01-02-2024 Purchase Invoices"/>
    <s v="Journal Import 10997085:"/>
    <s v="2400001251"/>
    <s v="E035_GCOMN17"/>
    <s v="2024-02-01"/>
    <x v="2"/>
    <s v="4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900000"/>
    <m/>
    <n v="900000"/>
    <s v="2024-02-01"/>
    <s v="User"/>
    <s v="1"/>
    <n v="115173"/>
    <m/>
    <n v="115173"/>
    <n v="900000"/>
    <x v="354"/>
    <s v=" "/>
    <x v="36"/>
    <s v="18758"/>
    <m/>
    <m/>
    <s v="PEM/2024/HKG002R"/>
    <s v="E0350008912PO "/>
    <x v="87"/>
    <s v="HK Advertising - Corporate Image"/>
    <m/>
    <n v="7.8143314839415492"/>
    <x v="0"/>
    <x v="1"/>
  </r>
  <r>
    <s v="Payables A 10997076000007 10997085 Y"/>
    <s v="Journal Import Payables 10997085:"/>
    <x v="1"/>
    <s v="Payables"/>
    <s v="Posted"/>
    <s v="SRVOGLADMIN3@fwd.com"/>
    <s v="2024-02-06"/>
    <m/>
    <s v="2024-02-06"/>
    <s v="01-02-2024 Purchase Invoices"/>
    <s v="Journal Import 10997085:"/>
    <s v="2400001251"/>
    <s v="E035_GCOMN17"/>
    <s v="2024-02-01"/>
    <x v="2"/>
    <s v="4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2-01"/>
    <s v="User"/>
    <s v="1"/>
    <m/>
    <n v="2.08"/>
    <n v="-2.08"/>
    <n v="0"/>
    <x v="353"/>
    <s v=" "/>
    <x v="32"/>
    <s v="15679"/>
    <m/>
    <m/>
    <s v="8015737"/>
    <s v="E0350008942PO "/>
    <x v="122"/>
    <s v="HK Advertising - Corporate Image"/>
    <m/>
    <n v="0"/>
    <x v="0"/>
    <x v="2"/>
  </r>
  <r>
    <s v="Payables A 10997076000007 10997085 Y"/>
    <s v="Journal Import Payables 10997085:"/>
    <x v="1"/>
    <s v="Payables"/>
    <s v="Posted"/>
    <s v="SRVOGLADMIN3@fwd.com"/>
    <s v="2024-02-06"/>
    <m/>
    <s v="2024-02-06"/>
    <s v="01-02-2024 Purchase Invoices"/>
    <s v="Journal Import 10997085:"/>
    <s v="2400001251"/>
    <s v="E035_GCOMN17"/>
    <s v="2024-02-01"/>
    <x v="2"/>
    <s v="4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2-01"/>
    <s v="User"/>
    <s v="1"/>
    <m/>
    <n v="54"/>
    <n v="-54"/>
    <n v="0"/>
    <x v="354"/>
    <s v=" "/>
    <x v="36"/>
    <s v="18758"/>
    <m/>
    <m/>
    <s v="PEM/2024/HKG002R"/>
    <s v="E0350008912PO "/>
    <x v="87"/>
    <s v="HK Advertising - Corporate Image"/>
    <m/>
    <n v="0"/>
    <x v="0"/>
    <x v="1"/>
  </r>
  <r>
    <s v="Payables A 10997076000007 10997085 Y"/>
    <s v="Journal Import Payables 10997085:"/>
    <x v="1"/>
    <s v="Payables"/>
    <s v="Posted"/>
    <s v="SRVOGLADMIN3@fwd.com"/>
    <s v="2024-02-06"/>
    <m/>
    <s v="2024-02-06"/>
    <s v="02-02-2024 Purchase Invoices"/>
    <s v="Journal Import 10997085:"/>
    <s v="2400001252"/>
    <s v="E035_GCOMN17"/>
    <s v="2024-02-02"/>
    <x v="2"/>
    <s v="21"/>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16500"/>
    <m/>
    <n v="16500"/>
    <s v="2024-02-02"/>
    <s v="User"/>
    <s v="1"/>
    <n v="2110.52"/>
    <m/>
    <n v="2110.52"/>
    <n v="16500"/>
    <x v="355"/>
    <s v=" "/>
    <x v="52"/>
    <s v="16984"/>
    <m/>
    <m/>
    <s v="20240016"/>
    <s v="E0350009161PO "/>
    <x v="123"/>
    <s v="HK Advertising - Corporate Image"/>
    <m/>
    <n v="7.817978507666357"/>
    <x v="0"/>
    <x v="2"/>
  </r>
  <r>
    <s v="Payables A 11005451000007 11005465 Y"/>
    <s v="Journal Import Payables 11005465:"/>
    <x v="1"/>
    <s v="Payables"/>
    <s v="Posted"/>
    <s v="SRVOGLADMIN3@fwd.com"/>
    <s v="2024-02-06"/>
    <m/>
    <s v="2024-02-06"/>
    <s v="01-02-2024 Purchase Invoices"/>
    <s v="Journal Import 11005465:"/>
    <s v="2400001260"/>
    <s v="E035_GCOMN17"/>
    <s v="2024-02-01"/>
    <x v="2"/>
    <s v="1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5000"/>
    <m/>
    <n v="5000"/>
    <s v="2024-02-01"/>
    <s v="User"/>
    <s v="1"/>
    <n v="640"/>
    <m/>
    <n v="640"/>
    <n v="5000"/>
    <x v="356"/>
    <s v=" "/>
    <x v="15"/>
    <s v="17377"/>
    <m/>
    <m/>
    <s v="INV_B240106_R"/>
    <s v="E0350008903PO "/>
    <x v="108"/>
    <s v="HK Advertising - Corporate Image"/>
    <m/>
    <n v="7.8125"/>
    <x v="0"/>
    <x v="1"/>
  </r>
  <r>
    <s v="Payables A 11005451000007 11005465 Y"/>
    <s v="Journal Import Payables 11005465:"/>
    <x v="1"/>
    <s v="Payables"/>
    <s v="Posted"/>
    <s v="SRVOGLADMIN3@fwd.com"/>
    <s v="2024-02-06"/>
    <m/>
    <s v="2024-02-06"/>
    <s v="01-02-2024 Purchase Invoices"/>
    <s v="Journal Import 11005465:"/>
    <s v="2400001260"/>
    <s v="E035_GCOMN17"/>
    <s v="2024-02-01"/>
    <x v="2"/>
    <s v="2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2-01"/>
    <s v="User"/>
    <s v="1"/>
    <m/>
    <n v="0.1"/>
    <n v="-0.1"/>
    <n v="0"/>
    <x v="356"/>
    <s v=" "/>
    <x v="15"/>
    <s v="17377"/>
    <m/>
    <m/>
    <s v="INV_B240106_R"/>
    <s v="E0350008903PO "/>
    <x v="108"/>
    <s v="HK Advertising - Corporate Image"/>
    <m/>
    <n v="0"/>
    <x v="0"/>
    <x v="1"/>
  </r>
  <r>
    <s v="Payables A 11005451000007 11005465 Y"/>
    <s v="Journal Import Payables 11005465:"/>
    <x v="1"/>
    <s v="Payables"/>
    <s v="Posted"/>
    <s v="SRVOGLADMIN3@fwd.com"/>
    <s v="2024-02-06"/>
    <m/>
    <s v="2024-02-06"/>
    <s v="02-02-2024 Purchase Invoices"/>
    <s v="Journal Import 11005465:"/>
    <s v="2400001261"/>
    <s v="E035_GCOMN17"/>
    <s v="2024-02-02"/>
    <x v="2"/>
    <s v="8"/>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50000"/>
    <m/>
    <n v="50000"/>
    <s v="2024-02-02"/>
    <s v="User"/>
    <s v="1"/>
    <n v="6395.5"/>
    <m/>
    <n v="6395.5"/>
    <n v="50000"/>
    <x v="357"/>
    <s v=" "/>
    <x v="10"/>
    <s v="12445"/>
    <m/>
    <m/>
    <s v="24001035"/>
    <s v="E0350009360PO "/>
    <x v="124"/>
    <s v="HK Advertising - Corporate Image"/>
    <m/>
    <n v="7.8179970291611287"/>
    <x v="0"/>
    <x v="2"/>
  </r>
  <r>
    <s v="Payables A 11005451000007 11005465 Y"/>
    <s v="Journal Import Payables 11005465:"/>
    <x v="1"/>
    <s v="Payables"/>
    <s v="Posted"/>
    <s v="SRVOGLADMIN3@fwd.com"/>
    <s v="2024-02-06"/>
    <m/>
    <s v="2024-02-06"/>
    <s v="02-02-2024 Purchase Invoices"/>
    <s v="Journal Import 11005465:"/>
    <s v="2400001261"/>
    <s v="E035_GCOMN17"/>
    <s v="2024-02-02"/>
    <x v="2"/>
    <s v="9"/>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600"/>
    <m/>
    <n v="600"/>
    <s v="2024-02-02"/>
    <s v="User"/>
    <s v="1"/>
    <n v="76.75"/>
    <m/>
    <n v="76.75"/>
    <n v="600"/>
    <x v="358"/>
    <s v=" "/>
    <x v="52"/>
    <s v="16984"/>
    <m/>
    <m/>
    <s v="20240017"/>
    <s v="E0350009354PO "/>
    <x v="125"/>
    <s v="HK Advertising - Corporate Image"/>
    <m/>
    <n v="7.8175895765472312"/>
    <x v="0"/>
    <x v="2"/>
  </r>
  <r>
    <s v="Payables A 11018165000007 11018174 Y"/>
    <s v="Journal Import Payables 11018174:"/>
    <x v="1"/>
    <s v="Payables"/>
    <s v="Posted"/>
    <s v="SRVOGLADMIN3@fwd.com"/>
    <s v="2024-02-07"/>
    <m/>
    <s v="2024-02-07"/>
    <s v="01-02-2024 Purchase Invoices"/>
    <s v="Journal Import 11018174:"/>
    <s v="2400001275"/>
    <s v="E035_GCOMN17"/>
    <s v="2024-02-01"/>
    <x v="2"/>
    <s v="9"/>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n v="14000"/>
    <m/>
    <n v="14000"/>
    <s v="2024-02-01"/>
    <s v="User"/>
    <s v="1"/>
    <n v="1791.3"/>
    <m/>
    <n v="1791.3"/>
    <n v="14000"/>
    <x v="359"/>
    <s v=" "/>
    <x v="28"/>
    <s v="12644"/>
    <m/>
    <m/>
    <s v="24/0024"/>
    <s v="E0350007907PO "/>
    <x v="126"/>
    <s v="HK Advertising - Corporate Image"/>
    <m/>
    <n v="7.8155529503712389"/>
    <x v="0"/>
    <x v="2"/>
  </r>
  <r>
    <s v="Payables A 11018165000007 11018174 Y"/>
    <s v="Journal Import Payables 11018174:"/>
    <x v="1"/>
    <s v="Payables"/>
    <s v="Posted"/>
    <s v="SRVOGLADMIN3@fwd.com"/>
    <s v="2024-02-07"/>
    <m/>
    <s v="2024-02-07"/>
    <s v="01-02-2024 Purchase Invoices"/>
    <s v="Journal Import 11018174:"/>
    <s v="2400001275"/>
    <s v="E035_GCOMN17"/>
    <s v="2024-02-01"/>
    <x v="2"/>
    <s v="10"/>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n v="45000"/>
    <m/>
    <n v="45000"/>
    <s v="2024-02-01"/>
    <s v="User"/>
    <s v="1"/>
    <n v="5765.4"/>
    <m/>
    <n v="5765.4"/>
    <n v="45000"/>
    <x v="360"/>
    <s v=" "/>
    <x v="28"/>
    <s v="12644"/>
    <m/>
    <m/>
    <s v="23/0289"/>
    <s v="E0350003242PO "/>
    <x v="127"/>
    <s v="HK Advertising - Corporate Image"/>
    <m/>
    <n v="7.8051826412738059"/>
    <x v="0"/>
    <x v="2"/>
  </r>
  <r>
    <s v="Payables A 11018165000007 11018174 Y"/>
    <s v="Journal Import Payables 11018174:"/>
    <x v="1"/>
    <s v="Payables"/>
    <s v="Posted"/>
    <s v="SRVOGLADMIN3@fwd.com"/>
    <s v="2024-02-07"/>
    <m/>
    <s v="2024-02-07"/>
    <s v="05-02-2024 Purchase Invoices"/>
    <s v="Journal Import 11018174:"/>
    <s v="2400001277"/>
    <s v="E035_GCOMN17"/>
    <s v="2024-02-05"/>
    <x v="2"/>
    <s v="22"/>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88000"/>
    <m/>
    <n v="188000"/>
    <s v="2024-02-05"/>
    <s v="User"/>
    <s v="1"/>
    <n v="24045.200000000001"/>
    <m/>
    <n v="24045.200000000001"/>
    <n v="188000"/>
    <x v="361"/>
    <s v=" "/>
    <x v="53"/>
    <s v="12853"/>
    <m/>
    <m/>
    <s v="24PI0005"/>
    <s v="E0350008131PO "/>
    <x v="128"/>
    <s v="HK Advertising - Corporate Image"/>
    <m/>
    <n v="7.8186082877247847"/>
    <x v="0"/>
    <x v="2"/>
  </r>
  <r>
    <s v="Payables A 11026055000007 11026065 Y"/>
    <s v="Journal Import Payables 11026065:"/>
    <x v="1"/>
    <s v="Payables"/>
    <s v="Posted"/>
    <s v="SRVOGLADMIN3@fwd.com"/>
    <s v="2024-02-07"/>
    <m/>
    <s v="2024-02-07"/>
    <s v="05-02-2024 Purchase Invoices"/>
    <s v="Journal Import 11026065:"/>
    <s v="2400001294"/>
    <s v="E035_GCOMN17"/>
    <s v="2024-02-05"/>
    <x v="2"/>
    <s v="1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3373"/>
    <m/>
    <n v="23373"/>
    <s v="2024-02-05"/>
    <s v="User"/>
    <s v="1"/>
    <n v="2989.64"/>
    <m/>
    <n v="2989.64"/>
    <n v="23373"/>
    <x v="362"/>
    <s v=" "/>
    <x v="12"/>
    <s v="12344"/>
    <m/>
    <m/>
    <s v="INVGM20240110"/>
    <s v="E0350009358PO "/>
    <x v="129"/>
    <s v="HK Advertising - Corporate Image"/>
    <m/>
    <n v="7.8179981536238481"/>
    <x v="0"/>
    <x v="2"/>
  </r>
  <r>
    <s v="Payables A 11026055000007 11026065 Y"/>
    <s v="Journal Import Payables 11026065:"/>
    <x v="1"/>
    <s v="Payables"/>
    <s v="Posted"/>
    <s v="SRVOGLADMIN3@fwd.com"/>
    <s v="2024-02-07"/>
    <m/>
    <s v="2024-02-07"/>
    <s v="05-02-2024 Purchase Invoices"/>
    <s v="Journal Import 11026065:"/>
    <s v="2400001294"/>
    <s v="E035_GCOMN17"/>
    <s v="2024-02-05"/>
    <x v="2"/>
    <s v="1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2-05"/>
    <s v="User"/>
    <s v="1"/>
    <m/>
    <n v="0.23"/>
    <n v="-0.23"/>
    <n v="0"/>
    <x v="362"/>
    <s v=" "/>
    <x v="12"/>
    <s v="12344"/>
    <m/>
    <m/>
    <s v="INVGM20240110"/>
    <s v="E0350009358PO "/>
    <x v="129"/>
    <s v="HK Advertising - Corporate Image"/>
    <m/>
    <n v="0"/>
    <x v="0"/>
    <x v="2"/>
  </r>
  <r>
    <s v="Payables A 11045905000007 11045914 Y"/>
    <s v="Journal Import Payables 11045914:"/>
    <x v="1"/>
    <s v="Payables"/>
    <s v="Posted"/>
    <s v="SRVOGLADMIN3@fwd.com"/>
    <s v="2024-02-08"/>
    <m/>
    <s v="2024-02-08"/>
    <s v="01-02-2024 Purchase Invoices"/>
    <s v="Journal Import 11045914:"/>
    <s v="2400001308"/>
    <s v="E035_GCOMN17"/>
    <s v="2024-02-01"/>
    <x v="2"/>
    <s v="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39896"/>
    <m/>
    <n v="39896"/>
    <s v="2024-02-01"/>
    <s v="User"/>
    <s v="1"/>
    <n v="5108.68"/>
    <m/>
    <n v="5108.68"/>
    <n v="39896"/>
    <x v="363"/>
    <s v=" "/>
    <x v="17"/>
    <s v="12629"/>
    <s v="Related Party Supplier"/>
    <s v="R870"/>
    <s v="INV23110003"/>
    <s v="E0350008587PO "/>
    <x v="22"/>
    <s v="HK Advertising - Corporate Image"/>
    <m/>
    <n v="7.809453714070953"/>
    <x v="0"/>
    <x v="2"/>
  </r>
  <r>
    <s v="Payables A 11113834000007 11113840 Y"/>
    <s v="Journal Import Payables 11113840:"/>
    <x v="1"/>
    <s v="Payables"/>
    <s v="Posted"/>
    <s v="SRVOGLADMIN3@fwd.com"/>
    <s v="2024-02-14"/>
    <m/>
    <s v="2024-02-14"/>
    <s v="07-02-2024 Purchase Invoices"/>
    <s v="Journal Import 11113840:"/>
    <s v="2400001351"/>
    <s v="E035_GCOMN17"/>
    <s v="2024-02-07"/>
    <x v="2"/>
    <s v="3"/>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50000"/>
    <m/>
    <n v="50000"/>
    <s v="2024-02-07"/>
    <s v="User"/>
    <s v="1"/>
    <n v="6392"/>
    <m/>
    <n v="6392"/>
    <n v="50000"/>
    <x v="364"/>
    <s v=" "/>
    <x v="25"/>
    <s v="12553"/>
    <m/>
    <m/>
    <s v="2023181"/>
    <s v="E0350006479PO "/>
    <x v="58"/>
    <s v="HK Advertising - Corporate Image"/>
    <m/>
    <n v="7.8222778473091363"/>
    <x v="0"/>
    <x v="0"/>
  </r>
  <r>
    <s v="Payables A 11113834000007 11113840 Y"/>
    <s v="Journal Import Payables 11113840:"/>
    <x v="1"/>
    <s v="Payables"/>
    <s v="Posted"/>
    <s v="SRVOGLADMIN3@fwd.com"/>
    <s v="2024-02-14"/>
    <m/>
    <s v="2024-02-14"/>
    <s v="08-02-2024 Purchase Invoices"/>
    <s v="Journal Import 11113840:"/>
    <s v="2400001352"/>
    <s v="E035_GCOMN17"/>
    <s v="2024-02-08"/>
    <x v="2"/>
    <s v="6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850"/>
    <m/>
    <n v="2850"/>
    <s v="2024-02-08"/>
    <s v="User"/>
    <s v="1"/>
    <n v="364.83"/>
    <m/>
    <n v="364.83"/>
    <n v="2850"/>
    <x v="365"/>
    <s v=" "/>
    <x v="19"/>
    <s v="18766"/>
    <m/>
    <m/>
    <s v="23101002350"/>
    <s v="E0350008765PO "/>
    <x v="26"/>
    <s v="HK Advertising - Corporate Image"/>
    <m/>
    <n v="7.8118575775018506"/>
    <x v="0"/>
    <x v="3"/>
  </r>
  <r>
    <s v="Payables A 11113834000007 11113840 Y"/>
    <s v="Journal Import Payables 11113840:"/>
    <x v="1"/>
    <s v="Payables"/>
    <s v="Posted"/>
    <s v="SRVOGLADMIN3@fwd.com"/>
    <s v="2024-02-14"/>
    <m/>
    <s v="2024-02-14"/>
    <s v="08-02-2024 Purchase Invoices"/>
    <s v="Journal Import 11113840:"/>
    <s v="2400001352"/>
    <s v="E035_GCOMN17"/>
    <s v="2024-02-08"/>
    <x v="2"/>
    <s v="6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2-08"/>
    <s v="User"/>
    <s v="1"/>
    <m/>
    <n v="0.4"/>
    <n v="-0.4"/>
    <n v="0"/>
    <x v="365"/>
    <s v=" "/>
    <x v="19"/>
    <s v="18766"/>
    <m/>
    <m/>
    <s v="23101002350"/>
    <s v="E0350008765PO "/>
    <x v="26"/>
    <s v="HK Advertising - Corporate Image"/>
    <m/>
    <n v="0"/>
    <x v="0"/>
    <x v="3"/>
  </r>
  <r>
    <s v="Payables A 11127041000007 11127052 Y"/>
    <s v="Journal Import Payables 11127052:"/>
    <x v="1"/>
    <s v="Payables"/>
    <s v="Posted"/>
    <s v="SRVOGLADMIN3@fwd.com"/>
    <s v="2024-02-15"/>
    <m/>
    <s v="2024-02-15"/>
    <s v="08-02-2024 Purchase Invoices"/>
    <s v="Journal Import 11127052:"/>
    <s v="2400001397"/>
    <s v="E035_GCOMN17"/>
    <s v="2024-02-08"/>
    <x v="2"/>
    <s v="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50000"/>
    <m/>
    <n v="50000"/>
    <s v="2024-02-08"/>
    <s v="User"/>
    <s v="1"/>
    <n v="6393.5"/>
    <m/>
    <n v="6393.5"/>
    <n v="50000"/>
    <x v="366"/>
    <s v=" "/>
    <x v="12"/>
    <s v="12344"/>
    <m/>
    <m/>
    <s v="INVGM20240205"/>
    <s v="E0350009437PO "/>
    <x v="130"/>
    <s v="HK Advertising - Corporate Image"/>
    <m/>
    <n v="7.8204426370532572"/>
    <x v="0"/>
    <x v="2"/>
  </r>
  <r>
    <s v="Payables A 11147506000007 11147512 Y"/>
    <s v="Journal Import Payables 11147512:"/>
    <x v="1"/>
    <s v="Payables"/>
    <s v="Posted"/>
    <s v="SRVOGLADMIN3@fwd.com"/>
    <s v="2024-02-19"/>
    <m/>
    <s v="2024-02-19"/>
    <s v="01-02-2024 Purchase Invoices"/>
    <s v="Journal Import 11147512:"/>
    <s v="2400001430"/>
    <s v="E035_GCOMN17"/>
    <s v="2024-02-01"/>
    <x v="2"/>
    <s v="20"/>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460"/>
    <m/>
    <n v="460"/>
    <s v="2024-02-01"/>
    <s v="User"/>
    <s v="1"/>
    <n v="58.84"/>
    <m/>
    <n v="58.84"/>
    <n v="460"/>
    <x v="367"/>
    <s v=" "/>
    <x v="10"/>
    <s v="12445"/>
    <m/>
    <m/>
    <s v="24001017"/>
    <s v="E0350009264PO "/>
    <x v="131"/>
    <s v="HK Advertising - Corporate Image"/>
    <m/>
    <n v="7.8178110129163834"/>
    <x v="0"/>
    <x v="2"/>
  </r>
  <r>
    <s v="Payables A 11147506000007 11147512 Y"/>
    <s v="Journal Import Payables 11147512:"/>
    <x v="1"/>
    <s v="Payables"/>
    <s v="Posted"/>
    <s v="SRVOGLADMIN3@fwd.com"/>
    <s v="2024-02-19"/>
    <m/>
    <s v="2024-02-19"/>
    <s v="01-02-2024 Purchase Invoices"/>
    <s v="Journal Import 11147512:"/>
    <s v="2400001430"/>
    <s v="E035_GCOMN17"/>
    <s v="2024-02-01"/>
    <x v="2"/>
    <s v="21"/>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6458"/>
    <m/>
    <n v="6458"/>
    <s v="2024-02-01"/>
    <s v="User"/>
    <s v="1"/>
    <n v="826.49"/>
    <m/>
    <n v="826.49"/>
    <n v="6458"/>
    <x v="368"/>
    <s v=" "/>
    <x v="51"/>
    <s v="15166"/>
    <m/>
    <m/>
    <s v="319113399"/>
    <s v="E0350009242PO "/>
    <x v="132"/>
    <s v="HK Advertising - Corporate Image"/>
    <m/>
    <n v="7.8137666517441229"/>
    <x v="0"/>
    <x v="2"/>
  </r>
  <r>
    <s v="Payables A 11147506000007 11147512 Y"/>
    <s v="Journal Import Payables 11147512:"/>
    <x v="1"/>
    <s v="Payables"/>
    <s v="Posted"/>
    <s v="SRVOGLADMIN3@fwd.com"/>
    <s v="2024-02-19"/>
    <m/>
    <s v="2024-02-19"/>
    <s v="01-02-2024 Purchase Invoices"/>
    <s v="Journal Import 11147512:"/>
    <s v="2400001430"/>
    <s v="E035_GCOMN17"/>
    <s v="2024-02-01"/>
    <x v="2"/>
    <s v="22"/>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25000"/>
    <m/>
    <n v="25000"/>
    <s v="2024-02-01"/>
    <s v="User"/>
    <s v="1"/>
    <n v="3195.5"/>
    <m/>
    <n v="3195.5"/>
    <n v="25000"/>
    <x v="369"/>
    <s v=" "/>
    <x v="54"/>
    <s v="12500"/>
    <m/>
    <m/>
    <s v="24-01-002-FWD"/>
    <s v="E0350009155PO "/>
    <x v="133"/>
    <s v="HK Advertising - Corporate Image"/>
    <m/>
    <n v="7.8235017994054141"/>
    <x v="0"/>
    <x v="2"/>
  </r>
  <r>
    <s v="Payables A 11147506000007 11147512 Y"/>
    <s v="Journal Import Payables 11147512:"/>
    <x v="1"/>
    <s v="Payables"/>
    <s v="Posted"/>
    <s v="SRVOGLADMIN3@fwd.com"/>
    <s v="2024-02-19"/>
    <m/>
    <s v="2024-02-19"/>
    <s v="01-02-2024 Purchase Invoices"/>
    <s v="Journal Import 11147512:"/>
    <s v="2400001430"/>
    <s v="E035_GCOMN17"/>
    <s v="2024-02-01"/>
    <x v="2"/>
    <s v="23"/>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46200"/>
    <m/>
    <n v="46200"/>
    <s v="2024-02-01"/>
    <s v="User"/>
    <s v="1"/>
    <n v="5911.29"/>
    <m/>
    <n v="5911.29"/>
    <n v="46200"/>
    <x v="370"/>
    <s v=" "/>
    <x v="10"/>
    <s v="12445"/>
    <m/>
    <m/>
    <s v="24001022"/>
    <s v="E0350009323PO "/>
    <x v="134"/>
    <s v="HK Advertising - Corporate Image"/>
    <m/>
    <n v="7.8155529503712389"/>
    <x v="0"/>
    <x v="2"/>
  </r>
  <r>
    <s v="Payables A 11147506000007 11147512 Y"/>
    <s v="Journal Import Payables 11147512:"/>
    <x v="1"/>
    <s v="Payables"/>
    <s v="Posted"/>
    <s v="SRVOGLADMIN3@fwd.com"/>
    <s v="2024-02-19"/>
    <m/>
    <s v="2024-02-19"/>
    <s v="01-02-2024 Purchase Invoices"/>
    <s v="Journal Import 11147512:"/>
    <s v="2400001430"/>
    <s v="E035_GCOMN17"/>
    <s v="2024-02-01"/>
    <x v="2"/>
    <s v="24"/>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30570"/>
    <m/>
    <n v="130570"/>
    <s v="2024-02-01"/>
    <s v="User"/>
    <s v="1"/>
    <n v="16706.43"/>
    <m/>
    <n v="16706.43"/>
    <n v="130570"/>
    <x v="371"/>
    <s v=" "/>
    <x v="10"/>
    <s v="12445"/>
    <m/>
    <m/>
    <s v="24001021"/>
    <s v="E0350009325PO "/>
    <x v="135"/>
    <s v="HK Advertising - Corporate Image"/>
    <m/>
    <n v="7.8155536520968276"/>
    <x v="0"/>
    <x v="2"/>
  </r>
  <r>
    <s v="Payables A 11147506000007 11147512 Y"/>
    <s v="Journal Import Payables 11147512:"/>
    <x v="1"/>
    <s v="Payables"/>
    <s v="Posted"/>
    <s v="SRVOGLADMIN3@fwd.com"/>
    <s v="2024-02-19"/>
    <m/>
    <s v="2024-02-19"/>
    <s v="01-02-2024 Purchase Invoices"/>
    <s v="Journal Import 11147512:"/>
    <s v="2400001430"/>
    <s v="E035_GCOMN17"/>
    <s v="2024-02-01"/>
    <x v="2"/>
    <s v="25"/>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0"/>
    <n v="0"/>
    <s v="2024-02-01"/>
    <s v="User"/>
    <s v="1"/>
    <m/>
    <n v="1.85"/>
    <n v="-1.85"/>
    <n v="0"/>
    <x v="370"/>
    <s v=" "/>
    <x v="10"/>
    <s v="12445"/>
    <m/>
    <m/>
    <s v="24001022"/>
    <s v="E0350009323PO "/>
    <x v="134"/>
    <s v="HK Advertising - Corporate Image"/>
    <m/>
    <n v="0"/>
    <x v="0"/>
    <x v="2"/>
  </r>
  <r>
    <s v="Payables A 11147506000007 11147512 Y"/>
    <s v="Journal Import Payables 11147512:"/>
    <x v="1"/>
    <s v="Payables"/>
    <s v="Posted"/>
    <s v="SRVOGLADMIN3@fwd.com"/>
    <s v="2024-02-19"/>
    <m/>
    <s v="2024-02-19"/>
    <s v="01-02-2024 Purchase Invoices"/>
    <s v="Journal Import 11147512:"/>
    <s v="2400001430"/>
    <s v="E035_GCOMN17"/>
    <s v="2024-02-01"/>
    <x v="2"/>
    <s v="26"/>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0"/>
    <n v="0"/>
    <s v="2024-02-01"/>
    <s v="User"/>
    <s v="1"/>
    <m/>
    <n v="5.22"/>
    <n v="-5.22"/>
    <n v="0"/>
    <x v="371"/>
    <s v=" "/>
    <x v="10"/>
    <s v="12445"/>
    <m/>
    <m/>
    <s v="24001021"/>
    <s v="E0350009325PO "/>
    <x v="135"/>
    <s v="HK Advertising - Corporate Image"/>
    <m/>
    <n v="0"/>
    <x v="0"/>
    <x v="2"/>
  </r>
  <r>
    <s v="Payables A 11147506000007 11147512 Y"/>
    <s v="Journal Import Payables 11147512:"/>
    <x v="1"/>
    <s v="Payables"/>
    <s v="Posted"/>
    <s v="SRVOGLADMIN3@fwd.com"/>
    <s v="2024-02-19"/>
    <m/>
    <s v="2024-02-19"/>
    <s v="15-02-2024 Purchase Invoices"/>
    <s v="Journal Import 11147512:"/>
    <s v="2400001433"/>
    <s v="E035_GCOMN17"/>
    <s v="2024-02-15"/>
    <x v="2"/>
    <s v="2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4417"/>
    <m/>
    <n v="14417"/>
    <s v="2024-02-15"/>
    <s v="User"/>
    <s v="1"/>
    <n v="1844.08"/>
    <m/>
    <n v="1844.08"/>
    <n v="14417"/>
    <x v="372"/>
    <s v=" "/>
    <x v="12"/>
    <s v="12344"/>
    <m/>
    <m/>
    <s v="INVGM20240109"/>
    <s v="E0350009441PO "/>
    <x v="136"/>
    <s v="HK Advertising - Corporate Image"/>
    <m/>
    <n v="7.8179905427096443"/>
    <x v="0"/>
    <x v="2"/>
  </r>
  <r>
    <s v="Payables A 11150843000007 11150849 Y"/>
    <s v="Journal Import Payables 11150849:"/>
    <x v="1"/>
    <s v="Payables"/>
    <s v="Posted"/>
    <s v="SRVOGLADMIN3@fwd.com"/>
    <s v="2024-02-19"/>
    <m/>
    <s v="2024-02-19"/>
    <s v="01-02-2024 Purchase Invoices"/>
    <s v="Journal Import 11150849:"/>
    <s v="2400001437"/>
    <s v="E035_GCOMN17"/>
    <s v="2024-02-01"/>
    <x v="2"/>
    <s v="27"/>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0"/>
    <m/>
    <n v="0"/>
    <s v="2024-02-01"/>
    <s v="User"/>
    <s v="1"/>
    <n v="2"/>
    <m/>
    <n v="2"/>
    <n v="0"/>
    <x v="373"/>
    <s v=" "/>
    <x v="55"/>
    <s v="12815"/>
    <m/>
    <m/>
    <s v="E0350009324PO"/>
    <s v="E0350009324PO "/>
    <x v="137"/>
    <s v="HK Advertising - Corporate Image"/>
    <m/>
    <n v="0"/>
    <x v="0"/>
    <x v="2"/>
  </r>
  <r>
    <s v="Payables A 11150843000007 11150849 Y"/>
    <s v="Journal Import Payables 11150849:"/>
    <x v="1"/>
    <s v="Payables"/>
    <s v="Posted"/>
    <s v="SRVOGLADMIN3@fwd.com"/>
    <s v="2024-02-19"/>
    <m/>
    <s v="2024-02-19"/>
    <s v="01-02-2024 Purchase Invoices"/>
    <s v="Journal Import 11150849:"/>
    <s v="2400001437"/>
    <s v="E035_GCOMN17"/>
    <s v="2024-02-01"/>
    <x v="2"/>
    <s v="28"/>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50000"/>
    <m/>
    <n v="50000"/>
    <s v="2024-02-01"/>
    <s v="User"/>
    <s v="1"/>
    <n v="6397.5"/>
    <m/>
    <n v="6397.5"/>
    <n v="50000"/>
    <x v="373"/>
    <s v=" "/>
    <x v="55"/>
    <s v="12815"/>
    <m/>
    <m/>
    <s v="E0350009324PO"/>
    <s v="E0350009324PO "/>
    <x v="137"/>
    <s v="HK Advertising - Corporate Image"/>
    <m/>
    <n v="7.8155529503712389"/>
    <x v="0"/>
    <x v="2"/>
  </r>
  <r>
    <s v="Payables A 11150843000007 11150849 Y"/>
    <s v="Journal Import Payables 11150849:"/>
    <x v="1"/>
    <s v="Payables"/>
    <s v="Posted"/>
    <s v="SRVOGLADMIN3@fwd.com"/>
    <s v="2024-02-19"/>
    <m/>
    <s v="2024-02-19"/>
    <s v="01-02-2024 Purchase Invoices"/>
    <s v="Journal Import 11150849:"/>
    <s v="2400001437"/>
    <s v="E035_GCOMN17"/>
    <s v="2024-02-01"/>
    <x v="2"/>
    <s v="29"/>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0"/>
    <n v="0"/>
    <s v="2024-02-01"/>
    <s v="User"/>
    <s v="1"/>
    <m/>
    <n v="2"/>
    <n v="-2"/>
    <n v="0"/>
    <x v="373"/>
    <s v=" "/>
    <x v="55"/>
    <s v="12815"/>
    <m/>
    <m/>
    <s v="E0350009324PO"/>
    <s v="E0350009324PO "/>
    <x v="137"/>
    <s v="HK Advertising - Corporate Image"/>
    <m/>
    <n v="0"/>
    <x v="0"/>
    <x v="2"/>
  </r>
  <r>
    <s v="Payables A 11150843000007 11150849 Y"/>
    <s v="Journal Import Payables 11150849:"/>
    <x v="1"/>
    <s v="Payables"/>
    <s v="Posted"/>
    <s v="SRVOGLADMIN3@fwd.com"/>
    <s v="2024-02-19"/>
    <m/>
    <s v="2024-02-19"/>
    <s v="01-02-2024 Purchase Invoices"/>
    <s v="Journal Import 11150849:"/>
    <s v="2400001437"/>
    <s v="E035_GCOMN17"/>
    <s v="2024-02-01"/>
    <x v="2"/>
    <s v="30"/>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50000"/>
    <n v="-50000"/>
    <s v="2024-02-01"/>
    <s v="User"/>
    <s v="1"/>
    <m/>
    <n v="6397.5"/>
    <n v="-6397.5"/>
    <n v="-50000"/>
    <x v="373"/>
    <s v=" "/>
    <x v="55"/>
    <s v="12815"/>
    <m/>
    <m/>
    <s v="E0350009324PO"/>
    <s v="E0350009324PO "/>
    <x v="137"/>
    <s v="HK Advertising - Corporate Image"/>
    <m/>
    <n v="0"/>
    <x v="0"/>
    <x v="2"/>
  </r>
  <r>
    <s v="Payables A 11150843000007 11150849 Y"/>
    <s v="Journal Import Payables 11150849:"/>
    <x v="1"/>
    <s v="Payables"/>
    <s v="Posted"/>
    <s v="SRVOGLADMIN3@fwd.com"/>
    <s v="2024-02-19"/>
    <m/>
    <s v="2024-02-19"/>
    <s v="16-02-2024 Purchase Invoices"/>
    <s v="Journal Import 11150849:"/>
    <s v="2400001439"/>
    <s v="E035_GCOMN17"/>
    <s v="2024-02-16"/>
    <x v="2"/>
    <s v="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88564.09"/>
    <m/>
    <n v="88564.09"/>
    <s v="2024-02-16"/>
    <s v="User"/>
    <s v="1"/>
    <n v="11326.46"/>
    <m/>
    <n v="11326.46"/>
    <n v="88564.09"/>
    <x v="374"/>
    <s v=" "/>
    <x v="20"/>
    <s v="10475"/>
    <m/>
    <m/>
    <s v="E0350009508PO"/>
    <s v="E0350009508PO "/>
    <x v="138"/>
    <s v="HK Advertising - Corporate Image"/>
    <m/>
    <n v="7.8192206567630134"/>
    <x v="0"/>
    <x v="3"/>
  </r>
  <r>
    <s v="Payables A 11150843000007 11150849 Y"/>
    <s v="Journal Import Payables 11150849:"/>
    <x v="1"/>
    <s v="Payables"/>
    <s v="Posted"/>
    <s v="SRVOGLADMIN3@fwd.com"/>
    <s v="2024-02-19"/>
    <m/>
    <s v="2024-02-19"/>
    <s v="16-02-2024 Purchase Invoices"/>
    <s v="Journal Import 11150849:"/>
    <s v="2400001439"/>
    <s v="E035_GCOMN17"/>
    <s v="2024-02-16"/>
    <x v="2"/>
    <s v="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88564.09"/>
    <n v="-88564.09"/>
    <s v="2024-02-16"/>
    <s v="User"/>
    <s v="1"/>
    <m/>
    <n v="11326.46"/>
    <n v="-11326.46"/>
    <n v="-88564.09"/>
    <x v="374"/>
    <s v=" "/>
    <x v="20"/>
    <s v="10475"/>
    <m/>
    <m/>
    <s v="E0350009508PO"/>
    <s v="E0350009508PO "/>
    <x v="138"/>
    <s v="HK Advertising - Corporate Image"/>
    <m/>
    <n v="0"/>
    <x v="0"/>
    <x v="3"/>
  </r>
  <r>
    <s v="Payables A 11159514000007 11159528 Y"/>
    <s v="Journal Import Payables 11159528:"/>
    <x v="1"/>
    <s v="Payables"/>
    <s v="Posted"/>
    <s v="SRVOGLADMIN3@fwd.com"/>
    <s v="2024-02-20"/>
    <m/>
    <s v="2024-02-20"/>
    <s v="01-02-2024 Purchase Invoices"/>
    <s v="Journal Import 11159528:"/>
    <s v="2400001461"/>
    <s v="E035_GCOMN17"/>
    <s v="2024-02-01"/>
    <x v="2"/>
    <s v="17"/>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83333"/>
    <m/>
    <n v="83333"/>
    <s v="2024-02-01"/>
    <s v="User"/>
    <s v="1"/>
    <n v="10666.62"/>
    <m/>
    <n v="10666.62"/>
    <n v="83333"/>
    <x v="375"/>
    <s v=" "/>
    <x v="56"/>
    <s v="12428"/>
    <m/>
    <m/>
    <s v="PIHK238509"/>
    <s v="E0350006648PO "/>
    <x v="139"/>
    <s v="HK Advertising - Corporate Image"/>
    <m/>
    <n v="7.812502929700317"/>
    <x v="0"/>
    <x v="2"/>
  </r>
  <r>
    <s v="Payables A 11159514000007 11159528 Y"/>
    <s v="Journal Import Payables 11159528:"/>
    <x v="1"/>
    <s v="Payables"/>
    <s v="Posted"/>
    <s v="SRVOGLADMIN3@fwd.com"/>
    <s v="2024-02-20"/>
    <m/>
    <s v="2024-02-20"/>
    <s v="01-02-2024 Purchase Invoices"/>
    <s v="Journal Import 11159528:"/>
    <s v="2400001461"/>
    <s v="E035_GCOMN17"/>
    <s v="2024-02-01"/>
    <x v="2"/>
    <s v="18"/>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83333"/>
    <m/>
    <n v="83333"/>
    <s v="2024-02-01"/>
    <s v="User"/>
    <s v="1"/>
    <n v="10671.62"/>
    <m/>
    <n v="10671.62"/>
    <n v="83333"/>
    <x v="376"/>
    <s v=" "/>
    <x v="56"/>
    <s v="12428"/>
    <m/>
    <m/>
    <s v="PIHK238505"/>
    <s v="E0350006648PO "/>
    <x v="139"/>
    <s v="HK Advertising - Corporate Image"/>
    <m/>
    <n v="7.8088425187553527"/>
    <x v="0"/>
    <x v="2"/>
  </r>
  <r>
    <s v="Payables A 11159514000007 11159528 Y"/>
    <s v="Journal Import Payables 11159528:"/>
    <x v="1"/>
    <s v="Payables"/>
    <s v="Posted"/>
    <s v="SRVOGLADMIN3@fwd.com"/>
    <s v="2024-02-20"/>
    <m/>
    <s v="2024-02-20"/>
    <s v="01-02-2024 Purchase Invoices"/>
    <s v="Journal Import 11159528:"/>
    <s v="2400001461"/>
    <s v="E035_GCOMN17"/>
    <s v="2024-02-01"/>
    <x v="2"/>
    <s v="19"/>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0"/>
    <n v="0"/>
    <s v="2024-02-01"/>
    <s v="User"/>
    <s v="1"/>
    <m/>
    <n v="7.5"/>
    <n v="-7.5"/>
    <n v="0"/>
    <x v="375"/>
    <s v=" "/>
    <x v="56"/>
    <s v="12428"/>
    <m/>
    <m/>
    <s v="PIHK238509"/>
    <s v="E0350006648PO "/>
    <x v="139"/>
    <s v="HK Advertising - Corporate Image"/>
    <m/>
    <n v="0"/>
    <x v="0"/>
    <x v="2"/>
  </r>
  <r>
    <s v="Payables A 11164129000007 11164163 Y"/>
    <s v="Journal Import Payables 11164163:"/>
    <x v="1"/>
    <s v="Payables"/>
    <s v="Posted"/>
    <s v="SRVOGLADMIN3@fwd.com"/>
    <s v="2024-02-21"/>
    <m/>
    <s v="2024-02-21"/>
    <s v="15-02-2024 Purchase Invoices"/>
    <s v="Journal Import 11164163:"/>
    <s v="2400001486"/>
    <s v="E035_GCOMN17"/>
    <s v="2024-02-15"/>
    <x v="2"/>
    <s v="2"/>
    <s v="E035"/>
    <s v="FWD Life Insurance Company (Bermuda) Limited"/>
    <s v="11"/>
    <s v="Shareholder Fund"/>
    <s v="000000"/>
    <s v="No Product"/>
    <s v="HK007"/>
    <x v="0"/>
    <s v="5250107"/>
    <s v="Adv. and Mkt. Exp. - Customer Experience"/>
    <s v="HK52512"/>
    <s v="Advertising - others"/>
    <s v="0000"/>
    <s v="No Analysis"/>
    <s v="000"/>
    <s v="No Channel"/>
    <s v="00000"/>
    <s v="No Project"/>
    <s v="0000"/>
    <s v="No Intercompany"/>
    <s v="0000"/>
    <s v="Default"/>
    <s v="HKD"/>
    <n v="158000"/>
    <m/>
    <n v="158000"/>
    <s v="2024-02-15"/>
    <s v="User"/>
    <s v="1"/>
    <n v="20209.78"/>
    <m/>
    <n v="20209.78"/>
    <n v="158000"/>
    <x v="377"/>
    <s v=" "/>
    <x v="57"/>
    <s v="17495"/>
    <m/>
    <m/>
    <s v="INV-HK-1218"/>
    <s v="E0350009496PO "/>
    <x v="140"/>
    <s v="HK Customer Experience"/>
    <m/>
    <n v="7.8179970291611296"/>
    <x v="0"/>
    <x v="2"/>
  </r>
  <r>
    <s v="Payables A 11164129000007 11164163 Y"/>
    <s v="Journal Import Payables 11164163:"/>
    <x v="1"/>
    <s v="Payables"/>
    <s v="Posted"/>
    <s v="SRVOGLADMIN3@fwd.com"/>
    <s v="2024-02-21"/>
    <m/>
    <s v="2024-02-21"/>
    <s v="16-02-2024 Purchase Invoices"/>
    <s v="Journal Import 11164163:"/>
    <s v="2400001487"/>
    <s v="E035_GCOMN17"/>
    <s v="2024-02-16"/>
    <x v="2"/>
    <s v="3"/>
    <s v="E035"/>
    <s v="FWD Life Insurance Company (Bermuda) Limited"/>
    <s v="11"/>
    <s v="Shareholder Fund"/>
    <s v="000000"/>
    <s v="No Product"/>
    <s v="HK007"/>
    <x v="0"/>
    <s v="5250199"/>
    <s v="Adv. and Mkt. Exp. - Others"/>
    <s v="0000000"/>
    <s v="No Sub-Account"/>
    <s v="0000"/>
    <s v="No Analysis"/>
    <s v="000"/>
    <s v="No Channel"/>
    <s v="00000"/>
    <s v="No Project"/>
    <s v="0000"/>
    <s v="No Intercompany"/>
    <s v="0000"/>
    <s v="Default"/>
    <s v="HKD"/>
    <n v="19360"/>
    <m/>
    <n v="19360"/>
    <s v="2024-02-16"/>
    <s v="User"/>
    <s v="1"/>
    <n v="2476.34"/>
    <m/>
    <n v="2476.34"/>
    <n v="19360"/>
    <x v="378"/>
    <s v=" "/>
    <x v="12"/>
    <s v="12344"/>
    <m/>
    <m/>
    <s v="INVGM20240206"/>
    <s v="E0350009506PO "/>
    <x v="141"/>
    <s v="HK Advertising - Others"/>
    <m/>
    <n v="7.8179894521753877"/>
    <x v="0"/>
    <x v="2"/>
  </r>
  <r>
    <s v="Payables A 11164129000007 11164163 Y"/>
    <s v="Journal Import Payables 11164163:"/>
    <x v="1"/>
    <s v="Payables"/>
    <s v="Posted"/>
    <s v="SRVOGLADMIN3@fwd.com"/>
    <s v="2024-02-21"/>
    <m/>
    <s v="2024-02-21"/>
    <s v="16-02-2024 Purchase Invoices"/>
    <s v="Journal Import 11164163:"/>
    <s v="2400001487"/>
    <s v="E035_GCOMN17"/>
    <s v="2024-02-16"/>
    <x v="2"/>
    <s v="4"/>
    <s v="E035"/>
    <s v="FWD Life Insurance Company (Bermuda) Limited"/>
    <s v="11"/>
    <s v="Shareholder Fund"/>
    <s v="000000"/>
    <s v="No Product"/>
    <s v="HK007"/>
    <x v="0"/>
    <s v="5250199"/>
    <s v="Adv. and Mkt. Exp. - Others"/>
    <s v="0000000"/>
    <s v="No Sub-Account"/>
    <s v="0000"/>
    <s v="No Analysis"/>
    <s v="000"/>
    <s v="No Channel"/>
    <s v="00000"/>
    <s v="No Project"/>
    <s v="0000"/>
    <s v="No Intercompany"/>
    <s v="0000"/>
    <s v="Default"/>
    <s v="HKD"/>
    <m/>
    <n v="0"/>
    <n v="0"/>
    <s v="2024-02-16"/>
    <s v="User"/>
    <s v="1"/>
    <m/>
    <n v="0.39"/>
    <n v="-0.39"/>
    <n v="0"/>
    <x v="378"/>
    <s v=" "/>
    <x v="12"/>
    <s v="12344"/>
    <m/>
    <m/>
    <s v="INVGM20240206"/>
    <s v="E0350009506PO "/>
    <x v="141"/>
    <s v="HK Advertising - Others"/>
    <m/>
    <n v="0"/>
    <x v="0"/>
    <x v="2"/>
  </r>
  <r>
    <s v="Payables A 11164129000007 11164163 Y"/>
    <s v="Journal Import Payables 11164163:"/>
    <x v="1"/>
    <s v="Payables"/>
    <s v="Posted"/>
    <s v="SRVOGLADMIN3@fwd.com"/>
    <s v="2024-02-21"/>
    <m/>
    <s v="2024-02-21"/>
    <s v="19-02-2024 Purchase Invoices"/>
    <s v="Journal Import 11164163:"/>
    <s v="2400001488"/>
    <s v="E035_GCOMN17"/>
    <s v="2024-02-19"/>
    <x v="2"/>
    <s v="1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82070"/>
    <m/>
    <n v="182070"/>
    <s v="2024-02-19"/>
    <s v="User"/>
    <s v="1"/>
    <n v="23279.47"/>
    <m/>
    <n v="23279.47"/>
    <n v="182070"/>
    <x v="379"/>
    <s v=" "/>
    <x v="58"/>
    <s v="17596"/>
    <m/>
    <m/>
    <s v="M04487"/>
    <s v="E0350009145PO "/>
    <x v="142"/>
    <s v="HK Advertising - Corporate Image"/>
    <m/>
    <n v="7.821054345309407"/>
    <x v="0"/>
    <x v="0"/>
  </r>
  <r>
    <s v="Payables A 11164129000007 11164163 Y"/>
    <s v="Journal Import Payables 11164163:"/>
    <x v="1"/>
    <s v="Payables"/>
    <s v="Posted"/>
    <s v="SRVOGLADMIN3@fwd.com"/>
    <s v="2024-02-21"/>
    <m/>
    <s v="2024-02-21"/>
    <s v="19-02-2024 Purchase Invoices"/>
    <s v="Journal Import 11164163:"/>
    <s v="2400001488"/>
    <s v="E035_GCOMN17"/>
    <s v="2024-02-19"/>
    <x v="2"/>
    <s v="1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2-19"/>
    <s v="User"/>
    <s v="1"/>
    <m/>
    <n v="3.64"/>
    <n v="-3.64"/>
    <n v="0"/>
    <x v="379"/>
    <s v=" "/>
    <x v="58"/>
    <s v="17596"/>
    <m/>
    <m/>
    <s v="M04487"/>
    <s v="E0350009145PO "/>
    <x v="142"/>
    <s v="HK Advertising - Corporate Image"/>
    <m/>
    <n v="0"/>
    <x v="0"/>
    <x v="0"/>
  </r>
  <r>
    <s v="Payables A 11164129000007 11164163 Y"/>
    <s v="Journal Import Payables 11164163:"/>
    <x v="1"/>
    <s v="Payables"/>
    <s v="Posted"/>
    <s v="SRVOGLADMIN3@fwd.com"/>
    <s v="2024-02-21"/>
    <m/>
    <s v="2024-02-21"/>
    <s v="19-02-2024 Purchase Invoices"/>
    <s v="Journal Import 11164163:"/>
    <s v="2400001488"/>
    <s v="E035_GCOMN17"/>
    <s v="2024-02-19"/>
    <x v="2"/>
    <s v="13"/>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50000"/>
    <m/>
    <n v="50000"/>
    <s v="2024-02-19"/>
    <s v="User"/>
    <s v="1"/>
    <n v="6397.5"/>
    <m/>
    <n v="6397.5"/>
    <n v="50000"/>
    <x v="380"/>
    <s v=" "/>
    <x v="55"/>
    <s v="12815"/>
    <m/>
    <m/>
    <s v="GT-FWDJAN2024"/>
    <s v="E0350009324PO "/>
    <x v="137"/>
    <s v="HK Advertising - Corporate Image"/>
    <m/>
    <n v="7.8155529503712389"/>
    <x v="0"/>
    <x v="2"/>
  </r>
  <r>
    <s v="Payables A 11164129000007 11164163 Y"/>
    <s v="Journal Import Payables 11164163:"/>
    <x v="1"/>
    <s v="Payables"/>
    <s v="Posted"/>
    <s v="SRVOGLADMIN3@fwd.com"/>
    <s v="2024-02-21"/>
    <m/>
    <s v="2024-02-21"/>
    <s v="19-02-2024 Purchase Invoices"/>
    <s v="Journal Import 11164163:"/>
    <s v="2400001488"/>
    <s v="E035_GCOMN17"/>
    <s v="2024-02-19"/>
    <x v="2"/>
    <s v="14"/>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0"/>
    <n v="0"/>
    <s v="2024-02-19"/>
    <s v="User"/>
    <s v="1"/>
    <m/>
    <n v="5.5"/>
    <n v="-5.5"/>
    <n v="0"/>
    <x v="380"/>
    <s v=" "/>
    <x v="55"/>
    <s v="12815"/>
    <m/>
    <m/>
    <s v="GT-FWDJAN2024"/>
    <s v="E0350009324PO "/>
    <x v="137"/>
    <s v="HK Advertising - Corporate Image"/>
    <m/>
    <n v="0"/>
    <x v="0"/>
    <x v="2"/>
  </r>
  <r>
    <s v="Payables A 11164129000007 11164163 Y"/>
    <s v="Journal Import Payables 11164163:"/>
    <x v="1"/>
    <s v="Payables"/>
    <s v="Posted"/>
    <s v="SRVOGLADMIN3@fwd.com"/>
    <s v="2024-02-21"/>
    <m/>
    <s v="2024-02-21"/>
    <s v="20-02-2024 Purchase Invoices"/>
    <s v="Journal Import 11164163:"/>
    <s v="2400001489"/>
    <s v="E035_GCOMN17"/>
    <s v="2024-02-20"/>
    <x v="2"/>
    <s v="4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88564.09"/>
    <m/>
    <n v="88564.09"/>
    <s v="2024-02-20"/>
    <s v="User"/>
    <s v="1"/>
    <n v="11326.46"/>
    <m/>
    <n v="11326.46"/>
    <n v="88564.09"/>
    <x v="381"/>
    <s v=" "/>
    <x v="20"/>
    <s v="10475"/>
    <m/>
    <m/>
    <s v="20240201-1155"/>
    <s v="E0350009508PO "/>
    <x v="138"/>
    <s v="HK Advertising - Corporate Image"/>
    <m/>
    <n v="7.8192206567630134"/>
    <x v="0"/>
    <x v="3"/>
  </r>
  <r>
    <s v="Payables A 11164129000007 11164163 Y"/>
    <s v="Journal Import Payables 11164163:"/>
    <x v="1"/>
    <s v="Payables"/>
    <s v="Posted"/>
    <s v="SRVOGLADMIN3@fwd.com"/>
    <s v="2024-02-21"/>
    <m/>
    <s v="2024-02-21"/>
    <s v="20-02-2024 Purchase Invoices"/>
    <s v="Journal Import 11164163:"/>
    <s v="2400001489"/>
    <s v="E035_GCOMN17"/>
    <s v="2024-02-20"/>
    <x v="2"/>
    <s v="4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800000"/>
    <m/>
    <n v="800000"/>
    <s v="2024-02-20"/>
    <s v="User"/>
    <s v="1"/>
    <n v="102376"/>
    <m/>
    <n v="102376"/>
    <n v="800000"/>
    <x v="382"/>
    <s v=" "/>
    <x v="31"/>
    <s v="18747"/>
    <m/>
    <m/>
    <s v="24010910-r1"/>
    <s v="E0350008913PO "/>
    <x v="79"/>
    <s v="HK Advertising - Corporate Image"/>
    <m/>
    <n v="7.8143314839415492"/>
    <x v="0"/>
    <x v="1"/>
  </r>
  <r>
    <s v="Payables A 11164129000007 11164163 Y"/>
    <s v="Journal Import Payables 11164163:"/>
    <x v="1"/>
    <s v="Payables"/>
    <s v="Posted"/>
    <s v="SRVOGLADMIN3@fwd.com"/>
    <s v="2024-02-21"/>
    <m/>
    <s v="2024-02-21"/>
    <s v="20-02-2024 Purchase Invoices"/>
    <s v="Journal Import 11164163:"/>
    <s v="2400001489"/>
    <s v="E035_GCOMN17"/>
    <s v="2024-02-20"/>
    <x v="2"/>
    <s v="5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2-20"/>
    <s v="User"/>
    <s v="1"/>
    <m/>
    <n v="2.66"/>
    <n v="-2.66"/>
    <n v="0"/>
    <x v="381"/>
    <s v=" "/>
    <x v="20"/>
    <s v="10475"/>
    <m/>
    <m/>
    <s v="20240201-1155"/>
    <s v="E0350009508PO "/>
    <x v="138"/>
    <s v="HK Advertising - Corporate Image"/>
    <m/>
    <n v="0"/>
    <x v="0"/>
    <x v="3"/>
  </r>
  <r>
    <s v="Payables A 11164129000007 11164163 Y"/>
    <s v="Journal Import Payables 11164163:"/>
    <x v="1"/>
    <s v="Payables"/>
    <s v="Posted"/>
    <s v="SRVOGLADMIN3@fwd.com"/>
    <s v="2024-02-21"/>
    <m/>
    <s v="2024-02-21"/>
    <s v="20-02-2024 Purchase Invoices"/>
    <s v="Journal Import 11164163:"/>
    <s v="2400001489"/>
    <s v="E035_GCOMN17"/>
    <s v="2024-02-20"/>
    <x v="2"/>
    <s v="5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2-20"/>
    <s v="User"/>
    <s v="1"/>
    <m/>
    <n v="88"/>
    <n v="-88"/>
    <n v="0"/>
    <x v="382"/>
    <s v=" "/>
    <x v="31"/>
    <s v="18747"/>
    <m/>
    <m/>
    <s v="24010910-r1"/>
    <s v="E0350008913PO "/>
    <x v="79"/>
    <s v="HK Advertising - Corporate Image"/>
    <m/>
    <n v="0"/>
    <x v="0"/>
    <x v="1"/>
  </r>
  <r>
    <s v="Payables A 11173388000007 11173394 Y"/>
    <s v="Journal Import Payables 11173394:"/>
    <x v="1"/>
    <s v="Payables"/>
    <s v="Posted"/>
    <s v="SRVOGLADMIN3@fwd.com"/>
    <s v="2024-02-22"/>
    <m/>
    <s v="2024-02-22"/>
    <s v="21-02-2024 Purchase Invoices"/>
    <s v="Journal Import 11173394:"/>
    <s v="2400001512"/>
    <s v="E035_GCOMN17"/>
    <s v="2024-02-21"/>
    <x v="2"/>
    <s v="17"/>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n v="45000"/>
    <m/>
    <n v="45000"/>
    <s v="2024-02-21"/>
    <s v="User"/>
    <s v="1"/>
    <n v="5759.1"/>
    <m/>
    <n v="5759.1"/>
    <n v="45000"/>
    <x v="383"/>
    <s v=" "/>
    <x v="28"/>
    <s v="12644"/>
    <m/>
    <m/>
    <s v="24/0042"/>
    <s v="E0350008580PO "/>
    <x v="100"/>
    <s v="HK Advertising - Corporate Image"/>
    <m/>
    <n v="7.8137208938896698"/>
    <x v="0"/>
    <x v="2"/>
  </r>
  <r>
    <s v="Payables A 11173388000007 11173394 Y"/>
    <s v="Journal Import Payables 11173394:"/>
    <x v="1"/>
    <s v="Payables"/>
    <s v="Posted"/>
    <s v="SRVOGLADMIN3@fwd.com"/>
    <s v="2024-02-22"/>
    <m/>
    <s v="2024-02-22"/>
    <s v="21-02-2024 Purchase Invoices"/>
    <s v="Journal Import 11173394:"/>
    <s v="2400001512"/>
    <s v="E035_GCOMN17"/>
    <s v="2024-02-21"/>
    <x v="2"/>
    <s v="18"/>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m/>
    <n v="0"/>
    <n v="0"/>
    <s v="2024-02-21"/>
    <s v="User"/>
    <s v="1"/>
    <m/>
    <n v="5.85"/>
    <n v="-5.85"/>
    <n v="0"/>
    <x v="383"/>
    <s v=" "/>
    <x v="28"/>
    <s v="12644"/>
    <m/>
    <m/>
    <s v="24/0042"/>
    <s v="E0350008580PO "/>
    <x v="100"/>
    <s v="HK Advertising - Corporate Image"/>
    <m/>
    <n v="0"/>
    <x v="0"/>
    <x v="2"/>
  </r>
  <r>
    <s v="Payables A 11178607000007 11178618 Y"/>
    <s v="Journal Import Payables 11178618:"/>
    <x v="1"/>
    <s v="Payables"/>
    <s v="Posted"/>
    <s v="SRVOGLADMIN3@fwd.com"/>
    <s v="2024-02-22"/>
    <m/>
    <s v="2024-02-22"/>
    <s v="19-02-2024 Purchase Invoices"/>
    <s v="Journal Import 11178618:"/>
    <s v="2400001533"/>
    <s v="E035_GCOMN17"/>
    <s v="2024-02-19"/>
    <x v="2"/>
    <s v="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93308"/>
    <m/>
    <n v="93308"/>
    <s v="2024-02-19"/>
    <s v="User"/>
    <s v="1"/>
    <n v="11928.49"/>
    <m/>
    <n v="11928.49"/>
    <n v="93308"/>
    <x v="384"/>
    <s v=" "/>
    <x v="12"/>
    <s v="12344"/>
    <m/>
    <m/>
    <s v="INVGM20240101"/>
    <s v="E0350009520PO "/>
    <x v="143"/>
    <s v="HK Advertising - Corporate Image"/>
    <m/>
    <n v="7.8222809425166133"/>
    <x v="0"/>
    <x v="2"/>
  </r>
  <r>
    <s v="Payables A 11178607000007 11178618 Y"/>
    <s v="Journal Import Payables 11178618:"/>
    <x v="1"/>
    <s v="Payables"/>
    <s v="Posted"/>
    <s v="SRVOGLADMIN3@fwd.com"/>
    <s v="2024-02-22"/>
    <m/>
    <s v="2024-02-22"/>
    <s v="21-02-2024 Purchase Invoices"/>
    <s v="Journal Import 11178618:"/>
    <s v="2400001534"/>
    <s v="E035_GCOMN17"/>
    <s v="2024-02-21"/>
    <x v="2"/>
    <s v="3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33000"/>
    <m/>
    <n v="33000"/>
    <s v="2024-02-21"/>
    <s v="User"/>
    <s v="1"/>
    <n v="4219.05"/>
    <m/>
    <n v="4219.05"/>
    <n v="33000"/>
    <x v="385"/>
    <s v=" "/>
    <x v="41"/>
    <s v="12703"/>
    <m/>
    <m/>
    <s v="INV240221FWD01JV"/>
    <s v="E0350009550PO "/>
    <x v="144"/>
    <s v="HK Advertising - Corporate Image"/>
    <m/>
    <n v="7.8216660148611652"/>
    <x v="0"/>
    <x v="2"/>
  </r>
  <r>
    <s v="Payables A 11207508000007 11207511 Y"/>
    <s v="Journal Import Payables 11207511:"/>
    <x v="1"/>
    <s v="Payables"/>
    <s v="Posted"/>
    <s v="SRVOGLADMIN@fwd.com"/>
    <s v="2024-02-26"/>
    <m/>
    <s v="2024-02-26"/>
    <s v="29-02-2024 Purchase Invoices"/>
    <s v="Journal Import 11207511:"/>
    <s v="2400001603"/>
    <s v="E035_GCOMN17"/>
    <s v="2024-02-29"/>
    <x v="2"/>
    <s v="17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5958.33"/>
    <m/>
    <n v="15958.33"/>
    <s v="2024-02-29"/>
    <s v="User"/>
    <s v="1"/>
    <n v="2033.89"/>
    <m/>
    <n v="2033.89"/>
    <n v="15958.33"/>
    <x v="235"/>
    <s v=" "/>
    <x v="46"/>
    <s v="HIS0498"/>
    <m/>
    <m/>
    <s v="238123B8"/>
    <s v="E0350007199PO "/>
    <x v="109"/>
    <s v="HK Advertising - Corporate Image"/>
    <m/>
    <n v="7.8462109553614008"/>
    <x v="0"/>
    <x v="2"/>
  </r>
  <r>
    <s v="Payables A 11207508000007 11207511 Y"/>
    <s v="Journal Import Payables 11207511:"/>
    <x v="1"/>
    <s v="Payables"/>
    <s v="Posted"/>
    <s v="SRVOGLADMIN@fwd.com"/>
    <s v="2024-02-26"/>
    <m/>
    <s v="2024-02-26"/>
    <s v="29-02-2024 Purchase Invoices"/>
    <s v="Journal Import 11207511:"/>
    <s v="2400001603"/>
    <s v="E035_GCOMN17"/>
    <s v="2024-02-29"/>
    <x v="2"/>
    <s v="173"/>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5871.07"/>
    <m/>
    <n v="5871.07"/>
    <s v="2024-02-29"/>
    <s v="User"/>
    <s v="1"/>
    <n v="750.62"/>
    <m/>
    <n v="750.62"/>
    <n v="5871.07"/>
    <x v="236"/>
    <s v=" "/>
    <x v="47"/>
    <s v="10316"/>
    <m/>
    <m/>
    <s v="55180890"/>
    <s v="E0350007699PO "/>
    <x v="110"/>
    <s v="HK Advertising - Corporate Image"/>
    <m/>
    <n v="7.8216274546374995"/>
    <x v="0"/>
    <x v="2"/>
  </r>
  <r>
    <s v="Payables A 11207508000007 11207511 Y"/>
    <s v="Journal Import Payables 11207511:"/>
    <x v="1"/>
    <s v="Payables"/>
    <s v="Posted"/>
    <s v="SRVOGLADMIN@fwd.com"/>
    <s v="2024-02-26"/>
    <m/>
    <s v="2024-02-26"/>
    <s v="29-02-2024 Purchase Invoices"/>
    <s v="Journal Import 11207511:"/>
    <s v="2400001603"/>
    <s v="E035_GCOMN17"/>
    <s v="2024-02-29"/>
    <x v="2"/>
    <s v="174"/>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4000"/>
    <m/>
    <n v="14000"/>
    <s v="2024-02-29"/>
    <s v="User"/>
    <s v="1"/>
    <n v="1792.42"/>
    <m/>
    <n v="1792.42"/>
    <n v="14000"/>
    <x v="237"/>
    <s v=" "/>
    <x v="2"/>
    <s v="12315"/>
    <m/>
    <m/>
    <s v="CSI23120039"/>
    <s v="E0350007346PO "/>
    <x v="111"/>
    <s v="HK Advertising - Corporate Image"/>
    <m/>
    <n v="7.810669374365383"/>
    <x v="0"/>
    <x v="2"/>
  </r>
  <r>
    <s v="Payables A 11207508000007 11207511 Y"/>
    <s v="Journal Import Payables 11207511:"/>
    <x v="1"/>
    <s v="Payables"/>
    <s v="Posted"/>
    <s v="SRVOGLADMIN@fwd.com"/>
    <s v="2024-02-26"/>
    <m/>
    <s v="2024-02-26"/>
    <s v="29-02-2024 Purchase Invoices"/>
    <s v="Journal Import 11207511:"/>
    <s v="2400001603"/>
    <s v="E035_GCOMN17"/>
    <s v="2024-02-29"/>
    <x v="2"/>
    <s v="175"/>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30335.34"/>
    <m/>
    <n v="30335.34"/>
    <s v="2024-02-29"/>
    <s v="User"/>
    <s v="1"/>
    <n v="3890.2"/>
    <m/>
    <n v="3890.2"/>
    <n v="30335.34"/>
    <x v="238"/>
    <s v=" "/>
    <x v="24"/>
    <s v="12534"/>
    <m/>
    <m/>
    <s v="202311395"/>
    <s v="E0350008112PO "/>
    <x v="112"/>
    <s v="HK Advertising - Corporate Image"/>
    <m/>
    <n v="7.797886998097785"/>
    <x v="0"/>
    <x v="2"/>
  </r>
  <r>
    <s v="Payables A 11207508000007 11207511 Y"/>
    <s v="Journal Import Payables 11207511:"/>
    <x v="1"/>
    <s v="Payables"/>
    <s v="Posted"/>
    <s v="SRVOGLADMIN@fwd.com"/>
    <s v="2024-02-26"/>
    <m/>
    <s v="2024-02-26"/>
    <s v="29-02-2024 Purchase Invoices"/>
    <s v="Journal Import 11207511:"/>
    <s v="2400001603"/>
    <s v="E035_GCOMN17"/>
    <s v="2024-02-29"/>
    <x v="2"/>
    <s v="176"/>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11208.33"/>
    <m/>
    <n v="11208.33"/>
    <s v="2024-02-29"/>
    <s v="User"/>
    <s v="1"/>
    <n v="1434.44"/>
    <m/>
    <n v="1434.44"/>
    <n v="11208.33"/>
    <x v="239"/>
    <s v=" "/>
    <x v="48"/>
    <s v="12347"/>
    <m/>
    <m/>
    <s v="FWD0046-INV-01"/>
    <s v="E0350006504PO "/>
    <x v="113"/>
    <s v="HK Advertising - Corporate Image"/>
    <m/>
    <n v="7.8137321881709934"/>
    <x v="0"/>
    <x v="1"/>
  </r>
  <r>
    <s v="Payables A 11207508000007 11207511 Y"/>
    <s v="Journal Import Payables 11207511:"/>
    <x v="1"/>
    <s v="Payables"/>
    <s v="Posted"/>
    <s v="SRVOGLADMIN@fwd.com"/>
    <s v="2024-02-26"/>
    <m/>
    <s v="2024-02-26"/>
    <s v="29-02-2024 Purchase Invoices"/>
    <s v="Journal Import 11207511:"/>
    <s v="2400001603"/>
    <s v="E035_GCOMN17"/>
    <s v="2024-02-29"/>
    <x v="2"/>
    <s v="181"/>
    <s v="E035"/>
    <s v="FWD Life Insurance Company (Bermuda) Limited"/>
    <s v="11"/>
    <s v="Shareholder Fund"/>
    <s v="000000"/>
    <s v="No Product"/>
    <s v="HK119"/>
    <x v="2"/>
    <s v="5250110"/>
    <s v="Adv. and Mkt. Exp. - Products"/>
    <s v="HK52508"/>
    <s v="Advertising - products"/>
    <s v="0000"/>
    <s v="No Analysis"/>
    <s v="000"/>
    <s v="No Channel"/>
    <s v="00000"/>
    <s v="No Project"/>
    <s v="0000"/>
    <s v="No Intercompany"/>
    <s v="0000"/>
    <s v="Default"/>
    <s v="HKD"/>
    <n v="81666.67"/>
    <m/>
    <n v="81666.67"/>
    <s v="2024-02-29"/>
    <s v="User"/>
    <s v="1"/>
    <n v="10438.629999999999"/>
    <m/>
    <n v="10438.629999999999"/>
    <n v="81666.67"/>
    <x v="386"/>
    <s v=" "/>
    <x v="59"/>
    <s v="10457"/>
    <m/>
    <m/>
    <s v="FWD117"/>
    <s v="E0350009079PO "/>
    <x v="145"/>
    <s v="HK Advertising - Products"/>
    <m/>
    <n v="7.8235046169851792"/>
    <x v="0"/>
    <x v="2"/>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362.44"/>
    <n v="9362.44"/>
    <s v="2024-02-04"/>
    <s v="Corporate"/>
    <s v="0.1279"/>
    <m/>
    <n v="-1197.46"/>
    <n v="1197.46"/>
    <n v="9362.44"/>
    <x v="215"/>
    <s v=" "/>
    <x v="40"/>
    <m/>
    <m/>
    <m/>
    <m/>
    <s v=" "/>
    <x v="0"/>
    <m/>
    <m/>
    <n v="0"/>
    <x v="0"/>
    <x v="4"/>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829.22"/>
    <n v="1829.22"/>
    <s v="2024-02-04"/>
    <s v="Corporate"/>
    <s v="0.1279"/>
    <m/>
    <n v="-233.96"/>
    <n v="233.96"/>
    <n v="1829.22"/>
    <x v="308"/>
    <s v=" "/>
    <x v="40"/>
    <m/>
    <m/>
    <m/>
    <m/>
    <s v=" "/>
    <x v="0"/>
    <m/>
    <m/>
    <n v="0"/>
    <x v="0"/>
    <x v="1"/>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83.45"/>
    <n v="983.45"/>
    <s v="2024-02-04"/>
    <s v="Corporate"/>
    <s v="0.1279"/>
    <m/>
    <n v="-125.78"/>
    <n v="125.78"/>
    <n v="983.45"/>
    <x v="175"/>
    <s v=" "/>
    <x v="40"/>
    <m/>
    <m/>
    <m/>
    <m/>
    <s v=" "/>
    <x v="0"/>
    <m/>
    <m/>
    <n v="0"/>
    <x v="0"/>
    <x v="4"/>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1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5.4"/>
    <n v="-35.4"/>
    <s v="2024-02-04"/>
    <s v="Corporate"/>
    <s v="0.1279"/>
    <m/>
    <n v="4.53"/>
    <n v="-4.53"/>
    <n v="-35.4"/>
    <x v="387"/>
    <s v=" "/>
    <x v="40"/>
    <m/>
    <m/>
    <m/>
    <m/>
    <s v=" "/>
    <x v="0"/>
    <m/>
    <m/>
    <n v="0"/>
    <x v="0"/>
    <x v="3"/>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1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5.24"/>
    <n v="-45.24"/>
    <s v="2024-02-04"/>
    <s v="Corporate"/>
    <s v="0.1279"/>
    <m/>
    <n v="5.79"/>
    <n v="-5.79"/>
    <n v="-45.24"/>
    <x v="388"/>
    <s v=" "/>
    <x v="40"/>
    <m/>
    <m/>
    <m/>
    <m/>
    <s v=" "/>
    <x v="0"/>
    <m/>
    <m/>
    <n v="0"/>
    <x v="0"/>
    <x v="3"/>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1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5.24"/>
    <n v="-45.24"/>
    <s v="2024-02-04"/>
    <s v="Corporate"/>
    <s v="0.1279"/>
    <m/>
    <n v="5.79"/>
    <n v="-5.79"/>
    <n v="-45.24"/>
    <x v="389"/>
    <s v=" "/>
    <x v="40"/>
    <m/>
    <m/>
    <m/>
    <m/>
    <s v=" "/>
    <x v="0"/>
    <m/>
    <m/>
    <n v="0"/>
    <x v="0"/>
    <x v="3"/>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1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7.04"/>
    <n v="-57.04"/>
    <s v="2024-02-04"/>
    <s v="Corporate"/>
    <s v="0.1279"/>
    <m/>
    <n v="7.3"/>
    <n v="-7.3"/>
    <n v="-57.04"/>
    <x v="242"/>
    <s v=" "/>
    <x v="40"/>
    <m/>
    <m/>
    <m/>
    <m/>
    <s v=" "/>
    <x v="0"/>
    <m/>
    <m/>
    <n v="0"/>
    <x v="0"/>
    <x v="3"/>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1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39.65"/>
    <n v="-139.65"/>
    <s v="2024-02-04"/>
    <s v="Corporate"/>
    <s v="0.1279"/>
    <m/>
    <n v="17.86"/>
    <n v="-17.86"/>
    <n v="-139.65"/>
    <x v="390"/>
    <s v=" "/>
    <x v="40"/>
    <m/>
    <m/>
    <m/>
    <m/>
    <s v=" "/>
    <x v="0"/>
    <m/>
    <m/>
    <n v="0"/>
    <x v="0"/>
    <x v="3"/>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1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53.41999999999999"/>
    <n v="-153.41999999999999"/>
    <s v="2024-02-04"/>
    <s v="Corporate"/>
    <s v="0.1279"/>
    <m/>
    <n v="19.62"/>
    <n v="-19.62"/>
    <n v="-153.41999999999999"/>
    <x v="247"/>
    <s v=" "/>
    <x v="40"/>
    <m/>
    <m/>
    <m/>
    <m/>
    <s v=" "/>
    <x v="0"/>
    <m/>
    <m/>
    <n v="0"/>
    <x v="0"/>
    <x v="3"/>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1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63.25"/>
    <n v="-163.25"/>
    <s v="2024-02-04"/>
    <s v="Corporate"/>
    <s v="0.1279"/>
    <m/>
    <n v="20.88"/>
    <n v="-20.88"/>
    <n v="-163.25"/>
    <x v="391"/>
    <s v=" "/>
    <x v="40"/>
    <m/>
    <m/>
    <m/>
    <m/>
    <s v=" "/>
    <x v="0"/>
    <m/>
    <m/>
    <n v="0"/>
    <x v="0"/>
    <x v="3"/>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1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15.38"/>
    <n v="-215.38"/>
    <s v="2024-02-04"/>
    <s v="Corporate"/>
    <s v="0.1279"/>
    <m/>
    <n v="27.55"/>
    <n v="-27.55"/>
    <n v="-215.38"/>
    <x v="291"/>
    <s v=" "/>
    <x v="40"/>
    <m/>
    <m/>
    <m/>
    <m/>
    <s v=" "/>
    <x v="0"/>
    <m/>
    <m/>
    <n v="0"/>
    <x v="0"/>
    <x v="3"/>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1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41.88"/>
    <n v="-241.88"/>
    <s v="2024-02-04"/>
    <s v="Corporate"/>
    <s v="0.1279"/>
    <m/>
    <n v="30.94"/>
    <n v="-30.94"/>
    <n v="-241.88"/>
    <x v="150"/>
    <s v=" "/>
    <x v="40"/>
    <m/>
    <m/>
    <m/>
    <m/>
    <s v=" "/>
    <x v="0"/>
    <m/>
    <m/>
    <n v="0"/>
    <x v="0"/>
    <x v="3"/>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2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41.93"/>
    <n v="-241.93"/>
    <s v="2024-02-04"/>
    <s v="Corporate"/>
    <s v="0.1279"/>
    <m/>
    <n v="30.94"/>
    <n v="-30.94"/>
    <n v="-241.93"/>
    <x v="244"/>
    <s v=" "/>
    <x v="40"/>
    <m/>
    <m/>
    <m/>
    <m/>
    <s v=" "/>
    <x v="0"/>
    <m/>
    <m/>
    <n v="0"/>
    <x v="0"/>
    <x v="3"/>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2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55.7"/>
    <n v="-255.7"/>
    <s v="2024-02-04"/>
    <s v="Corporate"/>
    <s v="0.1279"/>
    <m/>
    <n v="32.700000000000003"/>
    <n v="-32.700000000000003"/>
    <n v="-255.7"/>
    <x v="392"/>
    <s v=" "/>
    <x v="40"/>
    <m/>
    <m/>
    <m/>
    <m/>
    <s v=" "/>
    <x v="0"/>
    <m/>
    <m/>
    <n v="0"/>
    <x v="0"/>
    <x v="3"/>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2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75.37"/>
    <n v="-275.37"/>
    <s v="2024-02-04"/>
    <s v="Corporate"/>
    <s v="0.1279"/>
    <m/>
    <n v="35.22"/>
    <n v="-35.22"/>
    <n v="-275.37"/>
    <x v="393"/>
    <s v=" "/>
    <x v="40"/>
    <m/>
    <m/>
    <m/>
    <m/>
    <s v=" "/>
    <x v="0"/>
    <m/>
    <m/>
    <n v="0"/>
    <x v="0"/>
    <x v="1"/>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2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75.37"/>
    <n v="-275.37"/>
    <s v="2024-02-04"/>
    <s v="Corporate"/>
    <s v="0.1279"/>
    <m/>
    <n v="35.22"/>
    <n v="-35.22"/>
    <n v="-275.37"/>
    <x v="394"/>
    <s v=" "/>
    <x v="40"/>
    <m/>
    <m/>
    <m/>
    <m/>
    <s v=" "/>
    <x v="0"/>
    <m/>
    <m/>
    <n v="0"/>
    <x v="0"/>
    <x v="3"/>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2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75.37"/>
    <n v="-275.37"/>
    <s v="2024-02-04"/>
    <s v="Corporate"/>
    <s v="0.1279"/>
    <m/>
    <n v="35.22"/>
    <n v="-35.22"/>
    <n v="-275.37"/>
    <x v="297"/>
    <s v=" "/>
    <x v="40"/>
    <m/>
    <m/>
    <m/>
    <m/>
    <s v=" "/>
    <x v="0"/>
    <m/>
    <m/>
    <n v="0"/>
    <x v="0"/>
    <x v="1"/>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2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85.2"/>
    <n v="-285.2"/>
    <s v="2024-02-04"/>
    <s v="Corporate"/>
    <s v="0.1279"/>
    <m/>
    <n v="36.479999999999997"/>
    <n v="-36.479999999999997"/>
    <n v="-285.2"/>
    <x v="162"/>
    <s v=" "/>
    <x v="40"/>
    <m/>
    <m/>
    <m/>
    <m/>
    <s v=" "/>
    <x v="0"/>
    <m/>
    <m/>
    <n v="0"/>
    <x v="0"/>
    <x v="4"/>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2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04.87"/>
    <n v="-304.87"/>
    <s v="2024-02-04"/>
    <s v="Corporate"/>
    <s v="0.1279"/>
    <m/>
    <n v="38.99"/>
    <n v="-38.99"/>
    <n v="-304.87"/>
    <x v="395"/>
    <s v=" "/>
    <x v="40"/>
    <m/>
    <m/>
    <m/>
    <m/>
    <s v=" "/>
    <x v="0"/>
    <m/>
    <m/>
    <n v="0"/>
    <x v="0"/>
    <x v="3"/>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2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13.72000000000003"/>
    <n v="-313.72000000000003"/>
    <s v="2024-02-04"/>
    <s v="Corporate"/>
    <s v="0.1279"/>
    <m/>
    <n v="40.119999999999997"/>
    <n v="-40.119999999999997"/>
    <n v="-313.72000000000003"/>
    <x v="396"/>
    <s v=" "/>
    <x v="40"/>
    <m/>
    <m/>
    <m/>
    <m/>
    <s v=" "/>
    <x v="0"/>
    <m/>
    <m/>
    <n v="0"/>
    <x v="0"/>
    <x v="3"/>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2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44.21"/>
    <n v="-344.21"/>
    <s v="2024-02-04"/>
    <s v="Corporate"/>
    <s v="0.1279"/>
    <m/>
    <n v="44.02"/>
    <n v="-44.02"/>
    <n v="-344.21"/>
    <x v="397"/>
    <s v=" "/>
    <x v="40"/>
    <m/>
    <m/>
    <m/>
    <m/>
    <s v=" "/>
    <x v="0"/>
    <m/>
    <m/>
    <n v="0"/>
    <x v="0"/>
    <x v="3"/>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2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73.71"/>
    <n v="-373.71"/>
    <s v="2024-02-04"/>
    <s v="Corporate"/>
    <s v="0.1279"/>
    <m/>
    <n v="47.8"/>
    <n v="-47.8"/>
    <n v="-373.71"/>
    <x v="398"/>
    <s v=" "/>
    <x v="40"/>
    <m/>
    <m/>
    <m/>
    <m/>
    <s v=" "/>
    <x v="0"/>
    <m/>
    <m/>
    <n v="0"/>
    <x v="0"/>
    <x v="3"/>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3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92.4"/>
    <n v="-392.4"/>
    <s v="2024-02-04"/>
    <s v="Corporate"/>
    <s v="0.1279"/>
    <m/>
    <n v="50.19"/>
    <n v="-50.19"/>
    <n v="-392.4"/>
    <x v="399"/>
    <s v=" "/>
    <x v="40"/>
    <m/>
    <m/>
    <m/>
    <m/>
    <s v=" "/>
    <x v="0"/>
    <m/>
    <m/>
    <n v="0"/>
    <x v="0"/>
    <x v="3"/>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3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60.57000000000005"/>
    <n v="-560.57000000000005"/>
    <s v="2024-02-04"/>
    <s v="Corporate"/>
    <s v="0.1279"/>
    <m/>
    <n v="71.7"/>
    <n v="-71.7"/>
    <n v="-560.57000000000005"/>
    <x v="400"/>
    <s v=" "/>
    <x v="40"/>
    <m/>
    <m/>
    <m/>
    <m/>
    <s v=" "/>
    <x v="0"/>
    <m/>
    <m/>
    <n v="0"/>
    <x v="0"/>
    <x v="1"/>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3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68.75"/>
    <n v="-668.75"/>
    <s v="2024-02-04"/>
    <s v="Corporate"/>
    <s v="0.1279"/>
    <m/>
    <n v="85.53"/>
    <n v="-85.53"/>
    <n v="-668.75"/>
    <x v="245"/>
    <s v=" "/>
    <x v="40"/>
    <m/>
    <m/>
    <m/>
    <m/>
    <s v=" "/>
    <x v="0"/>
    <m/>
    <m/>
    <n v="0"/>
    <x v="0"/>
    <x v="3"/>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3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88.42"/>
    <n v="-688.42"/>
    <s v="2024-02-04"/>
    <s v="Corporate"/>
    <s v="0.1279"/>
    <m/>
    <n v="88.05"/>
    <n v="-88.05"/>
    <n v="-688.42"/>
    <x v="134"/>
    <s v=" "/>
    <x v="40"/>
    <m/>
    <m/>
    <m/>
    <m/>
    <s v=" "/>
    <x v="0"/>
    <m/>
    <m/>
    <n v="0"/>
    <x v="0"/>
    <x v="4"/>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3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17.92"/>
    <n v="-717.92"/>
    <s v="2024-02-04"/>
    <s v="Corporate"/>
    <s v="0.1279"/>
    <m/>
    <n v="91.82"/>
    <n v="-91.82"/>
    <n v="-717.92"/>
    <x v="303"/>
    <s v=" "/>
    <x v="40"/>
    <m/>
    <m/>
    <m/>
    <m/>
    <s v=" "/>
    <x v="0"/>
    <m/>
    <m/>
    <n v="0"/>
    <x v="0"/>
    <x v="1"/>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3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44.11"/>
    <n v="-944.11"/>
    <s v="2024-02-04"/>
    <s v="Corporate"/>
    <s v="0.1279"/>
    <m/>
    <n v="120.75"/>
    <n v="-120.75"/>
    <n v="-944.11"/>
    <x v="401"/>
    <s v=" "/>
    <x v="40"/>
    <m/>
    <m/>
    <m/>
    <m/>
    <s v=" "/>
    <x v="0"/>
    <m/>
    <m/>
    <n v="0"/>
    <x v="0"/>
    <x v="3"/>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3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83.45"/>
    <n v="-983.45"/>
    <s v="2024-02-04"/>
    <s v="Corporate"/>
    <s v="0.1279"/>
    <m/>
    <n v="125.78"/>
    <n v="-125.78"/>
    <n v="-983.45"/>
    <x v="152"/>
    <s v=" "/>
    <x v="40"/>
    <m/>
    <m/>
    <m/>
    <m/>
    <s v=" "/>
    <x v="0"/>
    <m/>
    <m/>
    <n v="0"/>
    <x v="0"/>
    <x v="4"/>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3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962.97"/>
    <n v="-1962.97"/>
    <s v="2024-02-04"/>
    <s v="Corporate"/>
    <s v="0.1279"/>
    <m/>
    <n v="251.06"/>
    <n v="-251.06"/>
    <n v="-1962.97"/>
    <x v="322"/>
    <s v=" "/>
    <x v="40"/>
    <m/>
    <m/>
    <m/>
    <m/>
    <s v=" "/>
    <x v="0"/>
    <m/>
    <m/>
    <n v="0"/>
    <x v="0"/>
    <x v="3"/>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3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881.51"/>
    <n v="-2881.51"/>
    <s v="2024-02-04"/>
    <s v="Corporate"/>
    <s v="0.1279"/>
    <m/>
    <n v="368.55"/>
    <n v="-368.55"/>
    <n v="-2881.51"/>
    <x v="402"/>
    <s v=" "/>
    <x v="40"/>
    <m/>
    <m/>
    <m/>
    <m/>
    <s v=" "/>
    <x v="0"/>
    <m/>
    <m/>
    <n v="0"/>
    <x v="0"/>
    <x v="3"/>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3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272.92"/>
    <n v="-3272.92"/>
    <s v="2024-02-04"/>
    <s v="Corporate"/>
    <s v="0.1279"/>
    <m/>
    <n v="418.61"/>
    <n v="-418.61"/>
    <n v="-3272.92"/>
    <x v="403"/>
    <s v=" "/>
    <x v="40"/>
    <m/>
    <m/>
    <m/>
    <m/>
    <s v=" "/>
    <x v="0"/>
    <m/>
    <m/>
    <n v="0"/>
    <x v="0"/>
    <x v="3"/>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4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392.9"/>
    <n v="-3392.9"/>
    <s v="2024-02-04"/>
    <s v="Corporate"/>
    <s v="0.1279"/>
    <m/>
    <n v="433.95"/>
    <n v="-433.95"/>
    <n v="-3392.9"/>
    <x v="188"/>
    <s v=" "/>
    <x v="40"/>
    <m/>
    <m/>
    <m/>
    <m/>
    <s v=" "/>
    <x v="0"/>
    <m/>
    <m/>
    <n v="0"/>
    <x v="0"/>
    <x v="3"/>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4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776.77"/>
    <n v="-3776.77"/>
    <s v="2024-02-04"/>
    <s v="Corporate"/>
    <s v="0.1279"/>
    <m/>
    <n v="483.05"/>
    <n v="-483.05"/>
    <n v="-3776.77"/>
    <x v="218"/>
    <s v=" "/>
    <x v="40"/>
    <m/>
    <m/>
    <m/>
    <m/>
    <s v=" "/>
    <x v="0"/>
    <m/>
    <m/>
    <n v="0"/>
    <x v="0"/>
    <x v="3"/>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4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923.97"/>
    <n v="-3923.97"/>
    <s v="2024-02-04"/>
    <s v="Corporate"/>
    <s v="0.1279"/>
    <m/>
    <n v="501.88"/>
    <n v="-501.88"/>
    <n v="-3923.97"/>
    <x v="404"/>
    <s v=" "/>
    <x v="40"/>
    <m/>
    <m/>
    <m/>
    <m/>
    <s v=" "/>
    <x v="0"/>
    <m/>
    <m/>
    <n v="0"/>
    <x v="0"/>
    <x v="1"/>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4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838.57"/>
    <n v="-4838.57"/>
    <s v="2024-02-04"/>
    <s v="Corporate"/>
    <s v="0.1279"/>
    <m/>
    <n v="618.85"/>
    <n v="-618.85"/>
    <n v="-4838.57"/>
    <x v="335"/>
    <s v=" "/>
    <x v="40"/>
    <m/>
    <m/>
    <m/>
    <m/>
    <s v=" "/>
    <x v="0"/>
    <m/>
    <m/>
    <n v="0"/>
    <x v="0"/>
    <x v="1"/>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4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498.88"/>
    <n v="-5498.88"/>
    <s v="2024-02-04"/>
    <s v="Corporate"/>
    <s v="0.1279"/>
    <m/>
    <n v="703.31"/>
    <n v="-703.31"/>
    <n v="-5498.88"/>
    <x v="405"/>
    <s v=" "/>
    <x v="40"/>
    <m/>
    <m/>
    <m/>
    <m/>
    <s v=" "/>
    <x v="0"/>
    <m/>
    <m/>
    <n v="0"/>
    <x v="0"/>
    <x v="1"/>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4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839.75"/>
    <n v="-6839.75"/>
    <s v="2024-02-04"/>
    <s v="Corporate"/>
    <s v="0.1279"/>
    <m/>
    <n v="874.8"/>
    <n v="-874.8"/>
    <n v="-6839.75"/>
    <x v="332"/>
    <s v=" "/>
    <x v="40"/>
    <m/>
    <m/>
    <m/>
    <m/>
    <s v=" "/>
    <x v="0"/>
    <m/>
    <m/>
    <n v="0"/>
    <x v="0"/>
    <x v="1"/>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4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8260.98"/>
    <n v="-8260.98"/>
    <s v="2024-02-04"/>
    <s v="Corporate"/>
    <s v="0.1279"/>
    <m/>
    <n v="1056.58"/>
    <n v="-1056.58"/>
    <n v="-8260.98"/>
    <x v="406"/>
    <s v=" "/>
    <x v="40"/>
    <m/>
    <m/>
    <m/>
    <m/>
    <s v=" "/>
    <x v="0"/>
    <m/>
    <m/>
    <n v="0"/>
    <x v="0"/>
    <x v="1"/>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4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1854.74"/>
    <n v="-31854.74"/>
    <s v="2024-02-04"/>
    <s v="Corporate"/>
    <s v="0.1279"/>
    <m/>
    <n v="4074.22"/>
    <n v="-4074.22"/>
    <n v="-31854.74"/>
    <x v="339"/>
    <s v=" "/>
    <x v="40"/>
    <m/>
    <m/>
    <m/>
    <m/>
    <s v=" "/>
    <x v="0"/>
    <m/>
    <m/>
    <n v="0"/>
    <x v="0"/>
    <x v="1"/>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4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2316.17"/>
    <n v="-32316.17"/>
    <s v="2024-02-04"/>
    <s v="Corporate"/>
    <s v="0.1279"/>
    <m/>
    <n v="4133.24"/>
    <n v="-4133.24"/>
    <n v="-32316.17"/>
    <x v="338"/>
    <s v=" "/>
    <x v="40"/>
    <m/>
    <m/>
    <m/>
    <m/>
    <s v=" "/>
    <x v="0"/>
    <m/>
    <m/>
    <n v="0"/>
    <x v="0"/>
    <x v="1"/>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4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5730.43"/>
    <n v="-45730.43"/>
    <s v="2024-02-04"/>
    <s v="Corporate"/>
    <s v="0.1279"/>
    <m/>
    <n v="5848.92"/>
    <n v="-5848.92"/>
    <n v="-45730.43"/>
    <x v="340"/>
    <s v=" "/>
    <x v="40"/>
    <m/>
    <m/>
    <m/>
    <m/>
    <s v=" "/>
    <x v="0"/>
    <m/>
    <m/>
    <n v="0"/>
    <x v="0"/>
    <x v="1"/>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5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4306.41"/>
    <n v="-74306.41"/>
    <s v="2024-02-04"/>
    <s v="Corporate"/>
    <s v="0.1279"/>
    <m/>
    <n v="9503.7900000000009"/>
    <n v="-9503.7900000000009"/>
    <n v="-74306.41"/>
    <x v="341"/>
    <s v=" "/>
    <x v="40"/>
    <m/>
    <m/>
    <m/>
    <m/>
    <s v=" "/>
    <x v="0"/>
    <m/>
    <m/>
    <n v="0"/>
    <x v="0"/>
    <x v="1"/>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5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5370.45"/>
    <n v="-75370.45"/>
    <s v="2024-02-04"/>
    <s v="Corporate"/>
    <s v="0.1279"/>
    <m/>
    <n v="9639.8799999999992"/>
    <n v="-9639.8799999999992"/>
    <n v="-75370.45"/>
    <x v="342"/>
    <s v=" "/>
    <x v="40"/>
    <m/>
    <m/>
    <m/>
    <m/>
    <s v=" "/>
    <x v="0"/>
    <m/>
    <m/>
    <n v="0"/>
    <x v="0"/>
    <x v="1"/>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1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52.44"/>
    <m/>
    <n v="152.44"/>
    <s v="2024-02-18"/>
    <s v="Corporate"/>
    <s v="0.12784"/>
    <n v="19.489999999999998"/>
    <m/>
    <n v="19.489999999999998"/>
    <n v="152.44"/>
    <x v="288"/>
    <s v=" "/>
    <x v="40"/>
    <m/>
    <m/>
    <m/>
    <m/>
    <s v=" "/>
    <x v="0"/>
    <m/>
    <m/>
    <n v="7.8214468958440229"/>
    <x v="0"/>
    <x v="3"/>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1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448.48"/>
    <m/>
    <n v="448.48"/>
    <s v="2024-02-18"/>
    <s v="Corporate"/>
    <s v="0.12784"/>
    <n v="57.33"/>
    <m/>
    <n v="57.33"/>
    <n v="448.48"/>
    <x v="179"/>
    <s v=" "/>
    <x v="40"/>
    <m/>
    <m/>
    <m/>
    <m/>
    <s v=" "/>
    <x v="0"/>
    <m/>
    <m/>
    <n v="7.8227803942089658"/>
    <x v="0"/>
    <x v="1"/>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1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491.75"/>
    <m/>
    <n v="491.75"/>
    <s v="2024-02-18"/>
    <s v="Corporate"/>
    <s v="0.12784"/>
    <n v="62.87"/>
    <m/>
    <n v="62.87"/>
    <n v="491.75"/>
    <x v="195"/>
    <s v=" "/>
    <x v="40"/>
    <m/>
    <m/>
    <m/>
    <m/>
    <s v=" "/>
    <x v="0"/>
    <m/>
    <m/>
    <n v="7.821695562271354"/>
    <x v="0"/>
    <x v="1"/>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1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645.17999999999995"/>
    <m/>
    <n v="645.17999999999995"/>
    <s v="2024-02-18"/>
    <s v="Corporate"/>
    <s v="0.12784"/>
    <n v="82.48"/>
    <m/>
    <n v="82.48"/>
    <n v="645.17999999999995"/>
    <x v="165"/>
    <s v=" "/>
    <x v="40"/>
    <m/>
    <m/>
    <m/>
    <m/>
    <s v=" "/>
    <x v="0"/>
    <m/>
    <m/>
    <n v="7.8222599418040728"/>
    <x v="0"/>
    <x v="1"/>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1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743.53"/>
    <m/>
    <n v="743.53"/>
    <s v="2024-02-18"/>
    <s v="Corporate"/>
    <s v="0.12784"/>
    <n v="95.05"/>
    <m/>
    <n v="95.05"/>
    <n v="743.53"/>
    <x v="192"/>
    <s v=" "/>
    <x v="40"/>
    <m/>
    <m/>
    <m/>
    <m/>
    <s v=" "/>
    <x v="0"/>
    <m/>
    <m/>
    <n v="7.8225144660704888"/>
    <x v="0"/>
    <x v="1"/>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1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222.71"/>
    <m/>
    <n v="2222.71"/>
    <s v="2024-02-18"/>
    <s v="Corporate"/>
    <s v="0.12784"/>
    <n v="284.14999999999998"/>
    <m/>
    <n v="284.14999999999998"/>
    <n v="2222.71"/>
    <x v="407"/>
    <s v=" "/>
    <x v="40"/>
    <m/>
    <m/>
    <m/>
    <m/>
    <s v=" "/>
    <x v="0"/>
    <m/>
    <m/>
    <n v="7.8223121590709139"/>
    <x v="0"/>
    <x v="1"/>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1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871.82"/>
    <m/>
    <n v="2871.82"/>
    <s v="2024-02-18"/>
    <s v="Corporate"/>
    <s v="0.12784"/>
    <n v="367.13"/>
    <m/>
    <n v="367.13"/>
    <n v="2871.82"/>
    <x v="408"/>
    <s v=" "/>
    <x v="40"/>
    <m/>
    <m/>
    <m/>
    <m/>
    <s v=" "/>
    <x v="0"/>
    <m/>
    <m/>
    <n v="7.8223517555089481"/>
    <x v="0"/>
    <x v="1"/>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1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92"/>
    <n v="-4.92"/>
    <s v="2024-02-18"/>
    <s v="Corporate"/>
    <s v="0.12784"/>
    <m/>
    <n v="0.63"/>
    <n v="-0.63"/>
    <n v="-4.92"/>
    <x v="409"/>
    <s v=" "/>
    <x v="40"/>
    <m/>
    <m/>
    <m/>
    <m/>
    <s v=" "/>
    <x v="0"/>
    <m/>
    <m/>
    <n v="0"/>
    <x v="0"/>
    <x v="1"/>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1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48.51"/>
    <n v="-148.51"/>
    <s v="2024-02-18"/>
    <s v="Corporate"/>
    <s v="0.12784"/>
    <m/>
    <n v="18.989999999999998"/>
    <n v="-18.989999999999998"/>
    <n v="-148.51"/>
    <x v="410"/>
    <s v=" "/>
    <x v="40"/>
    <m/>
    <m/>
    <m/>
    <m/>
    <s v=" "/>
    <x v="0"/>
    <m/>
    <m/>
    <n v="0"/>
    <x v="0"/>
    <x v="3"/>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1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53.38"/>
    <n v="-153.38"/>
    <s v="2024-02-18"/>
    <s v="Corporate"/>
    <s v="0.12784"/>
    <m/>
    <n v="19.61"/>
    <n v="-19.61"/>
    <n v="-153.38"/>
    <x v="150"/>
    <s v=" "/>
    <x v="40"/>
    <m/>
    <m/>
    <m/>
    <m/>
    <s v=" "/>
    <x v="0"/>
    <m/>
    <m/>
    <n v="0"/>
    <x v="0"/>
    <x v="3"/>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2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71.13"/>
    <n v="-171.13"/>
    <s v="2024-02-18"/>
    <s v="Corporate"/>
    <s v="0.12784"/>
    <m/>
    <n v="21.88"/>
    <n v="-21.88"/>
    <n v="-171.13"/>
    <x v="140"/>
    <s v=" "/>
    <x v="40"/>
    <m/>
    <m/>
    <m/>
    <m/>
    <s v=" "/>
    <x v="0"/>
    <m/>
    <m/>
    <n v="0"/>
    <x v="0"/>
    <x v="3"/>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2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86.87"/>
    <n v="-186.87"/>
    <s v="2024-02-18"/>
    <s v="Corporate"/>
    <s v="0.12784"/>
    <m/>
    <n v="23.89"/>
    <n v="-23.89"/>
    <n v="-186.87"/>
    <x v="411"/>
    <s v=" "/>
    <x v="40"/>
    <m/>
    <m/>
    <m/>
    <m/>
    <s v=" "/>
    <x v="0"/>
    <m/>
    <m/>
    <n v="0"/>
    <x v="0"/>
    <x v="3"/>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2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86.87"/>
    <n v="-186.87"/>
    <s v="2024-02-18"/>
    <s v="Corporate"/>
    <s v="0.12784"/>
    <m/>
    <n v="23.89"/>
    <n v="-23.89"/>
    <n v="-186.87"/>
    <x v="412"/>
    <s v=" "/>
    <x v="40"/>
    <m/>
    <m/>
    <m/>
    <m/>
    <s v=" "/>
    <x v="0"/>
    <m/>
    <m/>
    <n v="0"/>
    <x v="0"/>
    <x v="3"/>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2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88.83"/>
    <n v="-188.83"/>
    <s v="2024-02-18"/>
    <s v="Corporate"/>
    <s v="0.12784"/>
    <m/>
    <n v="24.14"/>
    <n v="-24.14"/>
    <n v="-188.83"/>
    <x v="413"/>
    <s v=" "/>
    <x v="40"/>
    <m/>
    <m/>
    <m/>
    <m/>
    <s v=" "/>
    <x v="0"/>
    <m/>
    <m/>
    <n v="0"/>
    <x v="0"/>
    <x v="3"/>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2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44.23"/>
    <n v="-344.23"/>
    <s v="2024-02-18"/>
    <s v="Corporate"/>
    <s v="0.12784"/>
    <m/>
    <n v="44.01"/>
    <n v="-44.01"/>
    <n v="-344.23"/>
    <x v="397"/>
    <s v=" "/>
    <x v="40"/>
    <m/>
    <m/>
    <m/>
    <m/>
    <s v=" "/>
    <x v="0"/>
    <m/>
    <m/>
    <n v="0"/>
    <x v="0"/>
    <x v="3"/>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2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63.9"/>
    <n v="-363.9"/>
    <s v="2024-02-18"/>
    <s v="Corporate"/>
    <s v="0.12784"/>
    <m/>
    <n v="46.52"/>
    <n v="-46.52"/>
    <n v="-363.9"/>
    <x v="414"/>
    <s v=" "/>
    <x v="40"/>
    <m/>
    <m/>
    <m/>
    <m/>
    <s v=" "/>
    <x v="0"/>
    <m/>
    <m/>
    <n v="0"/>
    <x v="0"/>
    <x v="4"/>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2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92.42"/>
    <n v="-392.42"/>
    <s v="2024-02-18"/>
    <s v="Corporate"/>
    <s v="0.12784"/>
    <m/>
    <n v="50.17"/>
    <n v="-50.17"/>
    <n v="-392.42"/>
    <x v="415"/>
    <s v=" "/>
    <x v="40"/>
    <m/>
    <m/>
    <m/>
    <m/>
    <s v=" "/>
    <x v="0"/>
    <m/>
    <m/>
    <n v="0"/>
    <x v="0"/>
    <x v="3"/>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2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17"/>
    <n v="-417"/>
    <s v="2024-02-18"/>
    <s v="Corporate"/>
    <s v="0.12784"/>
    <m/>
    <n v="53.31"/>
    <n v="-53.31"/>
    <n v="-417"/>
    <x v="416"/>
    <s v=" "/>
    <x v="40"/>
    <m/>
    <m/>
    <m/>
    <m/>
    <s v=" "/>
    <x v="0"/>
    <m/>
    <m/>
    <n v="0"/>
    <x v="0"/>
    <x v="3"/>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2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91.75"/>
    <n v="-491.75"/>
    <s v="2024-02-18"/>
    <s v="Corporate"/>
    <s v="0.12784"/>
    <m/>
    <n v="62.87"/>
    <n v="-62.87"/>
    <n v="-491.75"/>
    <x v="417"/>
    <s v=" "/>
    <x v="40"/>
    <m/>
    <m/>
    <m/>
    <m/>
    <s v=" "/>
    <x v="0"/>
    <m/>
    <m/>
    <n v="0"/>
    <x v="0"/>
    <x v="3"/>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2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38.29"/>
    <n v="-638.29"/>
    <s v="2024-02-18"/>
    <s v="Corporate"/>
    <s v="0.12784"/>
    <m/>
    <n v="81.599999999999994"/>
    <n v="-81.599999999999994"/>
    <n v="-638.29"/>
    <x v="418"/>
    <s v=" "/>
    <x v="40"/>
    <m/>
    <m/>
    <m/>
    <m/>
    <s v=" "/>
    <x v="0"/>
    <m/>
    <m/>
    <n v="0"/>
    <x v="0"/>
    <x v="3"/>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3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88.45"/>
    <n v="-688.45"/>
    <s v="2024-02-18"/>
    <s v="Corporate"/>
    <s v="0.12784"/>
    <m/>
    <n v="88.01"/>
    <n v="-88.01"/>
    <n v="-688.45"/>
    <x v="419"/>
    <s v=" "/>
    <x v="40"/>
    <m/>
    <m/>
    <m/>
    <m/>
    <s v=" "/>
    <x v="0"/>
    <m/>
    <m/>
    <n v="0"/>
    <x v="0"/>
    <x v="3"/>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3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78.93"/>
    <n v="-778.93"/>
    <s v="2024-02-18"/>
    <s v="Corporate"/>
    <s v="0.12784"/>
    <m/>
    <n v="99.58"/>
    <n v="-99.58"/>
    <n v="-778.93"/>
    <x v="420"/>
    <s v=" "/>
    <x v="40"/>
    <m/>
    <m/>
    <m/>
    <m/>
    <s v=" "/>
    <x v="0"/>
    <m/>
    <m/>
    <n v="0"/>
    <x v="0"/>
    <x v="3"/>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3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853.68"/>
    <n v="-853.68"/>
    <s v="2024-02-18"/>
    <s v="Corporate"/>
    <s v="0.12784"/>
    <m/>
    <n v="109.13"/>
    <n v="-109.13"/>
    <n v="-853.68"/>
    <x v="421"/>
    <s v=" "/>
    <x v="40"/>
    <m/>
    <m/>
    <m/>
    <m/>
    <s v=" "/>
    <x v="0"/>
    <m/>
    <m/>
    <n v="0"/>
    <x v="0"/>
    <x v="3"/>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3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70.3699999999999"/>
    <n v="-1170.3699999999999"/>
    <s v="2024-02-18"/>
    <s v="Corporate"/>
    <s v="0.12784"/>
    <m/>
    <n v="149.62"/>
    <n v="-149.62"/>
    <n v="-1170.3699999999999"/>
    <x v="189"/>
    <s v=" "/>
    <x v="40"/>
    <m/>
    <m/>
    <m/>
    <m/>
    <s v=" "/>
    <x v="0"/>
    <m/>
    <m/>
    <n v="0"/>
    <x v="0"/>
    <x v="3"/>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3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239.21"/>
    <n v="-1239.21"/>
    <s v="2024-02-18"/>
    <s v="Corporate"/>
    <s v="0.12784"/>
    <m/>
    <n v="158.41999999999999"/>
    <n v="-158.41999999999999"/>
    <n v="-1239.21"/>
    <x v="422"/>
    <s v=" "/>
    <x v="40"/>
    <m/>
    <m/>
    <m/>
    <m/>
    <s v=" "/>
    <x v="0"/>
    <m/>
    <m/>
    <n v="0"/>
    <x v="0"/>
    <x v="1"/>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3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243.1400000000001"/>
    <n v="-1243.1400000000001"/>
    <s v="2024-02-18"/>
    <s v="Corporate"/>
    <s v="0.12784"/>
    <m/>
    <n v="158.91999999999999"/>
    <n v="-158.91999999999999"/>
    <n v="-1243.1400000000001"/>
    <x v="423"/>
    <s v=" "/>
    <x v="40"/>
    <m/>
    <m/>
    <m/>
    <m/>
    <s v=" "/>
    <x v="0"/>
    <m/>
    <m/>
    <n v="0"/>
    <x v="0"/>
    <x v="3"/>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3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967"/>
    <n v="-1967"/>
    <s v="2024-02-18"/>
    <s v="Corporate"/>
    <s v="0.12784"/>
    <m/>
    <n v="251.46"/>
    <n v="-251.46"/>
    <n v="-1967"/>
    <x v="424"/>
    <s v=" "/>
    <x v="40"/>
    <m/>
    <m/>
    <m/>
    <m/>
    <s v=" "/>
    <x v="0"/>
    <m/>
    <m/>
    <n v="0"/>
    <x v="0"/>
    <x v="1"/>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3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305.3200000000002"/>
    <n v="-2305.3200000000002"/>
    <s v="2024-02-18"/>
    <s v="Corporate"/>
    <s v="0.12784"/>
    <m/>
    <n v="294.70999999999998"/>
    <n v="-294.70999999999998"/>
    <n v="-2305.3200000000002"/>
    <x v="399"/>
    <s v=" "/>
    <x v="40"/>
    <m/>
    <m/>
    <m/>
    <m/>
    <s v=" "/>
    <x v="0"/>
    <m/>
    <m/>
    <n v="0"/>
    <x v="0"/>
    <x v="3"/>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3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439.08"/>
    <n v="-2439.08"/>
    <s v="2024-02-18"/>
    <s v="Corporate"/>
    <s v="0.12784"/>
    <m/>
    <n v="311.81"/>
    <n v="-311.81"/>
    <n v="-2439.08"/>
    <x v="425"/>
    <s v=" "/>
    <x v="40"/>
    <m/>
    <m/>
    <m/>
    <m/>
    <s v=" "/>
    <x v="0"/>
    <m/>
    <m/>
    <n v="0"/>
    <x v="0"/>
    <x v="1"/>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3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486.29"/>
    <n v="-2486.29"/>
    <s v="2024-02-18"/>
    <s v="Corporate"/>
    <s v="0.12784"/>
    <m/>
    <n v="317.85000000000002"/>
    <n v="-317.85000000000002"/>
    <n v="-2486.29"/>
    <x v="426"/>
    <s v=" "/>
    <x v="40"/>
    <m/>
    <m/>
    <m/>
    <m/>
    <s v=" "/>
    <x v="0"/>
    <m/>
    <m/>
    <n v="0"/>
    <x v="0"/>
    <x v="3"/>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4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486.29"/>
    <n v="-2486.29"/>
    <s v="2024-02-18"/>
    <s v="Corporate"/>
    <s v="0.12784"/>
    <m/>
    <n v="317.85000000000002"/>
    <n v="-317.85000000000002"/>
    <n v="-2486.29"/>
    <x v="427"/>
    <s v=" "/>
    <x v="40"/>
    <m/>
    <m/>
    <m/>
    <m/>
    <s v=" "/>
    <x v="0"/>
    <m/>
    <m/>
    <n v="0"/>
    <x v="0"/>
    <x v="3"/>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4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486.29"/>
    <n v="-2486.29"/>
    <s v="2024-02-18"/>
    <s v="Corporate"/>
    <s v="0.12784"/>
    <m/>
    <n v="317.85000000000002"/>
    <n v="-317.85000000000002"/>
    <n v="-2486.29"/>
    <x v="428"/>
    <s v=" "/>
    <x v="40"/>
    <m/>
    <m/>
    <m/>
    <m/>
    <s v=" "/>
    <x v="0"/>
    <m/>
    <m/>
    <n v="0"/>
    <x v="0"/>
    <x v="3"/>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4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842.32"/>
    <n v="-2842.32"/>
    <s v="2024-02-18"/>
    <s v="Corporate"/>
    <s v="0.12784"/>
    <m/>
    <n v="363.36"/>
    <n v="-363.36"/>
    <n v="-2842.32"/>
    <x v="169"/>
    <s v=" "/>
    <x v="40"/>
    <m/>
    <m/>
    <m/>
    <m/>
    <s v=" "/>
    <x v="0"/>
    <m/>
    <m/>
    <n v="0"/>
    <x v="0"/>
    <x v="3"/>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4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950.5"/>
    <n v="-2950.5"/>
    <s v="2024-02-18"/>
    <s v="Corporate"/>
    <s v="0.12784"/>
    <m/>
    <n v="377.19"/>
    <n v="-377.19"/>
    <n v="-2950.5"/>
    <x v="429"/>
    <s v=" "/>
    <x v="40"/>
    <m/>
    <m/>
    <m/>
    <m/>
    <s v=" "/>
    <x v="0"/>
    <m/>
    <m/>
    <n v="0"/>
    <x v="0"/>
    <x v="1"/>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4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417.66"/>
    <n v="-3417.66"/>
    <s v="2024-02-18"/>
    <s v="Corporate"/>
    <s v="0.12784"/>
    <m/>
    <n v="436.91"/>
    <n v="-436.91"/>
    <n v="-3417.66"/>
    <x v="187"/>
    <s v=" "/>
    <x v="40"/>
    <m/>
    <m/>
    <m/>
    <m/>
    <s v=" "/>
    <x v="0"/>
    <m/>
    <m/>
    <n v="0"/>
    <x v="0"/>
    <x v="3"/>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4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417.66"/>
    <n v="-3417.66"/>
    <s v="2024-02-18"/>
    <s v="Corporate"/>
    <s v="0.12784"/>
    <m/>
    <n v="436.91"/>
    <n v="-436.91"/>
    <n v="-3417.66"/>
    <x v="188"/>
    <s v=" "/>
    <x v="40"/>
    <m/>
    <m/>
    <m/>
    <m/>
    <s v=" "/>
    <x v="0"/>
    <m/>
    <m/>
    <n v="0"/>
    <x v="0"/>
    <x v="3"/>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4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452.09"/>
    <n v="-3452.09"/>
    <s v="2024-02-18"/>
    <s v="Corporate"/>
    <s v="0.12784"/>
    <m/>
    <n v="441.32"/>
    <n v="-441.32"/>
    <n v="-3452.09"/>
    <x v="430"/>
    <s v=" "/>
    <x v="40"/>
    <m/>
    <m/>
    <m/>
    <m/>
    <s v=" "/>
    <x v="0"/>
    <m/>
    <m/>
    <n v="0"/>
    <x v="0"/>
    <x v="3"/>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4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697.96"/>
    <n v="-3697.96"/>
    <s v="2024-02-18"/>
    <s v="Corporate"/>
    <s v="0.12784"/>
    <m/>
    <n v="472.75"/>
    <n v="-472.75"/>
    <n v="-3697.96"/>
    <x v="431"/>
    <s v=" "/>
    <x v="40"/>
    <m/>
    <m/>
    <m/>
    <m/>
    <s v=" "/>
    <x v="0"/>
    <m/>
    <m/>
    <n v="0"/>
    <x v="0"/>
    <x v="3"/>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4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758.94"/>
    <n v="-3758.94"/>
    <s v="2024-02-18"/>
    <s v="Corporate"/>
    <s v="0.12784"/>
    <m/>
    <n v="480.54"/>
    <n v="-480.54"/>
    <n v="-3758.94"/>
    <x v="432"/>
    <s v=" "/>
    <x v="40"/>
    <m/>
    <m/>
    <m/>
    <m/>
    <s v=" "/>
    <x v="0"/>
    <m/>
    <m/>
    <n v="0"/>
    <x v="0"/>
    <x v="3"/>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4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758.94"/>
    <n v="-3758.94"/>
    <s v="2024-02-18"/>
    <s v="Corporate"/>
    <s v="0.12784"/>
    <m/>
    <n v="480.54"/>
    <n v="-480.54"/>
    <n v="-3758.94"/>
    <x v="433"/>
    <s v=" "/>
    <x v="40"/>
    <m/>
    <m/>
    <m/>
    <m/>
    <s v=" "/>
    <x v="0"/>
    <m/>
    <m/>
    <n v="0"/>
    <x v="0"/>
    <x v="3"/>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5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934"/>
    <n v="-3934"/>
    <s v="2024-02-18"/>
    <s v="Corporate"/>
    <s v="0.12784"/>
    <m/>
    <n v="502.92"/>
    <n v="-502.92"/>
    <n v="-3934"/>
    <x v="434"/>
    <s v=" "/>
    <x v="40"/>
    <m/>
    <m/>
    <m/>
    <m/>
    <s v=" "/>
    <x v="0"/>
    <m/>
    <m/>
    <n v="0"/>
    <x v="0"/>
    <x v="1"/>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5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445.42"/>
    <n v="-4445.42"/>
    <s v="2024-02-18"/>
    <s v="Corporate"/>
    <s v="0.12784"/>
    <m/>
    <n v="568.29999999999995"/>
    <n v="-568.29999999999995"/>
    <n v="-4445.42"/>
    <x v="435"/>
    <s v=" "/>
    <x v="40"/>
    <m/>
    <m/>
    <m/>
    <m/>
    <s v=" "/>
    <x v="0"/>
    <m/>
    <m/>
    <n v="0"/>
    <x v="0"/>
    <x v="3"/>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5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901"/>
    <n v="-5901"/>
    <s v="2024-02-18"/>
    <s v="Corporate"/>
    <s v="0.12784"/>
    <m/>
    <n v="754.38"/>
    <n v="-754.38"/>
    <n v="-5901"/>
    <x v="436"/>
    <s v=" "/>
    <x v="40"/>
    <m/>
    <m/>
    <m/>
    <m/>
    <s v=" "/>
    <x v="0"/>
    <m/>
    <m/>
    <n v="0"/>
    <x v="0"/>
    <x v="1"/>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5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901"/>
    <n v="-5901"/>
    <s v="2024-02-18"/>
    <s v="Corporate"/>
    <s v="0.12784"/>
    <m/>
    <n v="754.38"/>
    <n v="-754.38"/>
    <n v="-5901"/>
    <x v="437"/>
    <s v=" "/>
    <x v="40"/>
    <m/>
    <m/>
    <m/>
    <m/>
    <s v=" "/>
    <x v="0"/>
    <m/>
    <m/>
    <n v="0"/>
    <x v="0"/>
    <x v="1"/>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5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491.1"/>
    <n v="-6491.1"/>
    <s v="2024-02-18"/>
    <s v="Corporate"/>
    <s v="0.12784"/>
    <m/>
    <n v="829.82"/>
    <n v="-829.82"/>
    <n v="-6491.1"/>
    <x v="204"/>
    <s v=" "/>
    <x v="40"/>
    <m/>
    <m/>
    <m/>
    <m/>
    <s v=" "/>
    <x v="0"/>
    <m/>
    <m/>
    <n v="0"/>
    <x v="0"/>
    <x v="3"/>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5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504"/>
    <n v="-11504"/>
    <s v="2024-02-18"/>
    <s v="Corporate"/>
    <s v="0.12784"/>
    <m/>
    <n v="1470.67"/>
    <n v="-1470.67"/>
    <n v="-11504"/>
    <x v="218"/>
    <s v=" "/>
    <x v="40"/>
    <m/>
    <m/>
    <m/>
    <m/>
    <s v=" "/>
    <x v="0"/>
    <m/>
    <m/>
    <n v="0"/>
    <x v="0"/>
    <x v="3"/>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5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5448.82"/>
    <n v="-15448.82"/>
    <s v="2024-02-18"/>
    <s v="Corporate"/>
    <s v="0.12784"/>
    <m/>
    <n v="1974.98"/>
    <n v="-1974.98"/>
    <n v="-15448.82"/>
    <x v="438"/>
    <s v=" "/>
    <x v="40"/>
    <m/>
    <m/>
    <m/>
    <m/>
    <s v=" "/>
    <x v="0"/>
    <m/>
    <m/>
    <n v="0"/>
    <x v="0"/>
    <x v="3"/>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5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4088.33"/>
    <n v="-24088.33"/>
    <s v="2024-02-18"/>
    <s v="Corporate"/>
    <s v="0.12784"/>
    <m/>
    <n v="3079.45"/>
    <n v="-3079.45"/>
    <n v="-24088.33"/>
    <x v="152"/>
    <s v=" "/>
    <x v="40"/>
    <m/>
    <m/>
    <m/>
    <m/>
    <s v=" "/>
    <x v="0"/>
    <m/>
    <m/>
    <n v="0"/>
    <x v="0"/>
    <x v="4"/>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5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8517.05"/>
    <n v="-28517.05"/>
    <s v="2024-02-18"/>
    <s v="Corporate"/>
    <s v="0.12784"/>
    <m/>
    <n v="3645.62"/>
    <n v="-3645.62"/>
    <n v="-28517.05"/>
    <x v="134"/>
    <s v=" "/>
    <x v="40"/>
    <m/>
    <m/>
    <m/>
    <m/>
    <s v=" "/>
    <x v="0"/>
    <m/>
    <m/>
    <n v="0"/>
    <x v="0"/>
    <x v="4"/>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5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7208"/>
    <n v="-47208"/>
    <s v="2024-02-18"/>
    <s v="Corporate"/>
    <s v="0.12784"/>
    <m/>
    <n v="6035.07"/>
    <n v="-6035.07"/>
    <n v="-47208"/>
    <x v="171"/>
    <s v=" "/>
    <x v="40"/>
    <m/>
    <m/>
    <m/>
    <m/>
    <s v=" "/>
    <x v="0"/>
    <m/>
    <m/>
    <n v="0"/>
    <x v="0"/>
    <x v="4"/>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6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9568.4"/>
    <n v="-49568.4"/>
    <s v="2024-02-18"/>
    <s v="Corporate"/>
    <s v="0.12784"/>
    <m/>
    <n v="6336.82"/>
    <n v="-6336.82"/>
    <n v="-49568.4"/>
    <x v="439"/>
    <s v=" "/>
    <x v="40"/>
    <m/>
    <m/>
    <m/>
    <m/>
    <s v=" "/>
    <x v="0"/>
    <m/>
    <m/>
    <n v="0"/>
    <x v="0"/>
    <x v="1"/>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6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7395.12"/>
    <n v="-57395.12"/>
    <s v="2024-02-18"/>
    <s v="Corporate"/>
    <s v="0.12784"/>
    <m/>
    <n v="7337.39"/>
    <n v="-7337.39"/>
    <n v="-57395.12"/>
    <x v="440"/>
    <s v=" "/>
    <x v="40"/>
    <m/>
    <m/>
    <m/>
    <m/>
    <s v=" "/>
    <x v="0"/>
    <m/>
    <m/>
    <n v="0"/>
    <x v="0"/>
    <x v="1"/>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6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2806.31"/>
    <n v="-62806.31"/>
    <s v="2024-02-18"/>
    <s v="Corporate"/>
    <s v="0.12784"/>
    <m/>
    <n v="8029.16"/>
    <n v="-8029.16"/>
    <n v="-62806.31"/>
    <x v="338"/>
    <s v=" "/>
    <x v="40"/>
    <m/>
    <m/>
    <m/>
    <m/>
    <s v=" "/>
    <x v="0"/>
    <m/>
    <m/>
    <n v="0"/>
    <x v="0"/>
    <x v="1"/>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6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0797.149999999994"/>
    <n v="-70797.149999999994"/>
    <s v="2024-02-18"/>
    <s v="Corporate"/>
    <s v="0.12784"/>
    <m/>
    <n v="9050.7099999999991"/>
    <n v="-9050.7099999999991"/>
    <n v="-70797.149999999994"/>
    <x v="175"/>
    <s v=" "/>
    <x v="40"/>
    <m/>
    <m/>
    <m/>
    <m/>
    <s v=" "/>
    <x v="0"/>
    <m/>
    <m/>
    <n v="0"/>
    <x v="0"/>
    <x v="4"/>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6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08578.4"/>
    <n v="-108578.4"/>
    <s v="2024-02-18"/>
    <s v="Corporate"/>
    <s v="0.12784"/>
    <m/>
    <n v="13880.66"/>
    <n v="-13880.66"/>
    <n v="-108578.4"/>
    <x v="441"/>
    <s v=" "/>
    <x v="40"/>
    <m/>
    <m/>
    <m/>
    <m/>
    <s v=" "/>
    <x v="0"/>
    <m/>
    <m/>
    <n v="0"/>
    <x v="0"/>
    <x v="1"/>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6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2355.04"/>
    <n v="-112355.04"/>
    <s v="2024-02-18"/>
    <s v="Corporate"/>
    <s v="0.12784"/>
    <m/>
    <n v="14363.47"/>
    <n v="-14363.47"/>
    <n v="-112355.04"/>
    <x v="215"/>
    <s v=" "/>
    <x v="40"/>
    <m/>
    <m/>
    <m/>
    <m/>
    <s v=" "/>
    <x v="0"/>
    <m/>
    <m/>
    <n v="0"/>
    <x v="0"/>
    <x v="4"/>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6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6901.62"/>
    <n v="-116901.62"/>
    <s v="2024-02-18"/>
    <s v="Corporate"/>
    <s v="0.12784"/>
    <m/>
    <n v="14944.7"/>
    <n v="-14944.7"/>
    <n v="-116901.62"/>
    <x v="335"/>
    <s v=" "/>
    <x v="40"/>
    <m/>
    <m/>
    <m/>
    <m/>
    <s v=" "/>
    <x v="0"/>
    <m/>
    <m/>
    <n v="0"/>
    <x v="0"/>
    <x v="1"/>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6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73739.9"/>
    <n v="-173739.9"/>
    <s v="2024-02-18"/>
    <s v="Corporate"/>
    <s v="0.12784"/>
    <m/>
    <n v="22210.91"/>
    <n v="-22210.91"/>
    <n v="-173739.9"/>
    <x v="339"/>
    <s v=" "/>
    <x v="40"/>
    <m/>
    <m/>
    <m/>
    <m/>
    <s v=" "/>
    <x v="0"/>
    <m/>
    <m/>
    <n v="0"/>
    <x v="0"/>
    <x v="1"/>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6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32820.55000000005"/>
    <n v="-632820.55000000005"/>
    <s v="2024-02-18"/>
    <s v="Corporate"/>
    <s v="0.12784"/>
    <m/>
    <n v="80899.78"/>
    <n v="-80899.78"/>
    <n v="-632820.55000000005"/>
    <x v="340"/>
    <s v=" "/>
    <x v="40"/>
    <m/>
    <m/>
    <m/>
    <m/>
    <s v=" "/>
    <x v="0"/>
    <m/>
    <m/>
    <n v="0"/>
    <x v="0"/>
    <x v="1"/>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6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075423.2"/>
    <n v="-1075423.2"/>
    <s v="2024-02-18"/>
    <s v="Corporate"/>
    <s v="0.12784"/>
    <m/>
    <n v="137482.1"/>
    <n v="-137482.1"/>
    <n v="-1075423.2"/>
    <x v="342"/>
    <s v=" "/>
    <x v="40"/>
    <m/>
    <m/>
    <m/>
    <m/>
    <s v=" "/>
    <x v="0"/>
    <m/>
    <m/>
    <n v="0"/>
    <x v="0"/>
    <x v="1"/>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7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93839.76"/>
    <n v="-1193839.76"/>
    <s v="2024-02-18"/>
    <s v="Corporate"/>
    <s v="0.12784"/>
    <m/>
    <n v="152620.47"/>
    <n v="-152620.47"/>
    <n v="-1193839.76"/>
    <x v="341"/>
    <s v=" "/>
    <x v="40"/>
    <m/>
    <m/>
    <m/>
    <m/>
    <s v=" "/>
    <x v="0"/>
    <m/>
    <m/>
    <n v="0"/>
    <x v="0"/>
    <x v="1"/>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0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0.01"/>
    <m/>
    <n v="0.01"/>
    <s v="2024-02-29"/>
    <s v="User"/>
    <s v="1"/>
    <n v="0"/>
    <m/>
    <n v="0"/>
    <n v="0.01"/>
    <x v="17"/>
    <s v=" "/>
    <x v="8"/>
    <s v="12481"/>
    <m/>
    <m/>
    <m/>
    <s v="E0350006802PO "/>
    <x v="1"/>
    <s v="HK Advertising - Corporate Image"/>
    <m/>
    <e v="#DIV/0!"/>
    <x v="0"/>
    <x v="0"/>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0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92.04000000000002"/>
    <m/>
    <n v="292.04000000000002"/>
    <s v="2024-02-29"/>
    <s v="User"/>
    <s v="1"/>
    <n v="37.380000000000003"/>
    <m/>
    <n v="37.380000000000003"/>
    <n v="292.04000000000002"/>
    <x v="43"/>
    <s v=" "/>
    <x v="8"/>
    <s v="12481"/>
    <m/>
    <m/>
    <m/>
    <s v="E0350005777PO "/>
    <x v="10"/>
    <s v="HK Advertising - Corporate Image"/>
    <m/>
    <n v="7.8127340823970037"/>
    <x v="0"/>
    <x v="0"/>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0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346.8"/>
    <m/>
    <n v="346.8"/>
    <s v="2024-02-29"/>
    <s v="User"/>
    <s v="1"/>
    <n v="44.34"/>
    <m/>
    <n v="44.34"/>
    <n v="346.8"/>
    <x v="442"/>
    <s v=" "/>
    <x v="58"/>
    <s v="17596"/>
    <m/>
    <m/>
    <m/>
    <s v="E0350009145PO "/>
    <x v="142"/>
    <s v="HK Advertising - Corporate Image"/>
    <m/>
    <n v="7.8213802435723947"/>
    <x v="0"/>
    <x v="0"/>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1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700"/>
    <m/>
    <n v="700"/>
    <s v="2024-02-29"/>
    <s v="User"/>
    <s v="1"/>
    <n v="89.4"/>
    <m/>
    <n v="89.4"/>
    <n v="700"/>
    <x v="23"/>
    <s v=" "/>
    <x v="8"/>
    <s v="12481"/>
    <m/>
    <m/>
    <m/>
    <s v="E0350007751PO "/>
    <x v="7"/>
    <s v="HK Advertising - Corporate Image"/>
    <m/>
    <n v="7.829977628635346"/>
    <x v="0"/>
    <x v="0"/>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1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860"/>
    <m/>
    <n v="1860"/>
    <s v="2024-02-29"/>
    <s v="User"/>
    <s v="1"/>
    <n v="239.25"/>
    <m/>
    <n v="239.25"/>
    <n v="1860"/>
    <x v="25"/>
    <s v=" "/>
    <x v="12"/>
    <s v="12344"/>
    <m/>
    <m/>
    <m/>
    <s v="E0350003774PO "/>
    <x v="9"/>
    <s v="HK Advertising - Corporate Image"/>
    <m/>
    <n v="7.7742946708463947"/>
    <x v="0"/>
    <x v="2"/>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1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038.77"/>
    <m/>
    <n v="2038.77"/>
    <s v="2024-02-29"/>
    <s v="User"/>
    <s v="1"/>
    <n v="259.72000000000003"/>
    <m/>
    <n v="259.72000000000003"/>
    <n v="2038.77"/>
    <x v="26"/>
    <s v=" "/>
    <x v="8"/>
    <s v="12481"/>
    <m/>
    <m/>
    <m/>
    <s v="E0350005450PO "/>
    <x v="10"/>
    <s v="HK Advertising - Corporate Image"/>
    <m/>
    <n v="7.8498767903896498"/>
    <x v="0"/>
    <x v="0"/>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1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3688.94"/>
    <m/>
    <n v="3688.94"/>
    <s v="2024-02-29"/>
    <s v="User"/>
    <s v="1"/>
    <n v="473.03"/>
    <m/>
    <n v="473.03"/>
    <n v="3688.94"/>
    <x v="46"/>
    <s v=" "/>
    <x v="8"/>
    <s v="12481"/>
    <m/>
    <m/>
    <m/>
    <s v="E0350008526PO "/>
    <x v="10"/>
    <s v="HK Advertising - Corporate Image"/>
    <m/>
    <n v="7.7985328626091377"/>
    <x v="0"/>
    <x v="0"/>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1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5000"/>
    <m/>
    <n v="5000"/>
    <s v="2024-02-29"/>
    <s v="User"/>
    <s v="1"/>
    <n v="639.25"/>
    <m/>
    <n v="639.25"/>
    <n v="5000"/>
    <x v="34"/>
    <s v=" "/>
    <x v="14"/>
    <s v="17985"/>
    <m/>
    <m/>
    <m/>
    <s v="E0350007984PO "/>
    <x v="16"/>
    <s v="HK Advertising - Corporate Image"/>
    <m/>
    <n v="7.8216660148611652"/>
    <x v="0"/>
    <x v="3"/>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1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7781.04"/>
    <m/>
    <n v="7781.04"/>
    <s v="2024-02-29"/>
    <s v="User"/>
    <s v="1"/>
    <n v="991.23"/>
    <m/>
    <n v="991.23"/>
    <n v="7781.04"/>
    <x v="38"/>
    <s v=" "/>
    <x v="8"/>
    <s v="12481"/>
    <m/>
    <m/>
    <m/>
    <s v="E0350004710PO "/>
    <x v="10"/>
    <s v="HK Advertising - Corporate Image"/>
    <m/>
    <n v="7.8498834781029627"/>
    <x v="0"/>
    <x v="0"/>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1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8360"/>
    <m/>
    <n v="18360"/>
    <s v="2024-02-29"/>
    <s v="User"/>
    <s v="1"/>
    <n v="2350.2600000000002"/>
    <m/>
    <n v="2350.2600000000002"/>
    <n v="18360"/>
    <x v="44"/>
    <s v=" "/>
    <x v="16"/>
    <s v="12376"/>
    <m/>
    <m/>
    <m/>
    <s v="E0350008771PO "/>
    <x v="20"/>
    <s v="HK Advertising - Corporate Image"/>
    <m/>
    <n v="7.811901661943784"/>
    <x v="0"/>
    <x v="3"/>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1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4140"/>
    <m/>
    <n v="24140"/>
    <s v="2024-02-29"/>
    <s v="User"/>
    <s v="1"/>
    <n v="3090.16"/>
    <m/>
    <n v="3090.16"/>
    <n v="24140"/>
    <x v="44"/>
    <s v=" "/>
    <x v="16"/>
    <s v="12376"/>
    <m/>
    <m/>
    <m/>
    <s v="E0350008771PO "/>
    <x v="20"/>
    <s v="HK Advertising - Corporate Image"/>
    <m/>
    <n v="7.8118932353017323"/>
    <x v="0"/>
    <x v="3"/>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1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45045"/>
    <m/>
    <n v="45045"/>
    <s v="2024-02-29"/>
    <s v="User"/>
    <s v="1"/>
    <n v="5739.18"/>
    <m/>
    <n v="5739.18"/>
    <n v="45045"/>
    <x v="49"/>
    <s v=" "/>
    <x v="3"/>
    <s v="HIS0321"/>
    <s v="Related Party Supplier"/>
    <s v="R667"/>
    <m/>
    <s v="E0350001070PO "/>
    <x v="23"/>
    <s v="HK Advertising - Corporate Image"/>
    <m/>
    <n v="7.848682215926317"/>
    <x v="0"/>
    <x v="1"/>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1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49000"/>
    <m/>
    <n v="49000"/>
    <s v="2024-02-29"/>
    <s v="User"/>
    <s v="1"/>
    <n v="6242.6"/>
    <m/>
    <n v="6242.6"/>
    <n v="49000"/>
    <x v="50"/>
    <s v=" "/>
    <x v="18"/>
    <s v="12489"/>
    <m/>
    <m/>
    <m/>
    <s v="E0350000870PO "/>
    <x v="24"/>
    <s v="HK Advertising - Corporate Image"/>
    <m/>
    <n v="7.8492935635792778"/>
    <x v="0"/>
    <x v="2"/>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2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49030.31"/>
    <m/>
    <n v="49030.31"/>
    <s v="2024-02-29"/>
    <s v="User"/>
    <s v="1"/>
    <n v="6271.96"/>
    <m/>
    <n v="6271.96"/>
    <n v="49030.31"/>
    <x v="51"/>
    <s v=" "/>
    <x v="8"/>
    <s v="12481"/>
    <m/>
    <m/>
    <m/>
    <s v="E0350008628PO "/>
    <x v="25"/>
    <s v="HK Advertising - Corporate Image"/>
    <m/>
    <n v="7.8173824450411029"/>
    <x v="0"/>
    <x v="0"/>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2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49800"/>
    <m/>
    <n v="49800"/>
    <s v="2024-02-29"/>
    <s v="User"/>
    <s v="1"/>
    <n v="6374.9"/>
    <m/>
    <n v="6374.9"/>
    <n v="49800"/>
    <x v="52"/>
    <s v=" "/>
    <x v="19"/>
    <s v="18766"/>
    <m/>
    <m/>
    <m/>
    <s v="E0350008765PO "/>
    <x v="26"/>
    <s v="HK Advertising - Corporate Image"/>
    <m/>
    <n v="7.8118872452901229"/>
    <x v="0"/>
    <x v="3"/>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2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82390.679999999993"/>
    <m/>
    <n v="82390.679999999993"/>
    <s v="2024-02-29"/>
    <s v="User"/>
    <s v="1"/>
    <n v="10546.01"/>
    <m/>
    <n v="10546.01"/>
    <n v="82390.679999999993"/>
    <x v="56"/>
    <s v=" "/>
    <x v="8"/>
    <s v="12481"/>
    <m/>
    <m/>
    <m/>
    <s v="E0350008671PO "/>
    <x v="10"/>
    <s v="HK Advertising - Corporate Image"/>
    <m/>
    <n v="7.812497807227567"/>
    <x v="0"/>
    <x v="0"/>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2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30000"/>
    <m/>
    <n v="130000"/>
    <s v="2024-02-29"/>
    <s v="User"/>
    <s v="1"/>
    <n v="16562"/>
    <m/>
    <n v="16562"/>
    <n v="130000"/>
    <x v="57"/>
    <s v=" "/>
    <x v="22"/>
    <s v="13590"/>
    <m/>
    <m/>
    <m/>
    <s v="E0350001394PO "/>
    <x v="30"/>
    <s v="HK Advertising - Corporate Image"/>
    <m/>
    <n v="7.8492935635792778"/>
    <x v="0"/>
    <x v="3"/>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2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62000"/>
    <m/>
    <n v="162000"/>
    <s v="2024-02-29"/>
    <s v="User"/>
    <s v="1"/>
    <n v="20737.62"/>
    <m/>
    <n v="20737.62"/>
    <n v="162000"/>
    <x v="44"/>
    <s v=" "/>
    <x v="16"/>
    <s v="12376"/>
    <m/>
    <m/>
    <m/>
    <s v="E0350008771PO "/>
    <x v="20"/>
    <s v="HK Advertising - Corporate Image"/>
    <m/>
    <n v="7.8118896961174915"/>
    <x v="0"/>
    <x v="3"/>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37"/>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89.58"/>
    <m/>
    <n v="89.58"/>
    <s v="2024-02-29"/>
    <s v="User"/>
    <s v="1"/>
    <n v="11.45"/>
    <m/>
    <n v="11.45"/>
    <n v="89.58"/>
    <x v="59"/>
    <s v=" "/>
    <x v="8"/>
    <s v="12481"/>
    <m/>
    <m/>
    <m/>
    <s v="E0350006148PO "/>
    <x v="33"/>
    <s v="HK Advertising - Corporate Image"/>
    <m/>
    <n v="7.8235807860262012"/>
    <x v="0"/>
    <x v="0"/>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38"/>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318.8"/>
    <m/>
    <n v="318.8"/>
    <s v="2024-02-29"/>
    <s v="User"/>
    <s v="1"/>
    <n v="40.65"/>
    <m/>
    <n v="40.65"/>
    <n v="318.8"/>
    <x v="60"/>
    <s v=" "/>
    <x v="23"/>
    <s v="12683"/>
    <m/>
    <m/>
    <m/>
    <s v="E0350002095PO "/>
    <x v="34"/>
    <s v="HK Advertising - Corporate Image"/>
    <m/>
    <n v="7.8425584255842562"/>
    <x v="0"/>
    <x v="2"/>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39"/>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667.96"/>
    <m/>
    <n v="667.96"/>
    <s v="2024-02-29"/>
    <s v="User"/>
    <s v="1"/>
    <n v="85.09"/>
    <m/>
    <n v="85.09"/>
    <n v="667.96"/>
    <x v="61"/>
    <s v=" "/>
    <x v="8"/>
    <s v="12481"/>
    <m/>
    <m/>
    <m/>
    <s v="E0350005130PO "/>
    <x v="35"/>
    <s v="HK Advertising - Corporate Image"/>
    <m/>
    <n v="7.8500411329180872"/>
    <x v="0"/>
    <x v="0"/>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40"/>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1870.4"/>
    <m/>
    <n v="1870.4"/>
    <s v="2024-02-29"/>
    <s v="User"/>
    <s v="1"/>
    <n v="238.29"/>
    <m/>
    <n v="238.29"/>
    <n v="1870.4"/>
    <x v="62"/>
    <s v=" "/>
    <x v="23"/>
    <s v="12683"/>
    <m/>
    <m/>
    <m/>
    <s v="E0350004908PO "/>
    <x v="36"/>
    <s v="HK Advertising - Corporate Image"/>
    <m/>
    <n v="7.8492593058877844"/>
    <x v="0"/>
    <x v="2"/>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41"/>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2218.75"/>
    <m/>
    <n v="2218.75"/>
    <s v="2024-02-29"/>
    <s v="User"/>
    <s v="1"/>
    <n v="282.64999999999998"/>
    <m/>
    <n v="282.64999999999998"/>
    <n v="2218.75"/>
    <x v="63"/>
    <s v=" "/>
    <x v="8"/>
    <s v="12481"/>
    <m/>
    <m/>
    <m/>
    <s v="E0350005184PO "/>
    <x v="37"/>
    <s v="HK Advertising - Corporate Image"/>
    <m/>
    <n v="7.849814257916151"/>
    <x v="0"/>
    <x v="0"/>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42"/>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5191.2"/>
    <m/>
    <n v="5191.2"/>
    <s v="2024-02-29"/>
    <s v="User"/>
    <s v="1"/>
    <n v="663.75"/>
    <m/>
    <n v="663.75"/>
    <n v="5191.2"/>
    <x v="64"/>
    <s v=" "/>
    <x v="8"/>
    <s v="12481"/>
    <m/>
    <m/>
    <m/>
    <s v="E0350000160PO "/>
    <x v="38"/>
    <s v="HK PR &amp; Comm"/>
    <m/>
    <n v="7.8210169491525425"/>
    <x v="0"/>
    <x v="0"/>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43"/>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9038.7999999999993"/>
    <m/>
    <n v="9038.7999999999993"/>
    <s v="2024-02-29"/>
    <s v="User"/>
    <s v="1"/>
    <n v="1151.45"/>
    <m/>
    <n v="1151.45"/>
    <n v="9038.7999999999993"/>
    <x v="67"/>
    <s v=" "/>
    <x v="23"/>
    <s v="12683"/>
    <m/>
    <m/>
    <m/>
    <s v="E0350005418PO "/>
    <x v="41"/>
    <s v="HK Advertising - Corporate Image"/>
    <m/>
    <n v="7.8499283512093436"/>
    <x v="0"/>
    <x v="2"/>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44"/>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9700"/>
    <m/>
    <n v="9700"/>
    <s v="2024-02-29"/>
    <s v="User"/>
    <s v="1"/>
    <n v="1241.8900000000001"/>
    <m/>
    <n v="1241.8900000000001"/>
    <n v="9700"/>
    <x v="68"/>
    <s v=" "/>
    <x v="12"/>
    <s v="12344"/>
    <m/>
    <m/>
    <m/>
    <s v="E0350008694PO "/>
    <x v="42"/>
    <s v="HK Advertising - Corporate Image"/>
    <m/>
    <n v="7.8106756637061245"/>
    <x v="0"/>
    <x v="2"/>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45"/>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10741"/>
    <m/>
    <n v="10741"/>
    <s v="2024-02-29"/>
    <s v="User"/>
    <s v="1"/>
    <n v="1369.69"/>
    <m/>
    <n v="1369.69"/>
    <n v="10741"/>
    <x v="69"/>
    <s v=" "/>
    <x v="8"/>
    <s v="12481"/>
    <m/>
    <m/>
    <m/>
    <s v="E0350004566PO "/>
    <x v="43"/>
    <s v="HK Advertising - Corporate Image"/>
    <m/>
    <n v="7.8419204345508833"/>
    <x v="0"/>
    <x v="0"/>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46"/>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41298.019999999997"/>
    <m/>
    <n v="41298.019999999997"/>
    <s v="2024-02-29"/>
    <s v="User"/>
    <s v="1"/>
    <n v="5260.95"/>
    <m/>
    <n v="5260.95"/>
    <n v="41298.019999999997"/>
    <x v="70"/>
    <s v=" "/>
    <x v="8"/>
    <s v="12481"/>
    <m/>
    <m/>
    <m/>
    <s v="E0350005398PO "/>
    <x v="44"/>
    <s v="HK Advertising - Corporate Image"/>
    <m/>
    <n v="7.8499168401144273"/>
    <x v="0"/>
    <x v="0"/>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51"/>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7207.2"/>
    <m/>
    <n v="7207.2"/>
    <s v="2024-02-29"/>
    <s v="User"/>
    <s v="1"/>
    <n v="924.04"/>
    <m/>
    <n v="924.04"/>
    <n v="7207.2"/>
    <x v="443"/>
    <s v=" "/>
    <x v="3"/>
    <s v="HIS0321"/>
    <s v="Related Party Supplier"/>
    <s v="R667"/>
    <m/>
    <s v="E0350008821PO "/>
    <x v="146"/>
    <s v="HK Advertising - Corporate Image"/>
    <m/>
    <n v="7.799662352279122"/>
    <x v="0"/>
    <x v="1"/>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52"/>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8000"/>
    <m/>
    <n v="8000"/>
    <s v="2024-02-29"/>
    <s v="User"/>
    <s v="1"/>
    <n v="1024.48"/>
    <m/>
    <n v="1024.48"/>
    <n v="8000"/>
    <x v="71"/>
    <s v=" "/>
    <x v="24"/>
    <s v="12534"/>
    <m/>
    <m/>
    <m/>
    <s v="E0350006867PO "/>
    <x v="50"/>
    <s v="HK Advertising - Corporate Image"/>
    <m/>
    <n v="7.8088396064344838"/>
    <x v="0"/>
    <x v="2"/>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53"/>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5000"/>
    <m/>
    <n v="15000"/>
    <s v="2024-02-29"/>
    <s v="User"/>
    <s v="1"/>
    <n v="1914.6"/>
    <m/>
    <n v="1914.6"/>
    <n v="15000"/>
    <x v="72"/>
    <s v=" "/>
    <x v="4"/>
    <s v="12269"/>
    <m/>
    <m/>
    <m/>
    <s v="E0350004251PO "/>
    <x v="52"/>
    <s v="HK Advertising - Corporate Image"/>
    <m/>
    <n v="7.8345346286430591"/>
    <x v="0"/>
    <x v="0"/>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54"/>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8000"/>
    <m/>
    <n v="18000"/>
    <s v="2024-02-29"/>
    <s v="User"/>
    <s v="1"/>
    <n v="2303.2800000000002"/>
    <m/>
    <n v="2303.2800000000002"/>
    <n v="18000"/>
    <x v="75"/>
    <s v=" "/>
    <x v="4"/>
    <s v="12269"/>
    <m/>
    <m/>
    <m/>
    <s v="E0350006579PO "/>
    <x v="55"/>
    <s v="HK Advertising - Corporate Image"/>
    <m/>
    <n v="7.8149421694279457"/>
    <x v="0"/>
    <x v="0"/>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55"/>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9200"/>
    <m/>
    <n v="19200"/>
    <s v="2024-02-29"/>
    <s v="User"/>
    <s v="1"/>
    <n v="2459.33"/>
    <m/>
    <n v="2459.33"/>
    <n v="19200"/>
    <x v="444"/>
    <s v=" "/>
    <x v="38"/>
    <s v="12266"/>
    <m/>
    <m/>
    <m/>
    <s v="E0350004041PO "/>
    <x v="95"/>
    <s v="HK Advertising - Corporate Image"/>
    <m/>
    <n v="7.8070043467123158"/>
    <x v="0"/>
    <x v="4"/>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56"/>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32000"/>
    <m/>
    <n v="32000"/>
    <s v="2024-02-29"/>
    <s v="User"/>
    <s v="1"/>
    <n v="4079.04"/>
    <m/>
    <n v="4079.04"/>
    <n v="32000"/>
    <x v="76"/>
    <s v=" "/>
    <x v="4"/>
    <s v="12269"/>
    <m/>
    <m/>
    <m/>
    <s v="E0350004856PO "/>
    <x v="56"/>
    <s v="HK Advertising - Corporate Image"/>
    <m/>
    <n v="7.8449831332862638"/>
    <x v="0"/>
    <x v="0"/>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57"/>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35400"/>
    <m/>
    <n v="35400"/>
    <s v="2024-02-29"/>
    <s v="User"/>
    <s v="1"/>
    <n v="4531.2"/>
    <m/>
    <n v="4531.2"/>
    <n v="35400"/>
    <x v="80"/>
    <s v=" "/>
    <x v="7"/>
    <s v="HIS0567"/>
    <m/>
    <m/>
    <m/>
    <s v="E0350005797PO "/>
    <x v="63"/>
    <s v="HK Advertising - Corporate Image"/>
    <m/>
    <n v="7.8125"/>
    <x v="0"/>
    <x v="3"/>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58"/>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44166.67"/>
    <m/>
    <n v="44166.67"/>
    <s v="2024-02-29"/>
    <s v="User"/>
    <s v="1"/>
    <n v="5646.71"/>
    <m/>
    <n v="5646.71"/>
    <n v="44166.67"/>
    <x v="445"/>
    <s v=" "/>
    <x v="2"/>
    <s v="12315"/>
    <m/>
    <m/>
    <m/>
    <s v="E0350008075PO "/>
    <x v="147"/>
    <s v="HK Advertising - Corporate Image"/>
    <m/>
    <n v="7.8216642965549852"/>
    <x v="0"/>
    <x v="2"/>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59"/>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46710"/>
    <m/>
    <n v="46710"/>
    <s v="2024-02-29"/>
    <s v="User"/>
    <s v="1"/>
    <n v="5950.39"/>
    <m/>
    <n v="5950.39"/>
    <n v="46710"/>
    <x v="81"/>
    <s v=" "/>
    <x v="3"/>
    <s v="HIS0321"/>
    <s v="Related Party Supplier"/>
    <s v="R667"/>
    <m/>
    <s v="E0350004919PO "/>
    <x v="64"/>
    <s v="HK Advertising - Corporate Image"/>
    <m/>
    <n v="7.849905636437275"/>
    <x v="0"/>
    <x v="1"/>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60"/>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93867"/>
    <m/>
    <n v="93867"/>
    <s v="2024-02-29"/>
    <s v="User"/>
    <s v="1"/>
    <n v="12019.67"/>
    <m/>
    <n v="12019.67"/>
    <n v="93867"/>
    <x v="446"/>
    <s v=" "/>
    <x v="51"/>
    <s v="15166"/>
    <m/>
    <m/>
    <m/>
    <s v="E0350009017PO "/>
    <x v="116"/>
    <s v="HK Advertising - Corporate Image"/>
    <m/>
    <n v="7.8094490114953237"/>
    <x v="0"/>
    <x v="2"/>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61"/>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n v="995.71"/>
    <m/>
    <n v="995.71"/>
    <s v="2024-02-29"/>
    <s v="User"/>
    <s v="1"/>
    <n v="127.28"/>
    <m/>
    <n v="127.28"/>
    <n v="995.71"/>
    <x v="83"/>
    <s v=" "/>
    <x v="28"/>
    <s v="12644"/>
    <m/>
    <m/>
    <m/>
    <s v="E0350003379PO "/>
    <x v="70"/>
    <s v="HK Advertising - Corporate Image"/>
    <m/>
    <n v="7.8229886863607794"/>
    <x v="0"/>
    <x v="2"/>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62"/>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n v="200000"/>
    <m/>
    <n v="200000"/>
    <s v="2024-02-29"/>
    <s v="User"/>
    <s v="1"/>
    <n v="25670"/>
    <m/>
    <n v="25670"/>
    <n v="200000"/>
    <x v="84"/>
    <s v=" "/>
    <x v="1"/>
    <s v="12567"/>
    <m/>
    <m/>
    <m/>
    <s v="E0350003632PO "/>
    <x v="71"/>
    <s v="HK Advertising - Corporate Image"/>
    <m/>
    <n v="7.7911959485781068"/>
    <x v="0"/>
    <x v="1"/>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89"/>
    <s v="E035"/>
    <s v="FWD Life Insurance Company (Bermuda) Limited"/>
    <s v="11"/>
    <s v="Shareholder Fund"/>
    <s v="000000"/>
    <s v="No Product"/>
    <s v="HK119"/>
    <x v="2"/>
    <s v="5250110"/>
    <s v="Adv. and Mkt. Exp. - Products"/>
    <s v="HK52508"/>
    <s v="Advertising - products"/>
    <s v="0000"/>
    <s v="No Analysis"/>
    <s v="000"/>
    <s v="No Channel"/>
    <s v="00000"/>
    <s v="No Project"/>
    <s v="0000"/>
    <s v="No Intercompany"/>
    <s v="0000"/>
    <s v="Default"/>
    <s v="HKD"/>
    <n v="36877.5"/>
    <m/>
    <n v="36877.5"/>
    <s v="2024-02-29"/>
    <s v="User"/>
    <s v="1"/>
    <n v="4719.58"/>
    <m/>
    <n v="4719.58"/>
    <n v="36877.5"/>
    <x v="447"/>
    <s v=" "/>
    <x v="8"/>
    <s v="12481"/>
    <m/>
    <m/>
    <m/>
    <s v="E0350008582PO "/>
    <x v="77"/>
    <s v="HK Advertising - Products"/>
    <m/>
    <n v="7.8137249501014923"/>
    <x v="0"/>
    <x v="0"/>
  </r>
  <r>
    <s v="300000081073119: OPEX_Cost Transfer_MAX_Jacky Cheung Macau Concert_20240116 Spre 17952516"/>
    <s v="OPEX_Cost Transfer_MAX_Jacky Cheung Macau Concert_20240116"/>
    <x v="1"/>
    <s v="Spreadsheet"/>
    <s v="Posted"/>
    <s v="doris.wf.lee@fwd.com"/>
    <s v="2024-02-28"/>
    <m/>
    <s v="2024-02-28"/>
    <s v="OPEX_Cost Transfer_MAX_Jacky Cheung Macau Concert_20240116 Standard"/>
    <s v="OPEX_Cost Transfer_MAX_Jacky Cheung Macau Concert_20240116"/>
    <s v="2400001688"/>
    <s v="E035_GCOMN17"/>
    <s v="2024-02-01"/>
    <x v="3"/>
    <s v="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96700"/>
    <m/>
    <n v="196700"/>
    <s v="2024-02-01"/>
    <s v="User"/>
    <s v="1"/>
    <n v="25173.67"/>
    <m/>
    <n v="25173.67"/>
    <n v="196700"/>
    <x v="448"/>
    <s v=" "/>
    <x v="40"/>
    <m/>
    <m/>
    <m/>
    <m/>
    <s v=" "/>
    <x v="0"/>
    <m/>
    <m/>
    <n v="7.8137196523192687"/>
    <x v="0"/>
    <x v="1"/>
  </r>
  <r>
    <s v="300000081073119: OPEX ACCR_GO Recharge Spreadsheet A 300000170918994 11220327 N 17957621"/>
    <s v="OPEX ACCR_GO Recharge"/>
    <x v="1"/>
    <s v="Spreadsheet"/>
    <s v="Posted"/>
    <s v="vickyhiutung.lee@fwd.com"/>
    <s v="2024-02-28"/>
    <m/>
    <s v="2024-02-28"/>
    <s v="OPEX ACCR_GO Recharge Standard"/>
    <s v="OPEX ACCR_GO Recharge"/>
    <s v="2400001758"/>
    <s v="E035_GCOMN17"/>
    <s v="2024-02-29"/>
    <x v="3"/>
    <s v="2"/>
    <s v="E035"/>
    <s v="FWD Life Insurance Company (Bermuda) Limited"/>
    <s v="11"/>
    <s v="Shareholder Fund"/>
    <s v="000000"/>
    <s v="No Product"/>
    <s v="HK119"/>
    <x v="2"/>
    <s v="5250111"/>
    <s v="Adv. and Mkt. Exp. - Royalty Fees"/>
    <s v="HK52511"/>
    <s v="Royalty Fee"/>
    <s v="0000"/>
    <s v="No Analysis"/>
    <s v="000"/>
    <s v="No Channel"/>
    <s v="00000"/>
    <s v="No Project"/>
    <s v="E002"/>
    <s v="Valdimir Pte. Ltd."/>
    <s v="0000"/>
    <s v="Default"/>
    <s v="USD"/>
    <n v="279102.63"/>
    <m/>
    <n v="279102.63"/>
    <s v="2024-02-29"/>
    <s v="User"/>
    <s v="1"/>
    <n v="279102.63"/>
    <m/>
    <n v="279102.63"/>
    <n v="2179598.9594852999"/>
    <x v="449"/>
    <s v=" "/>
    <x v="40"/>
    <m/>
    <m/>
    <m/>
    <m/>
    <s v=" "/>
    <x v="0"/>
    <m/>
    <m/>
    <n v="1"/>
    <x v="0"/>
    <x v="4"/>
  </r>
  <r>
    <s v="300000081073119: OPEX_Cost Transfer_Concert receipt from Paul by MAX platform Sp 17957510"/>
    <s v="OPEX_Cost Transfer_Concert receipt from Paul by MAX platform"/>
    <x v="1"/>
    <s v="Spreadsheet"/>
    <s v="Posted"/>
    <s v="doris.wf.lee@fwd.com"/>
    <s v="2024-02-28"/>
    <m/>
    <s v="2024-02-28"/>
    <s v="OPEX_Cost Transfer_Concert receipt from Paul by MAX platform Standard"/>
    <s v="OPEX_Cost Transfer_Concert receipt from Paul by MAX platform"/>
    <s v="2400001785"/>
    <s v="E035_GCOMN17"/>
    <s v="2024-02-20"/>
    <x v="3"/>
    <s v="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96700"/>
    <m/>
    <n v="196700"/>
    <s v="2024-02-20"/>
    <s v="Corporate"/>
    <s v="0.12785"/>
    <n v="25148.1"/>
    <m/>
    <n v="25148.1"/>
    <n v="196700"/>
    <x v="450"/>
    <s v=" "/>
    <x v="40"/>
    <m/>
    <m/>
    <m/>
    <m/>
    <s v=" "/>
    <x v="0"/>
    <m/>
    <m/>
    <n v="7.8216644597404974"/>
    <x v="0"/>
    <x v="1"/>
  </r>
  <r>
    <s v="300000081073119: Marketing costs reclass 2024.02 Spreadsheet A 300000007437637 1 17960474"/>
    <s v="Marketing costs reclass"/>
    <x v="1"/>
    <s v="Spreadsheet"/>
    <s v="Posted"/>
    <s v="christine.my.tiu@fwd.com"/>
    <s v="2024-02-29"/>
    <m/>
    <s v="2024-02-29"/>
    <s v="Marketing costs reclass 2024.02 Standard"/>
    <s v="Marketing costs reclass"/>
    <s v="2400001891"/>
    <s v="E035_GCOMN17"/>
    <s v="2024-02-28"/>
    <x v="3"/>
    <s v="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80"/>
    <n v="-180"/>
    <s v="2024-02-28"/>
    <s v="Corporate"/>
    <s v="0.12777"/>
    <m/>
    <n v="23"/>
    <n v="-23"/>
    <n v="-180"/>
    <x v="451"/>
    <s v=" "/>
    <x v="40"/>
    <m/>
    <m/>
    <m/>
    <m/>
    <s v=" "/>
    <x v="0"/>
    <m/>
    <m/>
    <n v="0"/>
    <x v="0"/>
    <x v="1"/>
  </r>
  <r>
    <s v="300000081073119: Marketing costs reclass 2024.02 Spreadsheet A 300000007437637 1 17960474"/>
    <s v="Marketing costs reclass"/>
    <x v="1"/>
    <s v="Spreadsheet"/>
    <s v="Posted"/>
    <s v="christine.my.tiu@fwd.com"/>
    <s v="2024-02-29"/>
    <m/>
    <s v="2024-02-29"/>
    <s v="Marketing costs reclass 2024.02 Standard"/>
    <s v="Marketing costs reclass"/>
    <s v="2400001891"/>
    <s v="E035_GCOMN17"/>
    <s v="2024-02-28"/>
    <x v="3"/>
    <s v="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60"/>
    <n v="-660"/>
    <s v="2024-02-28"/>
    <s v="Corporate"/>
    <s v="0.12777"/>
    <m/>
    <n v="84.33"/>
    <n v="-84.33"/>
    <n v="-660"/>
    <x v="452"/>
    <s v=" "/>
    <x v="40"/>
    <m/>
    <m/>
    <m/>
    <m/>
    <s v=" "/>
    <x v="0"/>
    <m/>
    <m/>
    <n v="0"/>
    <x v="0"/>
    <x v="1"/>
  </r>
  <r>
    <s v="300000081073119: Marketing costs reclass 2024.02 Spreadsheet A 300000007437637 1 17960474"/>
    <s v="Marketing costs reclass"/>
    <x v="1"/>
    <s v="Spreadsheet"/>
    <s v="Posted"/>
    <s v="christine.my.tiu@fwd.com"/>
    <s v="2024-02-29"/>
    <m/>
    <s v="2024-02-29"/>
    <s v="Marketing costs reclass 2024.02 Standard"/>
    <s v="Marketing costs reclass"/>
    <s v="2400001891"/>
    <s v="E035_GCOMN17"/>
    <s v="2024-02-28"/>
    <x v="3"/>
    <s v="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780"/>
    <n v="-6780"/>
    <s v="2024-02-28"/>
    <s v="Corporate"/>
    <s v="0.12777"/>
    <m/>
    <n v="866.28"/>
    <n v="-866.28"/>
    <n v="-6780"/>
    <x v="453"/>
    <s v=" "/>
    <x v="40"/>
    <m/>
    <m/>
    <m/>
    <m/>
    <s v=" "/>
    <x v="0"/>
    <m/>
    <m/>
    <n v="0"/>
    <x v="0"/>
    <x v="1"/>
  </r>
  <r>
    <s v="300000081073119: Marketing costs reclass 2024.02 Spreadsheet A 300000007437637 1 17960474"/>
    <s v="Marketing costs reclass"/>
    <x v="1"/>
    <s v="Spreadsheet"/>
    <s v="Posted"/>
    <s v="christine.my.tiu@fwd.com"/>
    <s v="2024-02-29"/>
    <m/>
    <s v="2024-02-29"/>
    <s v="Marketing costs reclass 2024.02 Standard"/>
    <s v="Marketing costs reclass"/>
    <s v="2400001891"/>
    <s v="E035_GCOMN17"/>
    <s v="2024-02-28"/>
    <x v="3"/>
    <s v="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38240"/>
    <n v="-138240"/>
    <s v="2024-02-28"/>
    <s v="Corporate"/>
    <s v="0.12777"/>
    <m/>
    <n v="17662.919999999998"/>
    <n v="-17662.919999999998"/>
    <n v="-138240"/>
    <x v="454"/>
    <s v=" "/>
    <x v="40"/>
    <m/>
    <m/>
    <m/>
    <m/>
    <s v=" "/>
    <x v="0"/>
    <m/>
    <m/>
    <n v="0"/>
    <x v="0"/>
    <x v="1"/>
  </r>
  <r>
    <s v="300000081073119: Marketing costs reclass 2024.02 Spreadsheet A 300000007437637 1 17960474"/>
    <s v="Marketing costs reclass"/>
    <x v="1"/>
    <s v="Spreadsheet"/>
    <s v="Posted"/>
    <s v="christine.my.tiu@fwd.com"/>
    <s v="2024-02-29"/>
    <m/>
    <s v="2024-02-29"/>
    <s v="Marketing costs reclass 2024.02 Standard"/>
    <s v="Marketing costs reclass"/>
    <s v="2400001891"/>
    <s v="E035_GCOMN17"/>
    <s v="2024-02-28"/>
    <x v="3"/>
    <s v="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24560"/>
    <n v="-424560"/>
    <s v="2024-02-28"/>
    <s v="Corporate"/>
    <s v="0.12777"/>
    <m/>
    <n v="54246.03"/>
    <n v="-54246.03"/>
    <n v="-424560"/>
    <x v="455"/>
    <s v=" "/>
    <x v="40"/>
    <m/>
    <m/>
    <m/>
    <m/>
    <s v=" "/>
    <x v="0"/>
    <m/>
    <m/>
    <n v="0"/>
    <x v="0"/>
    <x v="1"/>
  </r>
  <r>
    <s v="300000081073119: Marketing costs reclass 2024.02 Spreadsheet A 300000007437637 1 17960474"/>
    <s v="Marketing costs reclass"/>
    <x v="1"/>
    <s v="Spreadsheet"/>
    <s v="Posted"/>
    <s v="christine.my.tiu@fwd.com"/>
    <s v="2024-02-29"/>
    <m/>
    <s v="2024-02-29"/>
    <s v="Marketing costs reclass 2024.02 Standard"/>
    <s v="Marketing costs reclass"/>
    <s v="2400001891"/>
    <s v="E035_GCOMN17"/>
    <s v="2024-02-28"/>
    <x v="3"/>
    <s v="7"/>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660"/>
    <m/>
    <n v="660"/>
    <s v="2024-02-28"/>
    <s v="Corporate"/>
    <s v="0.12777"/>
    <n v="84.33"/>
    <m/>
    <n v="84.33"/>
    <n v="660"/>
    <x v="452"/>
    <s v=" "/>
    <x v="40"/>
    <m/>
    <m/>
    <m/>
    <m/>
    <s v=" "/>
    <x v="0"/>
    <m/>
    <m/>
    <n v="7.826396300249022"/>
    <x v="0"/>
    <x v="1"/>
  </r>
  <r>
    <s v="300000081073119: Marketing costs reclass 2024.02 Spreadsheet A 300000007437637 1 17960474"/>
    <s v="Marketing costs reclass"/>
    <x v="1"/>
    <s v="Spreadsheet"/>
    <s v="Posted"/>
    <s v="christine.my.tiu@fwd.com"/>
    <s v="2024-02-29"/>
    <m/>
    <s v="2024-02-29"/>
    <s v="Marketing costs reclass 2024.02 Standard"/>
    <s v="Marketing costs reclass"/>
    <s v="2400001891"/>
    <s v="E035_GCOMN17"/>
    <s v="2024-02-28"/>
    <x v="3"/>
    <s v="8"/>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6780"/>
    <m/>
    <n v="6780"/>
    <s v="2024-02-28"/>
    <s v="Corporate"/>
    <s v="0.12777"/>
    <n v="866.28"/>
    <m/>
    <n v="866.28"/>
    <n v="6780"/>
    <x v="453"/>
    <s v=" "/>
    <x v="40"/>
    <m/>
    <m/>
    <m/>
    <m/>
    <s v=" "/>
    <x v="0"/>
    <m/>
    <m/>
    <n v="7.8265687768388972"/>
    <x v="0"/>
    <x v="1"/>
  </r>
  <r>
    <s v="300000081073119: Marketing costs reclass 2024.02 Spreadsheet A 300000007437637 1 17960474"/>
    <s v="Marketing costs reclass"/>
    <x v="1"/>
    <s v="Spreadsheet"/>
    <s v="Posted"/>
    <s v="christine.my.tiu@fwd.com"/>
    <s v="2024-02-29"/>
    <m/>
    <s v="2024-02-29"/>
    <s v="Marketing costs reclass 2024.02 Standard"/>
    <s v="Marketing costs reclass"/>
    <s v="2400001891"/>
    <s v="E035_GCOMN17"/>
    <s v="2024-02-28"/>
    <x v="3"/>
    <s v="9"/>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31200"/>
    <m/>
    <n v="31200"/>
    <s v="2024-02-28"/>
    <s v="Corporate"/>
    <s v="0.12777"/>
    <n v="3986.42"/>
    <m/>
    <n v="3986.42"/>
    <n v="31200"/>
    <x v="456"/>
    <s v=" "/>
    <x v="40"/>
    <m/>
    <m/>
    <m/>
    <m/>
    <s v=" "/>
    <x v="0"/>
    <m/>
    <m/>
    <n v="7.8265712092554223"/>
    <x v="0"/>
    <x v="1"/>
  </r>
  <r>
    <s v="300000081073119: Marketing costs reclass 2024.02 Spreadsheet A 300000007437637 1 17960474"/>
    <s v="Marketing costs reclass"/>
    <x v="1"/>
    <s v="Spreadsheet"/>
    <s v="Posted"/>
    <s v="christine.my.tiu@fwd.com"/>
    <s v="2024-02-29"/>
    <m/>
    <s v="2024-02-29"/>
    <s v="Marketing costs reclass 2024.02 Standard"/>
    <s v="Marketing costs reclass"/>
    <s v="2400001891"/>
    <s v="E035_GCOMN17"/>
    <s v="2024-02-28"/>
    <x v="3"/>
    <s v="10"/>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138240"/>
    <m/>
    <n v="138240"/>
    <s v="2024-02-28"/>
    <s v="Corporate"/>
    <s v="0.12777"/>
    <n v="17662.919999999998"/>
    <m/>
    <n v="17662.919999999998"/>
    <n v="138240"/>
    <x v="454"/>
    <s v=" "/>
    <x v="40"/>
    <m/>
    <m/>
    <m/>
    <m/>
    <s v=" "/>
    <x v="0"/>
    <m/>
    <m/>
    <n v="7.8265654829439306"/>
    <x v="0"/>
    <x v="1"/>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0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01"/>
    <n v="-0.01"/>
    <s v="2024-03-01"/>
    <s v="User"/>
    <s v="1"/>
    <m/>
    <n v="0"/>
    <n v="0"/>
    <n v="-0.01"/>
    <x v="17"/>
    <s v=" "/>
    <x v="8"/>
    <s v="12481"/>
    <m/>
    <m/>
    <m/>
    <s v="E0350006802PO "/>
    <x v="1"/>
    <s v="HK Advertising - Corporate Image"/>
    <m/>
    <e v="#DIV/0!"/>
    <x v="0"/>
    <x v="0"/>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0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92.04000000000002"/>
    <n v="-292.04000000000002"/>
    <s v="2024-03-01"/>
    <s v="User"/>
    <s v="1"/>
    <m/>
    <n v="37.380000000000003"/>
    <n v="-37.380000000000003"/>
    <n v="-292.04000000000002"/>
    <x v="43"/>
    <s v=" "/>
    <x v="8"/>
    <s v="12481"/>
    <m/>
    <m/>
    <m/>
    <s v="E0350005777PO "/>
    <x v="10"/>
    <s v="HK Advertising - Corporate Image"/>
    <m/>
    <n v="0"/>
    <x v="0"/>
    <x v="0"/>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0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46.8"/>
    <n v="-346.8"/>
    <s v="2024-03-01"/>
    <s v="User"/>
    <s v="1"/>
    <m/>
    <n v="44.34"/>
    <n v="-44.34"/>
    <n v="-346.8"/>
    <x v="442"/>
    <s v=" "/>
    <x v="58"/>
    <s v="17596"/>
    <m/>
    <m/>
    <m/>
    <s v="E0350009145PO "/>
    <x v="142"/>
    <s v="HK Advertising - Corporate Image"/>
    <m/>
    <n v="0"/>
    <x v="0"/>
    <x v="0"/>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1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00"/>
    <n v="-700"/>
    <s v="2024-03-01"/>
    <s v="User"/>
    <s v="1"/>
    <m/>
    <n v="89.4"/>
    <n v="-89.4"/>
    <n v="-700"/>
    <x v="23"/>
    <s v=" "/>
    <x v="8"/>
    <s v="12481"/>
    <m/>
    <m/>
    <m/>
    <s v="E0350007751PO "/>
    <x v="7"/>
    <s v="HK Advertising - Corporate Image"/>
    <m/>
    <n v="0"/>
    <x v="0"/>
    <x v="0"/>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1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860"/>
    <n v="-1860"/>
    <s v="2024-03-01"/>
    <s v="User"/>
    <s v="1"/>
    <m/>
    <n v="239.25"/>
    <n v="-239.25"/>
    <n v="-1860"/>
    <x v="25"/>
    <s v=" "/>
    <x v="12"/>
    <s v="12344"/>
    <m/>
    <m/>
    <m/>
    <s v="E0350003774PO "/>
    <x v="9"/>
    <s v="HK Advertising - Corporate Image"/>
    <m/>
    <n v="0"/>
    <x v="0"/>
    <x v="2"/>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1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038.77"/>
    <n v="-2038.77"/>
    <s v="2024-03-01"/>
    <s v="User"/>
    <s v="1"/>
    <m/>
    <n v="259.72000000000003"/>
    <n v="-259.72000000000003"/>
    <n v="-2038.77"/>
    <x v="26"/>
    <s v=" "/>
    <x v="8"/>
    <s v="12481"/>
    <m/>
    <m/>
    <m/>
    <s v="E0350005450PO "/>
    <x v="10"/>
    <s v="HK Advertising - Corporate Image"/>
    <m/>
    <n v="0"/>
    <x v="0"/>
    <x v="0"/>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1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688.94"/>
    <n v="-3688.94"/>
    <s v="2024-03-01"/>
    <s v="User"/>
    <s v="1"/>
    <m/>
    <n v="473.03"/>
    <n v="-473.03"/>
    <n v="-3688.94"/>
    <x v="46"/>
    <s v=" "/>
    <x v="8"/>
    <s v="12481"/>
    <m/>
    <m/>
    <m/>
    <s v="E0350008526PO "/>
    <x v="10"/>
    <s v="HK Advertising - Corporate Image"/>
    <m/>
    <n v="0"/>
    <x v="0"/>
    <x v="0"/>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1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000"/>
    <n v="-5000"/>
    <s v="2024-03-01"/>
    <s v="User"/>
    <s v="1"/>
    <m/>
    <n v="639.25"/>
    <n v="-639.25"/>
    <n v="-5000"/>
    <x v="34"/>
    <s v=" "/>
    <x v="14"/>
    <s v="17985"/>
    <m/>
    <m/>
    <m/>
    <s v="E0350007984PO "/>
    <x v="16"/>
    <s v="HK Advertising - Corporate Image"/>
    <m/>
    <n v="0"/>
    <x v="0"/>
    <x v="3"/>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1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781.04"/>
    <n v="-7781.04"/>
    <s v="2024-03-01"/>
    <s v="User"/>
    <s v="1"/>
    <m/>
    <n v="991.23"/>
    <n v="-991.23"/>
    <n v="-7781.04"/>
    <x v="38"/>
    <s v=" "/>
    <x v="8"/>
    <s v="12481"/>
    <m/>
    <m/>
    <m/>
    <s v="E0350004710PO "/>
    <x v="10"/>
    <s v="HK Advertising - Corporate Image"/>
    <m/>
    <n v="0"/>
    <x v="0"/>
    <x v="0"/>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1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8360"/>
    <n v="-18360"/>
    <s v="2024-03-01"/>
    <s v="User"/>
    <s v="1"/>
    <m/>
    <n v="2350.2600000000002"/>
    <n v="-2350.2600000000002"/>
    <n v="-18360"/>
    <x v="44"/>
    <s v=" "/>
    <x v="16"/>
    <s v="12376"/>
    <m/>
    <m/>
    <m/>
    <s v="E0350008771PO "/>
    <x v="20"/>
    <s v="HK Advertising - Corporate Image"/>
    <m/>
    <n v="0"/>
    <x v="0"/>
    <x v="3"/>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1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4140"/>
    <n v="-24140"/>
    <s v="2024-03-01"/>
    <s v="User"/>
    <s v="1"/>
    <m/>
    <n v="3090.16"/>
    <n v="-3090.16"/>
    <n v="-24140"/>
    <x v="44"/>
    <s v=" "/>
    <x v="16"/>
    <s v="12376"/>
    <m/>
    <m/>
    <m/>
    <s v="E0350008771PO "/>
    <x v="20"/>
    <s v="HK Advertising - Corporate Image"/>
    <m/>
    <n v="0"/>
    <x v="0"/>
    <x v="3"/>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1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5045"/>
    <n v="-45045"/>
    <s v="2024-03-01"/>
    <s v="User"/>
    <s v="1"/>
    <m/>
    <n v="5739.18"/>
    <n v="-5739.18"/>
    <n v="-45045"/>
    <x v="49"/>
    <s v=" "/>
    <x v="3"/>
    <s v="HIS0321"/>
    <s v="Related Party Supplier"/>
    <s v="R667"/>
    <m/>
    <s v="E0350001070PO "/>
    <x v="23"/>
    <s v="HK Advertising - Corporate Image"/>
    <m/>
    <n v="0"/>
    <x v="0"/>
    <x v="1"/>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1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9000"/>
    <n v="-49000"/>
    <s v="2024-03-01"/>
    <s v="User"/>
    <s v="1"/>
    <m/>
    <n v="6242.6"/>
    <n v="-6242.6"/>
    <n v="-49000"/>
    <x v="50"/>
    <s v=" "/>
    <x v="18"/>
    <s v="12489"/>
    <m/>
    <m/>
    <m/>
    <s v="E0350000870PO "/>
    <x v="24"/>
    <s v="HK Advertising - Corporate Image"/>
    <m/>
    <n v="0"/>
    <x v="0"/>
    <x v="2"/>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2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9030.31"/>
    <n v="-49030.31"/>
    <s v="2024-03-01"/>
    <s v="User"/>
    <s v="1"/>
    <m/>
    <n v="6271.96"/>
    <n v="-6271.96"/>
    <n v="-49030.31"/>
    <x v="51"/>
    <s v=" "/>
    <x v="8"/>
    <s v="12481"/>
    <m/>
    <m/>
    <m/>
    <s v="E0350008628PO "/>
    <x v="25"/>
    <s v="HK Advertising - Corporate Image"/>
    <m/>
    <n v="0"/>
    <x v="0"/>
    <x v="0"/>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2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9800"/>
    <n v="-49800"/>
    <s v="2024-03-01"/>
    <s v="User"/>
    <s v="1"/>
    <m/>
    <n v="6374.9"/>
    <n v="-6374.9"/>
    <n v="-49800"/>
    <x v="52"/>
    <s v=" "/>
    <x v="19"/>
    <s v="18766"/>
    <m/>
    <m/>
    <m/>
    <s v="E0350008765PO "/>
    <x v="26"/>
    <s v="HK Advertising - Corporate Image"/>
    <m/>
    <n v="0"/>
    <x v="0"/>
    <x v="3"/>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2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82390.679999999993"/>
    <n v="-82390.679999999993"/>
    <s v="2024-03-01"/>
    <s v="User"/>
    <s v="1"/>
    <m/>
    <n v="10546.01"/>
    <n v="-10546.01"/>
    <n v="-82390.679999999993"/>
    <x v="56"/>
    <s v=" "/>
    <x v="8"/>
    <s v="12481"/>
    <m/>
    <m/>
    <m/>
    <s v="E0350008671PO "/>
    <x v="10"/>
    <s v="HK Advertising - Corporate Image"/>
    <m/>
    <n v="0"/>
    <x v="0"/>
    <x v="0"/>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2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30000"/>
    <n v="-130000"/>
    <s v="2024-03-01"/>
    <s v="User"/>
    <s v="1"/>
    <m/>
    <n v="16562"/>
    <n v="-16562"/>
    <n v="-130000"/>
    <x v="57"/>
    <s v=" "/>
    <x v="22"/>
    <s v="13590"/>
    <m/>
    <m/>
    <m/>
    <s v="E0350001394PO "/>
    <x v="30"/>
    <s v="HK Advertising - Corporate Image"/>
    <m/>
    <n v="0"/>
    <x v="0"/>
    <x v="3"/>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2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62000"/>
    <n v="-162000"/>
    <s v="2024-03-01"/>
    <s v="User"/>
    <s v="1"/>
    <m/>
    <n v="20737.62"/>
    <n v="-20737.62"/>
    <n v="-162000"/>
    <x v="44"/>
    <s v=" "/>
    <x v="16"/>
    <s v="12376"/>
    <m/>
    <m/>
    <m/>
    <s v="E0350008771PO "/>
    <x v="20"/>
    <s v="HK Advertising - Corporate Image"/>
    <m/>
    <n v="0"/>
    <x v="0"/>
    <x v="3"/>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37"/>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89.58"/>
    <n v="-89.58"/>
    <s v="2024-03-01"/>
    <s v="User"/>
    <s v="1"/>
    <m/>
    <n v="11.45"/>
    <n v="-11.45"/>
    <n v="-89.58"/>
    <x v="59"/>
    <s v=" "/>
    <x v="8"/>
    <s v="12481"/>
    <m/>
    <m/>
    <m/>
    <s v="E0350006148PO "/>
    <x v="33"/>
    <s v="HK Advertising - Corporate Image"/>
    <m/>
    <n v="0"/>
    <x v="0"/>
    <x v="0"/>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38"/>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318.8"/>
    <n v="-318.8"/>
    <s v="2024-03-01"/>
    <s v="User"/>
    <s v="1"/>
    <m/>
    <n v="40.65"/>
    <n v="-40.65"/>
    <n v="-318.8"/>
    <x v="60"/>
    <s v=" "/>
    <x v="23"/>
    <s v="12683"/>
    <m/>
    <m/>
    <m/>
    <s v="E0350002095PO "/>
    <x v="34"/>
    <s v="HK Advertising - Corporate Image"/>
    <m/>
    <n v="0"/>
    <x v="0"/>
    <x v="2"/>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39"/>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667.96"/>
    <n v="-667.96"/>
    <s v="2024-03-01"/>
    <s v="User"/>
    <s v="1"/>
    <m/>
    <n v="85.09"/>
    <n v="-85.09"/>
    <n v="-667.96"/>
    <x v="61"/>
    <s v=" "/>
    <x v="8"/>
    <s v="12481"/>
    <m/>
    <m/>
    <m/>
    <s v="E0350005130PO "/>
    <x v="35"/>
    <s v="HK Advertising - Corporate Image"/>
    <m/>
    <n v="0"/>
    <x v="0"/>
    <x v="0"/>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40"/>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1870.4"/>
    <n v="-1870.4"/>
    <s v="2024-03-01"/>
    <s v="User"/>
    <s v="1"/>
    <m/>
    <n v="238.29"/>
    <n v="-238.29"/>
    <n v="-1870.4"/>
    <x v="62"/>
    <s v=" "/>
    <x v="23"/>
    <s v="12683"/>
    <m/>
    <m/>
    <m/>
    <s v="E0350004908PO "/>
    <x v="36"/>
    <s v="HK Advertising - Corporate Image"/>
    <m/>
    <n v="0"/>
    <x v="0"/>
    <x v="2"/>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41"/>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2218.75"/>
    <n v="-2218.75"/>
    <s v="2024-03-01"/>
    <s v="User"/>
    <s v="1"/>
    <m/>
    <n v="282.64999999999998"/>
    <n v="-282.64999999999998"/>
    <n v="-2218.75"/>
    <x v="63"/>
    <s v=" "/>
    <x v="8"/>
    <s v="12481"/>
    <m/>
    <m/>
    <m/>
    <s v="E0350005184PO "/>
    <x v="37"/>
    <s v="HK Advertising - Corporate Image"/>
    <m/>
    <n v="0"/>
    <x v="0"/>
    <x v="0"/>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42"/>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5191.2"/>
    <n v="-5191.2"/>
    <s v="2024-03-01"/>
    <s v="User"/>
    <s v="1"/>
    <m/>
    <n v="663.75"/>
    <n v="-663.75"/>
    <n v="-5191.2"/>
    <x v="64"/>
    <s v=" "/>
    <x v="8"/>
    <s v="12481"/>
    <m/>
    <m/>
    <m/>
    <s v="E0350000160PO "/>
    <x v="38"/>
    <s v="HK PR &amp; Comm"/>
    <m/>
    <n v="0"/>
    <x v="0"/>
    <x v="0"/>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43"/>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9038.7999999999993"/>
    <n v="-9038.7999999999993"/>
    <s v="2024-03-01"/>
    <s v="User"/>
    <s v="1"/>
    <m/>
    <n v="1151.45"/>
    <n v="-1151.45"/>
    <n v="-9038.7999999999993"/>
    <x v="67"/>
    <s v=" "/>
    <x v="23"/>
    <s v="12683"/>
    <m/>
    <m/>
    <m/>
    <s v="E0350005418PO "/>
    <x v="41"/>
    <s v="HK Advertising - Corporate Image"/>
    <m/>
    <n v="0"/>
    <x v="0"/>
    <x v="2"/>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44"/>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9700"/>
    <n v="-9700"/>
    <s v="2024-03-01"/>
    <s v="User"/>
    <s v="1"/>
    <m/>
    <n v="1241.8900000000001"/>
    <n v="-1241.8900000000001"/>
    <n v="-9700"/>
    <x v="68"/>
    <s v=" "/>
    <x v="12"/>
    <s v="12344"/>
    <m/>
    <m/>
    <m/>
    <s v="E0350008694PO "/>
    <x v="42"/>
    <s v="HK Advertising - Corporate Image"/>
    <m/>
    <n v="0"/>
    <x v="0"/>
    <x v="2"/>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45"/>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10741"/>
    <n v="-10741"/>
    <s v="2024-03-01"/>
    <s v="User"/>
    <s v="1"/>
    <m/>
    <n v="1369.69"/>
    <n v="-1369.69"/>
    <n v="-10741"/>
    <x v="69"/>
    <s v=" "/>
    <x v="8"/>
    <s v="12481"/>
    <m/>
    <m/>
    <m/>
    <s v="E0350004566PO "/>
    <x v="43"/>
    <s v="HK Advertising - Corporate Image"/>
    <m/>
    <n v="0"/>
    <x v="0"/>
    <x v="0"/>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46"/>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41298.019999999997"/>
    <n v="-41298.019999999997"/>
    <s v="2024-03-01"/>
    <s v="User"/>
    <s v="1"/>
    <m/>
    <n v="5260.95"/>
    <n v="-5260.95"/>
    <n v="-41298.019999999997"/>
    <x v="70"/>
    <s v=" "/>
    <x v="8"/>
    <s v="12481"/>
    <m/>
    <m/>
    <m/>
    <s v="E0350005398PO "/>
    <x v="44"/>
    <s v="HK Advertising - Corporate Image"/>
    <m/>
    <n v="0"/>
    <x v="0"/>
    <x v="0"/>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51"/>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7207.2"/>
    <n v="-7207.2"/>
    <s v="2024-03-01"/>
    <s v="User"/>
    <s v="1"/>
    <m/>
    <n v="924.04"/>
    <n v="-924.04"/>
    <n v="-7207.2"/>
    <x v="443"/>
    <s v=" "/>
    <x v="3"/>
    <s v="HIS0321"/>
    <s v="Related Party Supplier"/>
    <s v="R667"/>
    <m/>
    <s v="E0350008821PO "/>
    <x v="146"/>
    <s v="HK Advertising - Corporate Image"/>
    <m/>
    <n v="0"/>
    <x v="0"/>
    <x v="1"/>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52"/>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8000"/>
    <n v="-8000"/>
    <s v="2024-03-01"/>
    <s v="User"/>
    <s v="1"/>
    <m/>
    <n v="1024.48"/>
    <n v="-1024.48"/>
    <n v="-8000"/>
    <x v="71"/>
    <s v=" "/>
    <x v="24"/>
    <s v="12534"/>
    <m/>
    <m/>
    <m/>
    <s v="E0350006867PO "/>
    <x v="50"/>
    <s v="HK Advertising - Corporate Image"/>
    <m/>
    <n v="0"/>
    <x v="0"/>
    <x v="2"/>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53"/>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15000"/>
    <n v="-15000"/>
    <s v="2024-03-01"/>
    <s v="User"/>
    <s v="1"/>
    <m/>
    <n v="1914.6"/>
    <n v="-1914.6"/>
    <n v="-15000"/>
    <x v="72"/>
    <s v=" "/>
    <x v="4"/>
    <s v="12269"/>
    <m/>
    <m/>
    <m/>
    <s v="E0350004251PO "/>
    <x v="52"/>
    <s v="HK Advertising - Corporate Image"/>
    <m/>
    <n v="0"/>
    <x v="0"/>
    <x v="0"/>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54"/>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18000"/>
    <n v="-18000"/>
    <s v="2024-03-01"/>
    <s v="User"/>
    <s v="1"/>
    <m/>
    <n v="2303.2800000000002"/>
    <n v="-2303.2800000000002"/>
    <n v="-18000"/>
    <x v="75"/>
    <s v=" "/>
    <x v="4"/>
    <s v="12269"/>
    <m/>
    <m/>
    <m/>
    <s v="E0350006579PO "/>
    <x v="55"/>
    <s v="HK Advertising - Corporate Image"/>
    <m/>
    <n v="0"/>
    <x v="0"/>
    <x v="0"/>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55"/>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19200"/>
    <n v="-19200"/>
    <s v="2024-03-01"/>
    <s v="User"/>
    <s v="1"/>
    <m/>
    <n v="2459.33"/>
    <n v="-2459.33"/>
    <n v="-19200"/>
    <x v="444"/>
    <s v=" "/>
    <x v="38"/>
    <s v="12266"/>
    <m/>
    <m/>
    <m/>
    <s v="E0350004041PO "/>
    <x v="95"/>
    <s v="HK Advertising - Corporate Image"/>
    <m/>
    <n v="0"/>
    <x v="0"/>
    <x v="4"/>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56"/>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32000"/>
    <n v="-32000"/>
    <s v="2024-03-01"/>
    <s v="User"/>
    <s v="1"/>
    <m/>
    <n v="4079.04"/>
    <n v="-4079.04"/>
    <n v="-32000"/>
    <x v="76"/>
    <s v=" "/>
    <x v="4"/>
    <s v="12269"/>
    <m/>
    <m/>
    <m/>
    <s v="E0350004856PO "/>
    <x v="56"/>
    <s v="HK Advertising - Corporate Image"/>
    <m/>
    <n v="0"/>
    <x v="0"/>
    <x v="0"/>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57"/>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35400"/>
    <n v="-35400"/>
    <s v="2024-03-01"/>
    <s v="User"/>
    <s v="1"/>
    <m/>
    <n v="4531.2"/>
    <n v="-4531.2"/>
    <n v="-35400"/>
    <x v="80"/>
    <s v=" "/>
    <x v="7"/>
    <s v="HIS0567"/>
    <m/>
    <m/>
    <m/>
    <s v="E0350005797PO "/>
    <x v="63"/>
    <s v="HK Advertising - Corporate Image"/>
    <m/>
    <n v="0"/>
    <x v="0"/>
    <x v="3"/>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58"/>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44166.67"/>
    <n v="-44166.67"/>
    <s v="2024-03-01"/>
    <s v="User"/>
    <s v="1"/>
    <m/>
    <n v="5646.71"/>
    <n v="-5646.71"/>
    <n v="-44166.67"/>
    <x v="445"/>
    <s v=" "/>
    <x v="2"/>
    <s v="12315"/>
    <m/>
    <m/>
    <m/>
    <s v="E0350008075PO "/>
    <x v="147"/>
    <s v="HK Advertising - Corporate Image"/>
    <m/>
    <n v="0"/>
    <x v="0"/>
    <x v="2"/>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59"/>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46710"/>
    <n v="-46710"/>
    <s v="2024-03-01"/>
    <s v="User"/>
    <s v="1"/>
    <m/>
    <n v="5950.39"/>
    <n v="-5950.39"/>
    <n v="-46710"/>
    <x v="81"/>
    <s v=" "/>
    <x v="3"/>
    <s v="HIS0321"/>
    <s v="Related Party Supplier"/>
    <s v="R667"/>
    <m/>
    <s v="E0350004919PO "/>
    <x v="64"/>
    <s v="HK Advertising - Corporate Image"/>
    <m/>
    <n v="0"/>
    <x v="0"/>
    <x v="1"/>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60"/>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93867"/>
    <n v="-93867"/>
    <s v="2024-03-01"/>
    <s v="User"/>
    <s v="1"/>
    <m/>
    <n v="12019.67"/>
    <n v="-12019.67"/>
    <n v="-93867"/>
    <x v="446"/>
    <s v=" "/>
    <x v="51"/>
    <s v="15166"/>
    <m/>
    <m/>
    <m/>
    <s v="E0350009017PO "/>
    <x v="116"/>
    <s v="HK Advertising - Corporate Image"/>
    <m/>
    <n v="0"/>
    <x v="0"/>
    <x v="2"/>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61"/>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m/>
    <n v="995.71"/>
    <n v="-995.71"/>
    <s v="2024-03-01"/>
    <s v="User"/>
    <s v="1"/>
    <m/>
    <n v="127.28"/>
    <n v="-127.28"/>
    <n v="-995.71"/>
    <x v="83"/>
    <s v=" "/>
    <x v="28"/>
    <s v="12644"/>
    <m/>
    <m/>
    <m/>
    <s v="E0350003379PO "/>
    <x v="70"/>
    <s v="HK Advertising - Corporate Image"/>
    <m/>
    <n v="0"/>
    <x v="0"/>
    <x v="2"/>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62"/>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m/>
    <n v="200000"/>
    <n v="-200000"/>
    <s v="2024-03-01"/>
    <s v="User"/>
    <s v="1"/>
    <m/>
    <n v="25670"/>
    <n v="-25670"/>
    <n v="-200000"/>
    <x v="84"/>
    <s v=" "/>
    <x v="1"/>
    <s v="12567"/>
    <m/>
    <m/>
    <m/>
    <s v="E0350003632PO "/>
    <x v="71"/>
    <s v="HK Advertising - Corporate Image"/>
    <m/>
    <n v="0"/>
    <x v="0"/>
    <x v="1"/>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89"/>
    <s v="E035"/>
    <s v="FWD Life Insurance Company (Bermuda) Limited"/>
    <s v="11"/>
    <s v="Shareholder Fund"/>
    <s v="000000"/>
    <s v="No Product"/>
    <s v="HK119"/>
    <x v="2"/>
    <s v="5250110"/>
    <s v="Adv. and Mkt. Exp. - Products"/>
    <s v="HK52508"/>
    <s v="Advertising - products"/>
    <s v="0000"/>
    <s v="No Analysis"/>
    <s v="000"/>
    <s v="No Channel"/>
    <s v="00000"/>
    <s v="No Project"/>
    <s v="0000"/>
    <s v="No Intercompany"/>
    <s v="0000"/>
    <s v="Default"/>
    <s v="HKD"/>
    <m/>
    <n v="36877.5"/>
    <n v="-36877.5"/>
    <s v="2024-03-01"/>
    <s v="User"/>
    <s v="1"/>
    <m/>
    <n v="4719.58"/>
    <n v="-4719.58"/>
    <n v="-36877.5"/>
    <x v="447"/>
    <s v=" "/>
    <x v="8"/>
    <s v="12481"/>
    <m/>
    <m/>
    <m/>
    <s v="E0350008582PO "/>
    <x v="77"/>
    <s v="HK Advertising - Products"/>
    <m/>
    <n v="0"/>
    <x v="0"/>
    <x v="0"/>
  </r>
  <r>
    <s v="Payables A 11262106000007 11262112 Y"/>
    <s v="Journal Import Payables 11262112:"/>
    <x v="2"/>
    <s v="Payables"/>
    <s v="Posted"/>
    <s v="SRVOGLADMIN3@fwd.com"/>
    <s v="2024-03-01"/>
    <m/>
    <s v="2024-03-01"/>
    <s v="01-03-2024 Purchase Invoices"/>
    <s v="Journal Import 11262112:"/>
    <s v="2400002205"/>
    <s v="E035_GCOMN17"/>
    <s v="2024-03-01"/>
    <x v="2"/>
    <s v="5"/>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CNY"/>
    <n v="0"/>
    <m/>
    <n v="0"/>
    <s v="2024-03-01"/>
    <s v="User"/>
    <s v="1"/>
    <n v="40"/>
    <m/>
    <n v="40"/>
    <n v="0"/>
    <x v="457"/>
    <s v=" "/>
    <x v="60"/>
    <s v="18707"/>
    <m/>
    <m/>
    <s v="20240206"/>
    <s v="E0350008945PO "/>
    <x v="148"/>
    <s v="HK Advertising - Corporate Image"/>
    <m/>
    <n v="0"/>
    <x v="0"/>
    <x v="2"/>
  </r>
  <r>
    <s v="Payables A 11262106000007 11262112 Y"/>
    <s v="Journal Import Payables 11262112:"/>
    <x v="2"/>
    <s v="Payables"/>
    <s v="Posted"/>
    <s v="SRVOGLADMIN3@fwd.com"/>
    <s v="2024-03-01"/>
    <m/>
    <s v="2024-03-01"/>
    <s v="01-03-2024 Purchase Invoices"/>
    <s v="Journal Import 11262112:"/>
    <s v="2400002205"/>
    <s v="E035_GCOMN17"/>
    <s v="2024-03-01"/>
    <x v="2"/>
    <s v="6"/>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CNY"/>
    <n v="20000"/>
    <m/>
    <n v="20000"/>
    <s v="2024-03-01"/>
    <s v="User"/>
    <s v="1"/>
    <n v="2818.8"/>
    <m/>
    <n v="2818.8"/>
    <n v="21881.660846699669"/>
    <x v="457"/>
    <s v=" "/>
    <x v="60"/>
    <s v="18707"/>
    <m/>
    <m/>
    <s v="20240206"/>
    <s v="E0350008945PO "/>
    <x v="148"/>
    <s v="HK Advertising - Corporate Image"/>
    <m/>
    <n v="7.0952178231871716"/>
    <x v="0"/>
    <x v="2"/>
  </r>
  <r>
    <s v="Payables A 11262106000007 11262112 Y"/>
    <s v="Journal Import Payables 11262112:"/>
    <x v="2"/>
    <s v="Payables"/>
    <s v="Posted"/>
    <s v="SRVOGLADMIN3@fwd.com"/>
    <s v="2024-03-01"/>
    <m/>
    <s v="2024-03-01"/>
    <s v="01-03-2024 Purchase Invoices"/>
    <s v="Journal Import 11262112:"/>
    <s v="2400002205"/>
    <s v="E035_GCOMN17"/>
    <s v="2024-03-01"/>
    <x v="2"/>
    <s v="7"/>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CNY"/>
    <m/>
    <n v="0"/>
    <n v="0"/>
    <s v="2024-03-01"/>
    <s v="User"/>
    <s v="1"/>
    <m/>
    <n v="40"/>
    <n v="-40"/>
    <n v="0"/>
    <x v="457"/>
    <s v=" "/>
    <x v="60"/>
    <s v="18707"/>
    <m/>
    <m/>
    <s v="20240206"/>
    <s v="E0350008945PO "/>
    <x v="148"/>
    <s v="HK Advertising - Corporate Image"/>
    <m/>
    <n v="0"/>
    <x v="0"/>
    <x v="2"/>
  </r>
  <r>
    <s v="Payables A 11262106000007 11262112 Y"/>
    <s v="Journal Import Payables 11262112:"/>
    <x v="2"/>
    <s v="Payables"/>
    <s v="Posted"/>
    <s v="SRVOGLADMIN3@fwd.com"/>
    <s v="2024-03-01"/>
    <m/>
    <s v="2024-03-01"/>
    <s v="01-03-2024 Purchase Invoices"/>
    <s v="Journal Import 11262112:"/>
    <s v="2400002205"/>
    <s v="E035_GCOMN17"/>
    <s v="2024-03-01"/>
    <x v="2"/>
    <s v="8"/>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CNY"/>
    <m/>
    <n v="20000"/>
    <n v="-20000"/>
    <s v="2024-03-01"/>
    <s v="User"/>
    <s v="1"/>
    <m/>
    <n v="2818.8"/>
    <n v="-2818.8"/>
    <n v="-21881.660846699669"/>
    <x v="457"/>
    <s v=" "/>
    <x v="60"/>
    <s v="18707"/>
    <m/>
    <m/>
    <s v="20240206"/>
    <s v="E0350008945PO "/>
    <x v="148"/>
    <s v="HK Advertising - Corporate Image"/>
    <m/>
    <n v="0"/>
    <x v="0"/>
    <x v="2"/>
  </r>
  <r>
    <s v="Payables A 11312382000007 11312388 Y"/>
    <s v="Journal Import Payables 11312388:"/>
    <x v="2"/>
    <s v="Payables"/>
    <s v="Posted"/>
    <s v="SRVOGLADMIN3@fwd.com"/>
    <s v="2024-03-04"/>
    <m/>
    <s v="2024-03-04"/>
    <s v="03-03-2024 Purchase Invoices"/>
    <s v="Journal Import 11312388:"/>
    <s v="2400002234"/>
    <s v="E035_GCOMN17"/>
    <s v="2024-03-03"/>
    <x v="2"/>
    <s v="30"/>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CNY"/>
    <n v="20000"/>
    <m/>
    <n v="20000"/>
    <s v="2024-03-03"/>
    <s v="User"/>
    <s v="1"/>
    <n v="2818.8"/>
    <m/>
    <n v="2818.8"/>
    <n v="21881.660846699669"/>
    <x v="458"/>
    <s v=" "/>
    <x v="60"/>
    <s v="18707"/>
    <m/>
    <m/>
    <s v="20240206R"/>
    <s v="E0350008945PO "/>
    <x v="148"/>
    <s v="HK Advertising - Corporate Image"/>
    <m/>
    <n v="7.0952178231871716"/>
    <x v="0"/>
    <x v="2"/>
  </r>
  <r>
    <s v="Payables A 11312382000007 11312388 Y"/>
    <s v="Journal Import Payables 11312388:"/>
    <x v="2"/>
    <s v="Payables"/>
    <s v="Posted"/>
    <s v="SRVOGLADMIN3@fwd.com"/>
    <s v="2024-03-04"/>
    <m/>
    <s v="2024-03-04"/>
    <s v="03-03-2024 Purchase Invoices"/>
    <s v="Journal Import 11312388:"/>
    <s v="2400002234"/>
    <s v="E035_GCOMN17"/>
    <s v="2024-03-03"/>
    <x v="2"/>
    <s v="31"/>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CNY"/>
    <m/>
    <n v="0"/>
    <n v="0"/>
    <s v="2024-03-03"/>
    <s v="User"/>
    <s v="1"/>
    <m/>
    <n v="40.4"/>
    <n v="-40.4"/>
    <n v="0"/>
    <x v="458"/>
    <s v=" "/>
    <x v="60"/>
    <s v="18707"/>
    <m/>
    <m/>
    <s v="20240206R"/>
    <s v="E0350008945PO "/>
    <x v="148"/>
    <s v="HK Advertising - Corporate Image"/>
    <m/>
    <n v="0"/>
    <x v="0"/>
    <x v="2"/>
  </r>
  <r>
    <s v="Payables A 11325916000007 11325921 Y"/>
    <s v="Journal Import Payables 11325921:"/>
    <x v="2"/>
    <s v="Payables"/>
    <s v="Posted"/>
    <s v="SRVOGLADMIN3@fwd.com"/>
    <s v="2024-03-04"/>
    <m/>
    <s v="2024-03-04"/>
    <s v="01-03-2024 Purchase Invoices"/>
    <s v="Journal Import 11325921:"/>
    <s v="2400002260"/>
    <s v="E035_GCOMN17"/>
    <s v="2024-03-01"/>
    <x v="2"/>
    <s v="139"/>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96000"/>
    <m/>
    <n v="196000"/>
    <s v="2024-03-01"/>
    <s v="User"/>
    <s v="1"/>
    <n v="25052.720000000001"/>
    <m/>
    <n v="25052.720000000001"/>
    <n v="196000"/>
    <x v="459"/>
    <s v=" "/>
    <x v="25"/>
    <s v="12553"/>
    <m/>
    <m/>
    <s v="2024143"/>
    <s v="E0350009644PO "/>
    <x v="149"/>
    <s v="HK Advertising - Corporate Image"/>
    <m/>
    <n v="7.8235017994054132"/>
    <x v="0"/>
    <x v="0"/>
  </r>
  <r>
    <s v="Payables A 11325916000007 11325921 Y"/>
    <s v="Journal Import Payables 11325921:"/>
    <x v="2"/>
    <s v="Payables"/>
    <s v="Posted"/>
    <s v="SRVOGLADMIN3@fwd.com"/>
    <s v="2024-03-04"/>
    <m/>
    <s v="2024-03-04"/>
    <s v="01-03-2024 Purchase Invoices"/>
    <s v="Journal Import 11325921:"/>
    <s v="2400002260"/>
    <s v="E035_GCOMN17"/>
    <s v="2024-03-01"/>
    <x v="2"/>
    <s v="140"/>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3000"/>
    <m/>
    <n v="3000"/>
    <s v="2024-03-01"/>
    <s v="User"/>
    <s v="1"/>
    <n v="383.58"/>
    <m/>
    <n v="383.58"/>
    <n v="3000"/>
    <x v="460"/>
    <s v=" "/>
    <x v="26"/>
    <s v="17420"/>
    <m/>
    <m/>
    <s v="INVSIHK02029"/>
    <s v="E0350009400PO "/>
    <x v="150"/>
    <s v="HK Advertising - Corporate Image"/>
    <m/>
    <n v="7.8210542781166907"/>
    <x v="0"/>
    <x v="0"/>
  </r>
  <r>
    <s v="Payables A 11325916000007 11325921 Y"/>
    <s v="Journal Import Payables 11325921:"/>
    <x v="2"/>
    <s v="Payables"/>
    <s v="Posted"/>
    <s v="SRVOGLADMIN3@fwd.com"/>
    <s v="2024-03-04"/>
    <m/>
    <s v="2024-03-04"/>
    <s v="01-03-2024 Purchase Invoices"/>
    <s v="Journal Import 11325921:"/>
    <s v="2400002260"/>
    <s v="E035_GCOMN17"/>
    <s v="2024-03-01"/>
    <x v="2"/>
    <s v="141"/>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25000"/>
    <m/>
    <n v="25000"/>
    <s v="2024-03-01"/>
    <s v="User"/>
    <s v="1"/>
    <n v="3198.75"/>
    <m/>
    <n v="3198.75"/>
    <n v="25000"/>
    <x v="461"/>
    <s v=" "/>
    <x v="26"/>
    <s v="17420"/>
    <m/>
    <m/>
    <s v="INVSIHK01944"/>
    <s v="E0350007810PO "/>
    <x v="151"/>
    <s v="HK Advertising - Corporate Image"/>
    <m/>
    <n v="7.8155529503712389"/>
    <x v="0"/>
    <x v="0"/>
  </r>
  <r>
    <s v="Payables A 11325916000007 11325921 Y"/>
    <s v="Journal Import Payables 11325921:"/>
    <x v="2"/>
    <s v="Payables"/>
    <s v="Posted"/>
    <s v="SRVOGLADMIN3@fwd.com"/>
    <s v="2024-03-04"/>
    <m/>
    <s v="2024-03-04"/>
    <s v="01-03-2024 Purchase Invoices"/>
    <s v="Journal Import 11325921:"/>
    <s v="2400002260"/>
    <s v="E035_GCOMN17"/>
    <s v="2024-03-01"/>
    <x v="2"/>
    <s v="142"/>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35500"/>
    <m/>
    <n v="35500"/>
    <s v="2024-03-01"/>
    <s v="User"/>
    <s v="1"/>
    <n v="4537.6099999999997"/>
    <m/>
    <n v="4537.6099999999997"/>
    <n v="35500"/>
    <x v="462"/>
    <s v=" "/>
    <x v="60"/>
    <s v="18707"/>
    <m/>
    <m/>
    <s v="20240228"/>
    <s v="E0350009620PO "/>
    <x v="152"/>
    <s v="HK Advertising - Corporate Image"/>
    <m/>
    <n v="7.8235017994054141"/>
    <x v="0"/>
    <x v="2"/>
  </r>
  <r>
    <s v="Payables A 11325916000007 11325921 Y"/>
    <s v="Journal Import Payables 11325921:"/>
    <x v="2"/>
    <s v="Payables"/>
    <s v="Posted"/>
    <s v="SRVOGLADMIN3@fwd.com"/>
    <s v="2024-03-04"/>
    <m/>
    <s v="2024-03-04"/>
    <s v="01-03-2024 Purchase Invoices"/>
    <s v="Journal Import 11325921:"/>
    <s v="2400002260"/>
    <s v="E035_GCOMN17"/>
    <s v="2024-03-01"/>
    <x v="2"/>
    <s v="143"/>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42000"/>
    <m/>
    <n v="42000"/>
    <s v="2024-03-01"/>
    <s v="User"/>
    <s v="1"/>
    <n v="5391.96"/>
    <m/>
    <n v="5391.96"/>
    <n v="42000"/>
    <x v="463"/>
    <s v=" "/>
    <x v="26"/>
    <s v="17420"/>
    <m/>
    <m/>
    <s v="INVSIHK02030"/>
    <s v="E0350008492PO "/>
    <x v="153"/>
    <s v="HK Advertising - Corporate Image"/>
    <m/>
    <n v="7.7893752921015738"/>
    <x v="0"/>
    <x v="0"/>
  </r>
  <r>
    <s v="Payables A 11325916000007 11325921 Y"/>
    <s v="Journal Import Payables 11325921:"/>
    <x v="2"/>
    <s v="Payables"/>
    <s v="Posted"/>
    <s v="SRVOGLADMIN3@fwd.com"/>
    <s v="2024-03-04"/>
    <m/>
    <s v="2024-03-04"/>
    <s v="01-03-2024 Purchase Invoices"/>
    <s v="Journal Import 11325921:"/>
    <s v="2400002260"/>
    <s v="E035_GCOMN17"/>
    <s v="2024-03-01"/>
    <x v="2"/>
    <s v="144"/>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44166.67"/>
    <m/>
    <n v="44166.67"/>
    <s v="2024-03-01"/>
    <s v="User"/>
    <s v="1"/>
    <n v="5646.71"/>
    <m/>
    <n v="5646.71"/>
    <n v="44166.67"/>
    <x v="464"/>
    <s v=" "/>
    <x v="2"/>
    <s v="12315"/>
    <m/>
    <m/>
    <s v="CSI24010038"/>
    <s v="E0350008075PO "/>
    <x v="147"/>
    <s v="HK Advertising - Corporate Image"/>
    <m/>
    <n v="7.8216642965549852"/>
    <x v="0"/>
    <x v="2"/>
  </r>
  <r>
    <s v="Payables A 11325916000007 11325921 Y"/>
    <s v="Journal Import Payables 11325921:"/>
    <x v="2"/>
    <s v="Payables"/>
    <s v="Posted"/>
    <s v="SRVOGLADMIN3@fwd.com"/>
    <s v="2024-03-04"/>
    <m/>
    <s v="2024-03-04"/>
    <s v="01-03-2024 Purchase Invoices"/>
    <s v="Journal Import 11325921:"/>
    <s v="2400002260"/>
    <s v="E035_GCOMN17"/>
    <s v="2024-03-01"/>
    <x v="2"/>
    <s v="145"/>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93867"/>
    <m/>
    <n v="93867"/>
    <s v="2024-03-01"/>
    <s v="User"/>
    <s v="1"/>
    <n v="12019.67"/>
    <m/>
    <n v="12019.67"/>
    <n v="93867"/>
    <x v="465"/>
    <s v=" "/>
    <x v="51"/>
    <s v="15166"/>
    <m/>
    <m/>
    <s v="319113440"/>
    <s v="E0350009017PO "/>
    <x v="116"/>
    <s v="HK Advertising - Corporate Image"/>
    <m/>
    <n v="7.8094490114953237"/>
    <x v="0"/>
    <x v="2"/>
  </r>
  <r>
    <s v="Payables A 11325916000007 11325921 Y"/>
    <s v="Journal Import Payables 11325921:"/>
    <x v="2"/>
    <s v="Payables"/>
    <s v="Posted"/>
    <s v="SRVOGLADMIN3@fwd.com"/>
    <s v="2024-03-04"/>
    <m/>
    <s v="2024-03-04"/>
    <s v="01-03-2024 Purchase Invoices"/>
    <s v="Journal Import 11325921:"/>
    <s v="2400002260"/>
    <s v="E035_GCOMN17"/>
    <s v="2024-03-01"/>
    <x v="2"/>
    <s v="146"/>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0"/>
    <n v="0"/>
    <s v="2024-03-01"/>
    <s v="User"/>
    <s v="1"/>
    <m/>
    <n v="0.15"/>
    <n v="-0.15"/>
    <n v="0"/>
    <x v="460"/>
    <s v=" "/>
    <x v="26"/>
    <s v="17420"/>
    <m/>
    <m/>
    <s v="INVSIHK02029"/>
    <s v="E0350009400PO "/>
    <x v="150"/>
    <s v="HK Advertising - Corporate Image"/>
    <m/>
    <n v="0"/>
    <x v="0"/>
    <x v="0"/>
  </r>
  <r>
    <s v="Payables A 11325916000007 11325921 Y"/>
    <s v="Journal Import Payables 11325921:"/>
    <x v="2"/>
    <s v="Payables"/>
    <s v="Posted"/>
    <s v="SRVOGLADMIN3@fwd.com"/>
    <s v="2024-03-04"/>
    <m/>
    <s v="2024-03-04"/>
    <s v="01-03-2024 Purchase Invoices"/>
    <s v="Journal Import 11325921:"/>
    <s v="2400002260"/>
    <s v="E035_GCOMN17"/>
    <s v="2024-03-01"/>
    <x v="2"/>
    <s v="147"/>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0"/>
    <n v="0"/>
    <s v="2024-03-01"/>
    <s v="User"/>
    <s v="1"/>
    <m/>
    <n v="0.88"/>
    <n v="-0.88"/>
    <n v="0"/>
    <x v="464"/>
    <s v=" "/>
    <x v="2"/>
    <s v="12315"/>
    <m/>
    <m/>
    <s v="CSI24010038"/>
    <s v="E0350008075PO "/>
    <x v="147"/>
    <s v="HK Advertising - Corporate Image"/>
    <m/>
    <n v="0"/>
    <x v="0"/>
    <x v="2"/>
  </r>
  <r>
    <s v="Payables A 11325916000007 11325921 Y"/>
    <s v="Journal Import Payables 11325921:"/>
    <x v="2"/>
    <s v="Payables"/>
    <s v="Posted"/>
    <s v="SRVOGLADMIN3@fwd.com"/>
    <s v="2024-03-04"/>
    <m/>
    <s v="2024-03-04"/>
    <s v="01-03-2024 Purchase Invoices"/>
    <s v="Journal Import 11325921:"/>
    <s v="2400002260"/>
    <s v="E035_GCOMN17"/>
    <s v="2024-03-01"/>
    <x v="2"/>
    <s v="148"/>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0"/>
    <n v="0"/>
    <s v="2024-03-01"/>
    <s v="User"/>
    <s v="1"/>
    <m/>
    <n v="18.77"/>
    <n v="-18.77"/>
    <n v="0"/>
    <x v="465"/>
    <s v=" "/>
    <x v="51"/>
    <s v="15166"/>
    <m/>
    <m/>
    <s v="319113440"/>
    <s v="E0350009017PO "/>
    <x v="116"/>
    <s v="HK Advertising - Corporate Image"/>
    <m/>
    <n v="0"/>
    <x v="0"/>
    <x v="2"/>
  </r>
  <r>
    <s v="Payables A 11325916000007 11325921 Y"/>
    <s v="Journal Import Payables 11325921:"/>
    <x v="2"/>
    <s v="Payables"/>
    <s v="Posted"/>
    <s v="SRVOGLADMIN3@fwd.com"/>
    <s v="2024-03-04"/>
    <m/>
    <s v="2024-03-04"/>
    <s v="01-03-2024 Purchase Invoices"/>
    <s v="Journal Import 11325921:"/>
    <s v="2400002260"/>
    <s v="E035_GCOMN17"/>
    <s v="2024-03-01"/>
    <x v="2"/>
    <s v="149"/>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0"/>
    <n v="0"/>
    <s v="2024-03-01"/>
    <s v="User"/>
    <s v="1"/>
    <m/>
    <n v="23.94"/>
    <n v="-23.94"/>
    <n v="0"/>
    <x v="463"/>
    <s v=" "/>
    <x v="26"/>
    <s v="17420"/>
    <m/>
    <m/>
    <s v="INVSIHK02030"/>
    <s v="E0350008492PO "/>
    <x v="153"/>
    <s v="HK Advertising - Corporate Image"/>
    <m/>
    <n v="0"/>
    <x v="0"/>
    <x v="0"/>
  </r>
  <r>
    <s v="Payables A 11339029000007 11339036 Y"/>
    <s v="Journal Import Payables 11339036:"/>
    <x v="2"/>
    <s v="Payables"/>
    <s v="Posted"/>
    <s v="SRVOGLADMIN3@fwd.com"/>
    <s v="2024-03-05"/>
    <m/>
    <s v="2024-03-05"/>
    <s v="01-03-2024 Purchase Invoices"/>
    <s v="Journal Import 11339036:"/>
    <s v="2400002273"/>
    <s v="E035_GCOMN17"/>
    <s v="2024-03-01"/>
    <x v="2"/>
    <s v="3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5569"/>
    <m/>
    <n v="25569"/>
    <s v="2024-03-01"/>
    <s v="User"/>
    <s v="1"/>
    <n v="3268.23"/>
    <m/>
    <n v="3268.23"/>
    <n v="25569"/>
    <x v="466"/>
    <s v=" "/>
    <x v="12"/>
    <s v="12344"/>
    <m/>
    <m/>
    <s v="INVGM20240107"/>
    <s v="E0350009611PO "/>
    <x v="154"/>
    <s v="HK Advertising - Corporate Image"/>
    <m/>
    <n v="7.8235007940077654"/>
    <x v="0"/>
    <x v="2"/>
  </r>
  <r>
    <s v="Payables A 11339029000007 11339036 Y"/>
    <s v="Journal Import Payables 11339036:"/>
    <x v="2"/>
    <s v="Payables"/>
    <s v="Posted"/>
    <s v="SRVOGLADMIN3@fwd.com"/>
    <s v="2024-03-05"/>
    <m/>
    <s v="2024-03-05"/>
    <s v="01-03-2024 Purchase Invoices"/>
    <s v="Journal Import 11339036:"/>
    <s v="2400002273"/>
    <s v="E035_GCOMN17"/>
    <s v="2024-03-01"/>
    <x v="2"/>
    <s v="3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44100"/>
    <m/>
    <n v="44100"/>
    <s v="2024-03-01"/>
    <s v="User"/>
    <s v="1"/>
    <n v="5639.07"/>
    <m/>
    <n v="5639.07"/>
    <n v="44100"/>
    <x v="467"/>
    <s v=" "/>
    <x v="32"/>
    <s v="15679"/>
    <m/>
    <m/>
    <s v="8015731"/>
    <s v="E0350009138PO "/>
    <x v="155"/>
    <s v="HK Advertising - Corporate Image"/>
    <m/>
    <n v="7.820438476557305"/>
    <x v="0"/>
    <x v="2"/>
  </r>
  <r>
    <s v="Payables A 11339029000007 11339036 Y"/>
    <s v="Journal Import Payables 11339036:"/>
    <x v="2"/>
    <s v="Payables"/>
    <s v="Posted"/>
    <s v="SRVOGLADMIN3@fwd.com"/>
    <s v="2024-03-05"/>
    <m/>
    <s v="2024-03-05"/>
    <s v="01-03-2024 Purchase Invoices"/>
    <s v="Journal Import 11339036:"/>
    <s v="2400002273"/>
    <s v="E035_GCOMN17"/>
    <s v="2024-03-01"/>
    <x v="2"/>
    <s v="3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3-01"/>
    <s v="User"/>
    <s v="1"/>
    <m/>
    <n v="0.26"/>
    <n v="-0.26"/>
    <n v="0"/>
    <x v="466"/>
    <s v=" "/>
    <x v="12"/>
    <s v="12344"/>
    <m/>
    <m/>
    <s v="INVGM20240107"/>
    <s v="E0350009611PO "/>
    <x v="154"/>
    <s v="HK Advertising - Corporate Image"/>
    <m/>
    <n v="0"/>
    <x v="0"/>
    <x v="2"/>
  </r>
  <r>
    <s v="Payables A 11339029000007 11339036 Y"/>
    <s v="Journal Import Payables 11339036:"/>
    <x v="2"/>
    <s v="Payables"/>
    <s v="Posted"/>
    <s v="SRVOGLADMIN3@fwd.com"/>
    <s v="2024-03-05"/>
    <m/>
    <s v="2024-03-05"/>
    <s v="04-03-2024 Purchase Invoices"/>
    <s v="Journal Import 11339036:"/>
    <s v="2400002275"/>
    <s v="E035_GCOMN17"/>
    <s v="2024-03-04"/>
    <x v="2"/>
    <s v="1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35000"/>
    <m/>
    <n v="35000"/>
    <s v="2024-03-04"/>
    <s v="User"/>
    <s v="1"/>
    <n v="4470.8999999999996"/>
    <m/>
    <n v="4470.8999999999996"/>
    <n v="35000"/>
    <x v="468"/>
    <s v=" "/>
    <x v="12"/>
    <s v="12344"/>
    <m/>
    <m/>
    <s v="INVGM20240213"/>
    <s v="E0350001931PO "/>
    <x v="117"/>
    <s v="HK Advertising - Corporate Image"/>
    <m/>
    <n v="7.8284014404258659"/>
    <x v="0"/>
    <x v="2"/>
  </r>
  <r>
    <s v="Payables A 11348278000007 11348291 Y"/>
    <s v="Journal Import Payables 11348291:"/>
    <x v="2"/>
    <s v="Payables"/>
    <s v="Posted"/>
    <s v="SRVOGLADMIN3@fwd.com"/>
    <s v="2024-03-05"/>
    <m/>
    <s v="2024-03-05"/>
    <s v="01-03-2024 Purchase Invoices"/>
    <s v="Journal Import 11348291:"/>
    <s v="2400002282"/>
    <s v="E035_GCOMN17"/>
    <s v="2024-03-01"/>
    <x v="2"/>
    <s v="6"/>
    <s v="E035"/>
    <s v="FWD Life Insurance Company (Bermuda) Limited"/>
    <s v="11"/>
    <s v="Shareholder Fund"/>
    <s v="000000"/>
    <s v="No Product"/>
    <s v="HK007"/>
    <x v="0"/>
    <s v="5250106"/>
    <s v="Adv. and Mkt. Exp. - Customer Engagement"/>
    <s v="HK52512"/>
    <s v="Advertising - others"/>
    <s v="0000"/>
    <s v="No Analysis"/>
    <s v="000"/>
    <s v="No Channel"/>
    <s v="00000"/>
    <s v="No Project"/>
    <s v="0000"/>
    <s v="No Intercompany"/>
    <s v="0000"/>
    <s v="Default"/>
    <s v="HKD"/>
    <n v="110000"/>
    <m/>
    <n v="110000"/>
    <s v="2024-03-01"/>
    <s v="User"/>
    <s v="1"/>
    <n v="14055.8"/>
    <m/>
    <n v="14055.8"/>
    <n v="110000"/>
    <x v="469"/>
    <s v=" "/>
    <x v="12"/>
    <s v="12344"/>
    <m/>
    <m/>
    <s v="INVGM20240203"/>
    <s v="E0350009689PO "/>
    <x v="156"/>
    <s v="HK Customer Engagement"/>
    <m/>
    <n v="7.825950853028643"/>
    <x v="0"/>
    <x v="2"/>
  </r>
  <r>
    <s v="Payables A 11369363000007 11369369 Y"/>
    <s v="Journal Import Payables 11369369:"/>
    <x v="2"/>
    <s v="Payables"/>
    <s v="Posted"/>
    <s v="SRVOGLADMIN3@fwd.com"/>
    <s v="2024-03-06"/>
    <m/>
    <s v="2024-03-06"/>
    <s v="01-03-2024 Purchase Invoices"/>
    <s v="Journal Import 11369369:"/>
    <s v="2400002320"/>
    <s v="E035_GCOMN17"/>
    <s v="2024-03-01"/>
    <x v="2"/>
    <s v="5"/>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49500"/>
    <m/>
    <n v="49500"/>
    <s v="2024-03-01"/>
    <s v="User"/>
    <s v="1"/>
    <n v="6351.35"/>
    <m/>
    <n v="6351.35"/>
    <n v="49500"/>
    <x v="470"/>
    <s v=" "/>
    <x v="56"/>
    <s v="12428"/>
    <m/>
    <m/>
    <s v="PIHK238510"/>
    <s v="E0350008402PO "/>
    <x v="157"/>
    <s v="HK Advertising - Corporate Image"/>
    <m/>
    <n v="7.7936186794933358"/>
    <x v="0"/>
    <x v="2"/>
  </r>
  <r>
    <s v="Payables A 11369363000007 11369369 Y"/>
    <s v="Journal Import Payables 11369369:"/>
    <x v="2"/>
    <s v="Payables"/>
    <s v="Posted"/>
    <s v="SRVOGLADMIN3@fwd.com"/>
    <s v="2024-03-06"/>
    <m/>
    <s v="2024-03-06"/>
    <s v="01-03-2024 Purchase Invoices"/>
    <s v="Journal Import 11369369:"/>
    <s v="2400002320"/>
    <s v="E035_GCOMN17"/>
    <s v="2024-03-01"/>
    <x v="2"/>
    <s v="6"/>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49500"/>
    <m/>
    <n v="49500"/>
    <s v="2024-03-01"/>
    <s v="User"/>
    <s v="1"/>
    <n v="6351.35"/>
    <m/>
    <n v="6351.35"/>
    <n v="49500"/>
    <x v="471"/>
    <s v=" "/>
    <x v="56"/>
    <s v="12428"/>
    <m/>
    <m/>
    <s v="PIHK238500"/>
    <s v="E0350008402PO "/>
    <x v="157"/>
    <s v="HK Advertising - Corporate Image"/>
    <m/>
    <n v="7.7936186794933358"/>
    <x v="0"/>
    <x v="2"/>
  </r>
  <r>
    <s v="Payables A 11369363000007 11369369 Y"/>
    <s v="Journal Import Payables 11369369:"/>
    <x v="2"/>
    <s v="Payables"/>
    <s v="Posted"/>
    <s v="SRVOGLADMIN3@fwd.com"/>
    <s v="2024-03-06"/>
    <m/>
    <s v="2024-03-06"/>
    <s v="01-03-2024 Purchase Invoices"/>
    <s v="Journal Import 11369369:"/>
    <s v="2400002320"/>
    <s v="E035_GCOMN17"/>
    <s v="2024-03-01"/>
    <x v="2"/>
    <s v="7"/>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0"/>
    <n v="0"/>
    <s v="2024-03-01"/>
    <s v="User"/>
    <s v="1"/>
    <m/>
    <n v="12.38"/>
    <n v="-12.38"/>
    <n v="0"/>
    <x v="471"/>
    <s v=" "/>
    <x v="56"/>
    <s v="12428"/>
    <m/>
    <m/>
    <s v="PIHK238500"/>
    <s v="E0350008402PO "/>
    <x v="157"/>
    <s v="HK Advertising - Corporate Image"/>
    <m/>
    <n v="0"/>
    <x v="0"/>
    <x v="2"/>
  </r>
  <r>
    <s v="Payables A 11369363000007 11369369 Y"/>
    <s v="Journal Import Payables 11369369:"/>
    <x v="2"/>
    <s v="Payables"/>
    <s v="Posted"/>
    <s v="SRVOGLADMIN3@fwd.com"/>
    <s v="2024-03-06"/>
    <m/>
    <s v="2024-03-06"/>
    <s v="01-03-2024 Purchase Invoices"/>
    <s v="Journal Import 11369369:"/>
    <s v="2400002320"/>
    <s v="E035_GCOMN17"/>
    <s v="2024-03-01"/>
    <x v="2"/>
    <s v="8"/>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0"/>
    <n v="0"/>
    <s v="2024-03-01"/>
    <s v="User"/>
    <s v="1"/>
    <m/>
    <n v="19.8"/>
    <n v="-19.8"/>
    <n v="0"/>
    <x v="470"/>
    <s v=" "/>
    <x v="56"/>
    <s v="12428"/>
    <m/>
    <m/>
    <s v="PIHK238510"/>
    <s v="E0350008402PO "/>
    <x v="157"/>
    <s v="HK Advertising - Corporate Image"/>
    <m/>
    <n v="0"/>
    <x v="0"/>
    <x v="2"/>
  </r>
  <r>
    <s v="Payables A 11369363000007 11369369 Y"/>
    <s v="Journal Import Payables 11369369:"/>
    <x v="2"/>
    <s v="Payables"/>
    <s v="Posted"/>
    <s v="SRVOGLADMIN3@fwd.com"/>
    <s v="2024-03-06"/>
    <m/>
    <s v="2024-03-06"/>
    <s v="05-03-2024 Purchase Invoices"/>
    <s v="Journal Import 11369369:"/>
    <s v="2400002323"/>
    <s v="E035_GCOMN17"/>
    <s v="2024-03-05"/>
    <x v="2"/>
    <s v="2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44000"/>
    <m/>
    <n v="44000"/>
    <s v="2024-03-05"/>
    <s v="User"/>
    <s v="1"/>
    <n v="5632.44"/>
    <m/>
    <n v="5632.44"/>
    <n v="44000"/>
    <x v="472"/>
    <s v=" "/>
    <x v="21"/>
    <s v="18786"/>
    <m/>
    <m/>
    <s v="23301000112"/>
    <s v="E0350008766PO "/>
    <x v="29"/>
    <s v="HK Advertising - Corporate Image"/>
    <m/>
    <n v="7.8118896961174915"/>
    <x v="0"/>
    <x v="3"/>
  </r>
  <r>
    <s v="Payables A 11369363000007 11369369 Y"/>
    <s v="Journal Import Payables 11369369:"/>
    <x v="2"/>
    <s v="Payables"/>
    <s v="Posted"/>
    <s v="SRVOGLADMIN3@fwd.com"/>
    <s v="2024-03-06"/>
    <m/>
    <s v="2024-03-06"/>
    <s v="05-03-2024 Purchase Invoices"/>
    <s v="Journal Import 11369369:"/>
    <s v="2400002323"/>
    <s v="E035_GCOMN17"/>
    <s v="2024-03-05"/>
    <x v="2"/>
    <s v="2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3-05"/>
    <s v="User"/>
    <s v="1"/>
    <m/>
    <n v="10.56"/>
    <n v="-10.56"/>
    <n v="0"/>
    <x v="472"/>
    <s v=" "/>
    <x v="21"/>
    <s v="18786"/>
    <m/>
    <m/>
    <s v="23301000112"/>
    <s v="E0350008766PO "/>
    <x v="29"/>
    <s v="HK Advertising - Corporate Image"/>
    <m/>
    <n v="0"/>
    <x v="0"/>
    <x v="3"/>
  </r>
  <r>
    <s v="Payables A 11382140000007 11382148 Y"/>
    <s v="Journal Import Payables 11382148:"/>
    <x v="2"/>
    <s v="Payables"/>
    <s v="Posted"/>
    <s v="SRVOGLADMIN3@fwd.com"/>
    <s v="2024-03-07"/>
    <m/>
    <s v="2024-03-07"/>
    <s v="04-03-2024 Purchase Invoices"/>
    <s v="Journal Import 11382148:"/>
    <s v="2400002341"/>
    <s v="E035_GCOMN17"/>
    <s v="2024-03-04"/>
    <x v="2"/>
    <s v="5"/>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87000"/>
    <m/>
    <n v="87000"/>
    <s v="2024-03-04"/>
    <s v="User"/>
    <s v="1"/>
    <n v="11129.04"/>
    <m/>
    <n v="11129.04"/>
    <n v="87000"/>
    <x v="473"/>
    <s v=" "/>
    <x v="60"/>
    <s v="18707"/>
    <m/>
    <m/>
    <s v="20240304"/>
    <s v="E0350009213PO "/>
    <x v="158"/>
    <s v="HK Advertising - Corporate Image"/>
    <m/>
    <n v="7.8173858661663536"/>
    <x v="0"/>
    <x v="2"/>
  </r>
  <r>
    <s v="Payables A 11382140000007 11382148 Y"/>
    <s v="Journal Import Payables 11382148:"/>
    <x v="2"/>
    <s v="Payables"/>
    <s v="Posted"/>
    <s v="SRVOGLADMIN3@fwd.com"/>
    <s v="2024-03-07"/>
    <m/>
    <s v="2024-03-07"/>
    <s v="04-03-2024 Purchase Invoices"/>
    <s v="Journal Import 11382148:"/>
    <s v="2400002341"/>
    <s v="E035_GCOMN17"/>
    <s v="2024-03-04"/>
    <x v="2"/>
    <s v="6"/>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0"/>
    <n v="0"/>
    <s v="2024-03-04"/>
    <s v="User"/>
    <s v="1"/>
    <m/>
    <n v="15.66"/>
    <n v="-15.66"/>
    <n v="0"/>
    <x v="473"/>
    <s v=" "/>
    <x v="60"/>
    <s v="18707"/>
    <m/>
    <m/>
    <s v="20240304"/>
    <s v="E0350009213PO "/>
    <x v="158"/>
    <s v="HK Advertising - Corporate Image"/>
    <m/>
    <n v="0"/>
    <x v="0"/>
    <x v="2"/>
  </r>
  <r>
    <s v="Payables A 11402728000007 11402740 Y"/>
    <s v="Journal Import Payables 11402740:"/>
    <x v="2"/>
    <s v="Payables"/>
    <s v="Posted"/>
    <s v="SRVOGLADMIN3@fwd.com"/>
    <s v="2024-03-08"/>
    <m/>
    <s v="2024-03-08"/>
    <s v="01-03-2024 Purchase Invoices"/>
    <s v="Journal Import 11402740:"/>
    <s v="2400002364"/>
    <s v="E035_GCOMN17"/>
    <s v="2024-03-01"/>
    <x v="2"/>
    <s v="29"/>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8200"/>
    <m/>
    <n v="8200"/>
    <s v="2024-03-01"/>
    <s v="User"/>
    <s v="1"/>
    <n v="1048.7"/>
    <m/>
    <n v="1048.7"/>
    <n v="8200"/>
    <x v="474"/>
    <s v=" "/>
    <x v="54"/>
    <s v="12500"/>
    <m/>
    <m/>
    <s v="24-01-014-FWD"/>
    <s v="E0350009507PO "/>
    <x v="159"/>
    <s v="HK Advertising - Corporate Image"/>
    <m/>
    <n v="7.8192047296652998"/>
    <x v="0"/>
    <x v="2"/>
  </r>
  <r>
    <s v="Payables A 11402728000007 11402740 Y"/>
    <s v="Journal Import Payables 11402740:"/>
    <x v="2"/>
    <s v="Payables"/>
    <s v="Posted"/>
    <s v="SRVOGLADMIN3@fwd.com"/>
    <s v="2024-03-08"/>
    <m/>
    <s v="2024-03-08"/>
    <s v="01-03-2024 Purchase Invoices"/>
    <s v="Journal Import 11402740:"/>
    <s v="2400002364"/>
    <s v="E035_GCOMN17"/>
    <s v="2024-03-01"/>
    <x v="2"/>
    <s v="30"/>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44800"/>
    <m/>
    <n v="44800"/>
    <s v="2024-03-01"/>
    <s v="User"/>
    <s v="1"/>
    <n v="5726.34"/>
    <m/>
    <n v="5726.34"/>
    <n v="44800"/>
    <x v="475"/>
    <s v=" "/>
    <x v="25"/>
    <s v="12553"/>
    <m/>
    <m/>
    <s v="2024144"/>
    <s v="E0350009642PO "/>
    <x v="160"/>
    <s v="HK Advertising - Corporate Image"/>
    <m/>
    <n v="7.8234963344824093"/>
    <x v="0"/>
    <x v="0"/>
  </r>
  <r>
    <s v="Payables A 11402728000007 11402740 Y"/>
    <s v="Journal Import Payables 11402740:"/>
    <x v="2"/>
    <s v="Payables"/>
    <s v="Posted"/>
    <s v="SRVOGLADMIN3@fwd.com"/>
    <s v="2024-03-08"/>
    <m/>
    <s v="2024-03-08"/>
    <s v="01-03-2024 Purchase Invoices"/>
    <s v="Journal Import 11402740:"/>
    <s v="2400002364"/>
    <s v="E035_GCOMN17"/>
    <s v="2024-03-01"/>
    <x v="2"/>
    <s v="31"/>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0"/>
    <n v="0"/>
    <s v="2024-03-01"/>
    <s v="User"/>
    <s v="1"/>
    <m/>
    <n v="0.66"/>
    <n v="-0.66"/>
    <n v="0"/>
    <x v="474"/>
    <s v=" "/>
    <x v="54"/>
    <s v="12500"/>
    <m/>
    <m/>
    <s v="24-01-014-FWD"/>
    <s v="E0350009507PO "/>
    <x v="159"/>
    <s v="HK Advertising - Corporate Image"/>
    <m/>
    <n v="0"/>
    <x v="0"/>
    <x v="2"/>
  </r>
  <r>
    <s v="Payables A 11402728000007 11402740 Y"/>
    <s v="Journal Import Payables 11402740:"/>
    <x v="2"/>
    <s v="Payables"/>
    <s v="Posted"/>
    <s v="SRVOGLADMIN3@fwd.com"/>
    <s v="2024-03-08"/>
    <m/>
    <s v="2024-03-08"/>
    <s v="04-03-2024 Purchase Invoices"/>
    <s v="Journal Import 11402740:"/>
    <s v="2400002365"/>
    <s v="E035_GCOMN17"/>
    <s v="2024-03-04"/>
    <x v="2"/>
    <s v="1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0080"/>
    <m/>
    <n v="20080"/>
    <s v="2024-03-04"/>
    <s v="User"/>
    <s v="1"/>
    <n v="2565.02"/>
    <m/>
    <n v="2565.02"/>
    <n v="20080"/>
    <x v="476"/>
    <s v=" "/>
    <x v="12"/>
    <s v="12344"/>
    <m/>
    <m/>
    <s v="INVGM20240302"/>
    <s v="E0350009710PO "/>
    <x v="161"/>
    <s v="HK Advertising - Corporate Image"/>
    <m/>
    <n v="7.8283989988382157"/>
    <x v="0"/>
    <x v="2"/>
  </r>
  <r>
    <s v="Payables A 11402728000007 11402740 Y"/>
    <s v="Journal Import Payables 11402740:"/>
    <x v="2"/>
    <s v="Payables"/>
    <s v="Posted"/>
    <s v="SRVOGLADMIN3@fwd.com"/>
    <s v="2024-03-08"/>
    <m/>
    <s v="2024-03-08"/>
    <s v="05-03-2024 Purchase Invoices"/>
    <s v="Journal Import 11402740:"/>
    <s v="2400002366"/>
    <s v="E035_GCOMN17"/>
    <s v="2024-03-05"/>
    <x v="2"/>
    <s v="24"/>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90900"/>
    <m/>
    <n v="190900"/>
    <s v="2024-03-05"/>
    <s v="User"/>
    <s v="1"/>
    <n v="24400.84"/>
    <m/>
    <n v="24400.84"/>
    <n v="190900"/>
    <x v="477"/>
    <s v=" "/>
    <x v="51"/>
    <s v="15166"/>
    <m/>
    <m/>
    <s v="319113458"/>
    <s v="E0350009643PO "/>
    <x v="162"/>
    <s v="HK Advertising - Corporate Image"/>
    <m/>
    <n v="7.8235011581568505"/>
    <x v="0"/>
    <x v="2"/>
  </r>
  <r>
    <s v="Payables A 11402728000007 11402740 Y"/>
    <s v="Journal Import Payables 11402740:"/>
    <x v="2"/>
    <s v="Payables"/>
    <s v="Posted"/>
    <s v="SRVOGLADMIN3@fwd.com"/>
    <s v="2024-03-08"/>
    <m/>
    <s v="2024-03-08"/>
    <s v="05-03-2024 Purchase Invoices"/>
    <s v="Journal Import 11402740:"/>
    <s v="2400002366"/>
    <s v="E035_GCOMN17"/>
    <s v="2024-03-05"/>
    <x v="2"/>
    <s v="25"/>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0"/>
    <n v="0"/>
    <s v="2024-03-05"/>
    <s v="User"/>
    <s v="1"/>
    <m/>
    <n v="9.5500000000000007"/>
    <n v="-9.5500000000000007"/>
    <n v="0"/>
    <x v="477"/>
    <s v=" "/>
    <x v="51"/>
    <s v="15166"/>
    <m/>
    <m/>
    <s v="319113458"/>
    <s v="E0350009643PO "/>
    <x v="162"/>
    <s v="HK Advertising - Corporate Image"/>
    <m/>
    <n v="0"/>
    <x v="0"/>
    <x v="2"/>
  </r>
  <r>
    <s v="Payables A 11402728000007 11402740 Y"/>
    <s v="Journal Import Payables 11402740:"/>
    <x v="2"/>
    <s v="Payables"/>
    <s v="Posted"/>
    <s v="SRVOGLADMIN3@fwd.com"/>
    <s v="2024-03-08"/>
    <m/>
    <s v="2024-03-08"/>
    <s v="06-03-2024 Purchase Invoices"/>
    <s v="Journal Import 11402740:"/>
    <s v="2400002367"/>
    <s v="E035_GCOMN17"/>
    <s v="2024-03-06"/>
    <x v="2"/>
    <s v="4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5000"/>
    <m/>
    <n v="25000"/>
    <s v="2024-03-06"/>
    <s v="User"/>
    <s v="1"/>
    <n v="3195.25"/>
    <m/>
    <n v="3195.25"/>
    <n v="25000"/>
    <x v="478"/>
    <s v=" "/>
    <x v="12"/>
    <s v="12344"/>
    <m/>
    <m/>
    <s v="INVGM20240303"/>
    <s v="E0350009740PO "/>
    <x v="163"/>
    <s v="HK Advertising - Corporate Image"/>
    <m/>
    <n v="7.8241139190986617"/>
    <x v="0"/>
    <x v="2"/>
  </r>
  <r>
    <s v="Payables A 11410382000007 11410391 Y"/>
    <s v="Journal Import Payables 11410391:"/>
    <x v="2"/>
    <s v="Payables"/>
    <s v="Posted"/>
    <s v="SRVOGLADMIN3@fwd.com"/>
    <s v="2024-03-08"/>
    <m/>
    <s v="2024-03-08"/>
    <s v="01-03-2024 Purchase Invoices"/>
    <s v="Journal Import 11410391:"/>
    <s v="2400002371"/>
    <s v="E035_GCOMN17"/>
    <s v="2024-03-01"/>
    <x v="2"/>
    <s v="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62302"/>
    <m/>
    <n v="162302"/>
    <s v="2024-03-01"/>
    <s v="User"/>
    <s v="1"/>
    <n v="20745.439999999999"/>
    <m/>
    <n v="20745.439999999999"/>
    <n v="162302"/>
    <x v="479"/>
    <s v=" "/>
    <x v="32"/>
    <s v="15679"/>
    <m/>
    <m/>
    <s v="8015789"/>
    <s v="E0350009606PO "/>
    <x v="164"/>
    <s v="HK Advertising - Corporate Image"/>
    <m/>
    <n v="7.8235024178807491"/>
    <x v="0"/>
    <x v="2"/>
  </r>
  <r>
    <s v="Payables A 11467650000007 11467656 Y"/>
    <s v="Journal Import Payables 11467656:"/>
    <x v="2"/>
    <s v="Payables"/>
    <s v="Posted"/>
    <s v="SRVOGLADMIN3@fwd.com"/>
    <s v="2024-03-12"/>
    <m/>
    <s v="2024-03-12"/>
    <s v="01-03-2024 Purchase Invoices"/>
    <s v="Journal Import 11467656:"/>
    <s v="2400002421"/>
    <s v="E035_GCOMN17"/>
    <s v="2024-03-01"/>
    <x v="2"/>
    <s v="25"/>
    <s v="E035"/>
    <s v="FWD Life Insurance Company (Bermuda) Limited"/>
    <s v="11"/>
    <s v="Shareholder Fund"/>
    <s v="000000"/>
    <s v="No Product"/>
    <s v="HK119"/>
    <x v="2"/>
    <s v="5250110"/>
    <s v="Adv. and Mkt. Exp. - Products"/>
    <s v="HK52508"/>
    <s v="Advertising - products"/>
    <s v="0000"/>
    <s v="No Analysis"/>
    <s v="000"/>
    <s v="No Channel"/>
    <s v="00000"/>
    <s v="No Project"/>
    <s v="0000"/>
    <s v="No Intercompany"/>
    <s v="0000"/>
    <s v="Default"/>
    <s v="HKD"/>
    <n v="36877.5"/>
    <m/>
    <n v="36877.5"/>
    <s v="2024-03-01"/>
    <s v="User"/>
    <s v="1"/>
    <n v="4722.16"/>
    <m/>
    <n v="4722.16"/>
    <n v="36877.5"/>
    <x v="480"/>
    <s v=" "/>
    <x v="8"/>
    <s v="12481"/>
    <m/>
    <m/>
    <s v="GM2312041/2"/>
    <s v="E0350008582PO "/>
    <x v="77"/>
    <s v="HK Advertising - Products"/>
    <m/>
    <n v="7.809455842241686"/>
    <x v="0"/>
    <x v="0"/>
  </r>
  <r>
    <s v="Payables A 11467650000007 11467656 Y"/>
    <s v="Journal Import Payables 11467656:"/>
    <x v="2"/>
    <s v="Payables"/>
    <s v="Posted"/>
    <s v="SRVOGLADMIN3@fwd.com"/>
    <s v="2024-03-12"/>
    <m/>
    <s v="2024-03-12"/>
    <s v="11-03-2024 Purchase Invoices"/>
    <s v="Journal Import 11467656:"/>
    <s v="2400002426"/>
    <s v="E035_GCOMN17"/>
    <s v="2024-03-11"/>
    <x v="2"/>
    <s v="2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0000"/>
    <m/>
    <n v="20000"/>
    <s v="2024-03-11"/>
    <s v="User"/>
    <s v="1"/>
    <n v="2557.4"/>
    <m/>
    <n v="2557.4"/>
    <n v="20000"/>
    <x v="481"/>
    <s v=" "/>
    <x v="31"/>
    <s v="18747"/>
    <m/>
    <m/>
    <s v="24030902"/>
    <s v="E0350009732PO "/>
    <x v="165"/>
    <s v="HK Advertising - Corporate Image"/>
    <m/>
    <n v="7.8204426370532572"/>
    <x v="0"/>
    <x v="1"/>
  </r>
  <r>
    <s v="Payables A 11467650000007 11467656 Y"/>
    <s v="Journal Import Payables 11467656:"/>
    <x v="2"/>
    <s v="Payables"/>
    <s v="Posted"/>
    <s v="SRVOGLADMIN3@fwd.com"/>
    <s v="2024-03-12"/>
    <m/>
    <s v="2024-03-12"/>
    <s v="11-03-2024 Purchase Invoices"/>
    <s v="Journal Import 11467656:"/>
    <s v="2400002426"/>
    <s v="E035_GCOMN17"/>
    <s v="2024-03-11"/>
    <x v="2"/>
    <s v="2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49563"/>
    <m/>
    <n v="49563"/>
    <s v="2024-03-11"/>
    <s v="User"/>
    <s v="1"/>
    <n v="6337.62"/>
    <m/>
    <n v="6337.62"/>
    <n v="49563"/>
    <x v="482"/>
    <s v=" "/>
    <x v="12"/>
    <s v="12344"/>
    <m/>
    <m/>
    <s v="INVGM20240212"/>
    <s v="E0350009801PO "/>
    <x v="166"/>
    <s v="HK Advertising - Corporate Image"/>
    <m/>
    <n v="7.8204436365701948"/>
    <x v="0"/>
    <x v="2"/>
  </r>
  <r>
    <s v="Payables A 11529246000007 11529256 Y"/>
    <s v="Journal Import Payables 11529256:"/>
    <x v="2"/>
    <s v="Payables"/>
    <s v="Posted"/>
    <s v="SRVOGLADMIN3@fwd.com"/>
    <s v="2024-03-19"/>
    <m/>
    <s v="2024-03-19"/>
    <s v="01-03-2024 Purchase Invoices"/>
    <s v="Journal Import 11529256:"/>
    <s v="2400002590"/>
    <s v="E035_GCOMN17"/>
    <s v="2024-03-01"/>
    <x v="2"/>
    <s v="2"/>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49000"/>
    <m/>
    <n v="49000"/>
    <s v="2024-03-01"/>
    <s v="User"/>
    <s v="1"/>
    <n v="6263.18"/>
    <m/>
    <n v="6263.18"/>
    <n v="49000"/>
    <x v="483"/>
    <s v=" "/>
    <x v="41"/>
    <s v="12703"/>
    <m/>
    <m/>
    <s v="INV240228FWD01JV"/>
    <s v="E0350009635PO "/>
    <x v="167"/>
    <s v="HK Advertising - Corporate Image"/>
    <m/>
    <n v="7.8235017994054132"/>
    <x v="0"/>
    <x v="2"/>
  </r>
  <r>
    <s v="Payables A 11529246000007 11529256 Y"/>
    <s v="Journal Import Payables 11529256:"/>
    <x v="2"/>
    <s v="Payables"/>
    <s v="Posted"/>
    <s v="SRVOGLADMIN3@fwd.com"/>
    <s v="2024-03-19"/>
    <m/>
    <s v="2024-03-19"/>
    <s v="12-03-2024 Purchase Invoices"/>
    <s v="Journal Import 11529256:"/>
    <s v="2400002593"/>
    <s v="E035_GCOMN17"/>
    <s v="2024-03-12"/>
    <x v="2"/>
    <s v="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400"/>
    <m/>
    <n v="2400"/>
    <s v="2024-03-12"/>
    <s v="User"/>
    <s v="1"/>
    <n v="306.91000000000003"/>
    <m/>
    <n v="306.91000000000003"/>
    <n v="2400"/>
    <x v="484"/>
    <s v=" "/>
    <x v="32"/>
    <s v="15679"/>
    <m/>
    <m/>
    <s v="8015830"/>
    <s v="E0350009802PO "/>
    <x v="168"/>
    <s v="HK Advertising - Corporate Image"/>
    <m/>
    <n v="7.81988205011241"/>
    <x v="0"/>
    <x v="2"/>
  </r>
  <r>
    <s v="Payables A 11529246000007 11529256 Y"/>
    <s v="Journal Import Payables 11529256:"/>
    <x v="2"/>
    <s v="Payables"/>
    <s v="Posted"/>
    <s v="SRVOGLADMIN3@fwd.com"/>
    <s v="2024-03-19"/>
    <m/>
    <s v="2024-03-19"/>
    <s v="13-03-2024 Purchase Invoices"/>
    <s v="Journal Import 11529256:"/>
    <s v="2400002594"/>
    <s v="E035_GCOMN17"/>
    <s v="2024-03-13"/>
    <x v="2"/>
    <s v="2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1000"/>
    <m/>
    <n v="21000"/>
    <s v="2024-03-13"/>
    <s v="User"/>
    <s v="1"/>
    <n v="2684.22"/>
    <m/>
    <n v="2684.22"/>
    <n v="21000"/>
    <x v="485"/>
    <s v=" "/>
    <x v="36"/>
    <s v="18758"/>
    <m/>
    <m/>
    <s v="PEM/2024/HKG017"/>
    <s v="E0350009754PO "/>
    <x v="169"/>
    <s v="HK Advertising - Corporate Image"/>
    <m/>
    <n v="7.8235017994054141"/>
    <x v="0"/>
    <x v="1"/>
  </r>
  <r>
    <s v="Payables A 11529246000007 11529256 Y"/>
    <s v="Journal Import Payables 11529256:"/>
    <x v="2"/>
    <s v="Payables"/>
    <s v="Posted"/>
    <s v="SRVOGLADMIN3@fwd.com"/>
    <s v="2024-03-19"/>
    <m/>
    <s v="2024-03-19"/>
    <s v="15-03-2024 Purchase Invoices"/>
    <s v="Journal Import 11529256:"/>
    <s v="2400002596"/>
    <s v="E035_GCOMN17"/>
    <s v="2024-03-15"/>
    <x v="2"/>
    <s v="10"/>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0"/>
    <m/>
    <n v="0"/>
    <s v="2024-03-15"/>
    <s v="User"/>
    <s v="1"/>
    <n v="2.4"/>
    <m/>
    <n v="2.4"/>
    <n v="0"/>
    <x v="486"/>
    <s v=" "/>
    <x v="61"/>
    <s v="19125"/>
    <m/>
    <m/>
    <s v="TBH_2024031502"/>
    <s v="E0350009462PO "/>
    <x v="170"/>
    <s v="HK Advertising - Corporate Image"/>
    <m/>
    <n v="0"/>
    <x v="0"/>
    <x v="2"/>
  </r>
  <r>
    <s v="Payables A 11529246000007 11529256 Y"/>
    <s v="Journal Import Payables 11529256:"/>
    <x v="2"/>
    <s v="Payables"/>
    <s v="Posted"/>
    <s v="SRVOGLADMIN3@fwd.com"/>
    <s v="2024-03-19"/>
    <m/>
    <s v="2024-03-19"/>
    <s v="15-03-2024 Purchase Invoices"/>
    <s v="Journal Import 11529256:"/>
    <s v="2400002596"/>
    <s v="E035_GCOMN17"/>
    <s v="2024-03-15"/>
    <x v="2"/>
    <s v="11"/>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240000"/>
    <m/>
    <n v="240000"/>
    <s v="2024-03-15"/>
    <s v="User"/>
    <s v="1"/>
    <n v="30686.400000000001"/>
    <m/>
    <n v="30686.400000000001"/>
    <n v="240000"/>
    <x v="486"/>
    <s v=" "/>
    <x v="61"/>
    <s v="19125"/>
    <m/>
    <m/>
    <s v="TBH_2024031502"/>
    <s v="E0350009462PO "/>
    <x v="170"/>
    <s v="HK Advertising - Corporate Image"/>
    <m/>
    <n v="7.8210542781166899"/>
    <x v="0"/>
    <x v="2"/>
  </r>
  <r>
    <s v="Payables A 11529246000007 11529256 Y"/>
    <s v="Journal Import Payables 11529256:"/>
    <x v="2"/>
    <s v="Payables"/>
    <s v="Posted"/>
    <s v="SRVOGLADMIN3@fwd.com"/>
    <s v="2024-03-19"/>
    <m/>
    <s v="2024-03-19"/>
    <s v="15-03-2024 Purchase Invoices"/>
    <s v="Journal Import 11529256:"/>
    <s v="2400002596"/>
    <s v="E035_GCOMN17"/>
    <s v="2024-03-15"/>
    <x v="2"/>
    <s v="12"/>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0"/>
    <n v="0"/>
    <s v="2024-03-15"/>
    <s v="User"/>
    <s v="1"/>
    <m/>
    <n v="2.4"/>
    <n v="-2.4"/>
    <n v="0"/>
    <x v="486"/>
    <s v=" "/>
    <x v="61"/>
    <s v="19125"/>
    <m/>
    <m/>
    <s v="TBH_2024031502"/>
    <s v="E0350009462PO "/>
    <x v="170"/>
    <s v="HK Advertising - Corporate Image"/>
    <m/>
    <n v="0"/>
    <x v="0"/>
    <x v="2"/>
  </r>
  <r>
    <s v="Payables A 11529246000007 11529256 Y"/>
    <s v="Journal Import Payables 11529256:"/>
    <x v="2"/>
    <s v="Payables"/>
    <s v="Posted"/>
    <s v="SRVOGLADMIN3@fwd.com"/>
    <s v="2024-03-19"/>
    <m/>
    <s v="2024-03-19"/>
    <s v="15-03-2024 Purchase Invoices"/>
    <s v="Journal Import 11529256:"/>
    <s v="2400002596"/>
    <s v="E035_GCOMN17"/>
    <s v="2024-03-15"/>
    <x v="2"/>
    <s v="13"/>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240000"/>
    <n v="-240000"/>
    <s v="2024-03-15"/>
    <s v="User"/>
    <s v="1"/>
    <m/>
    <n v="30686.400000000001"/>
    <n v="-30686.400000000001"/>
    <n v="-240000"/>
    <x v="486"/>
    <s v=" "/>
    <x v="61"/>
    <s v="19125"/>
    <m/>
    <m/>
    <s v="TBH_2024031502"/>
    <s v="E0350009462PO "/>
    <x v="170"/>
    <s v="HK Advertising - Corporate Image"/>
    <m/>
    <n v="0"/>
    <x v="0"/>
    <x v="2"/>
  </r>
  <r>
    <s v="Payables A 11529246000007 11529256 Y"/>
    <s v="Journal Import Payables 11529256:"/>
    <x v="2"/>
    <s v="Payables"/>
    <s v="Posted"/>
    <s v="SRVOGLADMIN3@fwd.com"/>
    <s v="2024-03-19"/>
    <m/>
    <s v="2024-03-19"/>
    <s v="18-03-2024 Purchase Invoices"/>
    <s v="Journal Import 11529256:"/>
    <s v="2400002598"/>
    <s v="E035_GCOMN17"/>
    <s v="2024-03-18"/>
    <x v="2"/>
    <s v="1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4950"/>
    <m/>
    <n v="4950"/>
    <s v="2024-03-18"/>
    <s v="User"/>
    <s v="1"/>
    <n v="632.96"/>
    <m/>
    <n v="632.96"/>
    <n v="4950"/>
    <x v="487"/>
    <s v=" "/>
    <x v="50"/>
    <s v="12448"/>
    <m/>
    <m/>
    <s v="FWD23026_01"/>
    <s v="E0350009803PO "/>
    <x v="171"/>
    <s v="HK Advertising - Corporate Image"/>
    <m/>
    <n v="7.8203993933265918"/>
    <x v="0"/>
    <x v="3"/>
  </r>
  <r>
    <s v="Payables A 11529246000007 11529256 Y"/>
    <s v="Journal Import Payables 11529256:"/>
    <x v="2"/>
    <s v="Payables"/>
    <s v="Posted"/>
    <s v="SRVOGLADMIN3@fwd.com"/>
    <s v="2024-03-19"/>
    <m/>
    <s v="2024-03-19"/>
    <s v="18-03-2024 Purchase Invoices"/>
    <s v="Journal Import 11529256:"/>
    <s v="2400002598"/>
    <s v="E035_GCOMN17"/>
    <s v="2024-03-18"/>
    <x v="2"/>
    <s v="1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70626"/>
    <m/>
    <n v="170626"/>
    <s v="2024-03-18"/>
    <s v="User"/>
    <s v="1"/>
    <n v="21814.53"/>
    <m/>
    <n v="21814.53"/>
    <n v="170626"/>
    <x v="488"/>
    <s v=" "/>
    <x v="12"/>
    <s v="12344"/>
    <m/>
    <m/>
    <s v="INVGM20240201"/>
    <s v="E0350009896PO "/>
    <x v="172"/>
    <s v="HK Advertising - Corporate Image"/>
    <m/>
    <n v="7.8216674849286241"/>
    <x v="0"/>
    <x v="2"/>
  </r>
  <r>
    <s v="Payables A 11529246000007 11529256 Y"/>
    <s v="Journal Import Payables 11529256:"/>
    <x v="2"/>
    <s v="Payables"/>
    <s v="Posted"/>
    <s v="SRVOGLADMIN3@fwd.com"/>
    <s v="2024-03-19"/>
    <m/>
    <s v="2024-03-19"/>
    <s v="18-03-2024 Purchase Invoices"/>
    <s v="Journal Import 11529256:"/>
    <s v="2400002598"/>
    <s v="E035_GCOMN17"/>
    <s v="2024-03-18"/>
    <x v="2"/>
    <s v="1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3-18"/>
    <s v="User"/>
    <s v="1"/>
    <m/>
    <n v="0.1"/>
    <n v="-0.1"/>
    <n v="0"/>
    <x v="487"/>
    <s v=" "/>
    <x v="50"/>
    <s v="12448"/>
    <m/>
    <m/>
    <s v="FWD23026_01"/>
    <s v="E0350009803PO "/>
    <x v="171"/>
    <s v="HK Advertising - Corporate Image"/>
    <m/>
    <n v="0"/>
    <x v="0"/>
    <x v="3"/>
  </r>
  <r>
    <s v="Payables A 11533777000007 11533785 Y"/>
    <s v="Journal Import Payables 11533785:"/>
    <x v="2"/>
    <s v="Payables"/>
    <s v="Posted"/>
    <s v="SRVOGLADMIN3@fwd.com"/>
    <s v="2024-03-20"/>
    <m/>
    <s v="2024-03-20"/>
    <s v="01-03-2024 Purchase Invoices"/>
    <s v="Journal Import 11533785:"/>
    <s v="2400002605"/>
    <s v="E035_GCOMN17"/>
    <s v="2024-03-01"/>
    <x v="2"/>
    <s v="12"/>
    <s v="E035"/>
    <s v="FWD Life Insurance Company (Bermuda) Limited"/>
    <s v="11"/>
    <s v="Shareholder Fund"/>
    <s v="000000"/>
    <s v="No Product"/>
    <s v="HK119"/>
    <x v="2"/>
    <s v="5250110"/>
    <s v="Adv. and Mkt. Exp. - Products"/>
    <s v="HK52508"/>
    <s v="Advertising - products"/>
    <s v="0000"/>
    <s v="No Analysis"/>
    <s v="000"/>
    <s v="No Channel"/>
    <s v="00000"/>
    <s v="No Project"/>
    <s v="0000"/>
    <s v="No Intercompany"/>
    <s v="0000"/>
    <s v="Default"/>
    <s v="HKD"/>
    <n v="65709"/>
    <m/>
    <n v="65709"/>
    <s v="2024-03-01"/>
    <s v="User"/>
    <s v="1"/>
    <n v="8412.7199999999993"/>
    <m/>
    <n v="8412.7199999999993"/>
    <n v="65709"/>
    <x v="489"/>
    <s v=" "/>
    <x v="8"/>
    <s v="12481"/>
    <m/>
    <m/>
    <s v="GM2312030/1"/>
    <s v="E0350007265PO "/>
    <x v="173"/>
    <s v="HK Advertising - Products"/>
    <m/>
    <n v="7.8106724103500422"/>
    <x v="0"/>
    <x v="0"/>
  </r>
  <r>
    <s v="Payables A 11533777000007 11533785 Y"/>
    <s v="Journal Import Payables 11533785:"/>
    <x v="2"/>
    <s v="Payables"/>
    <s v="Posted"/>
    <s v="SRVOGLADMIN3@fwd.com"/>
    <s v="2024-03-20"/>
    <m/>
    <s v="2024-03-20"/>
    <s v="01-03-2024 Purchase Invoices"/>
    <s v="Journal Import 11533785:"/>
    <s v="2400002605"/>
    <s v="E035_GCOMN17"/>
    <s v="2024-03-01"/>
    <x v="2"/>
    <s v="13"/>
    <s v="E035"/>
    <s v="FWD Life Insurance Company (Bermuda) Limited"/>
    <s v="11"/>
    <s v="Shareholder Fund"/>
    <s v="000000"/>
    <s v="No Product"/>
    <s v="HK119"/>
    <x v="2"/>
    <s v="5250110"/>
    <s v="Adv. and Mkt. Exp. - Products"/>
    <s v="HK52508"/>
    <s v="Advertising - products"/>
    <s v="0000"/>
    <s v="No Analysis"/>
    <s v="000"/>
    <s v="No Channel"/>
    <s v="00000"/>
    <s v="No Project"/>
    <s v="0000"/>
    <s v="No Intercompany"/>
    <s v="0000"/>
    <s v="Default"/>
    <s v="HKD"/>
    <n v="68446.880000000005"/>
    <m/>
    <n v="68446.880000000005"/>
    <s v="2024-03-01"/>
    <s v="User"/>
    <s v="1"/>
    <n v="8763.25"/>
    <m/>
    <n v="8763.25"/>
    <n v="68446.880000000005"/>
    <x v="490"/>
    <s v=" "/>
    <x v="8"/>
    <s v="12481"/>
    <m/>
    <m/>
    <s v="GM2312021/1"/>
    <s v="E0350007265PO "/>
    <x v="173"/>
    <s v="HK Advertising - Products"/>
    <m/>
    <n v="7.8106729809146156"/>
    <x v="0"/>
    <x v="0"/>
  </r>
  <r>
    <s v="Payables A 11533777000007 11533785 Y"/>
    <s v="Journal Import Payables 11533785:"/>
    <x v="2"/>
    <s v="Payables"/>
    <s v="Posted"/>
    <s v="SRVOGLADMIN3@fwd.com"/>
    <s v="2024-03-20"/>
    <m/>
    <s v="2024-03-20"/>
    <s v="01-03-2024 Purchase Invoices"/>
    <s v="Journal Import 11533785:"/>
    <s v="2400002605"/>
    <s v="E035_GCOMN17"/>
    <s v="2024-03-01"/>
    <x v="2"/>
    <s v="14"/>
    <s v="E035"/>
    <s v="FWD Life Insurance Company (Bermuda) Limited"/>
    <s v="11"/>
    <s v="Shareholder Fund"/>
    <s v="000000"/>
    <s v="No Product"/>
    <s v="HK119"/>
    <x v="2"/>
    <s v="5250110"/>
    <s v="Adv. and Mkt. Exp. - Products"/>
    <s v="HK52508"/>
    <s v="Advertising - products"/>
    <s v="0000"/>
    <s v="No Analysis"/>
    <s v="000"/>
    <s v="No Channel"/>
    <s v="00000"/>
    <s v="No Project"/>
    <s v="0000"/>
    <s v="No Intercompany"/>
    <s v="0000"/>
    <s v="Default"/>
    <s v="HKD"/>
    <n v="82136.25"/>
    <m/>
    <n v="82136.25"/>
    <s v="2024-03-01"/>
    <s v="User"/>
    <s v="1"/>
    <n v="10515.9"/>
    <m/>
    <n v="10515.9"/>
    <n v="82136.25"/>
    <x v="491"/>
    <s v=" "/>
    <x v="8"/>
    <s v="12481"/>
    <m/>
    <m/>
    <s v="GM2312031/1"/>
    <s v="E0350007265PO "/>
    <x v="173"/>
    <s v="HK Advertising - Products"/>
    <m/>
    <n v="7.8106724103500413"/>
    <x v="0"/>
    <x v="0"/>
  </r>
  <r>
    <s v="Payables A 11533777000007 11533785 Y"/>
    <s v="Journal Import Payables 11533785:"/>
    <x v="2"/>
    <s v="Payables"/>
    <s v="Posted"/>
    <s v="SRVOGLADMIN3@fwd.com"/>
    <s v="2024-03-20"/>
    <m/>
    <s v="2024-03-20"/>
    <s v="01-03-2024 Purchase Invoices"/>
    <s v="Journal Import 11533785:"/>
    <s v="2400002605"/>
    <s v="E035_GCOMN17"/>
    <s v="2024-03-01"/>
    <x v="2"/>
    <s v="15"/>
    <s v="E035"/>
    <s v="FWD Life Insurance Company (Bermuda) Limited"/>
    <s v="11"/>
    <s v="Shareholder Fund"/>
    <s v="000000"/>
    <s v="No Product"/>
    <s v="HK119"/>
    <x v="2"/>
    <s v="5250110"/>
    <s v="Adv. and Mkt. Exp. - Products"/>
    <s v="HK52508"/>
    <s v="Advertising - products"/>
    <s v="0000"/>
    <s v="No Analysis"/>
    <s v="000"/>
    <s v="No Channel"/>
    <s v="00000"/>
    <s v="No Project"/>
    <s v="0000"/>
    <s v="No Intercompany"/>
    <s v="0000"/>
    <s v="Default"/>
    <s v="HKD"/>
    <m/>
    <n v="36877.5"/>
    <n v="-36877.5"/>
    <s v="2024-03-01"/>
    <s v="User"/>
    <s v="1"/>
    <m/>
    <n v="4722.16"/>
    <n v="-4722.16"/>
    <n v="-36877.5"/>
    <x v="480"/>
    <s v=" "/>
    <x v="8"/>
    <s v="12481"/>
    <m/>
    <m/>
    <s v="GM2312041/2"/>
    <s v="E0350008582PO "/>
    <x v="77"/>
    <s v="HK Advertising - Products"/>
    <m/>
    <n v="0"/>
    <x v="0"/>
    <x v="0"/>
  </r>
  <r>
    <s v="Payables A 11533777000007 11533785 Y"/>
    <s v="Journal Import Payables 11533785:"/>
    <x v="2"/>
    <s v="Payables"/>
    <s v="Posted"/>
    <s v="SRVOGLADMIN3@fwd.com"/>
    <s v="2024-03-20"/>
    <m/>
    <s v="2024-03-20"/>
    <s v="01-03-2024 Purchase Invoices"/>
    <s v="Journal Import 11533785:"/>
    <s v="2400002605"/>
    <s v="E035_GCOMN17"/>
    <s v="2024-03-01"/>
    <x v="2"/>
    <s v="16"/>
    <s v="E035"/>
    <s v="FWD Life Insurance Company (Bermuda) Limited"/>
    <s v="11"/>
    <s v="Shareholder Fund"/>
    <s v="000000"/>
    <s v="No Product"/>
    <s v="HK119"/>
    <x v="2"/>
    <s v="5250110"/>
    <s v="Adv. and Mkt. Exp. - Products"/>
    <s v="HK52508"/>
    <s v="Advertising - products"/>
    <s v="0000"/>
    <s v="No Analysis"/>
    <s v="000"/>
    <s v="No Channel"/>
    <s v="00000"/>
    <s v="No Project"/>
    <s v="0000"/>
    <s v="No Intercompany"/>
    <s v="0000"/>
    <s v="Default"/>
    <s v="HKD"/>
    <m/>
    <n v="65709"/>
    <n v="-65709"/>
    <s v="2024-03-01"/>
    <s v="User"/>
    <s v="1"/>
    <m/>
    <n v="8412.7199999999993"/>
    <n v="-8412.7199999999993"/>
    <n v="-65709"/>
    <x v="489"/>
    <s v=" "/>
    <x v="8"/>
    <s v="12481"/>
    <m/>
    <m/>
    <s v="GM2312030/1"/>
    <s v="E0350007265PO "/>
    <x v="173"/>
    <s v="HK Advertising - Products"/>
    <m/>
    <n v="0"/>
    <x v="0"/>
    <x v="0"/>
  </r>
  <r>
    <s v="Payables A 11533777000007 11533785 Y"/>
    <s v="Journal Import Payables 11533785:"/>
    <x v="2"/>
    <s v="Payables"/>
    <s v="Posted"/>
    <s v="SRVOGLADMIN3@fwd.com"/>
    <s v="2024-03-20"/>
    <m/>
    <s v="2024-03-20"/>
    <s v="01-03-2024 Purchase Invoices"/>
    <s v="Journal Import 11533785:"/>
    <s v="2400002605"/>
    <s v="E035_GCOMN17"/>
    <s v="2024-03-01"/>
    <x v="2"/>
    <s v="17"/>
    <s v="E035"/>
    <s v="FWD Life Insurance Company (Bermuda) Limited"/>
    <s v="11"/>
    <s v="Shareholder Fund"/>
    <s v="000000"/>
    <s v="No Product"/>
    <s v="HK119"/>
    <x v="2"/>
    <s v="5250110"/>
    <s v="Adv. and Mkt. Exp. - Products"/>
    <s v="HK52508"/>
    <s v="Advertising - products"/>
    <s v="0000"/>
    <s v="No Analysis"/>
    <s v="000"/>
    <s v="No Channel"/>
    <s v="00000"/>
    <s v="No Project"/>
    <s v="0000"/>
    <s v="No Intercompany"/>
    <s v="0000"/>
    <s v="Default"/>
    <s v="HKD"/>
    <m/>
    <n v="68446.880000000005"/>
    <n v="-68446.880000000005"/>
    <s v="2024-03-01"/>
    <s v="User"/>
    <s v="1"/>
    <m/>
    <n v="8763.25"/>
    <n v="-8763.25"/>
    <n v="-68446.880000000005"/>
    <x v="490"/>
    <s v=" "/>
    <x v="8"/>
    <s v="12481"/>
    <m/>
    <m/>
    <s v="GM2312021/1"/>
    <s v="E0350007265PO "/>
    <x v="173"/>
    <s v="HK Advertising - Products"/>
    <m/>
    <n v="0"/>
    <x v="0"/>
    <x v="0"/>
  </r>
  <r>
    <s v="Payables A 11533777000007 11533785 Y"/>
    <s v="Journal Import Payables 11533785:"/>
    <x v="2"/>
    <s v="Payables"/>
    <s v="Posted"/>
    <s v="SRVOGLADMIN3@fwd.com"/>
    <s v="2024-03-20"/>
    <m/>
    <s v="2024-03-20"/>
    <s v="01-03-2024 Purchase Invoices"/>
    <s v="Journal Import 11533785:"/>
    <s v="2400002605"/>
    <s v="E035_GCOMN17"/>
    <s v="2024-03-01"/>
    <x v="2"/>
    <s v="18"/>
    <s v="E035"/>
    <s v="FWD Life Insurance Company (Bermuda) Limited"/>
    <s v="11"/>
    <s v="Shareholder Fund"/>
    <s v="000000"/>
    <s v="No Product"/>
    <s v="HK119"/>
    <x v="2"/>
    <s v="5250110"/>
    <s v="Adv. and Mkt. Exp. - Products"/>
    <s v="HK52508"/>
    <s v="Advertising - products"/>
    <s v="0000"/>
    <s v="No Analysis"/>
    <s v="000"/>
    <s v="No Channel"/>
    <s v="00000"/>
    <s v="No Project"/>
    <s v="0000"/>
    <s v="No Intercompany"/>
    <s v="0000"/>
    <s v="Default"/>
    <s v="HKD"/>
    <m/>
    <n v="82136.25"/>
    <n v="-82136.25"/>
    <s v="2024-03-01"/>
    <s v="User"/>
    <s v="1"/>
    <m/>
    <n v="10515.9"/>
    <n v="-10515.9"/>
    <n v="-82136.25"/>
    <x v="491"/>
    <s v=" "/>
    <x v="8"/>
    <s v="12481"/>
    <m/>
    <m/>
    <s v="GM2312031/1"/>
    <s v="E0350007265PO "/>
    <x v="173"/>
    <s v="HK Advertising - Products"/>
    <m/>
    <n v="0"/>
    <x v="0"/>
    <x v="0"/>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3304.53"/>
    <m/>
    <n v="3304.53"/>
    <s v="2024-03-01"/>
    <s v="Corporate"/>
    <s v="0.12774"/>
    <n v="422.12"/>
    <m/>
    <n v="422.12"/>
    <n v="3304.53"/>
    <x v="492"/>
    <s v=" "/>
    <x v="40"/>
    <m/>
    <m/>
    <m/>
    <m/>
    <s v=" "/>
    <x v="0"/>
    <m/>
    <m/>
    <n v="7.828413721216716"/>
    <x v="0"/>
    <x v="1"/>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048.82"/>
    <n v="3048.82"/>
    <s v="2024-03-01"/>
    <s v="Corporate"/>
    <s v="0.12774"/>
    <m/>
    <n v="-389.46"/>
    <n v="389.46"/>
    <n v="3048.82"/>
    <x v="425"/>
    <s v=" "/>
    <x v="40"/>
    <m/>
    <m/>
    <m/>
    <m/>
    <s v=" "/>
    <x v="0"/>
    <m/>
    <m/>
    <n v="0"/>
    <x v="0"/>
    <x v="1"/>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8.84"/>
    <n v="-68.84"/>
    <s v="2024-03-01"/>
    <s v="Corporate"/>
    <s v="0.12774"/>
    <m/>
    <n v="8.7899999999999991"/>
    <n v="-8.7899999999999991"/>
    <n v="-68.84"/>
    <x v="493"/>
    <s v=" "/>
    <x v="40"/>
    <m/>
    <m/>
    <m/>
    <m/>
    <s v=" "/>
    <x v="0"/>
    <m/>
    <m/>
    <n v="0"/>
    <x v="0"/>
    <x v="3"/>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1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0.48"/>
    <n v="-90.48"/>
    <s v="2024-03-01"/>
    <s v="Corporate"/>
    <s v="0.12774"/>
    <m/>
    <n v="11.56"/>
    <n v="-11.56"/>
    <n v="-90.48"/>
    <x v="494"/>
    <s v=" "/>
    <x v="40"/>
    <m/>
    <m/>
    <m/>
    <m/>
    <s v=" "/>
    <x v="0"/>
    <m/>
    <m/>
    <n v="0"/>
    <x v="0"/>
    <x v="3"/>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1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8.35"/>
    <n v="-98.35"/>
    <s v="2024-03-01"/>
    <s v="Corporate"/>
    <s v="0.12774"/>
    <m/>
    <n v="12.56"/>
    <n v="-12.56"/>
    <n v="-98.35"/>
    <x v="495"/>
    <s v=" "/>
    <x v="40"/>
    <m/>
    <m/>
    <m/>
    <m/>
    <s v=" "/>
    <x v="0"/>
    <m/>
    <m/>
    <n v="0"/>
    <x v="0"/>
    <x v="3"/>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1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65.23"/>
    <n v="-165.23"/>
    <s v="2024-03-01"/>
    <s v="Corporate"/>
    <s v="0.12774"/>
    <m/>
    <n v="21.11"/>
    <n v="-21.11"/>
    <n v="-165.23"/>
    <x v="150"/>
    <s v=" "/>
    <x v="40"/>
    <m/>
    <m/>
    <m/>
    <m/>
    <s v=" "/>
    <x v="0"/>
    <m/>
    <m/>
    <n v="0"/>
    <x v="0"/>
    <x v="3"/>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1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67.19"/>
    <n v="-167.19"/>
    <s v="2024-03-01"/>
    <s v="Corporate"/>
    <s v="0.12774"/>
    <m/>
    <n v="21.36"/>
    <n v="-21.36"/>
    <n v="-167.19"/>
    <x v="169"/>
    <s v=" "/>
    <x v="40"/>
    <m/>
    <m/>
    <m/>
    <m/>
    <s v=" "/>
    <x v="0"/>
    <m/>
    <m/>
    <n v="0"/>
    <x v="0"/>
    <x v="3"/>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1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86.86"/>
    <n v="-186.86"/>
    <s v="2024-03-01"/>
    <s v="Corporate"/>
    <s v="0.12774"/>
    <m/>
    <n v="23.87"/>
    <n v="-23.87"/>
    <n v="-186.86"/>
    <x v="414"/>
    <s v=" "/>
    <x v="40"/>
    <m/>
    <m/>
    <m/>
    <m/>
    <s v=" "/>
    <x v="0"/>
    <m/>
    <m/>
    <n v="0"/>
    <x v="0"/>
    <x v="4"/>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1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54.06"/>
    <n v="-354.06"/>
    <s v="2024-03-01"/>
    <s v="Corporate"/>
    <s v="0.12774"/>
    <m/>
    <n v="45.23"/>
    <n v="-45.23"/>
    <n v="-354.06"/>
    <x v="397"/>
    <s v=" "/>
    <x v="40"/>
    <m/>
    <m/>
    <m/>
    <m/>
    <s v=" "/>
    <x v="0"/>
    <m/>
    <m/>
    <n v="0"/>
    <x v="0"/>
    <x v="3"/>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1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92.41"/>
    <n v="-392.41"/>
    <s v="2024-03-01"/>
    <s v="Corporate"/>
    <s v="0.12774"/>
    <m/>
    <n v="50.13"/>
    <n v="-50.13"/>
    <n v="-392.41"/>
    <x v="415"/>
    <s v=" "/>
    <x v="40"/>
    <m/>
    <m/>
    <m/>
    <m/>
    <s v=" "/>
    <x v="0"/>
    <m/>
    <m/>
    <n v="0"/>
    <x v="0"/>
    <x v="3"/>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1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13.07"/>
    <n v="-413.07"/>
    <s v="2024-03-01"/>
    <s v="Corporate"/>
    <s v="0.12774"/>
    <m/>
    <n v="52.77"/>
    <n v="-52.77"/>
    <n v="-413.07"/>
    <x v="301"/>
    <s v=" "/>
    <x v="40"/>
    <m/>
    <m/>
    <m/>
    <m/>
    <s v=" "/>
    <x v="0"/>
    <m/>
    <m/>
    <n v="0"/>
    <x v="0"/>
    <x v="3"/>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1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17"/>
    <n v="-417"/>
    <s v="2024-03-01"/>
    <s v="Corporate"/>
    <s v="0.12774"/>
    <m/>
    <n v="53.27"/>
    <n v="-53.27"/>
    <n v="-417"/>
    <x v="416"/>
    <s v=" "/>
    <x v="40"/>
    <m/>
    <m/>
    <m/>
    <m/>
    <s v=" "/>
    <x v="0"/>
    <m/>
    <m/>
    <n v="0"/>
    <x v="0"/>
    <x v="3"/>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1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51.42"/>
    <n v="-451.42"/>
    <s v="2024-03-01"/>
    <s v="Corporate"/>
    <s v="0.12774"/>
    <m/>
    <n v="57.66"/>
    <n v="-57.66"/>
    <n v="-451.42"/>
    <x v="421"/>
    <s v=" "/>
    <x v="40"/>
    <m/>
    <m/>
    <m/>
    <m/>
    <s v=" "/>
    <x v="0"/>
    <m/>
    <m/>
    <n v="0"/>
    <x v="0"/>
    <x v="3"/>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2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11.41"/>
    <n v="-511.41"/>
    <s v="2024-03-01"/>
    <s v="Corporate"/>
    <s v="0.12774"/>
    <m/>
    <n v="65.33"/>
    <n v="-65.33"/>
    <n v="-511.41"/>
    <x v="496"/>
    <s v=" "/>
    <x v="40"/>
    <m/>
    <m/>
    <m/>
    <m/>
    <s v=" "/>
    <x v="0"/>
    <m/>
    <m/>
    <n v="0"/>
    <x v="0"/>
    <x v="3"/>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2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80.26"/>
    <n v="-580.26"/>
    <s v="2024-03-01"/>
    <s v="Corporate"/>
    <s v="0.12774"/>
    <m/>
    <n v="74.12"/>
    <n v="-74.12"/>
    <n v="-580.26"/>
    <x v="154"/>
    <s v=" "/>
    <x v="40"/>
    <m/>
    <m/>
    <m/>
    <m/>
    <s v=" "/>
    <x v="0"/>
    <m/>
    <m/>
    <n v="0"/>
    <x v="0"/>
    <x v="3"/>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2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90.09"/>
    <n v="-590.09"/>
    <s v="2024-03-01"/>
    <s v="Corporate"/>
    <s v="0.12774"/>
    <m/>
    <n v="75.38"/>
    <n v="-75.38"/>
    <n v="-590.09"/>
    <x v="497"/>
    <s v=" "/>
    <x v="40"/>
    <m/>
    <m/>
    <m/>
    <m/>
    <s v=" "/>
    <x v="0"/>
    <m/>
    <m/>
    <n v="0"/>
    <x v="0"/>
    <x v="3"/>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2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17.63"/>
    <n v="-617.63"/>
    <s v="2024-03-01"/>
    <s v="Corporate"/>
    <s v="0.12774"/>
    <m/>
    <n v="78.900000000000006"/>
    <n v="-78.900000000000006"/>
    <n v="-617.63"/>
    <x v="498"/>
    <s v=" "/>
    <x v="40"/>
    <m/>
    <m/>
    <m/>
    <m/>
    <s v=" "/>
    <x v="0"/>
    <m/>
    <m/>
    <n v="0"/>
    <x v="0"/>
    <x v="3"/>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2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22.51"/>
    <n v="-922.51"/>
    <s v="2024-03-01"/>
    <s v="Corporate"/>
    <s v="0.12774"/>
    <m/>
    <n v="117.84"/>
    <n v="-117.84"/>
    <n v="-922.51"/>
    <x v="499"/>
    <s v=" "/>
    <x v="40"/>
    <m/>
    <m/>
    <m/>
    <m/>
    <s v=" "/>
    <x v="0"/>
    <m/>
    <m/>
    <n v="0"/>
    <x v="0"/>
    <x v="3"/>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2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77.24"/>
    <n v="-1177.24"/>
    <s v="2024-03-01"/>
    <s v="Corporate"/>
    <s v="0.12774"/>
    <m/>
    <n v="150.38"/>
    <n v="-150.38"/>
    <n v="-1177.24"/>
    <x v="399"/>
    <s v=" "/>
    <x v="40"/>
    <m/>
    <m/>
    <m/>
    <m/>
    <s v=" "/>
    <x v="0"/>
    <m/>
    <m/>
    <n v="0"/>
    <x v="0"/>
    <x v="3"/>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2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80.19"/>
    <n v="-1180.19"/>
    <s v="2024-03-01"/>
    <s v="Corporate"/>
    <s v="0.12774"/>
    <m/>
    <n v="150.76"/>
    <n v="-150.76"/>
    <n v="-1180.19"/>
    <x v="500"/>
    <s v=" "/>
    <x v="40"/>
    <m/>
    <m/>
    <m/>
    <m/>
    <s v=" "/>
    <x v="0"/>
    <m/>
    <m/>
    <n v="0"/>
    <x v="0"/>
    <x v="3"/>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2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914.86"/>
    <n v="-1914.86"/>
    <s v="2024-03-01"/>
    <s v="Corporate"/>
    <s v="0.12774"/>
    <m/>
    <n v="244.6"/>
    <n v="-244.6"/>
    <n v="-1914.86"/>
    <x v="418"/>
    <s v=" "/>
    <x v="40"/>
    <m/>
    <m/>
    <m/>
    <m/>
    <s v=" "/>
    <x v="0"/>
    <m/>
    <m/>
    <n v="0"/>
    <x v="0"/>
    <x v="3"/>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2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950.47"/>
    <n v="-2950.47"/>
    <s v="2024-03-01"/>
    <s v="Corporate"/>
    <s v="0.12774"/>
    <m/>
    <n v="376.89"/>
    <n v="-376.89"/>
    <n v="-2950.47"/>
    <x v="501"/>
    <s v=" "/>
    <x v="40"/>
    <m/>
    <m/>
    <m/>
    <m/>
    <s v=" "/>
    <x v="0"/>
    <m/>
    <m/>
    <n v="0"/>
    <x v="0"/>
    <x v="1"/>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2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950.47"/>
    <n v="-2950.47"/>
    <s v="2024-03-01"/>
    <s v="Corporate"/>
    <s v="0.12774"/>
    <m/>
    <n v="376.89"/>
    <n v="-376.89"/>
    <n v="-2950.47"/>
    <x v="502"/>
    <s v=" "/>
    <x v="40"/>
    <m/>
    <m/>
    <m/>
    <m/>
    <s v=" "/>
    <x v="0"/>
    <m/>
    <m/>
    <n v="0"/>
    <x v="0"/>
    <x v="1"/>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3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539.58"/>
    <n v="-3539.58"/>
    <s v="2024-03-01"/>
    <s v="Corporate"/>
    <s v="0.12774"/>
    <m/>
    <n v="452.15"/>
    <n v="-452.15"/>
    <n v="-3539.58"/>
    <x v="503"/>
    <s v=" "/>
    <x v="40"/>
    <m/>
    <m/>
    <m/>
    <m/>
    <s v=" "/>
    <x v="0"/>
    <m/>
    <m/>
    <n v="0"/>
    <x v="0"/>
    <x v="3"/>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3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917.45"/>
    <n v="-4917.45"/>
    <s v="2024-03-01"/>
    <s v="Corporate"/>
    <s v="0.12774"/>
    <m/>
    <n v="628.16"/>
    <n v="-628.16"/>
    <n v="-4917.45"/>
    <x v="504"/>
    <s v=" "/>
    <x v="40"/>
    <m/>
    <m/>
    <m/>
    <m/>
    <s v=" "/>
    <x v="0"/>
    <m/>
    <m/>
    <n v="0"/>
    <x v="0"/>
    <x v="1"/>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3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705.86"/>
    <n v="-5705.86"/>
    <s v="2024-03-01"/>
    <s v="Corporate"/>
    <s v="0.12774"/>
    <m/>
    <n v="728.87"/>
    <n v="-728.87"/>
    <n v="-5705.86"/>
    <x v="187"/>
    <s v=" "/>
    <x v="40"/>
    <m/>
    <m/>
    <m/>
    <m/>
    <s v=" "/>
    <x v="0"/>
    <m/>
    <m/>
    <n v="0"/>
    <x v="0"/>
    <x v="3"/>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3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900.94"/>
    <n v="-5900.94"/>
    <s v="2024-03-01"/>
    <s v="Corporate"/>
    <s v="0.12774"/>
    <m/>
    <n v="753.79"/>
    <n v="-753.79"/>
    <n v="-5900.94"/>
    <x v="505"/>
    <s v=" "/>
    <x v="40"/>
    <m/>
    <m/>
    <m/>
    <m/>
    <s v=" "/>
    <x v="0"/>
    <m/>
    <m/>
    <n v="0"/>
    <x v="0"/>
    <x v="1"/>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3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416.29"/>
    <n v="-6416.29"/>
    <s v="2024-03-01"/>
    <s v="Corporate"/>
    <s v="0.12774"/>
    <m/>
    <n v="819.62"/>
    <n v="-819.62"/>
    <n v="-6416.29"/>
    <x v="506"/>
    <s v=" "/>
    <x v="40"/>
    <m/>
    <m/>
    <m/>
    <m/>
    <s v=" "/>
    <x v="0"/>
    <m/>
    <m/>
    <n v="0"/>
    <x v="0"/>
    <x v="3"/>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3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476.34"/>
    <n v="-6476.34"/>
    <s v="2024-03-01"/>
    <s v="Corporate"/>
    <s v="0.12774"/>
    <m/>
    <n v="827.29"/>
    <n v="-827.29"/>
    <n v="-6476.34"/>
    <x v="204"/>
    <s v=" "/>
    <x v="40"/>
    <m/>
    <m/>
    <m/>
    <m/>
    <s v=" "/>
    <x v="0"/>
    <m/>
    <m/>
    <n v="0"/>
    <x v="0"/>
    <x v="3"/>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3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8891.7800000000007"/>
    <n v="-8891.7800000000007"/>
    <s v="2024-03-01"/>
    <s v="Corporate"/>
    <s v="0.12774"/>
    <m/>
    <n v="1135.8399999999999"/>
    <n v="-1135.8399999999999"/>
    <n v="-8891.7800000000007"/>
    <x v="318"/>
    <s v=" "/>
    <x v="40"/>
    <m/>
    <m/>
    <m/>
    <m/>
    <s v=" "/>
    <x v="0"/>
    <m/>
    <m/>
    <n v="0"/>
    <x v="0"/>
    <x v="1"/>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3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4240.06"/>
    <n v="-24240.06"/>
    <s v="2024-03-01"/>
    <s v="Corporate"/>
    <s v="0.12774"/>
    <m/>
    <n v="3096.43"/>
    <n v="-3096.43"/>
    <n v="-24240.06"/>
    <x v="306"/>
    <s v=" "/>
    <x v="40"/>
    <m/>
    <m/>
    <m/>
    <m/>
    <s v=" "/>
    <x v="0"/>
    <m/>
    <m/>
    <n v="0"/>
    <x v="0"/>
    <x v="1"/>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3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6447.72"/>
    <n v="-26447.72"/>
    <s v="2024-03-01"/>
    <s v="Corporate"/>
    <s v="0.12774"/>
    <m/>
    <n v="3378.43"/>
    <n v="-3378.43"/>
    <n v="-26447.72"/>
    <x v="307"/>
    <s v=" "/>
    <x v="40"/>
    <m/>
    <m/>
    <m/>
    <m/>
    <s v=" "/>
    <x v="0"/>
    <m/>
    <m/>
    <n v="0"/>
    <x v="0"/>
    <x v="1"/>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3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4493.09"/>
    <n v="-44493.09"/>
    <s v="2024-03-01"/>
    <s v="Corporate"/>
    <s v="0.12774"/>
    <m/>
    <n v="5683.55"/>
    <n v="-5683.55"/>
    <n v="-44493.09"/>
    <x v="507"/>
    <s v=" "/>
    <x v="40"/>
    <m/>
    <m/>
    <m/>
    <m/>
    <s v=" "/>
    <x v="0"/>
    <m/>
    <m/>
    <n v="0"/>
    <x v="0"/>
    <x v="1"/>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4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2095.29"/>
    <n v="-52095.29"/>
    <s v="2024-03-01"/>
    <s v="Corporate"/>
    <s v="0.12774"/>
    <m/>
    <n v="6654.65"/>
    <n v="-6654.65"/>
    <n v="-52095.29"/>
    <x v="152"/>
    <s v=" "/>
    <x v="40"/>
    <m/>
    <m/>
    <m/>
    <m/>
    <s v=" "/>
    <x v="0"/>
    <m/>
    <m/>
    <n v="0"/>
    <x v="0"/>
    <x v="4"/>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4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0364.03"/>
    <n v="-60364.03"/>
    <s v="2024-03-01"/>
    <s v="Corporate"/>
    <s v="0.12774"/>
    <m/>
    <n v="7710.9"/>
    <n v="-7710.9"/>
    <n v="-60364.03"/>
    <x v="134"/>
    <s v=" "/>
    <x v="40"/>
    <m/>
    <m/>
    <m/>
    <m/>
    <s v=" "/>
    <x v="0"/>
    <m/>
    <m/>
    <n v="0"/>
    <x v="0"/>
    <x v="4"/>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4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1369.78"/>
    <n v="-61369.78"/>
    <s v="2024-03-01"/>
    <s v="Corporate"/>
    <s v="0.12774"/>
    <m/>
    <n v="7839.38"/>
    <n v="-7839.38"/>
    <n v="-61369.78"/>
    <x v="171"/>
    <s v=" "/>
    <x v="40"/>
    <m/>
    <m/>
    <m/>
    <m/>
    <s v=" "/>
    <x v="0"/>
    <m/>
    <m/>
    <n v="0"/>
    <x v="0"/>
    <x v="4"/>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4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8349"/>
    <n v="-98349"/>
    <s v="2024-03-01"/>
    <s v="Corporate"/>
    <s v="0.12774"/>
    <m/>
    <n v="12563.1"/>
    <n v="-12563.1"/>
    <n v="-98349"/>
    <x v="508"/>
    <s v=" "/>
    <x v="40"/>
    <m/>
    <m/>
    <m/>
    <m/>
    <s v=" "/>
    <x v="0"/>
    <m/>
    <m/>
    <n v="0"/>
    <x v="0"/>
    <x v="3"/>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4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49355.82"/>
    <n v="-149355.82"/>
    <s v="2024-03-01"/>
    <s v="Corporate"/>
    <s v="0.12774"/>
    <m/>
    <n v="19078.71"/>
    <n v="-19078.71"/>
    <n v="-149355.82"/>
    <x v="175"/>
    <s v=" "/>
    <x v="40"/>
    <m/>
    <m/>
    <m/>
    <m/>
    <s v=" "/>
    <x v="0"/>
    <m/>
    <m/>
    <n v="0"/>
    <x v="0"/>
    <x v="4"/>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4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81805.4"/>
    <n v="-181805.4"/>
    <s v="2024-03-01"/>
    <s v="Corporate"/>
    <s v="0.12774"/>
    <m/>
    <n v="23223.82"/>
    <n v="-23223.82"/>
    <n v="-181805.4"/>
    <x v="215"/>
    <s v=" "/>
    <x v="40"/>
    <m/>
    <m/>
    <m/>
    <m/>
    <s v=" "/>
    <x v="0"/>
    <m/>
    <m/>
    <n v="0"/>
    <x v="0"/>
    <x v="4"/>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4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96698"/>
    <n v="-196698"/>
    <s v="2024-03-01"/>
    <s v="Corporate"/>
    <s v="0.12774"/>
    <m/>
    <n v="25126.2"/>
    <n v="-25126.2"/>
    <n v="-196698"/>
    <x v="509"/>
    <s v=" "/>
    <x v="40"/>
    <m/>
    <m/>
    <m/>
    <m/>
    <s v=" "/>
    <x v="0"/>
    <m/>
    <m/>
    <n v="0"/>
    <x v="0"/>
    <x v="3"/>
  </r>
  <r>
    <s v="Payables A 11576482000007 11576494 Y"/>
    <s v="Journal Import Payables 11576494:"/>
    <x v="2"/>
    <s v="Payables"/>
    <s v="Posted"/>
    <s v="SRVOGLADMIN3@fwd.com"/>
    <s v="2024-03-25"/>
    <m/>
    <s v="2024-03-25"/>
    <s v="06-03-2024 Purchase Invoices"/>
    <s v="Journal Import 11576494:"/>
    <s v="2400002691"/>
    <s v="E035_GCOMN17"/>
    <s v="2024-03-06"/>
    <x v="2"/>
    <s v="8"/>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100000"/>
    <m/>
    <n v="100000"/>
    <s v="2024-03-06"/>
    <s v="User"/>
    <s v="1"/>
    <n v="12782"/>
    <m/>
    <n v="12782"/>
    <n v="100000"/>
    <x v="510"/>
    <s v=" "/>
    <x v="13"/>
    <s v="12308"/>
    <s v="Related Party Supplier"/>
    <s v="R034"/>
    <s v="38-002841-0514-45"/>
    <s v="E0350009609PO "/>
    <x v="174"/>
    <s v="HK Advertising - Corporate Image"/>
    <m/>
    <n v="7.8235017994054141"/>
    <x v="0"/>
    <x v="3"/>
  </r>
  <r>
    <s v="Payables A 11576482000007 11576494 Y"/>
    <s v="Journal Import Payables 11576494:"/>
    <x v="2"/>
    <s v="Payables"/>
    <s v="Posted"/>
    <s v="SRVOGLADMIN3@fwd.com"/>
    <s v="2024-03-25"/>
    <m/>
    <s v="2024-03-25"/>
    <s v="06-03-2024 Purchase Invoices"/>
    <s v="Journal Import 11576494:"/>
    <s v="2400002691"/>
    <s v="E035_GCOMN17"/>
    <s v="2024-03-06"/>
    <x v="2"/>
    <s v="9"/>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0"/>
    <n v="0"/>
    <s v="2024-03-06"/>
    <s v="User"/>
    <s v="1"/>
    <m/>
    <n v="1"/>
    <n v="-1"/>
    <n v="0"/>
    <x v="510"/>
    <s v=" "/>
    <x v="13"/>
    <s v="12308"/>
    <s v="Related Party Supplier"/>
    <s v="R034"/>
    <s v="38-002841-0514-45"/>
    <s v="E0350009609PO "/>
    <x v="174"/>
    <s v="HK Advertising - Corporate Image"/>
    <m/>
    <n v="0"/>
    <x v="0"/>
    <x v="3"/>
  </r>
  <r>
    <s v="Payables A 11580711000007 11580720 Y"/>
    <s v="Journal Import Payables 11580720:"/>
    <x v="2"/>
    <s v="Payables"/>
    <s v="Posted"/>
    <s v="SRVOGLADMIN3@fwd.com"/>
    <s v="2024-03-25"/>
    <m/>
    <s v="2024-03-25"/>
    <s v="20-03-2024 Purchase Invoices"/>
    <s v="Journal Import 11580720:"/>
    <s v="2400002724"/>
    <s v="E035_GCOMN17"/>
    <s v="2024-03-20"/>
    <x v="2"/>
    <s v="7"/>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240000"/>
    <m/>
    <n v="240000"/>
    <s v="2024-03-20"/>
    <s v="User"/>
    <s v="1"/>
    <n v="30686.400000000001"/>
    <m/>
    <n v="30686.400000000001"/>
    <n v="240000"/>
    <x v="511"/>
    <s v=" "/>
    <x v="61"/>
    <s v="19125"/>
    <m/>
    <m/>
    <s v="TBH_2024032002"/>
    <s v="E0350009462PO "/>
    <x v="170"/>
    <s v="HK Advertising - Corporate Image"/>
    <m/>
    <n v="7.8210542781166899"/>
    <x v="0"/>
    <x v="2"/>
  </r>
  <r>
    <s v="Payables A 11580711000007 11580720 Y"/>
    <s v="Journal Import Payables 11580720:"/>
    <x v="2"/>
    <s v="Payables"/>
    <s v="Posted"/>
    <s v="SRVOGLADMIN3@fwd.com"/>
    <s v="2024-03-25"/>
    <m/>
    <s v="2024-03-25"/>
    <s v="21-03-2024 Purchase Invoices"/>
    <s v="Journal Import 11580720:"/>
    <s v="2400002725"/>
    <s v="E035_GCOMN17"/>
    <s v="2024-03-21"/>
    <x v="2"/>
    <s v="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6509"/>
    <m/>
    <n v="16509"/>
    <s v="2024-03-21"/>
    <s v="User"/>
    <s v="1"/>
    <n v="2110.85"/>
    <m/>
    <n v="2110.85"/>
    <n v="16509"/>
    <x v="512"/>
    <s v=" "/>
    <x v="12"/>
    <s v="12344"/>
    <m/>
    <m/>
    <s v="INVGM20240305"/>
    <s v="E0350009932PO "/>
    <x v="175"/>
    <s v="HK Advertising - Corporate Image"/>
    <m/>
    <n v="7.8210199682592325"/>
    <x v="0"/>
    <x v="2"/>
  </r>
  <r>
    <s v="Payables A 11580711000007 11580720 Y"/>
    <s v="Journal Import Payables 11580720:"/>
    <x v="2"/>
    <s v="Payables"/>
    <s v="Posted"/>
    <s v="SRVOGLADMIN3@fwd.com"/>
    <s v="2024-03-25"/>
    <m/>
    <s v="2024-03-25"/>
    <s v="21-03-2024 Purchase Invoices"/>
    <s v="Journal Import 11580720:"/>
    <s v="2400002725"/>
    <s v="E035_GCOMN17"/>
    <s v="2024-03-21"/>
    <x v="2"/>
    <s v="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3-21"/>
    <s v="User"/>
    <s v="1"/>
    <m/>
    <n v="0.5"/>
    <n v="-0.5"/>
    <n v="0"/>
    <x v="512"/>
    <s v=" "/>
    <x v="12"/>
    <s v="12344"/>
    <m/>
    <m/>
    <s v="INVGM20240305"/>
    <s v="E0350009932PO "/>
    <x v="175"/>
    <s v="HK Advertising - Corporate Image"/>
    <m/>
    <n v="0"/>
    <x v="0"/>
    <x v="2"/>
  </r>
  <r>
    <s v="Payables A 11580711000007 11580720 Y"/>
    <s v="Journal Import Payables 11580720:"/>
    <x v="2"/>
    <s v="Payables"/>
    <s v="Posted"/>
    <s v="SRVOGLADMIN3@fwd.com"/>
    <s v="2024-03-25"/>
    <m/>
    <s v="2024-03-25"/>
    <s v="21-03-2024 Purchase Invoices"/>
    <s v="Journal Import 11580720:"/>
    <s v="2400002725"/>
    <s v="E035_GCOMN17"/>
    <s v="2024-03-21"/>
    <x v="2"/>
    <s v="9"/>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192000"/>
    <m/>
    <n v="192000"/>
    <s v="2024-03-21"/>
    <s v="User"/>
    <s v="1"/>
    <n v="24554.880000000001"/>
    <m/>
    <n v="24554.880000000001"/>
    <n v="192000"/>
    <x v="513"/>
    <s v=" "/>
    <x v="26"/>
    <s v="17420"/>
    <m/>
    <m/>
    <s v="INVSIHK01945"/>
    <s v="E0350008049PO "/>
    <x v="176"/>
    <s v="HK Advertising - Corporate Image"/>
    <m/>
    <n v="7.8192196418797399"/>
    <x v="0"/>
    <x v="0"/>
  </r>
  <r>
    <s v="Payables A 11580711000007 11580720 Y"/>
    <s v="Journal Import Payables 11580720:"/>
    <x v="2"/>
    <s v="Payables"/>
    <s v="Posted"/>
    <s v="SRVOGLADMIN3@fwd.com"/>
    <s v="2024-03-25"/>
    <m/>
    <s v="2024-03-25"/>
    <s v="21-03-2024 Purchase Invoices"/>
    <s v="Journal Import 11580720:"/>
    <s v="2400002725"/>
    <s v="E035_GCOMN17"/>
    <s v="2024-03-21"/>
    <x v="2"/>
    <s v="10"/>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0"/>
    <n v="0"/>
    <s v="2024-03-21"/>
    <s v="User"/>
    <s v="1"/>
    <m/>
    <n v="11.52"/>
    <n v="-11.52"/>
    <n v="0"/>
    <x v="513"/>
    <s v=" "/>
    <x v="26"/>
    <s v="17420"/>
    <m/>
    <m/>
    <s v="INVSIHK01945"/>
    <s v="E0350008049PO "/>
    <x v="176"/>
    <s v="HK Advertising - Corporate Image"/>
    <m/>
    <n v="0"/>
    <x v="0"/>
    <x v="0"/>
  </r>
  <r>
    <s v="Payables A 11580711000007 11580720 Y"/>
    <s v="Journal Import Payables 11580720:"/>
    <x v="2"/>
    <s v="Payables"/>
    <s v="Posted"/>
    <s v="SRVOGLADMIN3@fwd.com"/>
    <s v="2024-03-25"/>
    <m/>
    <s v="2024-03-25"/>
    <s v="22-03-2024 Purchase Invoices"/>
    <s v="Journal Import 11580720:"/>
    <s v="2400002726"/>
    <s v="E035_GCOMN17"/>
    <s v="2024-03-22"/>
    <x v="2"/>
    <s v="21"/>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49500"/>
    <m/>
    <n v="49500"/>
    <s v="2024-03-22"/>
    <s v="User"/>
    <s v="1"/>
    <n v="6351.35"/>
    <m/>
    <n v="6351.35"/>
    <n v="49500"/>
    <x v="514"/>
    <s v=" "/>
    <x v="56"/>
    <s v="12428"/>
    <m/>
    <m/>
    <s v="PIHK238522"/>
    <s v="E0350008402PO "/>
    <x v="157"/>
    <s v="HK Advertising - Corporate Image"/>
    <m/>
    <n v="7.7936186794933358"/>
    <x v="0"/>
    <x v="2"/>
  </r>
  <r>
    <s v="Payables A 11580711000007 11580720 Y"/>
    <s v="Journal Import Payables 11580720:"/>
    <x v="2"/>
    <s v="Payables"/>
    <s v="Posted"/>
    <s v="SRVOGLADMIN3@fwd.com"/>
    <s v="2024-03-25"/>
    <m/>
    <s v="2024-03-25"/>
    <s v="22-03-2024 Purchase Invoices"/>
    <s v="Journal Import 11580720:"/>
    <s v="2400002726"/>
    <s v="E035_GCOMN17"/>
    <s v="2024-03-22"/>
    <x v="2"/>
    <s v="22"/>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0"/>
    <n v="0"/>
    <s v="2024-03-22"/>
    <s v="User"/>
    <s v="1"/>
    <m/>
    <n v="21.78"/>
    <n v="-21.78"/>
    <n v="0"/>
    <x v="514"/>
    <s v=" "/>
    <x v="56"/>
    <s v="12428"/>
    <m/>
    <m/>
    <s v="PIHK238522"/>
    <s v="E0350008402PO "/>
    <x v="157"/>
    <s v="HK Advertising - Corporate Image"/>
    <m/>
    <n v="0"/>
    <x v="0"/>
    <x v="2"/>
  </r>
  <r>
    <s v="300000081073119: REV 2023 YE OPEX accrual Spreadsheet A 300000007437637 11583693 18129313"/>
    <s v="REV 2023 YE OPEX accrual"/>
    <x v="2"/>
    <s v="Spreadsheet"/>
    <s v="Posted"/>
    <s v="christine.my.tiu@fwd.com"/>
    <s v="2024-03-26"/>
    <m/>
    <s v="2024-03-26"/>
    <s v="REV 2023 YE OPEX accrual Standard"/>
    <s v="REV 2023 YE OPEX accrual"/>
    <s v="2400002751"/>
    <s v="E035_GCOMN17"/>
    <s v="2024-03-20"/>
    <x v="3"/>
    <s v="3"/>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521332"/>
    <n v="-521332"/>
    <s v="2024-03-20"/>
    <s v="Corporate"/>
    <s v="0.12783"/>
    <m/>
    <n v="66641.87"/>
    <n v="-66641.87"/>
    <n v="-521332"/>
    <x v="515"/>
    <s v=" "/>
    <x v="40"/>
    <m/>
    <m/>
    <m/>
    <m/>
    <s v=" "/>
    <x v="0"/>
    <m/>
    <m/>
    <n v="0"/>
    <x v="0"/>
    <x v="3"/>
  </r>
  <r>
    <s v="300000081073119: REV 2023 YE OPEX accrual Spreadsheet A 300000007437637 11583693 18129313"/>
    <s v="REV 2023 YE OPEX accrual"/>
    <x v="2"/>
    <s v="Spreadsheet"/>
    <s v="Posted"/>
    <s v="christine.my.tiu@fwd.com"/>
    <s v="2024-03-26"/>
    <m/>
    <s v="2024-03-26"/>
    <s v="REV 2023 YE OPEX accrual Standard"/>
    <s v="REV 2023 YE OPEX accrual"/>
    <s v="2400002751"/>
    <s v="E035_GCOMN17"/>
    <s v="2024-03-20"/>
    <x v="3"/>
    <s v="4"/>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25000"/>
    <n v="-25000"/>
    <s v="2024-03-20"/>
    <s v="Corporate"/>
    <s v="0.12783"/>
    <m/>
    <n v="3195.75"/>
    <n v="-3195.75"/>
    <n v="-25000"/>
    <x v="515"/>
    <s v=" "/>
    <x v="40"/>
    <m/>
    <m/>
    <m/>
    <m/>
    <s v=" "/>
    <x v="0"/>
    <m/>
    <m/>
    <n v="0"/>
    <x v="0"/>
    <x v="3"/>
  </r>
  <r>
    <s v="300000081073119: REV 2023 YE OPEX accrual Spreadsheet A 300000007437637 11583693 18129313"/>
    <s v="REV 2023 YE OPEX accrual"/>
    <x v="2"/>
    <s v="Spreadsheet"/>
    <s v="Posted"/>
    <s v="christine.my.tiu@fwd.com"/>
    <s v="2024-03-26"/>
    <m/>
    <s v="2024-03-26"/>
    <s v="REV 2023 YE OPEX accrual Standard"/>
    <s v="REV 2023 YE OPEX accrual"/>
    <s v="2400002751"/>
    <s v="E035_GCOMN17"/>
    <s v="2024-03-20"/>
    <x v="3"/>
    <s v="5"/>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100000"/>
    <n v="-100000"/>
    <s v="2024-03-20"/>
    <s v="Corporate"/>
    <s v="0.12783"/>
    <m/>
    <n v="12783"/>
    <n v="-12783"/>
    <n v="-100000"/>
    <x v="515"/>
    <s v=" "/>
    <x v="40"/>
    <m/>
    <m/>
    <m/>
    <m/>
    <s v=" "/>
    <x v="0"/>
    <m/>
    <m/>
    <n v="0"/>
    <x v="0"/>
    <x v="3"/>
  </r>
  <r>
    <s v="Payables A 11586207000007 11586216 Y"/>
    <s v="Journal Import Payables 11586216:"/>
    <x v="2"/>
    <s v="Payables"/>
    <s v="Posted"/>
    <s v="SRVOGLADMIN3@fwd.com"/>
    <s v="2024-03-26"/>
    <m/>
    <s v="2024-03-26"/>
    <s v="22-03-2024 Purchase Invoices"/>
    <s v="Journal Import 11586216:"/>
    <s v="2400002765"/>
    <s v="E035_GCOMN17"/>
    <s v="2024-03-22"/>
    <x v="2"/>
    <s v="2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92231.11"/>
    <m/>
    <n v="92231.11"/>
    <s v="2024-03-22"/>
    <s v="User"/>
    <s v="1"/>
    <n v="11793.59"/>
    <m/>
    <n v="11793.59"/>
    <n v="92231.11"/>
    <x v="516"/>
    <s v=" "/>
    <x v="20"/>
    <s v="10475"/>
    <m/>
    <m/>
    <s v="20240301-1149"/>
    <s v="E0350009941PO "/>
    <x v="177"/>
    <s v="HK Advertising - Corporate Image"/>
    <m/>
    <n v="7.8204439869454507"/>
    <x v="0"/>
    <x v="3"/>
  </r>
  <r>
    <s v="300000081073119: Marketing costs reclass Spreadsheet A 300000007437637 11587905  18131672"/>
    <s v="Marketing costs reclass"/>
    <x v="2"/>
    <s v="Spreadsheet"/>
    <s v="Posted"/>
    <s v="christine.my.tiu@fwd.com"/>
    <s v="2024-03-26"/>
    <m/>
    <s v="2024-03-26"/>
    <s v="Marketing costs reclass Standard"/>
    <s v="Marketing costs reclass"/>
    <s v="2400002797"/>
    <s v="E035_GCOMN17"/>
    <s v="2024-03-26"/>
    <x v="3"/>
    <s v="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705920"/>
    <m/>
    <n v="705920"/>
    <s v="2024-03-26"/>
    <s v="Corporate"/>
    <s v="0.12783"/>
    <n v="90237.75"/>
    <m/>
    <n v="90237.75"/>
    <n v="705920"/>
    <x v="517"/>
    <s v=" "/>
    <x v="40"/>
    <m/>
    <m/>
    <m/>
    <m/>
    <s v=" "/>
    <x v="0"/>
    <m/>
    <m/>
    <n v="7.8228900875742138"/>
    <x v="0"/>
    <x v="1"/>
  </r>
  <r>
    <s v="300000081073119: Marketing costs reclass Spreadsheet A 300000007437637 11587905  18131672"/>
    <s v="Marketing costs reclass"/>
    <x v="2"/>
    <s v="Spreadsheet"/>
    <s v="Posted"/>
    <s v="christine.my.tiu@fwd.com"/>
    <s v="2024-03-26"/>
    <m/>
    <s v="2024-03-26"/>
    <s v="Marketing costs reclass Standard"/>
    <s v="Marketing costs reclass"/>
    <s v="2400002797"/>
    <s v="E035_GCOMN17"/>
    <s v="2024-03-26"/>
    <x v="3"/>
    <s v="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00"/>
    <n v="-100"/>
    <s v="2024-03-26"/>
    <s v="Corporate"/>
    <s v="0.12783"/>
    <m/>
    <n v="12.78"/>
    <n v="-12.78"/>
    <n v="-100"/>
    <x v="518"/>
    <s v=" "/>
    <x v="40"/>
    <m/>
    <m/>
    <m/>
    <m/>
    <s v=" "/>
    <x v="0"/>
    <m/>
    <m/>
    <n v="0"/>
    <x v="0"/>
    <x v="1"/>
  </r>
  <r>
    <s v="300000081073119: Marketing costs reclass Spreadsheet A 300000007437637 11587905  18131672"/>
    <s v="Marketing costs reclass"/>
    <x v="2"/>
    <s v="Spreadsheet"/>
    <s v="Posted"/>
    <s v="christine.my.tiu@fwd.com"/>
    <s v="2024-03-26"/>
    <m/>
    <s v="2024-03-26"/>
    <s v="Marketing costs reclass Standard"/>
    <s v="Marketing costs reclass"/>
    <s v="2400002797"/>
    <s v="E035_GCOMN17"/>
    <s v="2024-03-26"/>
    <x v="3"/>
    <s v="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00"/>
    <n v="-100"/>
    <s v="2024-03-26"/>
    <s v="Corporate"/>
    <s v="0.12783"/>
    <m/>
    <n v="12.78"/>
    <n v="-12.78"/>
    <n v="-100"/>
    <x v="519"/>
    <s v=" "/>
    <x v="40"/>
    <m/>
    <m/>
    <m/>
    <m/>
    <s v=" "/>
    <x v="0"/>
    <m/>
    <m/>
    <n v="0"/>
    <x v="0"/>
    <x v="1"/>
  </r>
  <r>
    <s v="300000081073119: Marketing costs reclass Spreadsheet A 300000007437637 11587905  18131672"/>
    <s v="Marketing costs reclass"/>
    <x v="2"/>
    <s v="Spreadsheet"/>
    <s v="Posted"/>
    <s v="christine.my.tiu@fwd.com"/>
    <s v="2024-03-26"/>
    <m/>
    <s v="2024-03-26"/>
    <s v="Marketing costs reclass Standard"/>
    <s v="Marketing costs reclass"/>
    <s v="2400002797"/>
    <s v="E035_GCOMN17"/>
    <s v="2024-03-26"/>
    <x v="3"/>
    <s v="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00"/>
    <n v="-300"/>
    <s v="2024-03-26"/>
    <s v="Corporate"/>
    <s v="0.12783"/>
    <m/>
    <n v="38.35"/>
    <n v="-38.35"/>
    <n v="-300"/>
    <x v="520"/>
    <s v=" "/>
    <x v="40"/>
    <m/>
    <m/>
    <m/>
    <m/>
    <s v=" "/>
    <x v="0"/>
    <m/>
    <m/>
    <n v="0"/>
    <x v="0"/>
    <x v="1"/>
  </r>
  <r>
    <s v="300000081073119: Marketing costs reclass Spreadsheet A 300000007437637 11587905  18131672"/>
    <s v="Marketing costs reclass"/>
    <x v="2"/>
    <s v="Spreadsheet"/>
    <s v="Posted"/>
    <s v="christine.my.tiu@fwd.com"/>
    <s v="2024-03-26"/>
    <m/>
    <s v="2024-03-26"/>
    <s v="Marketing costs reclass Standard"/>
    <s v="Marketing costs reclass"/>
    <s v="2400002797"/>
    <s v="E035_GCOMN17"/>
    <s v="2024-03-26"/>
    <x v="3"/>
    <s v="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000"/>
    <n v="-4000"/>
    <s v="2024-03-26"/>
    <s v="Corporate"/>
    <s v="0.12783"/>
    <m/>
    <n v="511.32"/>
    <n v="-511.32"/>
    <n v="-4000"/>
    <x v="521"/>
    <s v=" "/>
    <x v="40"/>
    <m/>
    <m/>
    <m/>
    <m/>
    <s v=" "/>
    <x v="0"/>
    <m/>
    <m/>
    <n v="0"/>
    <x v="0"/>
    <x v="1"/>
  </r>
  <r>
    <s v="300000081073119: Marketing costs reclass Spreadsheet A 300000007437637 11587905  18131672"/>
    <s v="Marketing costs reclass"/>
    <x v="2"/>
    <s v="Spreadsheet"/>
    <s v="Posted"/>
    <s v="christine.my.tiu@fwd.com"/>
    <s v="2024-03-26"/>
    <m/>
    <s v="2024-03-26"/>
    <s v="Marketing costs reclass Standard"/>
    <s v="Marketing costs reclass"/>
    <s v="2400002797"/>
    <s v="E035_GCOMN17"/>
    <s v="2024-03-26"/>
    <x v="3"/>
    <s v="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5250"/>
    <n v="-35250"/>
    <s v="2024-03-26"/>
    <s v="Corporate"/>
    <s v="0.12783"/>
    <m/>
    <n v="4506.01"/>
    <n v="-4506.01"/>
    <n v="-35250"/>
    <x v="522"/>
    <s v=" "/>
    <x v="40"/>
    <m/>
    <m/>
    <m/>
    <m/>
    <s v=" "/>
    <x v="0"/>
    <m/>
    <m/>
    <n v="0"/>
    <x v="0"/>
    <x v="1"/>
  </r>
  <r>
    <s v="300000081073119: Marketing costs reclass Spreadsheet A 300000007437637 11587905  18131672"/>
    <s v="Marketing costs reclass"/>
    <x v="2"/>
    <s v="Spreadsheet"/>
    <s v="Posted"/>
    <s v="christine.my.tiu@fwd.com"/>
    <s v="2024-03-26"/>
    <m/>
    <s v="2024-03-26"/>
    <s v="Marketing costs reclass Standard"/>
    <s v="Marketing costs reclass"/>
    <s v="2400002797"/>
    <s v="E035_GCOMN17"/>
    <s v="2024-03-26"/>
    <x v="3"/>
    <s v="16"/>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100"/>
    <m/>
    <n v="100"/>
    <s v="2024-03-26"/>
    <s v="Corporate"/>
    <s v="0.12783"/>
    <n v="12.78"/>
    <m/>
    <n v="12.78"/>
    <n v="100"/>
    <x v="518"/>
    <s v=" "/>
    <x v="40"/>
    <m/>
    <m/>
    <m/>
    <m/>
    <s v=" "/>
    <x v="0"/>
    <m/>
    <m/>
    <n v="7.8247261345852896"/>
    <x v="0"/>
    <x v="1"/>
  </r>
  <r>
    <s v="300000081073119: Marketing costs reclass Spreadsheet A 300000007437637 11587905  18131672"/>
    <s v="Marketing costs reclass"/>
    <x v="2"/>
    <s v="Spreadsheet"/>
    <s v="Posted"/>
    <s v="christine.my.tiu@fwd.com"/>
    <s v="2024-03-26"/>
    <m/>
    <s v="2024-03-26"/>
    <s v="Marketing costs reclass Standard"/>
    <s v="Marketing costs reclass"/>
    <s v="2400002797"/>
    <s v="E035_GCOMN17"/>
    <s v="2024-03-26"/>
    <x v="3"/>
    <s v="17"/>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4960"/>
    <m/>
    <n v="4960"/>
    <s v="2024-03-26"/>
    <s v="Corporate"/>
    <s v="0.12783"/>
    <n v="634.04"/>
    <m/>
    <n v="634.04"/>
    <n v="4960"/>
    <x v="523"/>
    <s v=" "/>
    <x v="40"/>
    <m/>
    <m/>
    <m/>
    <m/>
    <s v=" "/>
    <x v="0"/>
    <m/>
    <m/>
    <n v="7.8228502933568862"/>
    <x v="0"/>
    <x v="1"/>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5.409999999999997"/>
    <n v="-35.409999999999997"/>
    <s v="2024-03-04"/>
    <s v="Corporate"/>
    <s v="0.12777"/>
    <m/>
    <n v="4.5199999999999996"/>
    <n v="-4.5199999999999996"/>
    <n v="-35.409999999999997"/>
    <x v="387"/>
    <s v=" "/>
    <x v="40"/>
    <m/>
    <m/>
    <m/>
    <m/>
    <s v=" "/>
    <x v="0"/>
    <m/>
    <m/>
    <n v="0"/>
    <x v="0"/>
    <x v="3"/>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88.51"/>
    <n v="-88.51"/>
    <s v="2024-03-04"/>
    <s v="Corporate"/>
    <s v="0.12777"/>
    <m/>
    <n v="11.31"/>
    <n v="-11.31"/>
    <n v="-88.51"/>
    <x v="524"/>
    <s v=" "/>
    <x v="40"/>
    <m/>
    <m/>
    <m/>
    <m/>
    <s v=" "/>
    <x v="0"/>
    <m/>
    <m/>
    <n v="0"/>
    <x v="0"/>
    <x v="3"/>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6.38"/>
    <n v="-96.38"/>
    <s v="2024-03-04"/>
    <s v="Corporate"/>
    <s v="0.12777"/>
    <m/>
    <n v="12.31"/>
    <n v="-12.31"/>
    <n v="-96.38"/>
    <x v="525"/>
    <s v=" "/>
    <x v="40"/>
    <m/>
    <m/>
    <m/>
    <m/>
    <s v=" "/>
    <x v="0"/>
    <m/>
    <m/>
    <n v="0"/>
    <x v="0"/>
    <x v="3"/>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1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37.69"/>
    <n v="-137.69"/>
    <s v="2024-03-04"/>
    <s v="Corporate"/>
    <s v="0.12777"/>
    <m/>
    <n v="17.59"/>
    <n v="-17.59"/>
    <n v="-137.69"/>
    <x v="526"/>
    <s v=" "/>
    <x v="40"/>
    <m/>
    <m/>
    <m/>
    <m/>
    <s v=" "/>
    <x v="0"/>
    <m/>
    <m/>
    <n v="0"/>
    <x v="0"/>
    <x v="3"/>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1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87.85"/>
    <n v="-187.85"/>
    <s v="2024-03-04"/>
    <s v="Corporate"/>
    <s v="0.12777"/>
    <m/>
    <n v="24"/>
    <n v="-24"/>
    <n v="-187.85"/>
    <x v="527"/>
    <s v=" "/>
    <x v="40"/>
    <m/>
    <m/>
    <m/>
    <m/>
    <s v=" "/>
    <x v="0"/>
    <m/>
    <m/>
    <n v="0"/>
    <x v="0"/>
    <x v="3"/>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1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93.75"/>
    <n v="-193.75"/>
    <s v="2024-03-04"/>
    <s v="Corporate"/>
    <s v="0.12777"/>
    <m/>
    <n v="24.76"/>
    <n v="-24.76"/>
    <n v="-193.75"/>
    <x v="390"/>
    <s v=" "/>
    <x v="40"/>
    <m/>
    <m/>
    <m/>
    <m/>
    <s v=" "/>
    <x v="0"/>
    <m/>
    <m/>
    <n v="0"/>
    <x v="0"/>
    <x v="3"/>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1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96.7"/>
    <n v="-196.7"/>
    <s v="2024-03-04"/>
    <s v="Corporate"/>
    <s v="0.12777"/>
    <m/>
    <n v="25.13"/>
    <n v="-25.13"/>
    <n v="-196.7"/>
    <x v="528"/>
    <s v=" "/>
    <x v="40"/>
    <m/>
    <m/>
    <m/>
    <m/>
    <s v=" "/>
    <x v="0"/>
    <m/>
    <m/>
    <n v="0"/>
    <x v="0"/>
    <x v="3"/>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1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00.63"/>
    <n v="-200.63"/>
    <s v="2024-03-04"/>
    <s v="Corporate"/>
    <s v="0.12777"/>
    <m/>
    <n v="25.63"/>
    <n v="-25.63"/>
    <n v="-200.63"/>
    <x v="140"/>
    <s v=" "/>
    <x v="40"/>
    <m/>
    <m/>
    <m/>
    <m/>
    <s v=" "/>
    <x v="0"/>
    <m/>
    <m/>
    <n v="0"/>
    <x v="0"/>
    <x v="3"/>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1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54.72"/>
    <n v="-254.72"/>
    <s v="2024-03-04"/>
    <s v="Corporate"/>
    <s v="0.12777"/>
    <m/>
    <n v="32.549999999999997"/>
    <n v="-32.549999999999997"/>
    <n v="-254.72"/>
    <x v="529"/>
    <s v=" "/>
    <x v="40"/>
    <m/>
    <m/>
    <m/>
    <m/>
    <s v=" "/>
    <x v="0"/>
    <m/>
    <m/>
    <n v="0"/>
    <x v="0"/>
    <x v="3"/>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1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95.05"/>
    <n v="-295.05"/>
    <s v="2024-03-04"/>
    <s v="Corporate"/>
    <s v="0.12777"/>
    <m/>
    <n v="37.700000000000003"/>
    <n v="-37.700000000000003"/>
    <n v="-295.05"/>
    <x v="530"/>
    <s v=" "/>
    <x v="40"/>
    <m/>
    <m/>
    <m/>
    <m/>
    <s v=" "/>
    <x v="0"/>
    <m/>
    <m/>
    <n v="0"/>
    <x v="0"/>
    <x v="3"/>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1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98.98"/>
    <n v="-298.98"/>
    <s v="2024-03-04"/>
    <s v="Corporate"/>
    <s v="0.12777"/>
    <m/>
    <n v="38.200000000000003"/>
    <n v="-38.200000000000003"/>
    <n v="-298.98"/>
    <x v="531"/>
    <s v=" "/>
    <x v="40"/>
    <m/>
    <m/>
    <m/>
    <m/>
    <s v=" "/>
    <x v="0"/>
    <m/>
    <m/>
    <n v="0"/>
    <x v="0"/>
    <x v="3"/>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1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02.91000000000003"/>
    <n v="-302.91000000000003"/>
    <s v="2024-03-04"/>
    <s v="Corporate"/>
    <s v="0.12777"/>
    <m/>
    <n v="38.700000000000003"/>
    <n v="-38.700000000000003"/>
    <n v="-302.91000000000003"/>
    <x v="532"/>
    <s v=" "/>
    <x v="40"/>
    <m/>
    <m/>
    <m/>
    <m/>
    <s v=" "/>
    <x v="0"/>
    <m/>
    <m/>
    <n v="0"/>
    <x v="0"/>
    <x v="3"/>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1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14.72000000000003"/>
    <n v="-314.72000000000003"/>
    <s v="2024-03-04"/>
    <s v="Corporate"/>
    <s v="0.12777"/>
    <m/>
    <n v="40.21"/>
    <n v="-40.21"/>
    <n v="-314.72000000000003"/>
    <x v="533"/>
    <s v=" "/>
    <x v="40"/>
    <m/>
    <m/>
    <m/>
    <m/>
    <s v=" "/>
    <x v="0"/>
    <m/>
    <m/>
    <n v="0"/>
    <x v="0"/>
    <x v="3"/>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2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80.61"/>
    <n v="-380.61"/>
    <s v="2024-03-04"/>
    <s v="Corporate"/>
    <s v="0.12777"/>
    <m/>
    <n v="48.63"/>
    <n v="-48.63"/>
    <n v="-380.61"/>
    <x v="534"/>
    <s v=" "/>
    <x v="40"/>
    <m/>
    <m/>
    <m/>
    <m/>
    <s v=" "/>
    <x v="0"/>
    <m/>
    <m/>
    <n v="0"/>
    <x v="0"/>
    <x v="3"/>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2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01.58"/>
    <n v="-501.58"/>
    <s v="2024-03-04"/>
    <s v="Corporate"/>
    <s v="0.12777"/>
    <m/>
    <n v="64.09"/>
    <n v="-64.09"/>
    <n v="-501.58"/>
    <x v="535"/>
    <s v=" "/>
    <x v="40"/>
    <m/>
    <m/>
    <m/>
    <m/>
    <s v=" "/>
    <x v="0"/>
    <m/>
    <m/>
    <n v="0"/>
    <x v="0"/>
    <x v="3"/>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2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11.41"/>
    <n v="-511.41"/>
    <s v="2024-03-04"/>
    <s v="Corporate"/>
    <s v="0.12777"/>
    <m/>
    <n v="65.34"/>
    <n v="-65.34"/>
    <n v="-511.41"/>
    <x v="536"/>
    <s v=" "/>
    <x v="40"/>
    <m/>
    <m/>
    <m/>
    <m/>
    <s v=" "/>
    <x v="0"/>
    <m/>
    <m/>
    <n v="0"/>
    <x v="0"/>
    <x v="3"/>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2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39.27"/>
    <n v="-639.27"/>
    <s v="2024-03-04"/>
    <s v="Corporate"/>
    <s v="0.12777"/>
    <m/>
    <n v="81.680000000000007"/>
    <n v="-81.680000000000007"/>
    <n v="-639.27"/>
    <x v="306"/>
    <s v=" "/>
    <x v="40"/>
    <m/>
    <m/>
    <m/>
    <m/>
    <s v=" "/>
    <x v="0"/>
    <m/>
    <m/>
    <n v="0"/>
    <x v="0"/>
    <x v="1"/>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2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08.11"/>
    <n v="-708.11"/>
    <s v="2024-03-04"/>
    <s v="Corporate"/>
    <s v="0.12777"/>
    <m/>
    <n v="90.48"/>
    <n v="-90.48"/>
    <n v="-708.11"/>
    <x v="537"/>
    <s v=" "/>
    <x v="40"/>
    <m/>
    <m/>
    <m/>
    <m/>
    <s v=" "/>
    <x v="0"/>
    <m/>
    <m/>
    <n v="0"/>
    <x v="0"/>
    <x v="1"/>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2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64.17"/>
    <n v="-764.17"/>
    <s v="2024-03-04"/>
    <s v="Corporate"/>
    <s v="0.12777"/>
    <m/>
    <n v="97.64"/>
    <n v="-97.64"/>
    <n v="-764.17"/>
    <x v="538"/>
    <s v=" "/>
    <x v="40"/>
    <m/>
    <m/>
    <m/>
    <m/>
    <s v=" "/>
    <x v="0"/>
    <m/>
    <m/>
    <n v="0"/>
    <x v="0"/>
    <x v="3"/>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2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86.79"/>
    <n v="-786.79"/>
    <s v="2024-03-04"/>
    <s v="Corporate"/>
    <s v="0.12777"/>
    <m/>
    <n v="100.53"/>
    <n v="-100.53"/>
    <n v="-786.79"/>
    <x v="307"/>
    <s v=" "/>
    <x v="40"/>
    <m/>
    <m/>
    <m/>
    <m/>
    <s v=" "/>
    <x v="0"/>
    <m/>
    <m/>
    <n v="0"/>
    <x v="0"/>
    <x v="1"/>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2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815.31"/>
    <n v="-815.31"/>
    <s v="2024-03-04"/>
    <s v="Corporate"/>
    <s v="0.12777"/>
    <m/>
    <n v="104.17"/>
    <n v="-104.17"/>
    <n v="-815.31"/>
    <x v="539"/>
    <s v=" "/>
    <x v="40"/>
    <m/>
    <m/>
    <m/>
    <m/>
    <s v=" "/>
    <x v="0"/>
    <m/>
    <m/>
    <n v="0"/>
    <x v="0"/>
    <x v="3"/>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2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849.74"/>
    <n v="-849.74"/>
    <s v="2024-03-04"/>
    <s v="Corporate"/>
    <s v="0.12777"/>
    <m/>
    <n v="108.57"/>
    <n v="-108.57"/>
    <n v="-849.74"/>
    <x v="540"/>
    <s v=" "/>
    <x v="40"/>
    <m/>
    <m/>
    <m/>
    <m/>
    <s v=" "/>
    <x v="0"/>
    <m/>
    <m/>
    <n v="0"/>
    <x v="0"/>
    <x v="1"/>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2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062.17"/>
    <n v="-1062.17"/>
    <s v="2024-03-04"/>
    <s v="Corporate"/>
    <s v="0.12777"/>
    <m/>
    <n v="135.71"/>
    <n v="-135.71"/>
    <n v="-1062.17"/>
    <x v="541"/>
    <s v=" "/>
    <x v="40"/>
    <m/>
    <m/>
    <m/>
    <m/>
    <s v=" "/>
    <x v="0"/>
    <m/>
    <m/>
    <n v="0"/>
    <x v="0"/>
    <x v="1"/>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3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062.17"/>
    <n v="-1062.17"/>
    <s v="2024-03-04"/>
    <s v="Corporate"/>
    <s v="0.12777"/>
    <m/>
    <n v="135.71"/>
    <n v="-135.71"/>
    <n v="-1062.17"/>
    <x v="542"/>
    <s v=" "/>
    <x v="40"/>
    <m/>
    <m/>
    <m/>
    <m/>
    <s v=" "/>
    <x v="0"/>
    <m/>
    <m/>
    <n v="0"/>
    <x v="0"/>
    <x v="1"/>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3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45.77"/>
    <n v="-1145.77"/>
    <s v="2024-03-04"/>
    <s v="Corporate"/>
    <s v="0.12777"/>
    <m/>
    <n v="146.4"/>
    <n v="-146.4"/>
    <n v="-1145.77"/>
    <x v="543"/>
    <s v=" "/>
    <x v="40"/>
    <m/>
    <m/>
    <m/>
    <m/>
    <s v=" "/>
    <x v="0"/>
    <m/>
    <m/>
    <n v="0"/>
    <x v="0"/>
    <x v="3"/>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3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70.3499999999999"/>
    <n v="-1170.3499999999999"/>
    <s v="2024-03-04"/>
    <s v="Corporate"/>
    <s v="0.12777"/>
    <m/>
    <n v="149.54"/>
    <n v="-149.54"/>
    <n v="-1170.3499999999999"/>
    <x v="189"/>
    <s v=" "/>
    <x v="40"/>
    <m/>
    <m/>
    <m/>
    <m/>
    <s v=" "/>
    <x v="0"/>
    <m/>
    <m/>
    <n v="0"/>
    <x v="0"/>
    <x v="3"/>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3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80.19"/>
    <n v="-1180.19"/>
    <s v="2024-03-04"/>
    <s v="Corporate"/>
    <s v="0.12777"/>
    <m/>
    <n v="150.79"/>
    <n v="-150.79"/>
    <n v="-1180.19"/>
    <x v="544"/>
    <s v=" "/>
    <x v="40"/>
    <m/>
    <m/>
    <m/>
    <m/>
    <s v=" "/>
    <x v="0"/>
    <m/>
    <m/>
    <n v="0"/>
    <x v="0"/>
    <x v="1"/>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3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376.89"/>
    <n v="-1376.89"/>
    <s v="2024-03-04"/>
    <s v="Corporate"/>
    <s v="0.12777"/>
    <m/>
    <n v="175.93"/>
    <n v="-175.93"/>
    <n v="-1376.89"/>
    <x v="545"/>
    <s v=" "/>
    <x v="40"/>
    <m/>
    <m/>
    <m/>
    <m/>
    <s v=" "/>
    <x v="0"/>
    <m/>
    <m/>
    <n v="0"/>
    <x v="0"/>
    <x v="1"/>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3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112.54"/>
    <n v="-2112.54"/>
    <s v="2024-03-04"/>
    <s v="Corporate"/>
    <s v="0.12777"/>
    <m/>
    <n v="269.92"/>
    <n v="-269.92"/>
    <n v="-2112.54"/>
    <x v="546"/>
    <s v=" "/>
    <x v="40"/>
    <m/>
    <m/>
    <m/>
    <m/>
    <s v=" "/>
    <x v="0"/>
    <m/>
    <m/>
    <n v="0"/>
    <x v="0"/>
    <x v="3"/>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3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389.88"/>
    <n v="-2389.88"/>
    <s v="2024-03-04"/>
    <s v="Corporate"/>
    <s v="0.12777"/>
    <m/>
    <n v="305.35000000000002"/>
    <n v="-305.35000000000002"/>
    <n v="-2389.88"/>
    <x v="547"/>
    <s v=" "/>
    <x v="40"/>
    <m/>
    <m/>
    <m/>
    <m/>
    <s v=" "/>
    <x v="0"/>
    <m/>
    <m/>
    <n v="0"/>
    <x v="0"/>
    <x v="1"/>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3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616.08"/>
    <n v="-2616.08"/>
    <s v="2024-03-04"/>
    <s v="Corporate"/>
    <s v="0.12777"/>
    <m/>
    <n v="334.26"/>
    <n v="-334.26"/>
    <n v="-2616.08"/>
    <x v="548"/>
    <s v=" "/>
    <x v="40"/>
    <m/>
    <m/>
    <m/>
    <m/>
    <s v=" "/>
    <x v="0"/>
    <m/>
    <m/>
    <n v="0"/>
    <x v="0"/>
    <x v="1"/>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3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147.17"/>
    <n v="-3147.17"/>
    <s v="2024-03-04"/>
    <s v="Corporate"/>
    <s v="0.12777"/>
    <m/>
    <n v="402.11"/>
    <n v="-402.11"/>
    <n v="-3147.17"/>
    <x v="549"/>
    <s v=" "/>
    <x v="40"/>
    <m/>
    <m/>
    <m/>
    <m/>
    <s v=" "/>
    <x v="0"/>
    <m/>
    <m/>
    <n v="0"/>
    <x v="0"/>
    <x v="1"/>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3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393.04"/>
    <n v="-3393.04"/>
    <s v="2024-03-04"/>
    <s v="Corporate"/>
    <s v="0.12777"/>
    <m/>
    <n v="433.53"/>
    <n v="-433.53"/>
    <n v="-3393.04"/>
    <x v="550"/>
    <s v=" "/>
    <x v="40"/>
    <m/>
    <m/>
    <m/>
    <m/>
    <s v=" "/>
    <x v="0"/>
    <m/>
    <m/>
    <n v="0"/>
    <x v="0"/>
    <x v="3"/>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4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051.98"/>
    <n v="-4051.98"/>
    <s v="2024-03-04"/>
    <s v="Corporate"/>
    <s v="0.12777"/>
    <m/>
    <n v="517.72"/>
    <n v="-517.72"/>
    <n v="-4051.98"/>
    <x v="551"/>
    <s v=" "/>
    <x v="40"/>
    <m/>
    <m/>
    <m/>
    <m/>
    <s v=" "/>
    <x v="0"/>
    <m/>
    <m/>
    <n v="0"/>
    <x v="0"/>
    <x v="1"/>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4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889.14"/>
    <n v="-5889.14"/>
    <s v="2024-03-04"/>
    <s v="Corporate"/>
    <s v="0.12777"/>
    <m/>
    <n v="752.46"/>
    <n v="-752.46"/>
    <n v="-5889.14"/>
    <x v="552"/>
    <s v=" "/>
    <x v="40"/>
    <m/>
    <m/>
    <m/>
    <m/>
    <s v=" "/>
    <x v="0"/>
    <m/>
    <m/>
    <n v="0"/>
    <x v="0"/>
    <x v="3"/>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4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258.16"/>
    <n v="-7258.16"/>
    <s v="2024-03-04"/>
    <s v="Corporate"/>
    <s v="0.12777"/>
    <m/>
    <n v="927.38"/>
    <n v="-927.38"/>
    <n v="-7258.16"/>
    <x v="553"/>
    <s v=" "/>
    <x v="40"/>
    <m/>
    <m/>
    <m/>
    <m/>
    <s v=" "/>
    <x v="0"/>
    <m/>
    <m/>
    <n v="0"/>
    <x v="0"/>
    <x v="1"/>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4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848.25"/>
    <n v="-7848.25"/>
    <s v="2024-03-04"/>
    <s v="Corporate"/>
    <s v="0.12777"/>
    <m/>
    <n v="1002.77"/>
    <n v="-1002.77"/>
    <n v="-7848.25"/>
    <x v="554"/>
    <s v=" "/>
    <x v="40"/>
    <m/>
    <m/>
    <m/>
    <m/>
    <s v=" "/>
    <x v="0"/>
    <m/>
    <m/>
    <n v="0"/>
    <x v="0"/>
    <x v="1"/>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4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8405.1299999999992"/>
    <n v="-8405.1299999999992"/>
    <s v="2024-03-04"/>
    <s v="Corporate"/>
    <s v="0.12777"/>
    <m/>
    <n v="1073.92"/>
    <n v="-1073.92"/>
    <n v="-8405.1299999999992"/>
    <x v="318"/>
    <s v=" "/>
    <x v="40"/>
    <m/>
    <m/>
    <m/>
    <m/>
    <s v=" "/>
    <x v="0"/>
    <m/>
    <m/>
    <n v="0"/>
    <x v="0"/>
    <x v="1"/>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4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441.5"/>
    <n v="-9441.5"/>
    <s v="2024-03-04"/>
    <s v="Corporate"/>
    <s v="0.12777"/>
    <m/>
    <n v="1206.3399999999999"/>
    <n v="-1206.3399999999999"/>
    <n v="-9441.5"/>
    <x v="555"/>
    <s v=" "/>
    <x v="40"/>
    <m/>
    <m/>
    <m/>
    <m/>
    <s v=" "/>
    <x v="0"/>
    <m/>
    <m/>
    <n v="0"/>
    <x v="0"/>
    <x v="1"/>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4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2867.23"/>
    <n v="-12867.23"/>
    <s v="2024-03-04"/>
    <s v="Corporate"/>
    <s v="0.12777"/>
    <m/>
    <n v="1644.05"/>
    <n v="-1644.05"/>
    <n v="-12867.23"/>
    <x v="134"/>
    <s v=" "/>
    <x v="40"/>
    <m/>
    <m/>
    <m/>
    <m/>
    <s v=" "/>
    <x v="0"/>
    <m/>
    <m/>
    <n v="0"/>
    <x v="0"/>
    <x v="4"/>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4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5204.76"/>
    <n v="-15204.76"/>
    <s v="2024-03-04"/>
    <s v="Corporate"/>
    <s v="0.12777"/>
    <m/>
    <n v="1942.71"/>
    <n v="-1942.71"/>
    <n v="-15204.76"/>
    <x v="556"/>
    <s v=" "/>
    <x v="40"/>
    <m/>
    <m/>
    <m/>
    <m/>
    <s v=" "/>
    <x v="0"/>
    <m/>
    <m/>
    <n v="0"/>
    <x v="0"/>
    <x v="1"/>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4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7211.080000000002"/>
    <n v="-17211.080000000002"/>
    <s v="2024-03-04"/>
    <s v="Corporate"/>
    <s v="0.12777"/>
    <m/>
    <n v="2199.06"/>
    <n v="-2199.06"/>
    <n v="-17211.080000000002"/>
    <x v="152"/>
    <s v=" "/>
    <x v="40"/>
    <m/>
    <m/>
    <m/>
    <m/>
    <s v=" "/>
    <x v="0"/>
    <m/>
    <m/>
    <n v="0"/>
    <x v="0"/>
    <x v="4"/>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4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4390.55"/>
    <n v="-24390.55"/>
    <s v="2024-03-04"/>
    <s v="Corporate"/>
    <s v="0.12777"/>
    <m/>
    <n v="3116.38"/>
    <n v="-3116.38"/>
    <n v="-24390.55"/>
    <x v="171"/>
    <s v=" "/>
    <x v="40"/>
    <m/>
    <m/>
    <m/>
    <m/>
    <s v=" "/>
    <x v="0"/>
    <m/>
    <m/>
    <n v="0"/>
    <x v="0"/>
    <x v="4"/>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5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6160.83"/>
    <n v="-26160.83"/>
    <s v="2024-03-04"/>
    <s v="Corporate"/>
    <s v="0.12777"/>
    <m/>
    <n v="3342.57"/>
    <n v="-3342.57"/>
    <n v="-26160.83"/>
    <x v="557"/>
    <s v=" "/>
    <x v="40"/>
    <m/>
    <m/>
    <m/>
    <m/>
    <s v=" "/>
    <x v="0"/>
    <m/>
    <m/>
    <n v="0"/>
    <x v="0"/>
    <x v="1"/>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5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1394.94"/>
    <n v="-31394.94"/>
    <s v="2024-03-04"/>
    <s v="Corporate"/>
    <s v="0.12777"/>
    <m/>
    <n v="4011.33"/>
    <n v="-4011.33"/>
    <n v="-31394.94"/>
    <x v="558"/>
    <s v=" "/>
    <x v="40"/>
    <m/>
    <m/>
    <m/>
    <m/>
    <s v=" "/>
    <x v="0"/>
    <m/>
    <m/>
    <n v="0"/>
    <x v="0"/>
    <x v="1"/>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5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6136.58"/>
    <n v="-56136.58"/>
    <s v="2024-03-04"/>
    <s v="Corporate"/>
    <s v="0.12777"/>
    <m/>
    <n v="7172.57"/>
    <n v="-7172.57"/>
    <n v="-56136.58"/>
    <x v="215"/>
    <s v=" "/>
    <x v="40"/>
    <m/>
    <m/>
    <m/>
    <m/>
    <s v=" "/>
    <x v="0"/>
    <m/>
    <m/>
    <n v="0"/>
    <x v="0"/>
    <x v="4"/>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5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1480.05"/>
    <n v="-71480.05"/>
    <s v="2024-03-04"/>
    <s v="Corporate"/>
    <s v="0.12777"/>
    <m/>
    <n v="9133.01"/>
    <n v="-9133.01"/>
    <n v="-71480.05"/>
    <x v="559"/>
    <s v=" "/>
    <x v="40"/>
    <m/>
    <m/>
    <m/>
    <m/>
    <s v=" "/>
    <x v="0"/>
    <m/>
    <m/>
    <n v="0"/>
    <x v="0"/>
    <x v="1"/>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5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5728.73"/>
    <n v="-75728.73"/>
    <s v="2024-03-04"/>
    <s v="Corporate"/>
    <s v="0.12777"/>
    <m/>
    <n v="9675.86"/>
    <n v="-9675.86"/>
    <n v="-75728.73"/>
    <x v="175"/>
    <s v=" "/>
    <x v="40"/>
    <m/>
    <m/>
    <m/>
    <m/>
    <s v=" "/>
    <x v="0"/>
    <m/>
    <m/>
    <n v="0"/>
    <x v="0"/>
    <x v="4"/>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70.3499999999999"/>
    <n v="1170.3499999999999"/>
    <s v="2024-03-10"/>
    <s v="Corporate"/>
    <s v="0.12787"/>
    <m/>
    <n v="-149.65"/>
    <n v="149.65"/>
    <n v="1170.3499999999999"/>
    <x v="189"/>
    <s v=" "/>
    <x v="40"/>
    <m/>
    <m/>
    <m/>
    <m/>
    <s v=" "/>
    <x v="0"/>
    <m/>
    <m/>
    <n v="0"/>
    <x v="0"/>
    <x v="3"/>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97"/>
    <n v="-1.97"/>
    <s v="2024-03-10"/>
    <s v="Corporate"/>
    <s v="0.12787"/>
    <m/>
    <n v="0.25"/>
    <n v="-0.25"/>
    <n v="-1.97"/>
    <x v="286"/>
    <s v=" "/>
    <x v="40"/>
    <m/>
    <m/>
    <m/>
    <m/>
    <s v=" "/>
    <x v="0"/>
    <m/>
    <m/>
    <n v="0"/>
    <x v="0"/>
    <x v="1"/>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9"/>
    <n v="-5.9"/>
    <s v="2024-03-10"/>
    <s v="Corporate"/>
    <s v="0.12787"/>
    <m/>
    <n v="0.75"/>
    <n v="-0.75"/>
    <n v="-5.9"/>
    <x v="140"/>
    <s v=" "/>
    <x v="40"/>
    <m/>
    <m/>
    <m/>
    <m/>
    <s v=" "/>
    <x v="0"/>
    <m/>
    <m/>
    <n v="0"/>
    <x v="0"/>
    <x v="3"/>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1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5.24"/>
    <n v="-45.24"/>
    <s v="2024-03-10"/>
    <s v="Corporate"/>
    <s v="0.12787"/>
    <m/>
    <n v="5.78"/>
    <n v="-5.78"/>
    <n v="-45.24"/>
    <x v="389"/>
    <s v=" "/>
    <x v="40"/>
    <m/>
    <m/>
    <m/>
    <m/>
    <s v=" "/>
    <x v="0"/>
    <m/>
    <m/>
    <n v="0"/>
    <x v="0"/>
    <x v="3"/>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1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4.09"/>
    <n v="-54.09"/>
    <s v="2024-03-10"/>
    <s v="Corporate"/>
    <s v="0.12787"/>
    <m/>
    <n v="6.92"/>
    <n v="-6.92"/>
    <n v="-54.09"/>
    <x v="560"/>
    <s v=" "/>
    <x v="40"/>
    <m/>
    <m/>
    <m/>
    <m/>
    <s v=" "/>
    <x v="0"/>
    <m/>
    <m/>
    <n v="0"/>
    <x v="0"/>
    <x v="3"/>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1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41.62"/>
    <n v="-141.62"/>
    <s v="2024-03-10"/>
    <s v="Corporate"/>
    <s v="0.12787"/>
    <m/>
    <n v="18.11"/>
    <n v="-18.11"/>
    <n v="-141.62"/>
    <x v="561"/>
    <s v=" "/>
    <x v="40"/>
    <m/>
    <m/>
    <m/>
    <m/>
    <s v=" "/>
    <x v="0"/>
    <m/>
    <m/>
    <n v="0"/>
    <x v="0"/>
    <x v="3"/>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1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59.34"/>
    <n v="-159.34"/>
    <s v="2024-03-10"/>
    <s v="Corporate"/>
    <s v="0.12787"/>
    <m/>
    <n v="20.37"/>
    <n v="-20.37"/>
    <n v="-159.34"/>
    <x v="150"/>
    <s v=" "/>
    <x v="40"/>
    <m/>
    <m/>
    <m/>
    <m/>
    <s v=" "/>
    <x v="0"/>
    <m/>
    <m/>
    <n v="0"/>
    <x v="0"/>
    <x v="3"/>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1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65.54000000000002"/>
    <n v="-265.54000000000002"/>
    <s v="2024-03-10"/>
    <s v="Corporate"/>
    <s v="0.12787"/>
    <m/>
    <n v="33.950000000000003"/>
    <n v="-33.950000000000003"/>
    <n v="-265.54000000000002"/>
    <x v="562"/>
    <s v=" "/>
    <x v="40"/>
    <m/>
    <m/>
    <m/>
    <m/>
    <s v=" "/>
    <x v="0"/>
    <m/>
    <m/>
    <n v="0"/>
    <x v="0"/>
    <x v="3"/>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1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95.05"/>
    <n v="-295.05"/>
    <s v="2024-03-10"/>
    <s v="Corporate"/>
    <s v="0.12787"/>
    <m/>
    <n v="37.729999999999997"/>
    <n v="-37.729999999999997"/>
    <n v="-295.05"/>
    <x v="307"/>
    <s v=" "/>
    <x v="40"/>
    <m/>
    <m/>
    <m/>
    <m/>
    <s v=" "/>
    <x v="0"/>
    <m/>
    <m/>
    <n v="0"/>
    <x v="0"/>
    <x v="1"/>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1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14.72000000000003"/>
    <n v="-314.72000000000003"/>
    <s v="2024-03-10"/>
    <s v="Corporate"/>
    <s v="0.12787"/>
    <m/>
    <n v="40.24"/>
    <n v="-40.24"/>
    <n v="-314.72000000000003"/>
    <x v="563"/>
    <s v=" "/>
    <x v="40"/>
    <m/>
    <m/>
    <m/>
    <m/>
    <s v=" "/>
    <x v="0"/>
    <m/>
    <m/>
    <n v="0"/>
    <x v="0"/>
    <x v="3"/>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1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42.57"/>
    <n v="-442.57"/>
    <s v="2024-03-10"/>
    <s v="Corporate"/>
    <s v="0.12787"/>
    <m/>
    <n v="56.59"/>
    <n v="-56.59"/>
    <n v="-442.57"/>
    <x v="306"/>
    <s v=" "/>
    <x v="40"/>
    <m/>
    <m/>
    <m/>
    <m/>
    <s v=" "/>
    <x v="0"/>
    <m/>
    <m/>
    <n v="0"/>
    <x v="0"/>
    <x v="1"/>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1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70.41999999999996"/>
    <n v="-570.41999999999996"/>
    <s v="2024-03-10"/>
    <s v="Corporate"/>
    <s v="0.12787"/>
    <m/>
    <n v="72.94"/>
    <n v="-72.94"/>
    <n v="-570.41999999999996"/>
    <x v="564"/>
    <s v=" "/>
    <x v="40"/>
    <m/>
    <m/>
    <m/>
    <m/>
    <s v=" "/>
    <x v="0"/>
    <m/>
    <m/>
    <n v="0"/>
    <x v="0"/>
    <x v="3"/>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1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01.9"/>
    <n v="-601.9"/>
    <s v="2024-03-10"/>
    <s v="Corporate"/>
    <s v="0.12787"/>
    <m/>
    <n v="76.959999999999994"/>
    <n v="-76.959999999999994"/>
    <n v="-601.9"/>
    <x v="565"/>
    <s v=" "/>
    <x v="40"/>
    <m/>
    <m/>
    <m/>
    <m/>
    <s v=" "/>
    <x v="0"/>
    <m/>
    <m/>
    <n v="0"/>
    <x v="0"/>
    <x v="1"/>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2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19.6"/>
    <n v="-619.6"/>
    <s v="2024-03-10"/>
    <s v="Corporate"/>
    <s v="0.12787"/>
    <m/>
    <n v="79.23"/>
    <n v="-79.23"/>
    <n v="-619.6"/>
    <x v="566"/>
    <s v=" "/>
    <x v="40"/>
    <m/>
    <m/>
    <m/>
    <m/>
    <s v=" "/>
    <x v="0"/>
    <m/>
    <m/>
    <n v="0"/>
    <x v="0"/>
    <x v="1"/>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2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08.11"/>
    <n v="-708.11"/>
    <s v="2024-03-10"/>
    <s v="Corporate"/>
    <s v="0.12787"/>
    <m/>
    <n v="90.55"/>
    <n v="-90.55"/>
    <n v="-708.11"/>
    <x v="537"/>
    <s v=" "/>
    <x v="40"/>
    <m/>
    <m/>
    <m/>
    <m/>
    <s v=" "/>
    <x v="0"/>
    <m/>
    <m/>
    <n v="0"/>
    <x v="0"/>
    <x v="1"/>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2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062.17"/>
    <n v="-1062.17"/>
    <s v="2024-03-10"/>
    <s v="Corporate"/>
    <s v="0.12787"/>
    <m/>
    <n v="135.82"/>
    <n v="-135.82"/>
    <n v="-1062.17"/>
    <x v="541"/>
    <s v=" "/>
    <x v="40"/>
    <m/>
    <m/>
    <m/>
    <m/>
    <s v=" "/>
    <x v="0"/>
    <m/>
    <m/>
    <n v="0"/>
    <x v="0"/>
    <x v="1"/>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2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433.93"/>
    <n v="-1433.93"/>
    <s v="2024-03-10"/>
    <s v="Corporate"/>
    <s v="0.12787"/>
    <m/>
    <n v="183.36"/>
    <n v="-183.36"/>
    <n v="-1433.93"/>
    <x v="547"/>
    <s v=" "/>
    <x v="40"/>
    <m/>
    <m/>
    <m/>
    <m/>
    <s v=" "/>
    <x v="0"/>
    <m/>
    <m/>
    <n v="0"/>
    <x v="0"/>
    <x v="1"/>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2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610.96"/>
    <n v="-1610.96"/>
    <s v="2024-03-10"/>
    <s v="Corporate"/>
    <s v="0.12787"/>
    <m/>
    <n v="205.99"/>
    <n v="-205.99"/>
    <n v="-1610.96"/>
    <x v="567"/>
    <s v=" "/>
    <x v="40"/>
    <m/>
    <m/>
    <m/>
    <m/>
    <s v=" "/>
    <x v="0"/>
    <m/>
    <m/>
    <n v="0"/>
    <x v="0"/>
    <x v="3"/>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2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671.93"/>
    <n v="-1671.93"/>
    <s v="2024-03-10"/>
    <s v="Corporate"/>
    <s v="0.12787"/>
    <m/>
    <n v="213.79"/>
    <n v="-213.79"/>
    <n v="-1671.93"/>
    <x v="318"/>
    <s v=" "/>
    <x v="40"/>
    <m/>
    <m/>
    <m/>
    <m/>
    <s v=" "/>
    <x v="0"/>
    <m/>
    <m/>
    <n v="0"/>
    <x v="0"/>
    <x v="1"/>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2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947.31"/>
    <n v="-1947.31"/>
    <s v="2024-03-10"/>
    <s v="Corporate"/>
    <s v="0.12787"/>
    <m/>
    <n v="249"/>
    <n v="-249"/>
    <n v="-1947.31"/>
    <x v="568"/>
    <s v=" "/>
    <x v="40"/>
    <m/>
    <m/>
    <m/>
    <m/>
    <s v=" "/>
    <x v="0"/>
    <m/>
    <m/>
    <n v="0"/>
    <x v="0"/>
    <x v="3"/>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2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222.69"/>
    <n v="-2222.69"/>
    <s v="2024-03-10"/>
    <s v="Corporate"/>
    <s v="0.12787"/>
    <m/>
    <n v="284.22000000000003"/>
    <n v="-284.22000000000003"/>
    <n v="-2222.69"/>
    <x v="569"/>
    <s v=" "/>
    <x v="40"/>
    <m/>
    <m/>
    <m/>
    <m/>
    <s v=" "/>
    <x v="0"/>
    <m/>
    <m/>
    <n v="0"/>
    <x v="0"/>
    <x v="1"/>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2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416.4299999999998"/>
    <n v="-2416.4299999999998"/>
    <s v="2024-03-10"/>
    <s v="Corporate"/>
    <s v="0.12787"/>
    <m/>
    <n v="308.99"/>
    <n v="-308.99"/>
    <n v="-2416.4299999999998"/>
    <x v="570"/>
    <s v=" "/>
    <x v="40"/>
    <m/>
    <m/>
    <m/>
    <m/>
    <s v=" "/>
    <x v="0"/>
    <m/>
    <m/>
    <n v="0"/>
    <x v="0"/>
    <x v="3"/>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2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616.08"/>
    <n v="-2616.08"/>
    <s v="2024-03-10"/>
    <s v="Corporate"/>
    <s v="0.12787"/>
    <m/>
    <n v="334.52"/>
    <n v="-334.52"/>
    <n v="-2616.08"/>
    <x v="571"/>
    <s v=" "/>
    <x v="40"/>
    <m/>
    <m/>
    <m/>
    <m/>
    <s v=" "/>
    <x v="0"/>
    <m/>
    <m/>
    <n v="0"/>
    <x v="0"/>
    <x v="1"/>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3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616.08"/>
    <n v="-2616.08"/>
    <s v="2024-03-10"/>
    <s v="Corporate"/>
    <s v="0.12787"/>
    <m/>
    <n v="334.52"/>
    <n v="-334.52"/>
    <n v="-2616.08"/>
    <x v="572"/>
    <s v=" "/>
    <x v="40"/>
    <m/>
    <m/>
    <m/>
    <m/>
    <s v=" "/>
    <x v="0"/>
    <m/>
    <m/>
    <n v="0"/>
    <x v="0"/>
    <x v="1"/>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3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616.08"/>
    <n v="-2616.08"/>
    <s v="2024-03-10"/>
    <s v="Corporate"/>
    <s v="0.12787"/>
    <m/>
    <n v="334.52"/>
    <n v="-334.52"/>
    <n v="-2616.08"/>
    <x v="573"/>
    <s v=" "/>
    <x v="40"/>
    <m/>
    <m/>
    <m/>
    <m/>
    <s v=" "/>
    <x v="0"/>
    <m/>
    <m/>
    <n v="0"/>
    <x v="0"/>
    <x v="1"/>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3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616.08"/>
    <n v="-2616.08"/>
    <s v="2024-03-10"/>
    <s v="Corporate"/>
    <s v="0.12787"/>
    <m/>
    <n v="334.52"/>
    <n v="-334.52"/>
    <n v="-2616.08"/>
    <x v="574"/>
    <s v=" "/>
    <x v="40"/>
    <m/>
    <m/>
    <m/>
    <m/>
    <s v=" "/>
    <x v="0"/>
    <m/>
    <m/>
    <n v="0"/>
    <x v="0"/>
    <x v="1"/>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3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616.08"/>
    <n v="-2616.08"/>
    <s v="2024-03-10"/>
    <s v="Corporate"/>
    <s v="0.12787"/>
    <m/>
    <n v="334.52"/>
    <n v="-334.52"/>
    <n v="-2616.08"/>
    <x v="575"/>
    <s v=" "/>
    <x v="40"/>
    <m/>
    <m/>
    <m/>
    <m/>
    <s v=" "/>
    <x v="0"/>
    <m/>
    <m/>
    <n v="0"/>
    <x v="0"/>
    <x v="1"/>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3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616.08"/>
    <n v="-2616.08"/>
    <s v="2024-03-10"/>
    <s v="Corporate"/>
    <s v="0.12787"/>
    <m/>
    <n v="334.52"/>
    <n v="-334.52"/>
    <n v="-2616.08"/>
    <x v="576"/>
    <s v=" "/>
    <x v="40"/>
    <m/>
    <m/>
    <m/>
    <m/>
    <s v=" "/>
    <x v="0"/>
    <m/>
    <m/>
    <n v="0"/>
    <x v="0"/>
    <x v="1"/>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3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616.08"/>
    <n v="-2616.08"/>
    <s v="2024-03-10"/>
    <s v="Corporate"/>
    <s v="0.12787"/>
    <m/>
    <n v="334.52"/>
    <n v="-334.52"/>
    <n v="-2616.08"/>
    <x v="577"/>
    <s v=" "/>
    <x v="40"/>
    <m/>
    <m/>
    <m/>
    <m/>
    <s v=" "/>
    <x v="0"/>
    <m/>
    <m/>
    <n v="0"/>
    <x v="0"/>
    <x v="1"/>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3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048.82"/>
    <n v="-3048.82"/>
    <s v="2024-03-10"/>
    <s v="Corporate"/>
    <s v="0.12787"/>
    <m/>
    <n v="389.85"/>
    <n v="-389.85"/>
    <n v="-3048.82"/>
    <x v="313"/>
    <s v=" "/>
    <x v="40"/>
    <m/>
    <m/>
    <m/>
    <m/>
    <s v=" "/>
    <x v="0"/>
    <m/>
    <m/>
    <n v="0"/>
    <x v="0"/>
    <x v="1"/>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3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204.4"/>
    <n v="-3204.4"/>
    <s v="2024-03-10"/>
    <s v="Corporate"/>
    <s v="0.12787"/>
    <m/>
    <n v="409.75"/>
    <n v="-409.75"/>
    <n v="-3204.4"/>
    <x v="169"/>
    <s v=" "/>
    <x v="40"/>
    <m/>
    <m/>
    <m/>
    <m/>
    <s v=" "/>
    <x v="0"/>
    <m/>
    <m/>
    <n v="0"/>
    <x v="0"/>
    <x v="3"/>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3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442.22"/>
    <n v="-3442.22"/>
    <s v="2024-03-10"/>
    <s v="Corporate"/>
    <s v="0.12787"/>
    <m/>
    <n v="440.16"/>
    <n v="-440.16"/>
    <n v="-3442.22"/>
    <x v="152"/>
    <s v=" "/>
    <x v="40"/>
    <m/>
    <m/>
    <m/>
    <m/>
    <s v=" "/>
    <x v="0"/>
    <m/>
    <m/>
    <n v="0"/>
    <x v="0"/>
    <x v="4"/>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3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232.17"/>
    <n v="-5232.17"/>
    <s v="2024-03-10"/>
    <s v="Corporate"/>
    <s v="0.12787"/>
    <m/>
    <n v="669.04"/>
    <n v="-669.04"/>
    <n v="-5232.17"/>
    <x v="578"/>
    <s v=" "/>
    <x v="40"/>
    <m/>
    <m/>
    <m/>
    <m/>
    <s v=" "/>
    <x v="0"/>
    <m/>
    <m/>
    <n v="0"/>
    <x v="0"/>
    <x v="1"/>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4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232.17"/>
    <n v="-5232.17"/>
    <s v="2024-03-10"/>
    <s v="Corporate"/>
    <s v="0.12787"/>
    <m/>
    <n v="669.04"/>
    <n v="-669.04"/>
    <n v="-5232.17"/>
    <x v="579"/>
    <s v=" "/>
    <x v="40"/>
    <m/>
    <m/>
    <m/>
    <m/>
    <s v=" "/>
    <x v="0"/>
    <m/>
    <m/>
    <n v="0"/>
    <x v="0"/>
    <x v="1"/>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4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232.17"/>
    <n v="-5232.17"/>
    <s v="2024-03-10"/>
    <s v="Corporate"/>
    <s v="0.12787"/>
    <m/>
    <n v="669.04"/>
    <n v="-669.04"/>
    <n v="-5232.17"/>
    <x v="580"/>
    <s v=" "/>
    <x v="40"/>
    <m/>
    <m/>
    <m/>
    <m/>
    <s v=" "/>
    <x v="0"/>
    <m/>
    <m/>
    <n v="0"/>
    <x v="0"/>
    <x v="1"/>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4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232.17"/>
    <n v="-5232.17"/>
    <s v="2024-03-10"/>
    <s v="Corporate"/>
    <s v="0.12787"/>
    <m/>
    <n v="669.04"/>
    <n v="-669.04"/>
    <n v="-5232.17"/>
    <x v="581"/>
    <s v=" "/>
    <x v="40"/>
    <m/>
    <m/>
    <m/>
    <m/>
    <s v=" "/>
    <x v="0"/>
    <m/>
    <m/>
    <n v="0"/>
    <x v="0"/>
    <x v="1"/>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4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723.91"/>
    <n v="-5723.91"/>
    <s v="2024-03-10"/>
    <s v="Corporate"/>
    <s v="0.12787"/>
    <m/>
    <n v="731.92"/>
    <n v="-731.92"/>
    <n v="-5723.91"/>
    <x v="582"/>
    <s v=" "/>
    <x v="40"/>
    <m/>
    <m/>
    <m/>
    <m/>
    <s v=" "/>
    <x v="0"/>
    <m/>
    <m/>
    <n v="0"/>
    <x v="0"/>
    <x v="3"/>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4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046.19"/>
    <n v="-7046.19"/>
    <s v="2024-03-10"/>
    <s v="Corporate"/>
    <s v="0.12787"/>
    <m/>
    <n v="901"/>
    <n v="-901"/>
    <n v="-7046.19"/>
    <x v="556"/>
    <s v=" "/>
    <x v="40"/>
    <m/>
    <m/>
    <m/>
    <m/>
    <s v=" "/>
    <x v="0"/>
    <m/>
    <m/>
    <n v="0"/>
    <x v="0"/>
    <x v="1"/>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4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867.92"/>
    <n v="-7867.92"/>
    <s v="2024-03-10"/>
    <s v="Corporate"/>
    <s v="0.12787"/>
    <m/>
    <n v="1006.07"/>
    <n v="-1006.07"/>
    <n v="-7867.92"/>
    <x v="583"/>
    <s v=" "/>
    <x v="40"/>
    <m/>
    <m/>
    <m/>
    <m/>
    <s v=" "/>
    <x v="0"/>
    <m/>
    <m/>
    <n v="0"/>
    <x v="0"/>
    <x v="3"/>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4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8394.09"/>
    <n v="-8394.09"/>
    <s v="2024-03-10"/>
    <s v="Corporate"/>
    <s v="0.12787"/>
    <m/>
    <n v="1073.3499999999999"/>
    <n v="-1073.3499999999999"/>
    <n v="-8394.09"/>
    <x v="584"/>
    <s v=" "/>
    <x v="40"/>
    <m/>
    <m/>
    <m/>
    <m/>
    <s v=" "/>
    <x v="0"/>
    <m/>
    <m/>
    <n v="0"/>
    <x v="0"/>
    <x v="3"/>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4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441.5"/>
    <n v="-9441.5"/>
    <s v="2024-03-10"/>
    <s v="Corporate"/>
    <s v="0.12787"/>
    <m/>
    <n v="1207.28"/>
    <n v="-1207.28"/>
    <n v="-9441.5"/>
    <x v="134"/>
    <s v=" "/>
    <x v="40"/>
    <m/>
    <m/>
    <m/>
    <m/>
    <s v=" "/>
    <x v="0"/>
    <m/>
    <m/>
    <n v="0"/>
    <x v="0"/>
    <x v="4"/>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4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0464.33"/>
    <n v="-10464.33"/>
    <s v="2024-03-10"/>
    <s v="Corporate"/>
    <s v="0.12787"/>
    <m/>
    <n v="1338.07"/>
    <n v="-1338.07"/>
    <n v="-10464.33"/>
    <x v="585"/>
    <s v=" "/>
    <x v="40"/>
    <m/>
    <m/>
    <m/>
    <m/>
    <s v=" "/>
    <x v="0"/>
    <m/>
    <m/>
    <n v="0"/>
    <x v="0"/>
    <x v="1"/>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4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0464.33"/>
    <n v="-10464.33"/>
    <s v="2024-03-10"/>
    <s v="Corporate"/>
    <s v="0.12787"/>
    <m/>
    <n v="1338.07"/>
    <n v="-1338.07"/>
    <n v="-10464.33"/>
    <x v="586"/>
    <s v=" "/>
    <x v="40"/>
    <m/>
    <m/>
    <m/>
    <m/>
    <s v=" "/>
    <x v="0"/>
    <m/>
    <m/>
    <n v="0"/>
    <x v="0"/>
    <x v="1"/>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5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3375.46"/>
    <n v="-13375.46"/>
    <s v="2024-03-10"/>
    <s v="Corporate"/>
    <s v="0.12787"/>
    <m/>
    <n v="1710.32"/>
    <n v="-1710.32"/>
    <n v="-13375.46"/>
    <x v="171"/>
    <s v=" "/>
    <x v="40"/>
    <m/>
    <m/>
    <m/>
    <m/>
    <s v=" "/>
    <x v="0"/>
    <m/>
    <m/>
    <n v="0"/>
    <x v="0"/>
    <x v="4"/>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5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7840.509999999998"/>
    <n v="-17840.509999999998"/>
    <s v="2024-03-10"/>
    <s v="Corporate"/>
    <s v="0.12787"/>
    <m/>
    <n v="2281.27"/>
    <n v="-2281.27"/>
    <n v="-17840.509999999998"/>
    <x v="587"/>
    <s v=" "/>
    <x v="40"/>
    <m/>
    <m/>
    <m/>
    <m/>
    <s v=" "/>
    <x v="0"/>
    <m/>
    <m/>
    <n v="0"/>
    <x v="0"/>
    <x v="1"/>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5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4777.06"/>
    <n v="-24777.06"/>
    <s v="2024-03-10"/>
    <s v="Corporate"/>
    <s v="0.12787"/>
    <m/>
    <n v="3168.24"/>
    <n v="-3168.24"/>
    <n v="-24777.06"/>
    <x v="503"/>
    <s v=" "/>
    <x v="40"/>
    <m/>
    <m/>
    <m/>
    <m/>
    <s v=" "/>
    <x v="0"/>
    <m/>
    <m/>
    <n v="0"/>
    <x v="0"/>
    <x v="3"/>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5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8356.11"/>
    <n v="-38356.11"/>
    <s v="2024-03-10"/>
    <s v="Corporate"/>
    <s v="0.12787"/>
    <m/>
    <n v="4904.6000000000004"/>
    <n v="-4904.6000000000004"/>
    <n v="-38356.11"/>
    <x v="175"/>
    <s v=" "/>
    <x v="40"/>
    <m/>
    <m/>
    <m/>
    <m/>
    <s v=" "/>
    <x v="0"/>
    <m/>
    <m/>
    <n v="0"/>
    <x v="0"/>
    <x v="4"/>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5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4139.03"/>
    <n v="-44139.03"/>
    <s v="2024-03-10"/>
    <s v="Corporate"/>
    <s v="0.12787"/>
    <m/>
    <n v="5644.06"/>
    <n v="-5644.06"/>
    <n v="-44139.03"/>
    <x v="215"/>
    <s v=" "/>
    <x v="40"/>
    <m/>
    <m/>
    <m/>
    <m/>
    <s v=" "/>
    <x v="0"/>
    <m/>
    <m/>
    <n v="0"/>
    <x v="0"/>
    <x v="4"/>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5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13273.90000000002"/>
    <n v="-313273.90000000002"/>
    <s v="2024-03-10"/>
    <s v="Corporate"/>
    <s v="0.12787"/>
    <m/>
    <n v="40058.33"/>
    <n v="-40058.33"/>
    <n v="-313273.90000000002"/>
    <x v="588"/>
    <s v=" "/>
    <x v="40"/>
    <m/>
    <m/>
    <m/>
    <m/>
    <s v=" "/>
    <x v="0"/>
    <m/>
    <m/>
    <n v="0"/>
    <x v="0"/>
    <x v="1"/>
  </r>
  <r>
    <s v="300000081073119: OPEX_Max Rewards_2024.03 Batch 3 Spreadsheet A 300000008442010  18131623"/>
    <s v="OPEX_Max Rewards_2024.03 Batch 3"/>
    <x v="2"/>
    <s v="Spreadsheet"/>
    <s v="Posted"/>
    <s v="tammy.mc.wen@fwd.com"/>
    <s v="2024-03-27"/>
    <m/>
    <s v="2024-03-27"/>
    <s v="OPEX_Max Rewards_2024.03 Batch 3 Standard"/>
    <s v="OPEX_Max Rewards_2024.03 Batch 3"/>
    <s v="2400002843"/>
    <s v="E035_GCOMN17"/>
    <s v="2024-03-17"/>
    <x v="3"/>
    <s v="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5.409999999999997"/>
    <n v="-35.409999999999997"/>
    <s v="2024-03-17"/>
    <s v="Corporate"/>
    <s v="0.12785"/>
    <m/>
    <n v="4.53"/>
    <n v="-4.53"/>
    <n v="-35.409999999999997"/>
    <x v="387"/>
    <s v=" "/>
    <x v="40"/>
    <m/>
    <m/>
    <m/>
    <m/>
    <s v=" "/>
    <x v="0"/>
    <m/>
    <m/>
    <n v="0"/>
    <x v="0"/>
    <x v="3"/>
  </r>
  <r>
    <s v="300000081073119: OPEX_Max Rewards_2024.03 Batch 3 Spreadsheet A 300000008442010  18131623"/>
    <s v="OPEX_Max Rewards_2024.03 Batch 3"/>
    <x v="2"/>
    <s v="Spreadsheet"/>
    <s v="Posted"/>
    <s v="tammy.mc.wen@fwd.com"/>
    <s v="2024-03-27"/>
    <m/>
    <s v="2024-03-27"/>
    <s v="OPEX_Max Rewards_2024.03 Batch 3 Standard"/>
    <s v="OPEX_Max Rewards_2024.03 Batch 3"/>
    <s v="2400002843"/>
    <s v="E035_GCOMN17"/>
    <s v="2024-03-17"/>
    <x v="3"/>
    <s v="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79"/>
    <n v="-179"/>
    <s v="2024-03-17"/>
    <s v="Corporate"/>
    <s v="0.12785"/>
    <m/>
    <n v="22.89"/>
    <n v="-22.89"/>
    <n v="-179"/>
    <x v="567"/>
    <s v=" "/>
    <x v="40"/>
    <m/>
    <m/>
    <m/>
    <m/>
    <s v=" "/>
    <x v="0"/>
    <m/>
    <m/>
    <n v="0"/>
    <x v="0"/>
    <x v="3"/>
  </r>
  <r>
    <s v="300000081073119: OPEX_Max Rewards_2024.03 Batch 3 Spreadsheet A 300000008442010  18131623"/>
    <s v="OPEX_Max Rewards_2024.03 Batch 3"/>
    <x v="2"/>
    <s v="Spreadsheet"/>
    <s v="Posted"/>
    <s v="tammy.mc.wen@fwd.com"/>
    <s v="2024-03-27"/>
    <m/>
    <s v="2024-03-27"/>
    <s v="OPEX_Max Rewards_2024.03 Batch 3 Standard"/>
    <s v="OPEX_Max Rewards_2024.03 Batch 3"/>
    <s v="2400002843"/>
    <s v="E035_GCOMN17"/>
    <s v="2024-03-17"/>
    <x v="3"/>
    <s v="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86.86"/>
    <n v="-186.86"/>
    <s v="2024-03-17"/>
    <s v="Corporate"/>
    <s v="0.12785"/>
    <m/>
    <n v="23.89"/>
    <n v="-23.89"/>
    <n v="-186.86"/>
    <x v="414"/>
    <s v=" "/>
    <x v="40"/>
    <m/>
    <m/>
    <m/>
    <m/>
    <s v=" "/>
    <x v="0"/>
    <m/>
    <m/>
    <n v="0"/>
    <x v="0"/>
    <x v="4"/>
  </r>
  <r>
    <s v="300000081073119: OPEX_Max Rewards_2024.03 Batch 3 Spreadsheet A 300000008442010  18131623"/>
    <s v="OPEX_Max Rewards_2024.03 Batch 3"/>
    <x v="2"/>
    <s v="Spreadsheet"/>
    <s v="Posted"/>
    <s v="tammy.mc.wen@fwd.com"/>
    <s v="2024-03-27"/>
    <m/>
    <s v="2024-03-27"/>
    <s v="OPEX_Max Rewards_2024.03 Batch 3 Standard"/>
    <s v="OPEX_Max Rewards_2024.03 Batch 3"/>
    <s v="2400002843"/>
    <s v="E035_GCOMN17"/>
    <s v="2024-03-17"/>
    <x v="3"/>
    <s v="1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30.14"/>
    <n v="-230.14"/>
    <s v="2024-03-17"/>
    <s v="Corporate"/>
    <s v="0.12785"/>
    <m/>
    <n v="29.42"/>
    <n v="-29.42"/>
    <n v="-230.14"/>
    <x v="140"/>
    <s v=" "/>
    <x v="40"/>
    <m/>
    <m/>
    <m/>
    <m/>
    <s v=" "/>
    <x v="0"/>
    <m/>
    <m/>
    <n v="0"/>
    <x v="0"/>
    <x v="3"/>
  </r>
  <r>
    <s v="300000081073119: OPEX_Max Rewards_2024.03 Batch 3 Spreadsheet A 300000008442010  18131623"/>
    <s v="OPEX_Max Rewards_2024.03 Batch 3"/>
    <x v="2"/>
    <s v="Spreadsheet"/>
    <s v="Posted"/>
    <s v="tammy.mc.wen@fwd.com"/>
    <s v="2024-03-27"/>
    <m/>
    <s v="2024-03-27"/>
    <s v="OPEX_Max Rewards_2024.03 Batch 3 Standard"/>
    <s v="OPEX_Max Rewards_2024.03 Batch 3"/>
    <s v="2400002843"/>
    <s v="E035_GCOMN17"/>
    <s v="2024-03-17"/>
    <x v="3"/>
    <s v="1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36.04"/>
    <n v="-236.04"/>
    <s v="2024-03-17"/>
    <s v="Corporate"/>
    <s v="0.12785"/>
    <m/>
    <n v="30.18"/>
    <n v="-30.18"/>
    <n v="-236.04"/>
    <x v="169"/>
    <s v=" "/>
    <x v="40"/>
    <m/>
    <m/>
    <m/>
    <m/>
    <s v=" "/>
    <x v="0"/>
    <m/>
    <m/>
    <n v="0"/>
    <x v="0"/>
    <x v="3"/>
  </r>
  <r>
    <s v="300000081073119: OPEX_Max Rewards_2024.03 Batch 3 Spreadsheet A 300000008442010  18131623"/>
    <s v="OPEX_Max Rewards_2024.03 Batch 3"/>
    <x v="2"/>
    <s v="Spreadsheet"/>
    <s v="Posted"/>
    <s v="tammy.mc.wen@fwd.com"/>
    <s v="2024-03-27"/>
    <m/>
    <s v="2024-03-27"/>
    <s v="OPEX_Max Rewards_2024.03 Batch 3 Standard"/>
    <s v="OPEX_Max Rewards_2024.03 Batch 3"/>
    <s v="2400002843"/>
    <s v="E035_GCOMN17"/>
    <s v="2024-03-17"/>
    <x v="3"/>
    <s v="1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08.11"/>
    <n v="-708.11"/>
    <s v="2024-03-17"/>
    <s v="Corporate"/>
    <s v="0.12785"/>
    <m/>
    <n v="90.53"/>
    <n v="-90.53"/>
    <n v="-708.11"/>
    <x v="537"/>
    <s v=" "/>
    <x v="40"/>
    <m/>
    <m/>
    <m/>
    <m/>
    <s v=" "/>
    <x v="0"/>
    <m/>
    <m/>
    <n v="0"/>
    <x v="0"/>
    <x v="1"/>
  </r>
  <r>
    <s v="300000081073119: OPEX_Max Rewards_2024.03 Batch 3 Spreadsheet A 300000008442010  18131623"/>
    <s v="OPEX_Max Rewards_2024.03 Batch 3"/>
    <x v="2"/>
    <s v="Spreadsheet"/>
    <s v="Posted"/>
    <s v="tammy.mc.wen@fwd.com"/>
    <s v="2024-03-27"/>
    <m/>
    <s v="2024-03-27"/>
    <s v="OPEX_Max Rewards_2024.03 Batch 3 Standard"/>
    <s v="OPEX_Max Rewards_2024.03 Batch 3"/>
    <s v="2400002843"/>
    <s v="E035_GCOMN17"/>
    <s v="2024-03-17"/>
    <x v="3"/>
    <s v="1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08.11"/>
    <n v="-708.11"/>
    <s v="2024-03-17"/>
    <s v="Corporate"/>
    <s v="0.12785"/>
    <m/>
    <n v="90.53"/>
    <n v="-90.53"/>
    <n v="-708.11"/>
    <x v="541"/>
    <s v=" "/>
    <x v="40"/>
    <m/>
    <m/>
    <m/>
    <m/>
    <s v=" "/>
    <x v="0"/>
    <m/>
    <m/>
    <n v="0"/>
    <x v="0"/>
    <x v="1"/>
  </r>
  <r>
    <s v="300000081073119: OPEX_Max Rewards_2024.03 Batch 3 Spreadsheet A 300000008442010  18131623"/>
    <s v="OPEX_Max Rewards_2024.03 Batch 3"/>
    <x v="2"/>
    <s v="Spreadsheet"/>
    <s v="Posted"/>
    <s v="tammy.mc.wen@fwd.com"/>
    <s v="2024-03-27"/>
    <m/>
    <s v="2024-03-27"/>
    <s v="OPEX_Max Rewards_2024.03 Batch 3 Standard"/>
    <s v="OPEX_Max Rewards_2024.03 Batch 3"/>
    <s v="2400002843"/>
    <s v="E035_GCOMN17"/>
    <s v="2024-03-17"/>
    <x v="3"/>
    <s v="1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86.79"/>
    <n v="-786.79"/>
    <s v="2024-03-17"/>
    <s v="Corporate"/>
    <s v="0.12785"/>
    <m/>
    <n v="100.59"/>
    <n v="-100.59"/>
    <n v="-786.79"/>
    <x v="583"/>
    <s v=" "/>
    <x v="40"/>
    <m/>
    <m/>
    <m/>
    <m/>
    <s v=" "/>
    <x v="0"/>
    <m/>
    <m/>
    <n v="0"/>
    <x v="0"/>
    <x v="3"/>
  </r>
  <r>
    <s v="300000081073119: OPEX_Max Rewards_2024.03 Batch 3 Spreadsheet A 300000008442010  18131623"/>
    <s v="OPEX_Max Rewards_2024.03 Batch 3"/>
    <x v="2"/>
    <s v="Spreadsheet"/>
    <s v="Posted"/>
    <s v="tammy.mc.wen@fwd.com"/>
    <s v="2024-03-27"/>
    <m/>
    <s v="2024-03-27"/>
    <s v="OPEX_Max Rewards_2024.03 Batch 3 Standard"/>
    <s v="OPEX_Max Rewards_2024.03 Batch 3"/>
    <s v="2400002843"/>
    <s v="E035_GCOMN17"/>
    <s v="2024-03-17"/>
    <x v="3"/>
    <s v="1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62.49"/>
    <n v="-1162.49"/>
    <s v="2024-03-17"/>
    <s v="Corporate"/>
    <s v="0.12785"/>
    <m/>
    <n v="148.62"/>
    <n v="-148.62"/>
    <n v="-1162.49"/>
    <x v="589"/>
    <s v=" "/>
    <x v="40"/>
    <m/>
    <m/>
    <m/>
    <m/>
    <s v=" "/>
    <x v="0"/>
    <m/>
    <m/>
    <n v="0"/>
    <x v="0"/>
    <x v="3"/>
  </r>
  <r>
    <s v="300000081073119: OPEX_Max Rewards_2024.03 Batch 3 Spreadsheet A 300000008442010  18131623"/>
    <s v="OPEX_Max Rewards_2024.03 Batch 3"/>
    <x v="2"/>
    <s v="Spreadsheet"/>
    <s v="Posted"/>
    <s v="tammy.mc.wen@fwd.com"/>
    <s v="2024-03-27"/>
    <m/>
    <s v="2024-03-27"/>
    <s v="OPEX_Max Rewards_2024.03 Batch 3 Standard"/>
    <s v="OPEX_Max Rewards_2024.03 Batch 3"/>
    <s v="2400002843"/>
    <s v="E035_GCOMN17"/>
    <s v="2024-03-17"/>
    <x v="3"/>
    <s v="1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70.3499999999999"/>
    <n v="-1170.3499999999999"/>
    <s v="2024-03-17"/>
    <s v="Corporate"/>
    <s v="0.12785"/>
    <m/>
    <n v="149.63"/>
    <n v="-149.63"/>
    <n v="-1170.3499999999999"/>
    <x v="189"/>
    <s v=" "/>
    <x v="40"/>
    <m/>
    <m/>
    <m/>
    <m/>
    <s v=" "/>
    <x v="0"/>
    <m/>
    <m/>
    <n v="0"/>
    <x v="0"/>
    <x v="3"/>
  </r>
  <r>
    <s v="300000081073119: OPEX_Max Rewards_2024.03 Batch 3 Spreadsheet A 300000008442010  18131623"/>
    <s v="OPEX_Max Rewards_2024.03 Batch 3"/>
    <x v="2"/>
    <s v="Spreadsheet"/>
    <s v="Posted"/>
    <s v="tammy.mc.wen@fwd.com"/>
    <s v="2024-03-27"/>
    <m/>
    <s v="2024-03-27"/>
    <s v="OPEX_Max Rewards_2024.03 Batch 3 Standard"/>
    <s v="OPEX_Max Rewards_2024.03 Batch 3"/>
    <s v="2400002843"/>
    <s v="E035_GCOMN17"/>
    <s v="2024-03-17"/>
    <x v="3"/>
    <s v="1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911.9"/>
    <n v="-1911.9"/>
    <s v="2024-03-17"/>
    <s v="Corporate"/>
    <s v="0.12785"/>
    <m/>
    <n v="244.44"/>
    <n v="-244.44"/>
    <n v="-1911.9"/>
    <x v="547"/>
    <s v=" "/>
    <x v="40"/>
    <m/>
    <m/>
    <m/>
    <m/>
    <s v=" "/>
    <x v="0"/>
    <m/>
    <m/>
    <n v="0"/>
    <x v="0"/>
    <x v="1"/>
  </r>
  <r>
    <s v="300000081073119: OPEX_Max Rewards_2024.03 Batch 3 Spreadsheet A 300000008442010  18131623"/>
    <s v="OPEX_Max Rewards_2024.03 Batch 3"/>
    <x v="2"/>
    <s v="Spreadsheet"/>
    <s v="Posted"/>
    <s v="tammy.mc.wen@fwd.com"/>
    <s v="2024-03-27"/>
    <m/>
    <s v="2024-03-27"/>
    <s v="OPEX_Max Rewards_2024.03 Batch 3 Standard"/>
    <s v="OPEX_Max Rewards_2024.03 Batch 3"/>
    <s v="2400002843"/>
    <s v="E035_GCOMN17"/>
    <s v="2024-03-17"/>
    <x v="3"/>
    <s v="1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080.08"/>
    <n v="-2080.08"/>
    <s v="2024-03-17"/>
    <s v="Corporate"/>
    <s v="0.12785"/>
    <m/>
    <n v="265.94"/>
    <n v="-265.94"/>
    <n v="-2080.08"/>
    <x v="590"/>
    <s v=" "/>
    <x v="40"/>
    <m/>
    <m/>
    <m/>
    <m/>
    <s v=" "/>
    <x v="0"/>
    <m/>
    <m/>
    <n v="0"/>
    <x v="0"/>
    <x v="3"/>
  </r>
  <r>
    <s v="300000081073119: OPEX_Max Rewards_2024.03 Batch 3 Spreadsheet A 300000008442010  18131623"/>
    <s v="OPEX_Max Rewards_2024.03 Batch 3"/>
    <x v="2"/>
    <s v="Spreadsheet"/>
    <s v="Posted"/>
    <s v="tammy.mc.wen@fwd.com"/>
    <s v="2024-03-27"/>
    <m/>
    <s v="2024-03-27"/>
    <s v="OPEX_Max Rewards_2024.03 Batch 3 Standard"/>
    <s v="OPEX_Max Rewards_2024.03 Batch 3"/>
    <s v="2400002843"/>
    <s v="E035_GCOMN17"/>
    <s v="2024-03-17"/>
    <x v="3"/>
    <s v="1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419.39"/>
    <n v="-2419.39"/>
    <s v="2024-03-17"/>
    <s v="Corporate"/>
    <s v="0.12785"/>
    <m/>
    <n v="309.32"/>
    <n v="-309.32"/>
    <n v="-2419.39"/>
    <x v="591"/>
    <s v=" "/>
    <x v="40"/>
    <m/>
    <m/>
    <m/>
    <m/>
    <s v=" "/>
    <x v="0"/>
    <m/>
    <m/>
    <n v="0"/>
    <x v="0"/>
    <x v="1"/>
  </r>
  <r>
    <s v="300000081073119: OPEX_Max Rewards_2024.03 Batch 3 Spreadsheet A 300000008442010  18131623"/>
    <s v="OPEX_Max Rewards_2024.03 Batch 3"/>
    <x v="2"/>
    <s v="Spreadsheet"/>
    <s v="Posted"/>
    <s v="tammy.mc.wen@fwd.com"/>
    <s v="2024-03-27"/>
    <m/>
    <s v="2024-03-27"/>
    <s v="OPEX_Max Rewards_2024.03 Batch 3 Standard"/>
    <s v="OPEX_Max Rewards_2024.03 Batch 3"/>
    <s v="2400002843"/>
    <s v="E035_GCOMN17"/>
    <s v="2024-03-17"/>
    <x v="3"/>
    <s v="2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419.39"/>
    <n v="-2419.39"/>
    <s v="2024-03-17"/>
    <s v="Corporate"/>
    <s v="0.12785"/>
    <m/>
    <n v="309.32"/>
    <n v="-309.32"/>
    <n v="-2419.39"/>
    <x v="592"/>
    <s v=" "/>
    <x v="40"/>
    <m/>
    <m/>
    <m/>
    <m/>
    <s v=" "/>
    <x v="0"/>
    <m/>
    <m/>
    <n v="0"/>
    <x v="0"/>
    <x v="1"/>
  </r>
  <r>
    <s v="300000081073119: OPEX_Max Rewards_2024.03 Batch 3 Spreadsheet A 300000008442010  18131623"/>
    <s v="OPEX_Max Rewards_2024.03 Batch 3"/>
    <x v="2"/>
    <s v="Spreadsheet"/>
    <s v="Posted"/>
    <s v="tammy.mc.wen@fwd.com"/>
    <s v="2024-03-27"/>
    <m/>
    <s v="2024-03-27"/>
    <s v="OPEX_Max Rewards_2024.03 Batch 3 Standard"/>
    <s v="OPEX_Max Rewards_2024.03 Batch 3"/>
    <s v="2400002843"/>
    <s v="E035_GCOMN17"/>
    <s v="2024-03-17"/>
    <x v="3"/>
    <s v="2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419.39"/>
    <n v="-2419.39"/>
    <s v="2024-03-17"/>
    <s v="Corporate"/>
    <s v="0.12785"/>
    <m/>
    <n v="309.32"/>
    <n v="-309.32"/>
    <n v="-2419.39"/>
    <x v="593"/>
    <s v=" "/>
    <x v="40"/>
    <m/>
    <m/>
    <m/>
    <m/>
    <s v=" "/>
    <x v="0"/>
    <m/>
    <m/>
    <n v="0"/>
    <x v="0"/>
    <x v="1"/>
  </r>
  <r>
    <s v="300000081073119: OPEX_Max Rewards_2024.03 Batch 3 Spreadsheet A 300000008442010  18131623"/>
    <s v="OPEX_Max Rewards_2024.03 Batch 3"/>
    <x v="2"/>
    <s v="Spreadsheet"/>
    <s v="Posted"/>
    <s v="tammy.mc.wen@fwd.com"/>
    <s v="2024-03-27"/>
    <m/>
    <s v="2024-03-27"/>
    <s v="OPEX_Max Rewards_2024.03 Batch 3 Standard"/>
    <s v="OPEX_Max Rewards_2024.03 Batch 3"/>
    <s v="2400002843"/>
    <s v="E035_GCOMN17"/>
    <s v="2024-03-17"/>
    <x v="3"/>
    <s v="2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419.39"/>
    <n v="-2419.39"/>
    <s v="2024-03-17"/>
    <s v="Corporate"/>
    <s v="0.12785"/>
    <m/>
    <n v="309.32"/>
    <n v="-309.32"/>
    <n v="-2419.39"/>
    <x v="594"/>
    <s v=" "/>
    <x v="40"/>
    <m/>
    <m/>
    <m/>
    <m/>
    <s v=" "/>
    <x v="0"/>
    <m/>
    <m/>
    <n v="0"/>
    <x v="0"/>
    <x v="1"/>
  </r>
  <r>
    <s v="300000081073119: OPEX_Max Rewards_2024.03 Batch 3 Spreadsheet A 300000008442010  18131623"/>
    <s v="OPEX_Max Rewards_2024.03 Batch 3"/>
    <x v="2"/>
    <s v="Spreadsheet"/>
    <s v="Posted"/>
    <s v="tammy.mc.wen@fwd.com"/>
    <s v="2024-03-27"/>
    <m/>
    <s v="2024-03-27"/>
    <s v="OPEX_Max Rewards_2024.03 Batch 3 Standard"/>
    <s v="OPEX_Max Rewards_2024.03 Batch 3"/>
    <s v="2400002843"/>
    <s v="E035_GCOMN17"/>
    <s v="2024-03-17"/>
    <x v="3"/>
    <s v="2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616.08"/>
    <n v="-2616.08"/>
    <s v="2024-03-17"/>
    <s v="Corporate"/>
    <s v="0.12785"/>
    <m/>
    <n v="334.47"/>
    <n v="-334.47"/>
    <n v="-2616.08"/>
    <x v="595"/>
    <s v=" "/>
    <x v="40"/>
    <m/>
    <m/>
    <m/>
    <m/>
    <s v=" "/>
    <x v="0"/>
    <m/>
    <m/>
    <n v="0"/>
    <x v="0"/>
    <x v="1"/>
  </r>
  <r>
    <s v="300000081073119: OPEX_Max Rewards_2024.03 Batch 3 Spreadsheet A 300000008442010  18131623"/>
    <s v="OPEX_Max Rewards_2024.03 Batch 3"/>
    <x v="2"/>
    <s v="Spreadsheet"/>
    <s v="Posted"/>
    <s v="tammy.mc.wen@fwd.com"/>
    <s v="2024-03-27"/>
    <m/>
    <s v="2024-03-27"/>
    <s v="OPEX_Max Rewards_2024.03 Batch 3 Standard"/>
    <s v="OPEX_Max Rewards_2024.03 Batch 3"/>
    <s v="2400002843"/>
    <s v="E035_GCOMN17"/>
    <s v="2024-03-17"/>
    <x v="3"/>
    <s v="2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616.08"/>
    <n v="-2616.08"/>
    <s v="2024-03-17"/>
    <s v="Corporate"/>
    <s v="0.12785"/>
    <m/>
    <n v="334.47"/>
    <n v="-334.47"/>
    <n v="-2616.08"/>
    <x v="554"/>
    <s v=" "/>
    <x v="40"/>
    <m/>
    <m/>
    <m/>
    <m/>
    <s v=" "/>
    <x v="0"/>
    <m/>
    <m/>
    <n v="0"/>
    <x v="0"/>
    <x v="1"/>
  </r>
  <r>
    <s v="300000081073119: OPEX_Max Rewards_2024.03 Batch 3 Spreadsheet A 300000008442010  18131623"/>
    <s v="OPEX_Max Rewards_2024.03 Batch 3"/>
    <x v="2"/>
    <s v="Spreadsheet"/>
    <s v="Posted"/>
    <s v="tammy.mc.wen@fwd.com"/>
    <s v="2024-03-27"/>
    <m/>
    <s v="2024-03-27"/>
    <s v="OPEX_Max Rewards_2024.03 Batch 3 Standard"/>
    <s v="OPEX_Max Rewards_2024.03 Batch 3"/>
    <s v="2400002843"/>
    <s v="E035_GCOMN17"/>
    <s v="2024-03-17"/>
    <x v="3"/>
    <s v="2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616.08"/>
    <n v="-2616.08"/>
    <s v="2024-03-17"/>
    <s v="Corporate"/>
    <s v="0.12785"/>
    <m/>
    <n v="334.47"/>
    <n v="-334.47"/>
    <n v="-2616.08"/>
    <x v="596"/>
    <s v=" "/>
    <x v="40"/>
    <m/>
    <m/>
    <m/>
    <m/>
    <s v=" "/>
    <x v="0"/>
    <m/>
    <m/>
    <n v="0"/>
    <x v="0"/>
    <x v="1"/>
  </r>
  <r>
    <s v="300000081073119: OPEX_Max Rewards_2024.03 Batch 3 Spreadsheet A 300000008442010  18131623"/>
    <s v="OPEX_Max Rewards_2024.03 Batch 3"/>
    <x v="2"/>
    <s v="Spreadsheet"/>
    <s v="Posted"/>
    <s v="tammy.mc.wen@fwd.com"/>
    <s v="2024-03-27"/>
    <m/>
    <s v="2024-03-27"/>
    <s v="OPEX_Max Rewards_2024.03 Batch 3 Standard"/>
    <s v="OPEX_Max Rewards_2024.03 Batch 3"/>
    <s v="2400002843"/>
    <s v="E035_GCOMN17"/>
    <s v="2024-03-17"/>
    <x v="3"/>
    <s v="2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714.43"/>
    <n v="-2714.43"/>
    <s v="2024-03-17"/>
    <s v="Corporate"/>
    <s v="0.12785"/>
    <m/>
    <n v="347.04"/>
    <n v="-347.04"/>
    <n v="-2714.43"/>
    <x v="597"/>
    <s v=" "/>
    <x v="40"/>
    <m/>
    <m/>
    <m/>
    <m/>
    <s v=" "/>
    <x v="0"/>
    <m/>
    <m/>
    <n v="0"/>
    <x v="0"/>
    <x v="1"/>
  </r>
  <r>
    <s v="300000081073119: OPEX_Max Rewards_2024.03 Batch 3 Spreadsheet A 300000008442010  18131623"/>
    <s v="OPEX_Max Rewards_2024.03 Batch 3"/>
    <x v="2"/>
    <s v="Spreadsheet"/>
    <s v="Posted"/>
    <s v="tammy.mc.wen@fwd.com"/>
    <s v="2024-03-27"/>
    <m/>
    <s v="2024-03-27"/>
    <s v="OPEX_Max Rewards_2024.03 Batch 3 Standard"/>
    <s v="OPEX_Max Rewards_2024.03 Batch 3"/>
    <s v="2400002843"/>
    <s v="E035_GCOMN17"/>
    <s v="2024-03-17"/>
    <x v="3"/>
    <s v="2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950.47"/>
    <n v="-2950.47"/>
    <s v="2024-03-17"/>
    <s v="Corporate"/>
    <s v="0.12785"/>
    <m/>
    <n v="377.22"/>
    <n v="-377.22"/>
    <n v="-2950.47"/>
    <x v="556"/>
    <s v=" "/>
    <x v="40"/>
    <m/>
    <m/>
    <m/>
    <m/>
    <s v=" "/>
    <x v="0"/>
    <m/>
    <m/>
    <n v="0"/>
    <x v="0"/>
    <x v="1"/>
  </r>
  <r>
    <s v="300000081073119: OPEX_Max Rewards_2024.03 Batch 3 Spreadsheet A 300000008442010  18131623"/>
    <s v="OPEX_Max Rewards_2024.03 Batch 3"/>
    <x v="2"/>
    <s v="Spreadsheet"/>
    <s v="Posted"/>
    <s v="tammy.mc.wen@fwd.com"/>
    <s v="2024-03-27"/>
    <m/>
    <s v="2024-03-27"/>
    <s v="OPEX_Max Rewards_2024.03 Batch 3 Standard"/>
    <s v="OPEX_Max Rewards_2024.03 Batch 3"/>
    <s v="2400002843"/>
    <s v="E035_GCOMN17"/>
    <s v="2024-03-17"/>
    <x v="3"/>
    <s v="2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419.59"/>
    <n v="-3419.59"/>
    <s v="2024-03-17"/>
    <s v="Corporate"/>
    <s v="0.12785"/>
    <m/>
    <n v="437.19"/>
    <n v="-437.19"/>
    <n v="-3419.59"/>
    <x v="188"/>
    <s v=" "/>
    <x v="40"/>
    <m/>
    <m/>
    <m/>
    <m/>
    <s v=" "/>
    <x v="0"/>
    <m/>
    <m/>
    <n v="0"/>
    <x v="0"/>
    <x v="3"/>
  </r>
  <r>
    <s v="300000081073119: OPEX_Max Rewards_2024.03 Batch 3 Spreadsheet A 300000008442010  18131623"/>
    <s v="OPEX_Max Rewards_2024.03 Batch 3"/>
    <x v="2"/>
    <s v="Spreadsheet"/>
    <s v="Posted"/>
    <s v="tammy.mc.wen@fwd.com"/>
    <s v="2024-03-27"/>
    <m/>
    <s v="2024-03-27"/>
    <s v="OPEX_Max Rewards_2024.03 Batch 3 Standard"/>
    <s v="OPEX_Max Rewards_2024.03 Batch 3"/>
    <s v="2400002843"/>
    <s v="E035_GCOMN17"/>
    <s v="2024-03-17"/>
    <x v="3"/>
    <s v="2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151.3100000000004"/>
    <n v="-4151.3100000000004"/>
    <s v="2024-03-17"/>
    <s v="Corporate"/>
    <s v="0.12785"/>
    <m/>
    <n v="530.74"/>
    <n v="-530.74"/>
    <n v="-4151.3100000000004"/>
    <x v="598"/>
    <s v=" "/>
    <x v="40"/>
    <m/>
    <m/>
    <m/>
    <m/>
    <s v=" "/>
    <x v="0"/>
    <m/>
    <m/>
    <n v="0"/>
    <x v="0"/>
    <x v="3"/>
  </r>
  <r>
    <s v="300000081073119: OPEX_Max Rewards_2024.03 Batch 3 Spreadsheet A 300000008442010  18131623"/>
    <s v="OPEX_Max Rewards_2024.03 Batch 3"/>
    <x v="2"/>
    <s v="Spreadsheet"/>
    <s v="Posted"/>
    <s v="tammy.mc.wen@fwd.com"/>
    <s v="2024-03-27"/>
    <m/>
    <s v="2024-03-27"/>
    <s v="OPEX_Max Rewards_2024.03 Batch 3 Standard"/>
    <s v="OPEX_Max Rewards_2024.03 Batch 3"/>
    <s v="2400002843"/>
    <s v="E035_GCOMN17"/>
    <s v="2024-03-17"/>
    <x v="3"/>
    <s v="3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653.87"/>
    <n v="-4653.87"/>
    <s v="2024-03-17"/>
    <s v="Corporate"/>
    <s v="0.12785"/>
    <m/>
    <n v="595"/>
    <n v="-595"/>
    <n v="-4653.87"/>
    <x v="599"/>
    <s v=" "/>
    <x v="40"/>
    <m/>
    <m/>
    <m/>
    <m/>
    <s v=" "/>
    <x v="0"/>
    <m/>
    <m/>
    <n v="0"/>
    <x v="0"/>
    <x v="3"/>
  </r>
  <r>
    <s v="300000081073119: OPEX_Max Rewards_2024.03 Batch 3 Spreadsheet A 300000008442010  18131623"/>
    <s v="OPEX_Max Rewards_2024.03 Batch 3"/>
    <x v="2"/>
    <s v="Spreadsheet"/>
    <s v="Posted"/>
    <s v="tammy.mc.wen@fwd.com"/>
    <s v="2024-03-27"/>
    <m/>
    <s v="2024-03-27"/>
    <s v="OPEX_Max Rewards_2024.03 Batch 3 Standard"/>
    <s v="OPEX_Max Rewards_2024.03 Batch 3"/>
    <s v="2400002843"/>
    <s v="E035_GCOMN17"/>
    <s v="2024-03-17"/>
    <x v="3"/>
    <s v="3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838.7700000000004"/>
    <n v="-4838.7700000000004"/>
    <s v="2024-03-17"/>
    <s v="Corporate"/>
    <s v="0.12785"/>
    <m/>
    <n v="618.64"/>
    <n v="-618.64"/>
    <n v="-4838.7700000000004"/>
    <x v="600"/>
    <s v=" "/>
    <x v="40"/>
    <m/>
    <m/>
    <m/>
    <m/>
    <s v=" "/>
    <x v="0"/>
    <m/>
    <m/>
    <n v="0"/>
    <x v="0"/>
    <x v="1"/>
  </r>
  <r>
    <s v="300000081073119: OPEX_Max Rewards_2024.03 Batch 3 Spreadsheet A 300000008442010  18131623"/>
    <s v="OPEX_Max Rewards_2024.03 Batch 3"/>
    <x v="2"/>
    <s v="Spreadsheet"/>
    <s v="Posted"/>
    <s v="tammy.mc.wen@fwd.com"/>
    <s v="2024-03-27"/>
    <m/>
    <s v="2024-03-27"/>
    <s v="OPEX_Max Rewards_2024.03 Batch 3 Standard"/>
    <s v="OPEX_Max Rewards_2024.03 Batch 3"/>
    <s v="2400002843"/>
    <s v="E035_GCOMN17"/>
    <s v="2024-03-17"/>
    <x v="3"/>
    <s v="3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917.45"/>
    <n v="-4917.45"/>
    <s v="2024-03-17"/>
    <s v="Corporate"/>
    <s v="0.12785"/>
    <m/>
    <n v="628.70000000000005"/>
    <n v="-628.70000000000005"/>
    <n v="-4917.45"/>
    <x v="601"/>
    <s v=" "/>
    <x v="40"/>
    <m/>
    <m/>
    <m/>
    <m/>
    <s v=" "/>
    <x v="0"/>
    <m/>
    <m/>
    <n v="0"/>
    <x v="0"/>
    <x v="1"/>
  </r>
  <r>
    <s v="300000081073119: OPEX_Max Rewards_2024.03 Batch 3 Spreadsheet A 300000008442010  18131623"/>
    <s v="OPEX_Max Rewards_2024.03 Batch 3"/>
    <x v="2"/>
    <s v="Spreadsheet"/>
    <s v="Posted"/>
    <s v="tammy.mc.wen@fwd.com"/>
    <s v="2024-03-27"/>
    <m/>
    <s v="2024-03-27"/>
    <s v="OPEX_Max Rewards_2024.03 Batch 3 Standard"/>
    <s v="OPEX_Max Rewards_2024.03 Batch 3"/>
    <s v="2400002843"/>
    <s v="E035_GCOMN17"/>
    <s v="2024-03-17"/>
    <x v="3"/>
    <s v="3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094.4799999999996"/>
    <n v="-5094.4799999999996"/>
    <s v="2024-03-17"/>
    <s v="Corporate"/>
    <s v="0.12785"/>
    <m/>
    <n v="651.33000000000004"/>
    <n v="-651.33000000000004"/>
    <n v="-5094.4799999999996"/>
    <x v="602"/>
    <s v=" "/>
    <x v="40"/>
    <m/>
    <m/>
    <m/>
    <m/>
    <s v=" "/>
    <x v="0"/>
    <m/>
    <m/>
    <n v="0"/>
    <x v="0"/>
    <x v="1"/>
  </r>
  <r>
    <s v="300000081073119: OPEX_Max Rewards_2024.03 Batch 3 Spreadsheet A 300000008442010  18131623"/>
    <s v="OPEX_Max Rewards_2024.03 Batch 3"/>
    <x v="2"/>
    <s v="Spreadsheet"/>
    <s v="Posted"/>
    <s v="tammy.mc.wen@fwd.com"/>
    <s v="2024-03-27"/>
    <m/>
    <s v="2024-03-27"/>
    <s v="OPEX_Max Rewards_2024.03 Batch 3 Standard"/>
    <s v="OPEX_Max Rewards_2024.03 Batch 3"/>
    <s v="2400002843"/>
    <s v="E035_GCOMN17"/>
    <s v="2024-03-17"/>
    <x v="3"/>
    <s v="3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232.17"/>
    <n v="-5232.17"/>
    <s v="2024-03-17"/>
    <s v="Corporate"/>
    <s v="0.12785"/>
    <m/>
    <n v="668.93"/>
    <n v="-668.93"/>
    <n v="-5232.17"/>
    <x v="603"/>
    <s v=" "/>
    <x v="40"/>
    <m/>
    <m/>
    <m/>
    <m/>
    <s v=" "/>
    <x v="0"/>
    <m/>
    <m/>
    <n v="0"/>
    <x v="0"/>
    <x v="1"/>
  </r>
  <r>
    <s v="300000081073119: OPEX_Max Rewards_2024.03 Batch 3 Spreadsheet A 300000008442010  18131623"/>
    <s v="OPEX_Max Rewards_2024.03 Batch 3"/>
    <x v="2"/>
    <s v="Spreadsheet"/>
    <s v="Posted"/>
    <s v="tammy.mc.wen@fwd.com"/>
    <s v="2024-03-27"/>
    <m/>
    <s v="2024-03-27"/>
    <s v="OPEX_Max Rewards_2024.03 Batch 3 Standard"/>
    <s v="OPEX_Max Rewards_2024.03 Batch 3"/>
    <s v="2400002843"/>
    <s v="E035_GCOMN17"/>
    <s v="2024-03-17"/>
    <x v="3"/>
    <s v="3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8103.96"/>
    <n v="-8103.96"/>
    <s v="2024-03-17"/>
    <s v="Corporate"/>
    <s v="0.12785"/>
    <m/>
    <n v="1036.0899999999999"/>
    <n v="-1036.0899999999999"/>
    <n v="-8103.96"/>
    <x v="604"/>
    <s v=" "/>
    <x v="40"/>
    <m/>
    <m/>
    <m/>
    <m/>
    <s v=" "/>
    <x v="0"/>
    <m/>
    <m/>
    <n v="0"/>
    <x v="0"/>
    <x v="1"/>
  </r>
  <r>
    <s v="300000081073119: OPEX_Max Rewards_2024.03 Batch 3 Spreadsheet A 300000008442010  18131623"/>
    <s v="OPEX_Max Rewards_2024.03 Batch 3"/>
    <x v="2"/>
    <s v="Spreadsheet"/>
    <s v="Posted"/>
    <s v="tammy.mc.wen@fwd.com"/>
    <s v="2024-03-27"/>
    <m/>
    <s v="2024-03-27"/>
    <s v="OPEX_Max Rewards_2024.03 Batch 3 Standard"/>
    <s v="OPEX_Max Rewards_2024.03 Batch 3"/>
    <s v="2400002843"/>
    <s v="E035_GCOMN17"/>
    <s v="2024-03-17"/>
    <x v="3"/>
    <s v="3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0464.33"/>
    <n v="-10464.33"/>
    <s v="2024-03-17"/>
    <s v="Corporate"/>
    <s v="0.12785"/>
    <m/>
    <n v="1337.86"/>
    <n v="-1337.86"/>
    <n v="-10464.33"/>
    <x v="605"/>
    <s v=" "/>
    <x v="40"/>
    <m/>
    <m/>
    <m/>
    <m/>
    <s v=" "/>
    <x v="0"/>
    <m/>
    <m/>
    <n v="0"/>
    <x v="0"/>
    <x v="1"/>
  </r>
  <r>
    <s v="300000081073119: OPEX_Max Rewards_2024.03 Batch 3 Spreadsheet A 300000008442010  18131623"/>
    <s v="OPEX_Max Rewards_2024.03 Batch 3"/>
    <x v="2"/>
    <s v="Spreadsheet"/>
    <s v="Posted"/>
    <s v="tammy.mc.wen@fwd.com"/>
    <s v="2024-03-27"/>
    <m/>
    <s v="2024-03-27"/>
    <s v="OPEX_Max Rewards_2024.03 Batch 3 Standard"/>
    <s v="OPEX_Max Rewards_2024.03 Batch 3"/>
    <s v="2400002843"/>
    <s v="E035_GCOMN17"/>
    <s v="2024-03-17"/>
    <x v="3"/>
    <s v="3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3080.42"/>
    <n v="-13080.42"/>
    <s v="2024-03-17"/>
    <s v="Corporate"/>
    <s v="0.12785"/>
    <m/>
    <n v="1672.33"/>
    <n v="-1672.33"/>
    <n v="-13080.42"/>
    <x v="606"/>
    <s v=" "/>
    <x v="40"/>
    <m/>
    <m/>
    <m/>
    <m/>
    <s v=" "/>
    <x v="0"/>
    <m/>
    <m/>
    <n v="0"/>
    <x v="0"/>
    <x v="1"/>
  </r>
  <r>
    <s v="300000081073119: OPEX_Max Rewards_2024.03 Batch 3 Spreadsheet A 300000008442010  18131623"/>
    <s v="OPEX_Max Rewards_2024.03 Batch 3"/>
    <x v="2"/>
    <s v="Spreadsheet"/>
    <s v="Posted"/>
    <s v="tammy.mc.wen@fwd.com"/>
    <s v="2024-03-27"/>
    <m/>
    <s v="2024-03-27"/>
    <s v="OPEX_Max Rewards_2024.03 Batch 3 Standard"/>
    <s v="OPEX_Max Rewards_2024.03 Batch 3"/>
    <s v="2400002843"/>
    <s v="E035_GCOMN17"/>
    <s v="2024-03-17"/>
    <x v="3"/>
    <s v="3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4161.99"/>
    <n v="-14161.99"/>
    <s v="2024-03-17"/>
    <s v="Corporate"/>
    <s v="0.12785"/>
    <m/>
    <n v="1810.61"/>
    <n v="-1810.61"/>
    <n v="-14161.99"/>
    <x v="503"/>
    <s v=" "/>
    <x v="40"/>
    <m/>
    <m/>
    <m/>
    <m/>
    <s v=" "/>
    <x v="0"/>
    <m/>
    <m/>
    <n v="0"/>
    <x v="0"/>
    <x v="3"/>
  </r>
  <r>
    <s v="300000081073119: OPEX_Max Rewards_2024.03 Batch 3 Spreadsheet A 300000008442010  18131623"/>
    <s v="OPEX_Max Rewards_2024.03 Batch 3"/>
    <x v="2"/>
    <s v="Spreadsheet"/>
    <s v="Posted"/>
    <s v="tammy.mc.wen@fwd.com"/>
    <s v="2024-03-27"/>
    <m/>
    <s v="2024-03-27"/>
    <s v="OPEX_Max Rewards_2024.03 Batch 3 Standard"/>
    <s v="OPEX_Max Rewards_2024.03 Batch 3"/>
    <s v="2400002843"/>
    <s v="E035_GCOMN17"/>
    <s v="2024-03-17"/>
    <x v="3"/>
    <s v="3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8186.82"/>
    <n v="-28186.82"/>
    <s v="2024-03-17"/>
    <s v="Corporate"/>
    <s v="0.12785"/>
    <m/>
    <n v="3603.68"/>
    <n v="-3603.68"/>
    <n v="-28186.82"/>
    <x v="607"/>
    <s v=" "/>
    <x v="40"/>
    <m/>
    <m/>
    <m/>
    <m/>
    <s v=" "/>
    <x v="0"/>
    <m/>
    <m/>
    <n v="0"/>
    <x v="0"/>
    <x v="1"/>
  </r>
  <r>
    <s v="300000081073119: OPEX_Max Rewards_2024.03 Batch 3 Spreadsheet A 300000008442010  18131623"/>
    <s v="OPEX_Max Rewards_2024.03 Batch 3"/>
    <x v="2"/>
    <s v="Spreadsheet"/>
    <s v="Posted"/>
    <s v="tammy.mc.wen@fwd.com"/>
    <s v="2024-03-27"/>
    <m/>
    <s v="2024-03-27"/>
    <s v="OPEX_Max Rewards_2024.03 Batch 3 Standard"/>
    <s v="OPEX_Max Rewards_2024.03 Batch 3"/>
    <s v="2400002843"/>
    <s v="E035_GCOMN17"/>
    <s v="2024-03-17"/>
    <x v="3"/>
    <s v="4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3871.4"/>
    <n v="-33871.4"/>
    <s v="2024-03-17"/>
    <s v="Corporate"/>
    <s v="0.12785"/>
    <m/>
    <n v="4330.46"/>
    <n v="-4330.46"/>
    <n v="-33871.4"/>
    <x v="588"/>
    <s v=" "/>
    <x v="40"/>
    <m/>
    <m/>
    <m/>
    <m/>
    <s v=" "/>
    <x v="0"/>
    <m/>
    <m/>
    <n v="0"/>
    <x v="0"/>
    <x v="1"/>
  </r>
  <r>
    <s v="300000081073119: OPEX_Max Rewards_2024.03 Batch 3 Spreadsheet A 300000008442010  18131623"/>
    <s v="OPEX_Max Rewards_2024.03 Batch 3"/>
    <x v="2"/>
    <s v="Spreadsheet"/>
    <s v="Posted"/>
    <s v="tammy.mc.wen@fwd.com"/>
    <s v="2024-03-27"/>
    <m/>
    <s v="2024-03-27"/>
    <s v="OPEX_Max Rewards_2024.03 Batch 3 Standard"/>
    <s v="OPEX_Max Rewards_2024.03 Batch 3"/>
    <s v="2400002843"/>
    <s v="E035_GCOMN17"/>
    <s v="2024-03-17"/>
    <x v="3"/>
    <s v="4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3226.48"/>
    <n v="-53226.48"/>
    <s v="2024-03-17"/>
    <s v="Corporate"/>
    <s v="0.12785"/>
    <m/>
    <n v="6805.01"/>
    <n v="-6805.01"/>
    <n v="-53226.48"/>
    <x v="608"/>
    <s v=" "/>
    <x v="40"/>
    <m/>
    <m/>
    <m/>
    <m/>
    <s v=" "/>
    <x v="0"/>
    <m/>
    <m/>
    <n v="0"/>
    <x v="0"/>
    <x v="1"/>
  </r>
  <r>
    <s v="300000081073119: OPEX_Max Rewards_2024.03 Batch 3 Spreadsheet A 300000008442010  18131623"/>
    <s v="OPEX_Max Rewards_2024.03 Batch 3"/>
    <x v="2"/>
    <s v="Spreadsheet"/>
    <s v="Posted"/>
    <s v="tammy.mc.wen@fwd.com"/>
    <s v="2024-03-27"/>
    <m/>
    <s v="2024-03-27"/>
    <s v="OPEX_Max Rewards_2024.03 Batch 3 Standard"/>
    <s v="OPEX_Max Rewards_2024.03 Batch 3"/>
    <s v="2400002843"/>
    <s v="E035_GCOMN17"/>
    <s v="2024-03-17"/>
    <x v="3"/>
    <s v="4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9274.94"/>
    <n v="-59274.94"/>
    <s v="2024-03-17"/>
    <s v="Corporate"/>
    <s v="0.12785"/>
    <m/>
    <n v="7578.3"/>
    <n v="-7578.3"/>
    <n v="-59274.94"/>
    <x v="609"/>
    <s v=" "/>
    <x v="40"/>
    <m/>
    <m/>
    <m/>
    <m/>
    <s v=" "/>
    <x v="0"/>
    <m/>
    <m/>
    <n v="0"/>
    <x v="0"/>
    <x v="1"/>
  </r>
  <r>
    <s v="300000081073119: OPEX_Max Rewards_2024.03 Batch 3 Spreadsheet A 300000008442010  18131623"/>
    <s v="OPEX_Max Rewards_2024.03 Batch 3"/>
    <x v="2"/>
    <s v="Spreadsheet"/>
    <s v="Posted"/>
    <s v="tammy.mc.wen@fwd.com"/>
    <s v="2024-03-27"/>
    <m/>
    <s v="2024-03-27"/>
    <s v="OPEX_Max Rewards_2024.03 Batch 3 Standard"/>
    <s v="OPEX_Max Rewards_2024.03 Batch 3"/>
    <s v="2400002843"/>
    <s v="E035_GCOMN17"/>
    <s v="2024-03-17"/>
    <x v="3"/>
    <s v="4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5000.95"/>
    <n v="-75000.95"/>
    <s v="2024-03-17"/>
    <s v="Corporate"/>
    <s v="0.12785"/>
    <m/>
    <n v="9588.8700000000008"/>
    <n v="-9588.8700000000008"/>
    <n v="-75000.95"/>
    <x v="610"/>
    <s v=" "/>
    <x v="40"/>
    <m/>
    <m/>
    <m/>
    <m/>
    <s v=" "/>
    <x v="0"/>
    <m/>
    <m/>
    <n v="0"/>
    <x v="0"/>
    <x v="1"/>
  </r>
  <r>
    <s v="300000081073119: OPEX_ADJ of Currency_CNH_TT_20240308 Spreadsheet A 300000007437 18109483"/>
    <s v="OPEX_ADJ of Currency_CNH_TT_20240308"/>
    <x v="2"/>
    <s v="Spreadsheet"/>
    <s v="Posted"/>
    <s v="doris.wf.lee@fwd.com"/>
    <s v="2024-03-27"/>
    <m/>
    <s v="2024-03-27"/>
    <s v="OPEX_ADJ of Currency_CNH_TT_20240308 Standard"/>
    <s v="OPEX_ADJ of Currency_CNH_TT_20240308"/>
    <s v="2400002857"/>
    <s v="E035_GCOMN17"/>
    <s v="2024-03-08"/>
    <x v="3"/>
    <s v="15"/>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CNY"/>
    <n v="0"/>
    <m/>
    <n v="0"/>
    <s v="2024-03-08"/>
    <s v="User"/>
    <s v="1"/>
    <n v="40.4"/>
    <m/>
    <n v="40.4"/>
    <n v="0"/>
    <x v="458"/>
    <s v=" "/>
    <x v="60"/>
    <s v="18707"/>
    <m/>
    <m/>
    <m/>
    <s v=" "/>
    <x v="0"/>
    <m/>
    <m/>
    <n v="0"/>
    <x v="0"/>
    <x v="2"/>
  </r>
  <r>
    <s v="300000081073119: OPEX_ADJ of Currency_CNH_TT_20240308 Spreadsheet A 300000007437 18109483"/>
    <s v="OPEX_ADJ of Currency_CNH_TT_20240308"/>
    <x v="2"/>
    <s v="Spreadsheet"/>
    <s v="Posted"/>
    <s v="doris.wf.lee@fwd.com"/>
    <s v="2024-03-27"/>
    <m/>
    <s v="2024-03-27"/>
    <s v="OPEX_ADJ of Currency_CNH_TT_20240308 Standard"/>
    <s v="OPEX_ADJ of Currency_CNH_TT_20240308"/>
    <s v="2400002857"/>
    <s v="E035_GCOMN17"/>
    <s v="2024-03-08"/>
    <x v="3"/>
    <s v="16"/>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CNH"/>
    <n v="20000"/>
    <m/>
    <n v="20000"/>
    <s v="2024-03-08"/>
    <s v="Corporate"/>
    <s v="0.1389236197938"/>
    <n v="2778.47"/>
    <m/>
    <n v="2778.47"/>
    <n v="19984.188121678322"/>
    <x v="458"/>
    <s v=" "/>
    <x v="60"/>
    <s v="18707"/>
    <m/>
    <m/>
    <m/>
    <s v=" "/>
    <x v="0"/>
    <m/>
    <m/>
    <n v="7.1982062070132127"/>
    <x v="0"/>
    <x v="2"/>
  </r>
  <r>
    <s v="300000081073119: OPEX_ADJ of Currency_CNH_TT_20240308 Spreadsheet A 300000007437 18109483"/>
    <s v="OPEX_ADJ of Currency_CNH_TT_20240308"/>
    <x v="2"/>
    <s v="Spreadsheet"/>
    <s v="Posted"/>
    <s v="doris.wf.lee@fwd.com"/>
    <s v="2024-03-27"/>
    <m/>
    <s v="2024-03-27"/>
    <s v="OPEX_ADJ of Currency_CNH_TT_20240308 Standard"/>
    <s v="OPEX_ADJ of Currency_CNH_TT_20240308"/>
    <s v="2400002857"/>
    <s v="E035_GCOMN17"/>
    <s v="2024-03-08"/>
    <x v="3"/>
    <s v="17"/>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CNY"/>
    <m/>
    <n v="20000"/>
    <n v="-20000"/>
    <s v="2024-03-08"/>
    <s v="User"/>
    <s v="1"/>
    <m/>
    <n v="2818.8"/>
    <n v="-2818.8"/>
    <n v="-21881.660846699669"/>
    <x v="458"/>
    <s v=" "/>
    <x v="60"/>
    <s v="18707"/>
    <m/>
    <m/>
    <m/>
    <s v=" "/>
    <x v="0"/>
    <m/>
    <m/>
    <n v="0"/>
    <x v="0"/>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1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346.8"/>
    <m/>
    <n v="346.8"/>
    <s v="2024-03-31"/>
    <s v="User"/>
    <s v="1"/>
    <n v="44.34"/>
    <m/>
    <n v="44.34"/>
    <n v="346.8"/>
    <x v="442"/>
    <s v=" "/>
    <x v="58"/>
    <s v="17596"/>
    <m/>
    <m/>
    <m/>
    <s v="E0350009145PO "/>
    <x v="142"/>
    <s v="HK Advertising - Corporate Image"/>
    <m/>
    <n v="7.8213802435723947"/>
    <x v="0"/>
    <x v="0"/>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1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860"/>
    <m/>
    <n v="1860"/>
    <s v="2024-03-31"/>
    <s v="User"/>
    <s v="1"/>
    <n v="239.25"/>
    <m/>
    <n v="239.25"/>
    <n v="1860"/>
    <x v="25"/>
    <s v=" "/>
    <x v="12"/>
    <s v="12344"/>
    <m/>
    <m/>
    <m/>
    <s v="E0350003774PO "/>
    <x v="9"/>
    <s v="HK Advertising - Corporate Image"/>
    <m/>
    <n v="7.7742946708463947"/>
    <x v="0"/>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1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5000"/>
    <m/>
    <n v="5000"/>
    <s v="2024-03-31"/>
    <s v="User"/>
    <s v="1"/>
    <n v="639.25"/>
    <m/>
    <n v="639.25"/>
    <n v="5000"/>
    <x v="34"/>
    <s v=" "/>
    <x v="14"/>
    <s v="17985"/>
    <m/>
    <m/>
    <m/>
    <s v="E0350007984PO "/>
    <x v="16"/>
    <s v="HK Advertising - Corporate Image"/>
    <m/>
    <n v="7.8216660148611652"/>
    <x v="0"/>
    <x v="3"/>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1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0000"/>
    <m/>
    <n v="10000"/>
    <s v="2024-03-31"/>
    <s v="User"/>
    <s v="1"/>
    <n v="1279"/>
    <m/>
    <n v="1279"/>
    <n v="10000"/>
    <x v="611"/>
    <s v=" "/>
    <x v="58"/>
    <s v="17596"/>
    <m/>
    <m/>
    <m/>
    <s v="E0350009987PO "/>
    <x v="178"/>
    <s v="HK Advertising - Corporate Image"/>
    <m/>
    <n v="7.8186082877247847"/>
    <x v="0"/>
    <x v="0"/>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2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7340"/>
    <m/>
    <n v="17340"/>
    <s v="2024-03-31"/>
    <s v="User"/>
    <s v="1"/>
    <n v="2219.69"/>
    <m/>
    <n v="2219.69"/>
    <n v="17340"/>
    <x v="44"/>
    <s v=" "/>
    <x v="16"/>
    <s v="12376"/>
    <m/>
    <m/>
    <m/>
    <s v="E0350008771PO "/>
    <x v="20"/>
    <s v="HK Advertising - Corporate Image"/>
    <m/>
    <n v="7.8119016619437849"/>
    <x v="0"/>
    <x v="3"/>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2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1356.5"/>
    <m/>
    <n v="21356.5"/>
    <s v="2024-03-31"/>
    <s v="User"/>
    <s v="1"/>
    <n v="2730.86"/>
    <m/>
    <n v="2730.86"/>
    <n v="21356.5"/>
    <x v="612"/>
    <s v=" "/>
    <x v="50"/>
    <s v="12448"/>
    <m/>
    <m/>
    <m/>
    <s v="E0350009972PO "/>
    <x v="179"/>
    <s v="HK Advertising - Corporate Image"/>
    <m/>
    <n v="7.8204301941512924"/>
    <x v="0"/>
    <x v="3"/>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2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2470"/>
    <m/>
    <n v="22470"/>
    <s v="2024-03-31"/>
    <s v="User"/>
    <s v="1"/>
    <n v="2873.24"/>
    <m/>
    <n v="2873.24"/>
    <n v="22470"/>
    <x v="613"/>
    <s v=" "/>
    <x v="58"/>
    <s v="17596"/>
    <m/>
    <m/>
    <m/>
    <s v="E0350009244PO "/>
    <x v="180"/>
    <s v="HK Advertising - Corporate Image"/>
    <m/>
    <n v="7.820439643051051"/>
    <x v="0"/>
    <x v="0"/>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2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2720"/>
    <m/>
    <n v="22720"/>
    <s v="2024-03-31"/>
    <s v="User"/>
    <s v="1"/>
    <n v="2908.39"/>
    <m/>
    <n v="2908.39"/>
    <n v="22720"/>
    <x v="44"/>
    <s v=" "/>
    <x v="16"/>
    <s v="12376"/>
    <m/>
    <m/>
    <m/>
    <s v="E0350008771PO "/>
    <x v="20"/>
    <s v="HK Advertising - Corporate Image"/>
    <m/>
    <n v="7.8118821753616263"/>
    <x v="0"/>
    <x v="3"/>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2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3373"/>
    <m/>
    <n v="23373"/>
    <s v="2024-03-31"/>
    <s v="User"/>
    <s v="1"/>
    <n v="2987.54"/>
    <m/>
    <n v="2987.54"/>
    <n v="23373"/>
    <x v="614"/>
    <s v=" "/>
    <x v="12"/>
    <s v="12344"/>
    <m/>
    <m/>
    <m/>
    <s v="E0350010042PO "/>
    <x v="181"/>
    <s v="HK Advertising - Corporate Image"/>
    <m/>
    <n v="7.8234935766550411"/>
    <x v="0"/>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2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45045"/>
    <m/>
    <n v="45045"/>
    <s v="2024-03-31"/>
    <s v="User"/>
    <s v="1"/>
    <n v="5739.18"/>
    <m/>
    <n v="5739.18"/>
    <n v="45045"/>
    <x v="49"/>
    <s v=" "/>
    <x v="3"/>
    <s v="HIS0321"/>
    <s v="Related Party Supplier"/>
    <s v="R667"/>
    <m/>
    <s v="E0350001070PO "/>
    <x v="23"/>
    <s v="HK Advertising - Corporate Image"/>
    <m/>
    <n v="7.848682215926317"/>
    <x v="0"/>
    <x v="1"/>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2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49000"/>
    <m/>
    <n v="49000"/>
    <s v="2024-03-31"/>
    <s v="User"/>
    <s v="1"/>
    <n v="6242.6"/>
    <m/>
    <n v="6242.6"/>
    <n v="49000"/>
    <x v="50"/>
    <s v=" "/>
    <x v="18"/>
    <s v="12489"/>
    <m/>
    <m/>
    <m/>
    <s v="E0350000870PO "/>
    <x v="24"/>
    <s v="HK Advertising - Corporate Image"/>
    <m/>
    <n v="7.8492935635792778"/>
    <x v="0"/>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2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49030.31"/>
    <m/>
    <n v="49030.31"/>
    <s v="2024-03-31"/>
    <s v="User"/>
    <s v="1"/>
    <n v="6271.96"/>
    <m/>
    <n v="6271.96"/>
    <n v="49030.31"/>
    <x v="51"/>
    <s v=" "/>
    <x v="8"/>
    <s v="12481"/>
    <m/>
    <m/>
    <m/>
    <s v="E0350008628PO "/>
    <x v="25"/>
    <s v="HK Advertising - Corporate Image"/>
    <m/>
    <n v="7.8173824450411029"/>
    <x v="0"/>
    <x v="0"/>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2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49800"/>
    <m/>
    <n v="49800"/>
    <s v="2024-03-31"/>
    <s v="User"/>
    <s v="1"/>
    <n v="6374.9"/>
    <m/>
    <n v="6374.9"/>
    <n v="49800"/>
    <x v="52"/>
    <s v=" "/>
    <x v="19"/>
    <s v="18766"/>
    <m/>
    <m/>
    <m/>
    <s v="E0350008765PO "/>
    <x v="26"/>
    <s v="HK Advertising - Corporate Image"/>
    <m/>
    <n v="7.8118872452901229"/>
    <x v="0"/>
    <x v="3"/>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2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54757.5"/>
    <m/>
    <n v="54757.5"/>
    <s v="2024-03-31"/>
    <s v="User"/>
    <s v="1"/>
    <n v="7003.48"/>
    <m/>
    <n v="7003.48"/>
    <n v="54757.5"/>
    <x v="615"/>
    <s v=" "/>
    <x v="8"/>
    <s v="12481"/>
    <m/>
    <m/>
    <m/>
    <s v="E0350009100PO "/>
    <x v="182"/>
    <s v="HK Advertising - Corporate Image"/>
    <m/>
    <n v="7.8186130323781899"/>
    <x v="0"/>
    <x v="0"/>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3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58167.58"/>
    <m/>
    <n v="58167.58"/>
    <s v="2024-03-31"/>
    <s v="User"/>
    <s v="1"/>
    <n v="7439.63"/>
    <m/>
    <n v="7439.63"/>
    <n v="58167.58"/>
    <x v="616"/>
    <s v=" "/>
    <x v="8"/>
    <s v="12481"/>
    <m/>
    <m/>
    <m/>
    <s v="E0350009103PO "/>
    <x v="183"/>
    <s v="HK Advertising - Corporate Image"/>
    <m/>
    <n v="7.8186119470995195"/>
    <x v="0"/>
    <x v="0"/>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3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80000"/>
    <m/>
    <n v="80000"/>
    <s v="2024-03-31"/>
    <s v="User"/>
    <s v="1"/>
    <n v="10224.799999999999"/>
    <m/>
    <n v="10224.799999999999"/>
    <n v="80000"/>
    <x v="617"/>
    <s v=" "/>
    <x v="35"/>
    <s v="18452"/>
    <m/>
    <m/>
    <m/>
    <s v="E0350009741PO "/>
    <x v="184"/>
    <s v="HK Advertising - Corporate Image"/>
    <m/>
    <n v="7.8241139190986626"/>
    <x v="0"/>
    <x v="1"/>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3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82390.679999999993"/>
    <m/>
    <n v="82390.679999999993"/>
    <s v="2024-03-31"/>
    <s v="User"/>
    <s v="1"/>
    <n v="10546.01"/>
    <m/>
    <n v="10546.01"/>
    <n v="82390.679999999993"/>
    <x v="56"/>
    <s v=" "/>
    <x v="8"/>
    <s v="12481"/>
    <m/>
    <m/>
    <m/>
    <s v="E0350008671PO "/>
    <x v="10"/>
    <s v="HK Advertising - Corporate Image"/>
    <m/>
    <n v="7.812497807227567"/>
    <x v="0"/>
    <x v="0"/>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3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30000"/>
    <m/>
    <n v="130000"/>
    <s v="2024-03-31"/>
    <s v="User"/>
    <s v="1"/>
    <n v="16562"/>
    <m/>
    <n v="16562"/>
    <n v="130000"/>
    <x v="57"/>
    <s v=" "/>
    <x v="22"/>
    <s v="13590"/>
    <m/>
    <m/>
    <m/>
    <s v="E0350001394PO "/>
    <x v="30"/>
    <s v="HK Advertising - Corporate Image"/>
    <m/>
    <n v="7.8492935635792778"/>
    <x v="0"/>
    <x v="3"/>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3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52758"/>
    <m/>
    <n v="152758"/>
    <s v="2024-03-31"/>
    <s v="User"/>
    <s v="1"/>
    <n v="19531.64"/>
    <m/>
    <n v="19531.64"/>
    <n v="152758"/>
    <x v="618"/>
    <s v=" "/>
    <x v="12"/>
    <s v="12344"/>
    <m/>
    <m/>
    <m/>
    <s v="E0350010006PO "/>
    <x v="185"/>
    <s v="HK Advertising - Corporate Image"/>
    <m/>
    <n v="7.8210534292051257"/>
    <x v="0"/>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3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60380"/>
    <m/>
    <n v="160380"/>
    <s v="2024-03-31"/>
    <s v="User"/>
    <s v="1"/>
    <n v="20530.240000000002"/>
    <m/>
    <n v="20530.240000000002"/>
    <n v="160380"/>
    <x v="44"/>
    <s v=" "/>
    <x v="16"/>
    <s v="12376"/>
    <m/>
    <m/>
    <m/>
    <s v="E0350008771PO "/>
    <x v="20"/>
    <s v="HK Advertising - Corporate Image"/>
    <m/>
    <n v="7.8118911420421773"/>
    <x v="0"/>
    <x v="3"/>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3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500000"/>
    <m/>
    <n v="1500000"/>
    <s v="2024-03-31"/>
    <s v="User"/>
    <s v="1"/>
    <n v="191850"/>
    <m/>
    <n v="191850"/>
    <n v="1500000"/>
    <x v="619"/>
    <s v=" "/>
    <x v="13"/>
    <s v="12308"/>
    <s v="Related Party Supplier"/>
    <s v="R034"/>
    <m/>
    <s v="E0350009990PO "/>
    <x v="186"/>
    <s v="HK Advertising - Corporate Image"/>
    <m/>
    <n v="7.8186082877247847"/>
    <x v="0"/>
    <x v="3"/>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46"/>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318.8"/>
    <m/>
    <n v="318.8"/>
    <s v="2024-03-31"/>
    <s v="User"/>
    <s v="1"/>
    <n v="40.65"/>
    <m/>
    <n v="40.65"/>
    <n v="318.8"/>
    <x v="60"/>
    <s v=" "/>
    <x v="23"/>
    <s v="12683"/>
    <m/>
    <m/>
    <m/>
    <s v="E0350002095PO "/>
    <x v="34"/>
    <s v="HK Advertising - Corporate Image"/>
    <m/>
    <n v="7.8425584255842562"/>
    <x v="0"/>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47"/>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1870.4"/>
    <m/>
    <n v="1870.4"/>
    <s v="2024-03-31"/>
    <s v="User"/>
    <s v="1"/>
    <n v="238.29"/>
    <m/>
    <n v="238.29"/>
    <n v="1870.4"/>
    <x v="62"/>
    <s v=" "/>
    <x v="23"/>
    <s v="12683"/>
    <m/>
    <m/>
    <m/>
    <s v="E0350004908PO "/>
    <x v="36"/>
    <s v="HK Advertising - Corporate Image"/>
    <m/>
    <n v="7.8492593058877844"/>
    <x v="0"/>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48"/>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5191.2"/>
    <m/>
    <n v="5191.2"/>
    <s v="2024-03-31"/>
    <s v="User"/>
    <s v="1"/>
    <n v="663.75"/>
    <m/>
    <n v="663.75"/>
    <n v="5191.2"/>
    <x v="64"/>
    <s v=" "/>
    <x v="8"/>
    <s v="12481"/>
    <m/>
    <m/>
    <m/>
    <s v="E0350000160PO "/>
    <x v="38"/>
    <s v="HK PR &amp; Comm"/>
    <m/>
    <n v="7.8210169491525425"/>
    <x v="0"/>
    <x v="0"/>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49"/>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9038.7999999999993"/>
    <m/>
    <n v="9038.7999999999993"/>
    <s v="2024-03-31"/>
    <s v="User"/>
    <s v="1"/>
    <n v="1151.45"/>
    <m/>
    <n v="1151.45"/>
    <n v="9038.7999999999993"/>
    <x v="67"/>
    <s v=" "/>
    <x v="23"/>
    <s v="12683"/>
    <m/>
    <m/>
    <m/>
    <s v="E0350005418PO "/>
    <x v="41"/>
    <s v="HK Advertising - Corporate Image"/>
    <m/>
    <n v="7.8499283512093436"/>
    <x v="0"/>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50"/>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9700"/>
    <m/>
    <n v="9700"/>
    <s v="2024-03-31"/>
    <s v="User"/>
    <s v="1"/>
    <n v="1241.8900000000001"/>
    <m/>
    <n v="1241.8900000000001"/>
    <n v="9700"/>
    <x v="68"/>
    <s v=" "/>
    <x v="12"/>
    <s v="12344"/>
    <m/>
    <m/>
    <m/>
    <s v="E0350008694PO "/>
    <x v="42"/>
    <s v="HK Advertising - Corporate Image"/>
    <m/>
    <n v="7.8106756637061245"/>
    <x v="0"/>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58"/>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7207.2"/>
    <m/>
    <n v="7207.2"/>
    <s v="2024-03-31"/>
    <s v="User"/>
    <s v="1"/>
    <n v="924.04"/>
    <m/>
    <n v="924.04"/>
    <n v="7207.2"/>
    <x v="443"/>
    <s v=" "/>
    <x v="3"/>
    <s v="HIS0321"/>
    <s v="Related Party Supplier"/>
    <s v="R667"/>
    <m/>
    <s v="E0350008821PO "/>
    <x v="146"/>
    <s v="HK Advertising - Corporate Image"/>
    <m/>
    <n v="7.799662352279122"/>
    <x v="0"/>
    <x v="1"/>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59"/>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8000"/>
    <m/>
    <n v="8000"/>
    <s v="2024-03-31"/>
    <s v="User"/>
    <s v="1"/>
    <n v="1024.48"/>
    <m/>
    <n v="1024.48"/>
    <n v="8000"/>
    <x v="71"/>
    <s v=" "/>
    <x v="24"/>
    <s v="12534"/>
    <m/>
    <m/>
    <m/>
    <s v="E0350006867PO "/>
    <x v="50"/>
    <s v="HK Advertising - Corporate Image"/>
    <m/>
    <n v="7.8088396064344838"/>
    <x v="0"/>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60"/>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5000"/>
    <m/>
    <n v="15000"/>
    <s v="2024-03-31"/>
    <s v="User"/>
    <s v="1"/>
    <n v="1914.6"/>
    <m/>
    <n v="1914.6"/>
    <n v="15000"/>
    <x v="72"/>
    <s v=" "/>
    <x v="4"/>
    <s v="12269"/>
    <m/>
    <m/>
    <m/>
    <s v="E0350004251PO "/>
    <x v="52"/>
    <s v="HK Advertising - Corporate Image"/>
    <m/>
    <n v="7.8345346286430591"/>
    <x v="0"/>
    <x v="0"/>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61"/>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8000"/>
    <m/>
    <n v="18000"/>
    <s v="2024-03-31"/>
    <s v="User"/>
    <s v="1"/>
    <n v="2303.2800000000002"/>
    <m/>
    <n v="2303.2800000000002"/>
    <n v="18000"/>
    <x v="75"/>
    <s v=" "/>
    <x v="4"/>
    <s v="12269"/>
    <m/>
    <m/>
    <m/>
    <s v="E0350006579PO "/>
    <x v="55"/>
    <s v="HK Advertising - Corporate Image"/>
    <m/>
    <n v="7.8149421694279457"/>
    <x v="0"/>
    <x v="0"/>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62"/>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9200"/>
    <m/>
    <n v="19200"/>
    <s v="2024-03-31"/>
    <s v="User"/>
    <s v="1"/>
    <n v="2459.33"/>
    <m/>
    <n v="2459.33"/>
    <n v="19200"/>
    <x v="444"/>
    <s v=" "/>
    <x v="38"/>
    <s v="12266"/>
    <m/>
    <m/>
    <m/>
    <s v="E0350004041PO "/>
    <x v="95"/>
    <s v="HK Advertising - Corporate Image"/>
    <m/>
    <n v="7.8070043467123158"/>
    <x v="0"/>
    <x v="4"/>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63"/>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20500"/>
    <m/>
    <n v="20500"/>
    <s v="2024-03-31"/>
    <s v="User"/>
    <s v="1"/>
    <n v="2611.5"/>
    <m/>
    <n v="2611.5"/>
    <n v="20500"/>
    <x v="620"/>
    <s v=" "/>
    <x v="4"/>
    <s v="12269"/>
    <m/>
    <m/>
    <m/>
    <s v="E0350002823PO "/>
    <x v="187"/>
    <s v="HK Advertising - Corporate Image"/>
    <m/>
    <n v="7.8498946965345588"/>
    <x v="0"/>
    <x v="0"/>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64"/>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32000"/>
    <m/>
    <n v="32000"/>
    <s v="2024-03-31"/>
    <s v="User"/>
    <s v="1"/>
    <n v="4079.04"/>
    <m/>
    <n v="4079.04"/>
    <n v="32000"/>
    <x v="76"/>
    <s v=" "/>
    <x v="4"/>
    <s v="12269"/>
    <m/>
    <m/>
    <m/>
    <s v="E0350004856PO "/>
    <x v="56"/>
    <s v="HK Advertising - Corporate Image"/>
    <m/>
    <n v="7.8449831332862638"/>
    <x v="0"/>
    <x v="0"/>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65"/>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80000"/>
    <m/>
    <n v="80000"/>
    <s v="2024-03-31"/>
    <s v="User"/>
    <s v="1"/>
    <n v="10258.4"/>
    <m/>
    <n v="10258.4"/>
    <n v="80000"/>
    <x v="621"/>
    <s v=" "/>
    <x v="62"/>
    <s v="12334"/>
    <m/>
    <m/>
    <m/>
    <s v="E0350008538PO "/>
    <x v="188"/>
    <s v="HK Advertising - Corporate Image"/>
    <m/>
    <n v="7.7984870935038604"/>
    <x v="0"/>
    <x v="1"/>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66"/>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70000"/>
    <m/>
    <n v="170000"/>
    <s v="2024-03-31"/>
    <s v="User"/>
    <s v="1"/>
    <n v="21707.3"/>
    <m/>
    <n v="21707.3"/>
    <n v="170000"/>
    <x v="622"/>
    <s v=" "/>
    <x v="4"/>
    <s v="12269"/>
    <m/>
    <m/>
    <m/>
    <s v="E0350007744PO "/>
    <x v="189"/>
    <s v="HK Advertising - Corporate Image"/>
    <m/>
    <n v="7.8314668337379594"/>
    <x v="0"/>
    <x v="0"/>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67"/>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533.45000000000005"/>
    <m/>
    <n v="533.45000000000005"/>
    <s v="2024-03-31"/>
    <s v="User"/>
    <s v="1"/>
    <n v="68.180000000000007"/>
    <m/>
    <n v="68.180000000000007"/>
    <n v="533.45000000000005"/>
    <x v="623"/>
    <s v=" "/>
    <x v="44"/>
    <s v="HIS0353"/>
    <m/>
    <m/>
    <m/>
    <s v="E0350009752PO "/>
    <x v="190"/>
    <s v="HK Advertising - Corporate Image"/>
    <m/>
    <n v="7.8241419771193899"/>
    <x v="0"/>
    <x v="0"/>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68"/>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1049.79"/>
    <m/>
    <n v="1049.79"/>
    <s v="2024-03-31"/>
    <s v="User"/>
    <s v="1"/>
    <n v="134.22999999999999"/>
    <m/>
    <n v="134.22999999999999"/>
    <n v="1049.79"/>
    <x v="624"/>
    <s v=" "/>
    <x v="44"/>
    <s v="HIS0353"/>
    <m/>
    <m/>
    <m/>
    <s v="E0350009398PO "/>
    <x v="191"/>
    <s v="HK Advertising - Corporate Image"/>
    <m/>
    <n v="7.8208299187960968"/>
    <x v="0"/>
    <x v="0"/>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69"/>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35400"/>
    <m/>
    <n v="35400"/>
    <s v="2024-03-31"/>
    <s v="User"/>
    <s v="1"/>
    <n v="4531.2"/>
    <m/>
    <n v="4531.2"/>
    <n v="35400"/>
    <x v="80"/>
    <s v=" "/>
    <x v="7"/>
    <s v="HIS0567"/>
    <m/>
    <m/>
    <m/>
    <s v="E0350005797PO "/>
    <x v="63"/>
    <s v="HK Advertising - Corporate Image"/>
    <m/>
    <n v="7.8125"/>
    <x v="0"/>
    <x v="3"/>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70"/>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46710"/>
    <m/>
    <n v="46710"/>
    <s v="2024-03-31"/>
    <s v="User"/>
    <s v="1"/>
    <n v="5950.39"/>
    <m/>
    <n v="5950.39"/>
    <n v="46710"/>
    <x v="81"/>
    <s v=" "/>
    <x v="3"/>
    <s v="HIS0321"/>
    <s v="Related Party Supplier"/>
    <s v="R667"/>
    <m/>
    <s v="E0350004919PO "/>
    <x v="64"/>
    <s v="HK Advertising - Corporate Image"/>
    <m/>
    <n v="7.849905636437275"/>
    <x v="0"/>
    <x v="1"/>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71"/>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155000"/>
    <m/>
    <n v="155000"/>
    <s v="2024-03-31"/>
    <s v="User"/>
    <s v="1"/>
    <n v="19818.3"/>
    <m/>
    <n v="19818.3"/>
    <n v="155000"/>
    <x v="625"/>
    <s v=" "/>
    <x v="61"/>
    <s v="19125"/>
    <m/>
    <m/>
    <m/>
    <s v="E0350010004PO "/>
    <x v="192"/>
    <s v="HK Advertising - Corporate Image"/>
    <m/>
    <n v="7.8210542781166907"/>
    <x v="0"/>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72"/>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n v="995.71"/>
    <m/>
    <n v="995.71"/>
    <s v="2024-03-31"/>
    <s v="User"/>
    <s v="1"/>
    <n v="127.28"/>
    <m/>
    <n v="127.28"/>
    <n v="995.71"/>
    <x v="83"/>
    <s v=" "/>
    <x v="28"/>
    <s v="12644"/>
    <m/>
    <m/>
    <m/>
    <s v="E0350003379PO "/>
    <x v="70"/>
    <s v="HK Advertising - Corporate Image"/>
    <m/>
    <n v="7.8229886863607794"/>
    <x v="0"/>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73"/>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n v="45000"/>
    <m/>
    <n v="45000"/>
    <s v="2024-03-31"/>
    <s v="User"/>
    <s v="1"/>
    <n v="5759.1"/>
    <m/>
    <n v="5759.1"/>
    <n v="45000"/>
    <x v="626"/>
    <s v=" "/>
    <x v="28"/>
    <s v="12644"/>
    <m/>
    <m/>
    <m/>
    <s v="E0350008580PO "/>
    <x v="100"/>
    <s v="HK Advertising - Corporate Image"/>
    <m/>
    <n v="7.8137208938896698"/>
    <x v="0"/>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74"/>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n v="200000"/>
    <m/>
    <n v="200000"/>
    <s v="2024-03-31"/>
    <s v="User"/>
    <s v="1"/>
    <n v="25670"/>
    <m/>
    <n v="25670"/>
    <n v="200000"/>
    <x v="84"/>
    <s v=" "/>
    <x v="1"/>
    <s v="12567"/>
    <m/>
    <m/>
    <m/>
    <s v="E0350003632PO "/>
    <x v="71"/>
    <s v="HK Advertising - Corporate Image"/>
    <m/>
    <n v="7.7911959485781068"/>
    <x v="0"/>
    <x v="1"/>
  </r>
  <r>
    <s v="300000081073119: OPEX ACCR_GO Recharge Spreadsheet A 300000170918994 11607434 N 18137543"/>
    <s v="OPEX ACCR_GO Recharge"/>
    <x v="2"/>
    <s v="Spreadsheet"/>
    <s v="Posted"/>
    <s v="vickyhiutung.lee@fwd.com"/>
    <s v="2024-03-28"/>
    <m/>
    <s v="2024-03-28"/>
    <s v="OPEX ACCR_GO Recharge Standard"/>
    <s v="OPEX ACCR_GO Recharge"/>
    <s v="2400002990"/>
    <s v="E035_GCOMN17"/>
    <s v="2024-03-28"/>
    <x v="3"/>
    <s v="2"/>
    <s v="E035"/>
    <s v="FWD Life Insurance Company (Bermuda) Limited"/>
    <s v="11"/>
    <s v="Shareholder Fund"/>
    <s v="000000"/>
    <s v="No Product"/>
    <s v="HK119"/>
    <x v="2"/>
    <s v="5250111"/>
    <s v="Adv. and Mkt. Exp. - Royalty Fees"/>
    <s v="HK52511"/>
    <s v="Royalty Fee"/>
    <s v="0000"/>
    <s v="No Analysis"/>
    <s v="000"/>
    <s v="No Channel"/>
    <s v="00000"/>
    <s v="No Project"/>
    <s v="E002"/>
    <s v="Valdimir Pte. Ltd."/>
    <s v="0000"/>
    <s v="Default"/>
    <s v="USD"/>
    <n v="-558205.26"/>
    <m/>
    <n v="-558205.26"/>
    <s v="2024-03-28"/>
    <s v="User"/>
    <s v="1"/>
    <n v="-558205.26"/>
    <m/>
    <n v="-558205.26"/>
    <n v="-4359197.9189705998"/>
    <x v="627"/>
    <s v=" "/>
    <x v="40"/>
    <m/>
    <m/>
    <m/>
    <m/>
    <s v=" "/>
    <x v="0"/>
    <m/>
    <m/>
    <n v="1"/>
    <x v="0"/>
    <x v="4"/>
  </r>
  <r>
    <s v="300000081073119: OPEX_RG_FWD CNY Cup 2024 Ticket Spreadsheet A 300000007437623 1 18134548"/>
    <s v="OPEX_RG_FWD CNY Cup 2024 Ticket"/>
    <x v="2"/>
    <s v="Spreadsheet"/>
    <s v="Posted"/>
    <s v="SRVOGLADMIN3@fwd.com"/>
    <s v="2024-03-28"/>
    <m/>
    <s v="2024-03-28"/>
    <s v="OPEX_RG_FWD CNY Cup 2024 Ticket Standard"/>
    <s v="OPEX_RG_FWD CNY Cup 2024 Ticket"/>
    <s v="2400003023"/>
    <s v="E035_GCOMN17"/>
    <s v="2024-03-07"/>
    <x v="3"/>
    <s v="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77761.14"/>
    <n v="-177761.14"/>
    <s v="2024-03-07"/>
    <s v="Corporate"/>
    <s v="0.12789"/>
    <m/>
    <n v="22733.87"/>
    <n v="-22733.87"/>
    <n v="-177761.14"/>
    <x v="628"/>
    <s v=" "/>
    <x v="40"/>
    <m/>
    <m/>
    <m/>
    <m/>
    <s v=" "/>
    <x v="0"/>
    <m/>
    <m/>
    <n v="0"/>
    <x v="0"/>
    <x v="1"/>
  </r>
  <r>
    <s v="Payables A 11610457000007 11610460 Y"/>
    <s v="Journal Import Payables 11610460:"/>
    <x v="2"/>
    <s v="Payables"/>
    <s v="Posted"/>
    <s v="SRVOGLADMIN@fwd.com"/>
    <s v="2024-03-28"/>
    <m/>
    <s v="2024-03-28"/>
    <s v="31-03-2024 Purchase Invoices"/>
    <s v="Journal Import 11610460:"/>
    <s v="2400003035"/>
    <s v="E035_GCOMN17"/>
    <s v="2024-03-31"/>
    <x v="2"/>
    <s v="17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5958.33"/>
    <m/>
    <n v="15958.33"/>
    <s v="2024-03-31"/>
    <s v="User"/>
    <s v="1"/>
    <n v="2033.89"/>
    <m/>
    <n v="2033.89"/>
    <n v="15958.33"/>
    <x v="235"/>
    <s v=" "/>
    <x v="46"/>
    <s v="HIS0498"/>
    <m/>
    <m/>
    <s v="238123B8"/>
    <s v="E0350007199PO "/>
    <x v="109"/>
    <s v="HK Advertising - Corporate Image"/>
    <m/>
    <n v="7.8462109553614008"/>
    <x v="0"/>
    <x v="2"/>
  </r>
  <r>
    <s v="Payables A 11610457000007 11610460 Y"/>
    <s v="Journal Import Payables 11610460:"/>
    <x v="2"/>
    <s v="Payables"/>
    <s v="Posted"/>
    <s v="SRVOGLADMIN@fwd.com"/>
    <s v="2024-03-28"/>
    <m/>
    <s v="2024-03-28"/>
    <s v="31-03-2024 Purchase Invoices"/>
    <s v="Journal Import 11610460:"/>
    <s v="2400003035"/>
    <s v="E035_GCOMN17"/>
    <s v="2024-03-31"/>
    <x v="2"/>
    <s v="180"/>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5871.08"/>
    <m/>
    <n v="5871.08"/>
    <s v="2024-03-31"/>
    <s v="User"/>
    <s v="1"/>
    <n v="750.62"/>
    <m/>
    <n v="750.62"/>
    <n v="5871.08"/>
    <x v="236"/>
    <s v=" "/>
    <x v="47"/>
    <s v="10316"/>
    <m/>
    <m/>
    <s v="55180890"/>
    <s v="E0350007699PO "/>
    <x v="110"/>
    <s v="HK Advertising - Corporate Image"/>
    <m/>
    <n v="7.8216407769577145"/>
    <x v="0"/>
    <x v="2"/>
  </r>
  <r>
    <s v="Payables A 11610457000007 11610460 Y"/>
    <s v="Journal Import Payables 11610460:"/>
    <x v="2"/>
    <s v="Payables"/>
    <s v="Posted"/>
    <s v="SRVOGLADMIN@fwd.com"/>
    <s v="2024-03-28"/>
    <m/>
    <s v="2024-03-28"/>
    <s v="31-03-2024 Purchase Invoices"/>
    <s v="Journal Import 11610460:"/>
    <s v="2400003035"/>
    <s v="E035_GCOMN17"/>
    <s v="2024-03-31"/>
    <x v="2"/>
    <s v="181"/>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4000"/>
    <m/>
    <n v="14000"/>
    <s v="2024-03-31"/>
    <s v="User"/>
    <s v="1"/>
    <n v="1792.42"/>
    <m/>
    <n v="1792.42"/>
    <n v="14000"/>
    <x v="237"/>
    <s v=" "/>
    <x v="2"/>
    <s v="12315"/>
    <m/>
    <m/>
    <s v="CSI23120039"/>
    <s v="E0350007346PO "/>
    <x v="111"/>
    <s v="HK Advertising - Corporate Image"/>
    <m/>
    <n v="7.810669374365383"/>
    <x v="0"/>
    <x v="2"/>
  </r>
  <r>
    <s v="Payables A 11610457000007 11610460 Y"/>
    <s v="Journal Import Payables 11610460:"/>
    <x v="2"/>
    <s v="Payables"/>
    <s v="Posted"/>
    <s v="SRVOGLADMIN@fwd.com"/>
    <s v="2024-03-28"/>
    <m/>
    <s v="2024-03-28"/>
    <s v="31-03-2024 Purchase Invoices"/>
    <s v="Journal Import 11610460:"/>
    <s v="2400003035"/>
    <s v="E035_GCOMN17"/>
    <s v="2024-03-31"/>
    <x v="2"/>
    <s v="182"/>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30335.33"/>
    <m/>
    <n v="30335.33"/>
    <s v="2024-03-31"/>
    <s v="User"/>
    <s v="1"/>
    <n v="3890.2"/>
    <m/>
    <n v="3890.2"/>
    <n v="30335.33"/>
    <x v="238"/>
    <s v=" "/>
    <x v="24"/>
    <s v="12534"/>
    <m/>
    <m/>
    <s v="202311395"/>
    <s v="E0350008112PO "/>
    <x v="112"/>
    <s v="HK Advertising - Corporate Image"/>
    <m/>
    <n v="7.7978844275358599"/>
    <x v="0"/>
    <x v="2"/>
  </r>
  <r>
    <s v="Payables A 11610457000007 11610460 Y"/>
    <s v="Journal Import Payables 11610460:"/>
    <x v="2"/>
    <s v="Payables"/>
    <s v="Posted"/>
    <s v="SRVOGLADMIN@fwd.com"/>
    <s v="2024-03-28"/>
    <m/>
    <s v="2024-03-28"/>
    <s v="31-03-2024 Purchase Invoices"/>
    <s v="Journal Import 11610460:"/>
    <s v="2400003035"/>
    <s v="E035_GCOMN17"/>
    <s v="2024-03-31"/>
    <x v="2"/>
    <s v="183"/>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11208.33"/>
    <m/>
    <n v="11208.33"/>
    <s v="2024-03-31"/>
    <s v="User"/>
    <s v="1"/>
    <n v="1434.44"/>
    <m/>
    <n v="1434.44"/>
    <n v="11208.33"/>
    <x v="239"/>
    <s v=" "/>
    <x v="48"/>
    <s v="12347"/>
    <m/>
    <m/>
    <s v="FWD0046-INV-01"/>
    <s v="E0350006504PO "/>
    <x v="113"/>
    <s v="HK Advertising - Corporate Image"/>
    <m/>
    <n v="7.8137321881709934"/>
    <x v="0"/>
    <x v="1"/>
  </r>
  <r>
    <s v="Payables A 11610457000007 11610460 Y"/>
    <s v="Journal Import Payables 11610460:"/>
    <x v="2"/>
    <s v="Payables"/>
    <s v="Posted"/>
    <s v="SRVOGLADMIN@fwd.com"/>
    <s v="2024-03-28"/>
    <m/>
    <s v="2024-03-28"/>
    <s v="31-03-2024 Purchase Invoices"/>
    <s v="Journal Import 11610460:"/>
    <s v="2400003035"/>
    <s v="E035_GCOMN17"/>
    <s v="2024-03-31"/>
    <x v="2"/>
    <s v="188"/>
    <s v="E035"/>
    <s v="FWD Life Insurance Company (Bermuda) Limited"/>
    <s v="11"/>
    <s v="Shareholder Fund"/>
    <s v="000000"/>
    <s v="No Product"/>
    <s v="HK119"/>
    <x v="2"/>
    <s v="5250110"/>
    <s v="Adv. and Mkt. Exp. - Products"/>
    <s v="HK52508"/>
    <s v="Advertising - products"/>
    <s v="0000"/>
    <s v="No Analysis"/>
    <s v="000"/>
    <s v="No Channel"/>
    <s v="00000"/>
    <s v="No Project"/>
    <s v="0000"/>
    <s v="No Intercompany"/>
    <s v="0000"/>
    <s v="Default"/>
    <s v="HKD"/>
    <n v="40833.33"/>
    <m/>
    <n v="40833.33"/>
    <s v="2024-03-31"/>
    <s v="User"/>
    <s v="1"/>
    <n v="5219.32"/>
    <m/>
    <n v="5219.32"/>
    <n v="40833.33"/>
    <x v="386"/>
    <s v=" "/>
    <x v="59"/>
    <s v="10457"/>
    <m/>
    <m/>
    <s v="FWD117"/>
    <s v="E0350009079PO "/>
    <x v="145"/>
    <s v="HK Advertising - Products"/>
    <m/>
    <n v="7.8234961642512824"/>
    <x v="0"/>
    <x v="2"/>
  </r>
  <r>
    <s v="Reverses OPEX_Cost Transfer_Concert receipt from Paul by MAX  28-03-24 03:39:10 11604669"/>
    <s v="Reverses journal OPEX_Cost Transfer_Concert receipt from Paul by MAX platform Standard of journal batch 300000081073119: OPEX_Cost Transfer_Concert receipt from Paul by MAX platform Sp 17957510 from period Feb-24."/>
    <x v="2"/>
    <s v="Spreadsheet"/>
    <s v="Posted"/>
    <s v="doris.wf.lee@fwd.com"/>
    <s v="2024-03-29"/>
    <m/>
    <s v="2024-03-29"/>
    <s v="Reverses 300000081073119: OPEX_Cost Transfer_Concert receipt from Paul by MAX p 28-03-24 03:39:11"/>
    <s v="Reverses journal 300000081073119: OPEX_Cost Transfer_Concert receipt from Paul by MAX p of journal batch 300000081073119: OPEX_Cost Transfer_Concert receipt from Paul by MAX platform Sp 17957510 from period Feb-24."/>
    <s v="2400003039"/>
    <s v="E035_GCOMN17"/>
    <s v="2024-03-28"/>
    <x v="3"/>
    <s v="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96700"/>
    <m/>
    <n v="-196700"/>
    <s v="2024-02-20"/>
    <s v="Corporate"/>
    <s v="0.12785"/>
    <n v="-25148.1"/>
    <m/>
    <n v="-25148.1"/>
    <n v="-196700"/>
    <x v="450"/>
    <s v=" "/>
    <x v="40"/>
    <m/>
    <m/>
    <m/>
    <m/>
    <s v=" "/>
    <x v="0"/>
    <m/>
    <m/>
    <n v="7.8216644597404974"/>
    <x v="0"/>
    <x v="1"/>
  </r>
  <r>
    <s v="300000081073119: OPEX_Cost Transfer_Concert receipt from Paul by MAX platform Sp 18136497"/>
    <s v="OPEX_Cost Transfer_Concert receipt from Paul by MAX platform"/>
    <x v="2"/>
    <s v="Spreadsheet"/>
    <s v="Posted"/>
    <s v="doris.wf.lee@fwd.com"/>
    <s v="2024-03-29"/>
    <m/>
    <s v="2024-03-29"/>
    <s v="OPEX_Cost Transfer_Concert receipt from Paul by MAX platform Standard"/>
    <s v="OPEX_Cost Transfer_Concert receipt from Paul by MAX platform"/>
    <s v="2400003041"/>
    <s v="E035_GCOMN17"/>
    <s v="2024-03-27"/>
    <x v="3"/>
    <s v="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96698"/>
    <m/>
    <n v="196698"/>
    <s v="2024-03-27"/>
    <s v="Corporate"/>
    <s v="0.12782"/>
    <n v="25141.94"/>
    <m/>
    <n v="25141.94"/>
    <n v="196698"/>
    <x v="450"/>
    <s v=" "/>
    <x v="40"/>
    <m/>
    <m/>
    <m/>
    <m/>
    <s v=" "/>
    <x v="0"/>
    <m/>
    <m/>
    <n v="7.8235012890811131"/>
    <x v="0"/>
    <x v="1"/>
  </r>
  <r>
    <s v="300000081073119: OPEX_RG_COLLAR Crush Live Concert Spreadsheet A 300000007437623 18137164"/>
    <s v="OPEX_RG_COLLAR Crush Live Concert"/>
    <x v="2"/>
    <s v="Spreadsheet"/>
    <s v="Posted"/>
    <s v="doris.wf.lee@fwd.com"/>
    <s v="2024-03-29"/>
    <m/>
    <s v="2024-03-29"/>
    <s v="OPEX_RG_COLLAR Crush Live Concert Standard"/>
    <s v="OPEX_RG_COLLAR Crush Live Concert"/>
    <s v="2400003043"/>
    <s v="E035_GCOMN17"/>
    <s v="2024-03-25"/>
    <x v="3"/>
    <s v="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00"/>
    <n v="-600"/>
    <s v="2024-03-25"/>
    <s v="Corporate"/>
    <s v="0.12786"/>
    <m/>
    <n v="76.72"/>
    <n v="-76.72"/>
    <n v="-600"/>
    <x v="629"/>
    <s v=" "/>
    <x v="40"/>
    <m/>
    <m/>
    <m/>
    <m/>
    <s v=" "/>
    <x v="0"/>
    <m/>
    <m/>
    <n v="0"/>
    <x v="0"/>
    <x v="1"/>
  </r>
  <r>
    <s v="300000081073119: OPEX_RG_Carl Wong Concert Spreadsheet A 300000007437623 1160606 18137184"/>
    <s v="OPEX_RG_Carl Wong Concert"/>
    <x v="2"/>
    <s v="Spreadsheet"/>
    <s v="Posted"/>
    <s v="doris.wf.lee@fwd.com"/>
    <s v="2024-03-29"/>
    <m/>
    <s v="2024-03-29"/>
    <s v="OPEX_RG_Carl Wong Concert Standard"/>
    <s v="OPEX_RG_Carl Wong Concert"/>
    <s v="2400003044"/>
    <s v="E035_GCOMN17"/>
    <s v="2024-03-07"/>
    <x v="3"/>
    <s v="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660"/>
    <n v="-2660"/>
    <s v="2024-03-01"/>
    <s v="Corporate"/>
    <s v="0.12774"/>
    <m/>
    <n v="339.79"/>
    <n v="-339.79"/>
    <n v="-2660"/>
    <x v="630"/>
    <s v=" "/>
    <x v="40"/>
    <m/>
    <m/>
    <m/>
    <m/>
    <s v=" "/>
    <x v="0"/>
    <m/>
    <m/>
    <n v="0"/>
    <x v="0"/>
    <x v="1"/>
  </r>
  <r>
    <s v="300000081073119: OPEX_RG_Carl Wong Concert Spreadsheet A 300000007437623 1160606 18137184"/>
    <s v="OPEX_RG_Carl Wong Concert"/>
    <x v="2"/>
    <s v="Spreadsheet"/>
    <s v="Posted"/>
    <s v="doris.wf.lee@fwd.com"/>
    <s v="2024-03-29"/>
    <m/>
    <s v="2024-03-29"/>
    <s v="OPEX_RG_Carl Wong Concert Standard"/>
    <s v="OPEX_RG_Carl Wong Concert"/>
    <s v="2400003044"/>
    <s v="E035_GCOMN17"/>
    <s v="2024-03-07"/>
    <x v="3"/>
    <s v="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660"/>
    <n v="-2660"/>
    <s v="2024-03-04"/>
    <s v="Corporate"/>
    <s v="0.12777"/>
    <m/>
    <n v="339.87"/>
    <n v="-339.87"/>
    <n v="-2660"/>
    <x v="630"/>
    <s v=" "/>
    <x v="40"/>
    <m/>
    <m/>
    <m/>
    <m/>
    <s v=" "/>
    <x v="0"/>
    <m/>
    <m/>
    <n v="0"/>
    <x v="0"/>
    <x v="1"/>
  </r>
  <r>
    <s v="300000081073119: OPEX_RG_Carl Wong Concert Spreadsheet A 300000007437623 1160606 18137184"/>
    <s v="OPEX_RG_Carl Wong Concert"/>
    <x v="2"/>
    <s v="Spreadsheet"/>
    <s v="Posted"/>
    <s v="doris.wf.lee@fwd.com"/>
    <s v="2024-03-29"/>
    <m/>
    <s v="2024-03-29"/>
    <s v="OPEX_RG_Carl Wong Concert Standard"/>
    <s v="OPEX_RG_Carl Wong Concert"/>
    <s v="2400003044"/>
    <s v="E035_GCOMN17"/>
    <s v="2024-03-07"/>
    <x v="3"/>
    <s v="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660"/>
    <n v="-2660"/>
    <s v="2024-03-04"/>
    <s v="Corporate"/>
    <s v="0.12777"/>
    <m/>
    <n v="339.87"/>
    <n v="-339.87"/>
    <n v="-2660"/>
    <x v="630"/>
    <s v=" "/>
    <x v="40"/>
    <m/>
    <m/>
    <m/>
    <m/>
    <s v=" "/>
    <x v="0"/>
    <m/>
    <m/>
    <n v="0"/>
    <x v="0"/>
    <x v="1"/>
  </r>
  <r>
    <s v="300000081073119: OPEX_RG_Carl Wong Concert Spreadsheet A 300000007437623 1160606 18137184"/>
    <s v="OPEX_RG_Carl Wong Concert"/>
    <x v="2"/>
    <s v="Spreadsheet"/>
    <s v="Posted"/>
    <s v="doris.wf.lee@fwd.com"/>
    <s v="2024-03-29"/>
    <m/>
    <s v="2024-03-29"/>
    <s v="OPEX_RG_Carl Wong Concert Standard"/>
    <s v="OPEX_RG_Carl Wong Concert"/>
    <s v="2400003044"/>
    <s v="E035_GCOMN17"/>
    <s v="2024-03-07"/>
    <x v="3"/>
    <s v="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660"/>
    <n v="-2660"/>
    <s v="2024-03-07"/>
    <s v="Corporate"/>
    <s v="0.12789"/>
    <m/>
    <n v="340.19"/>
    <n v="-340.19"/>
    <n v="-2660"/>
    <x v="630"/>
    <s v=" "/>
    <x v="40"/>
    <m/>
    <m/>
    <m/>
    <m/>
    <s v=" "/>
    <x v="0"/>
    <m/>
    <m/>
    <n v="0"/>
    <x v="0"/>
    <x v="1"/>
  </r>
  <r>
    <s v="300000081073119: OPEX_RG_Carl Wong Concert Spreadsheet A 300000007437623 1160606 18137184"/>
    <s v="OPEX_RG_Carl Wong Concert"/>
    <x v="2"/>
    <s v="Spreadsheet"/>
    <s v="Posted"/>
    <s v="doris.wf.lee@fwd.com"/>
    <s v="2024-03-29"/>
    <m/>
    <s v="2024-03-29"/>
    <s v="OPEX_RG_Carl Wong Concert Standard"/>
    <s v="OPEX_RG_Carl Wong Concert"/>
    <s v="2400003044"/>
    <s v="E035_GCOMN17"/>
    <s v="2024-03-07"/>
    <x v="3"/>
    <s v="1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320"/>
    <n v="-5320"/>
    <s v="2024-03-06"/>
    <s v="Corporate"/>
    <s v="0.12782"/>
    <m/>
    <n v="680"/>
    <n v="-680"/>
    <n v="-5320"/>
    <x v="631"/>
    <s v=" "/>
    <x v="40"/>
    <m/>
    <m/>
    <m/>
    <m/>
    <s v=" "/>
    <x v="0"/>
    <m/>
    <m/>
    <n v="0"/>
    <x v="0"/>
    <x v="1"/>
  </r>
  <r>
    <s v="300000081073119: OPEX_Cost Transfer_Macau Grand Prix Event Spreadsheet A 3000000 18139686"/>
    <s v="OPEX_Cost Transfer_Macau Grand Prix Event"/>
    <x v="2"/>
    <s v="Spreadsheet"/>
    <s v="Posted"/>
    <s v="doris.wf.lee@fwd.com"/>
    <s v="2024-03-29"/>
    <m/>
    <s v="2024-03-29"/>
    <s v="OPEX_Cost Transfer_Macau Grand Prix Event Standard"/>
    <s v="OPEX_Cost Transfer_Macau Grand Prix Event"/>
    <s v="2400003047"/>
    <s v="E035_GCOMN17"/>
    <s v="2024-03-28"/>
    <x v="3"/>
    <s v="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5348"/>
    <n v="-45348"/>
    <s v="2024-03-28"/>
    <s v="User"/>
    <s v="1"/>
    <m/>
    <n v="5801.82"/>
    <n v="-5801.82"/>
    <n v="-45348"/>
    <x v="632"/>
    <s v=" "/>
    <x v="12"/>
    <s v="12344"/>
    <m/>
    <m/>
    <m/>
    <s v=" "/>
    <x v="0"/>
    <m/>
    <m/>
    <n v="0"/>
    <x v="0"/>
    <x v="2"/>
  </r>
  <r>
    <s v="300000081073119: OPEX_Cost Transfer_Macau Grand Prix Event Spreadsheet A 3000000 18139686"/>
    <s v="OPEX_Cost Transfer_Macau Grand Prix Event"/>
    <x v="2"/>
    <s v="Spreadsheet"/>
    <s v="Posted"/>
    <s v="doris.wf.lee@fwd.com"/>
    <s v="2024-03-29"/>
    <m/>
    <s v="2024-03-29"/>
    <s v="OPEX_Cost Transfer_Macau Grand Prix Event Standard"/>
    <s v="OPEX_Cost Transfer_Macau Grand Prix Event"/>
    <s v="2400003047"/>
    <s v="E035_GCOMN17"/>
    <s v="2024-03-28"/>
    <x v="3"/>
    <s v="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MOP"/>
    <m/>
    <n v="105750"/>
    <n v="-105750"/>
    <s v="2024-03-28"/>
    <s v="User"/>
    <s v="1"/>
    <m/>
    <n v="13165.87"/>
    <n v="-13165.87"/>
    <n v="-13165.875"/>
    <x v="633"/>
    <s v=" "/>
    <x v="63"/>
    <s v="18632"/>
    <m/>
    <m/>
    <m/>
    <s v=" "/>
    <x v="0"/>
    <m/>
    <m/>
    <n v="0"/>
    <x v="0"/>
    <x v="2"/>
  </r>
  <r>
    <s v="300000081073119: OPEX_Cost Transfer_Macau Grand Prix Event Spreadsheet A 3000000 18139686"/>
    <s v="OPEX_Cost Transfer_Macau Grand Prix Event"/>
    <x v="2"/>
    <s v="Spreadsheet"/>
    <s v="Posted"/>
    <s v="doris.wf.lee@fwd.com"/>
    <s v="2024-03-29"/>
    <m/>
    <s v="2024-03-29"/>
    <s v="OPEX_Cost Transfer_Macau Grand Prix Event Standard"/>
    <s v="OPEX_Cost Transfer_Macau Grand Prix Event"/>
    <s v="2400003047"/>
    <s v="E035_GCOMN17"/>
    <s v="2024-03-28"/>
    <x v="3"/>
    <s v="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05812"/>
    <n v="-105812"/>
    <s v="2024-03-28"/>
    <s v="User"/>
    <s v="1"/>
    <m/>
    <n v="13537.59"/>
    <n v="-13537.59"/>
    <n v="-105812"/>
    <x v="632"/>
    <s v=" "/>
    <x v="12"/>
    <s v="12344"/>
    <m/>
    <m/>
    <m/>
    <s v=" "/>
    <x v="0"/>
    <m/>
    <m/>
    <n v="0"/>
    <x v="0"/>
    <x v="2"/>
  </r>
  <r>
    <s v="300000081073119: OPEX_Cost Transfer_Macau Grand Prix Event Spreadsheet A 3000000 18139686"/>
    <s v="OPEX_Cost Transfer_Macau Grand Prix Event"/>
    <x v="2"/>
    <s v="Spreadsheet"/>
    <s v="Posted"/>
    <s v="doris.wf.lee@fwd.com"/>
    <s v="2024-03-29"/>
    <m/>
    <s v="2024-03-29"/>
    <s v="OPEX_Cost Transfer_Macau Grand Prix Event Standard"/>
    <s v="OPEX_Cost Transfer_Macau Grand Prix Event"/>
    <s v="2400003047"/>
    <s v="E035_GCOMN17"/>
    <s v="2024-03-28"/>
    <x v="3"/>
    <s v="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MOP"/>
    <m/>
    <n v="117500"/>
    <n v="-117500"/>
    <s v="2024-03-28"/>
    <s v="User"/>
    <s v="1"/>
    <m/>
    <n v="14628.75"/>
    <n v="-14628.75"/>
    <n v="-14628.75"/>
    <x v="634"/>
    <s v=" "/>
    <x v="63"/>
    <s v="18632"/>
    <m/>
    <m/>
    <m/>
    <s v=" "/>
    <x v="0"/>
    <m/>
    <m/>
    <n v="0"/>
    <x v="0"/>
    <x v="2"/>
  </r>
  <r>
    <s v="300000081073119: OPEX_Cost Transfer_Macau Grand Prix Event Spreadsheet A 3000000 18139686"/>
    <s v="OPEX_Cost Transfer_Macau Grand Prix Event"/>
    <x v="2"/>
    <s v="Spreadsheet"/>
    <s v="Posted"/>
    <s v="doris.wf.lee@fwd.com"/>
    <s v="2024-03-29"/>
    <m/>
    <s v="2024-03-29"/>
    <s v="OPEX_Cost Transfer_Macau Grand Prix Event Standard"/>
    <s v="OPEX_Cost Transfer_Macau Grand Prix Event"/>
    <s v="2400003047"/>
    <s v="E035_GCOMN17"/>
    <s v="2024-03-28"/>
    <x v="3"/>
    <s v="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35800"/>
    <n v="-135800"/>
    <s v="2024-03-28"/>
    <s v="User"/>
    <s v="1"/>
    <m/>
    <n v="17374.25"/>
    <n v="-17374.25"/>
    <n v="-135800"/>
    <x v="635"/>
    <s v=" "/>
    <x v="12"/>
    <s v="12344"/>
    <m/>
    <m/>
    <m/>
    <s v=" "/>
    <x v="0"/>
    <m/>
    <m/>
    <n v="0"/>
    <x v="0"/>
    <x v="2"/>
  </r>
  <r>
    <s v="300000081073119: OPEX_Cost Transfer_Macau Grand Prix Event Spreadsheet A 3000000 18139686"/>
    <s v="OPEX_Cost Transfer_Macau Grand Prix Event"/>
    <x v="2"/>
    <s v="Spreadsheet"/>
    <s v="Posted"/>
    <s v="doris.wf.lee@fwd.com"/>
    <s v="2024-03-29"/>
    <m/>
    <s v="2024-03-29"/>
    <s v="OPEX_Cost Transfer_Macau Grand Prix Event Standard"/>
    <s v="OPEX_Cost Transfer_Macau Grand Prix Event"/>
    <s v="2400003047"/>
    <s v="E035_GCOMN17"/>
    <s v="2024-03-28"/>
    <x v="3"/>
    <s v="1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MOP"/>
    <m/>
    <n v="246750"/>
    <n v="-246750"/>
    <s v="2024-03-28"/>
    <s v="User"/>
    <s v="1"/>
    <m/>
    <n v="30720.38"/>
    <n v="-30720.38"/>
    <n v="-30720.375"/>
    <x v="633"/>
    <s v=" "/>
    <x v="63"/>
    <s v="18632"/>
    <m/>
    <m/>
    <m/>
    <s v=" "/>
    <x v="0"/>
    <m/>
    <m/>
    <n v="0"/>
    <x v="0"/>
    <x v="2"/>
  </r>
  <r>
    <s v="300000081073119: OPEX_Cost Transfer_Macau Grand Prix Event Spreadsheet A 3000000 18139686"/>
    <s v="OPEX_Cost Transfer_Macau Grand Prix Event"/>
    <x v="2"/>
    <s v="Spreadsheet"/>
    <s v="Posted"/>
    <s v="doris.wf.lee@fwd.com"/>
    <s v="2024-03-29"/>
    <m/>
    <s v="2024-03-29"/>
    <s v="OPEX_Cost Transfer_Macau Grand Prix Event Standard"/>
    <s v="OPEX_Cost Transfer_Macau Grand Prix Event"/>
    <s v="2400003047"/>
    <s v="E035_GCOMN17"/>
    <s v="2024-03-28"/>
    <x v="3"/>
    <s v="11"/>
    <s v="E035"/>
    <s v="FWD Life Insurance Company (Bermuda) Limited"/>
    <s v="11"/>
    <s v="Shareholder Fund"/>
    <s v="000000"/>
    <s v="No Product"/>
    <s v="HK007"/>
    <x v="0"/>
    <s v="5250101"/>
    <s v="Adv. and Mkt. Exp. - Branding"/>
    <s v="HK52501"/>
    <s v="Advertising - corporate image"/>
    <s v="0000"/>
    <s v="No Analysis"/>
    <s v="000"/>
    <s v="No Channel"/>
    <s v="00000"/>
    <s v="No Project"/>
    <s v="P041"/>
    <s v="On behalf/Pass-thru IC - FWD Life Insurance Company (Macau) Limited"/>
    <s v="0000"/>
    <s v="Default"/>
    <s v="MOP"/>
    <n v="117500"/>
    <m/>
    <n v="117500"/>
    <s v="2024-03-28"/>
    <s v="User"/>
    <s v="1"/>
    <n v="14628.75"/>
    <m/>
    <n v="14628.75"/>
    <n v="14628.75"/>
    <x v="634"/>
    <s v=" "/>
    <x v="63"/>
    <s v="18632"/>
    <m/>
    <m/>
    <m/>
    <s v=" "/>
    <x v="0"/>
    <m/>
    <m/>
    <n v="8.0321285140562253"/>
    <x v="0"/>
    <x v="2"/>
  </r>
  <r>
    <s v="300000081073119: OPEX_Cost Transfer_Macau Grand Prix Event Spreadsheet A 3000000 18139686"/>
    <s v="OPEX_Cost Transfer_Macau Grand Prix Event"/>
    <x v="2"/>
    <s v="Spreadsheet"/>
    <s v="Posted"/>
    <s v="doris.wf.lee@fwd.com"/>
    <s v="2024-03-29"/>
    <m/>
    <s v="2024-03-29"/>
    <s v="OPEX_Cost Transfer_Macau Grand Prix Event Standard"/>
    <s v="OPEX_Cost Transfer_Macau Grand Prix Event"/>
    <s v="2400003047"/>
    <s v="E035_GCOMN17"/>
    <s v="2024-03-28"/>
    <x v="3"/>
    <s v="12"/>
    <s v="E035"/>
    <s v="FWD Life Insurance Company (Bermuda) Limited"/>
    <s v="11"/>
    <s v="Shareholder Fund"/>
    <s v="000000"/>
    <s v="No Product"/>
    <s v="HK007"/>
    <x v="0"/>
    <s v="5250101"/>
    <s v="Adv. and Mkt. Exp. - Branding"/>
    <s v="HK52501"/>
    <s v="Advertising - corporate image"/>
    <s v="0000"/>
    <s v="No Analysis"/>
    <s v="000"/>
    <s v="No Channel"/>
    <s v="00000"/>
    <s v="No Project"/>
    <s v="P041"/>
    <s v="On behalf/Pass-thru IC - FWD Life Insurance Company (Macau) Limited"/>
    <s v="0000"/>
    <s v="Default"/>
    <s v="HKD"/>
    <n v="135800"/>
    <m/>
    <n v="135800"/>
    <s v="2024-03-28"/>
    <s v="User"/>
    <s v="1"/>
    <n v="17374.25"/>
    <m/>
    <n v="17374.25"/>
    <n v="135800"/>
    <x v="635"/>
    <s v=" "/>
    <x v="12"/>
    <s v="12344"/>
    <m/>
    <m/>
    <m/>
    <s v=" "/>
    <x v="0"/>
    <m/>
    <m/>
    <n v="7.8161647265349581"/>
    <x v="0"/>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1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46.8"/>
    <n v="-346.8"/>
    <s v="2024-04-01"/>
    <s v="User"/>
    <s v="1"/>
    <m/>
    <n v="44.34"/>
    <n v="-44.34"/>
    <n v="-346.8"/>
    <x v="442"/>
    <s v=" "/>
    <x v="58"/>
    <s v="17596"/>
    <m/>
    <m/>
    <m/>
    <s v="E0350009145PO "/>
    <x v="142"/>
    <s v="HK Advertising - Corporate Image"/>
    <m/>
    <n v="0"/>
    <x v="0"/>
    <x v="0"/>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1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860"/>
    <n v="-1860"/>
    <s v="2024-04-01"/>
    <s v="User"/>
    <s v="1"/>
    <m/>
    <n v="239.25"/>
    <n v="-239.25"/>
    <n v="-1860"/>
    <x v="25"/>
    <s v=" "/>
    <x v="12"/>
    <s v="12344"/>
    <m/>
    <m/>
    <m/>
    <s v="E0350003774PO "/>
    <x v="9"/>
    <s v="HK Advertising - Corporate Image"/>
    <m/>
    <n v="0"/>
    <x v="0"/>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1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000"/>
    <n v="-5000"/>
    <s v="2024-04-01"/>
    <s v="User"/>
    <s v="1"/>
    <m/>
    <n v="639.25"/>
    <n v="-639.25"/>
    <n v="-5000"/>
    <x v="34"/>
    <s v=" "/>
    <x v="14"/>
    <s v="17985"/>
    <m/>
    <m/>
    <m/>
    <s v="E0350007984PO "/>
    <x v="16"/>
    <s v="HK Advertising - Corporate Image"/>
    <m/>
    <n v="0"/>
    <x v="0"/>
    <x v="3"/>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1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0000"/>
    <n v="-10000"/>
    <s v="2024-04-01"/>
    <s v="User"/>
    <s v="1"/>
    <m/>
    <n v="1279"/>
    <n v="-1279"/>
    <n v="-10000"/>
    <x v="611"/>
    <s v=" "/>
    <x v="58"/>
    <s v="17596"/>
    <m/>
    <m/>
    <m/>
    <s v="E0350009987PO "/>
    <x v="178"/>
    <s v="HK Advertising - Corporate Image"/>
    <m/>
    <n v="0"/>
    <x v="0"/>
    <x v="0"/>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2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7340"/>
    <n v="-17340"/>
    <s v="2024-04-01"/>
    <s v="User"/>
    <s v="1"/>
    <m/>
    <n v="2219.69"/>
    <n v="-2219.69"/>
    <n v="-17340"/>
    <x v="44"/>
    <s v=" "/>
    <x v="16"/>
    <s v="12376"/>
    <m/>
    <m/>
    <m/>
    <s v="E0350008771PO "/>
    <x v="20"/>
    <s v="HK Advertising - Corporate Image"/>
    <m/>
    <n v="0"/>
    <x v="0"/>
    <x v="3"/>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2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1356.5"/>
    <n v="-21356.5"/>
    <s v="2024-04-01"/>
    <s v="User"/>
    <s v="1"/>
    <m/>
    <n v="2730.86"/>
    <n v="-2730.86"/>
    <n v="-21356.5"/>
    <x v="612"/>
    <s v=" "/>
    <x v="50"/>
    <s v="12448"/>
    <m/>
    <m/>
    <m/>
    <s v="E0350009972PO "/>
    <x v="179"/>
    <s v="HK Advertising - Corporate Image"/>
    <m/>
    <n v="0"/>
    <x v="0"/>
    <x v="3"/>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2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2470"/>
    <n v="-22470"/>
    <s v="2024-04-01"/>
    <s v="User"/>
    <s v="1"/>
    <m/>
    <n v="2873.24"/>
    <n v="-2873.24"/>
    <n v="-22470"/>
    <x v="613"/>
    <s v=" "/>
    <x v="58"/>
    <s v="17596"/>
    <m/>
    <m/>
    <m/>
    <s v="E0350009244PO "/>
    <x v="180"/>
    <s v="HK Advertising - Corporate Image"/>
    <m/>
    <n v="0"/>
    <x v="0"/>
    <x v="0"/>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2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2720"/>
    <n v="-22720"/>
    <s v="2024-04-01"/>
    <s v="User"/>
    <s v="1"/>
    <m/>
    <n v="2908.39"/>
    <n v="-2908.39"/>
    <n v="-22720"/>
    <x v="44"/>
    <s v=" "/>
    <x v="16"/>
    <s v="12376"/>
    <m/>
    <m/>
    <m/>
    <s v="E0350008771PO "/>
    <x v="20"/>
    <s v="HK Advertising - Corporate Image"/>
    <m/>
    <n v="0"/>
    <x v="0"/>
    <x v="3"/>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2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3373"/>
    <n v="-23373"/>
    <s v="2024-04-01"/>
    <s v="User"/>
    <s v="1"/>
    <m/>
    <n v="2987.54"/>
    <n v="-2987.54"/>
    <n v="-23373"/>
    <x v="614"/>
    <s v=" "/>
    <x v="12"/>
    <s v="12344"/>
    <m/>
    <m/>
    <m/>
    <s v="E0350010042PO "/>
    <x v="181"/>
    <s v="HK Advertising - Corporate Image"/>
    <m/>
    <n v="0"/>
    <x v="0"/>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2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5045"/>
    <n v="-45045"/>
    <s v="2024-04-01"/>
    <s v="User"/>
    <s v="1"/>
    <m/>
    <n v="5739.18"/>
    <n v="-5739.18"/>
    <n v="-45045"/>
    <x v="49"/>
    <s v=" "/>
    <x v="3"/>
    <s v="HIS0321"/>
    <s v="Related Party Supplier"/>
    <s v="R667"/>
    <m/>
    <s v="E0350001070PO "/>
    <x v="23"/>
    <s v="HK Advertising - Corporate Image"/>
    <m/>
    <n v="0"/>
    <x v="0"/>
    <x v="1"/>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2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9000"/>
    <n v="-49000"/>
    <s v="2024-04-01"/>
    <s v="User"/>
    <s v="1"/>
    <m/>
    <n v="6242.6"/>
    <n v="-6242.6"/>
    <n v="-49000"/>
    <x v="50"/>
    <s v=" "/>
    <x v="18"/>
    <s v="12489"/>
    <m/>
    <m/>
    <m/>
    <s v="E0350000870PO "/>
    <x v="24"/>
    <s v="HK Advertising - Corporate Image"/>
    <m/>
    <n v="0"/>
    <x v="0"/>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2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9030.31"/>
    <n v="-49030.31"/>
    <s v="2024-04-01"/>
    <s v="User"/>
    <s v="1"/>
    <m/>
    <n v="6271.96"/>
    <n v="-6271.96"/>
    <n v="-49030.31"/>
    <x v="51"/>
    <s v=" "/>
    <x v="8"/>
    <s v="12481"/>
    <m/>
    <m/>
    <m/>
    <s v="E0350008628PO "/>
    <x v="25"/>
    <s v="HK Advertising - Corporate Image"/>
    <m/>
    <n v="0"/>
    <x v="0"/>
    <x v="0"/>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2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9800"/>
    <n v="-49800"/>
    <s v="2024-04-01"/>
    <s v="User"/>
    <s v="1"/>
    <m/>
    <n v="6374.9"/>
    <n v="-6374.9"/>
    <n v="-49800"/>
    <x v="52"/>
    <s v=" "/>
    <x v="19"/>
    <s v="18766"/>
    <m/>
    <m/>
    <m/>
    <s v="E0350008765PO "/>
    <x v="26"/>
    <s v="HK Advertising - Corporate Image"/>
    <m/>
    <n v="0"/>
    <x v="0"/>
    <x v="3"/>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2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4757.5"/>
    <n v="-54757.5"/>
    <s v="2024-04-01"/>
    <s v="User"/>
    <s v="1"/>
    <m/>
    <n v="7003.48"/>
    <n v="-7003.48"/>
    <n v="-54757.5"/>
    <x v="615"/>
    <s v=" "/>
    <x v="8"/>
    <s v="12481"/>
    <m/>
    <m/>
    <m/>
    <s v="E0350009100PO "/>
    <x v="182"/>
    <s v="HK Advertising - Corporate Image"/>
    <m/>
    <n v="0"/>
    <x v="0"/>
    <x v="0"/>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3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8167.58"/>
    <n v="-58167.58"/>
    <s v="2024-04-01"/>
    <s v="User"/>
    <s v="1"/>
    <m/>
    <n v="7439.63"/>
    <n v="-7439.63"/>
    <n v="-58167.58"/>
    <x v="616"/>
    <s v=" "/>
    <x v="8"/>
    <s v="12481"/>
    <m/>
    <m/>
    <m/>
    <s v="E0350009103PO "/>
    <x v="183"/>
    <s v="HK Advertising - Corporate Image"/>
    <m/>
    <n v="0"/>
    <x v="0"/>
    <x v="0"/>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3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80000"/>
    <n v="-80000"/>
    <s v="2024-04-01"/>
    <s v="User"/>
    <s v="1"/>
    <m/>
    <n v="10224.799999999999"/>
    <n v="-10224.799999999999"/>
    <n v="-80000"/>
    <x v="617"/>
    <s v=" "/>
    <x v="35"/>
    <s v="18452"/>
    <m/>
    <m/>
    <m/>
    <s v="E0350009741PO "/>
    <x v="184"/>
    <s v="HK Advertising - Corporate Image"/>
    <m/>
    <n v="0"/>
    <x v="0"/>
    <x v="1"/>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3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82390.679999999993"/>
    <n v="-82390.679999999993"/>
    <s v="2024-04-01"/>
    <s v="User"/>
    <s v="1"/>
    <m/>
    <n v="10546.01"/>
    <n v="-10546.01"/>
    <n v="-82390.679999999993"/>
    <x v="56"/>
    <s v=" "/>
    <x v="8"/>
    <s v="12481"/>
    <m/>
    <m/>
    <m/>
    <s v="E0350008671PO "/>
    <x v="10"/>
    <s v="HK Advertising - Corporate Image"/>
    <m/>
    <n v="0"/>
    <x v="0"/>
    <x v="0"/>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3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30000"/>
    <n v="-130000"/>
    <s v="2024-04-01"/>
    <s v="User"/>
    <s v="1"/>
    <m/>
    <n v="16562"/>
    <n v="-16562"/>
    <n v="-130000"/>
    <x v="57"/>
    <s v=" "/>
    <x v="22"/>
    <s v="13590"/>
    <m/>
    <m/>
    <m/>
    <s v="E0350001394PO "/>
    <x v="30"/>
    <s v="HK Advertising - Corporate Image"/>
    <m/>
    <n v="0"/>
    <x v="0"/>
    <x v="3"/>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3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52758"/>
    <n v="-152758"/>
    <s v="2024-04-01"/>
    <s v="User"/>
    <s v="1"/>
    <m/>
    <n v="19531.64"/>
    <n v="-19531.64"/>
    <n v="-152758"/>
    <x v="618"/>
    <s v=" "/>
    <x v="12"/>
    <s v="12344"/>
    <m/>
    <m/>
    <m/>
    <s v="E0350010006PO "/>
    <x v="185"/>
    <s v="HK Advertising - Corporate Image"/>
    <m/>
    <n v="0"/>
    <x v="0"/>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3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60380"/>
    <n v="-160380"/>
    <s v="2024-04-01"/>
    <s v="User"/>
    <s v="1"/>
    <m/>
    <n v="20530.240000000002"/>
    <n v="-20530.240000000002"/>
    <n v="-160380"/>
    <x v="44"/>
    <s v=" "/>
    <x v="16"/>
    <s v="12376"/>
    <m/>
    <m/>
    <m/>
    <s v="E0350008771PO "/>
    <x v="20"/>
    <s v="HK Advertising - Corporate Image"/>
    <m/>
    <n v="0"/>
    <x v="0"/>
    <x v="3"/>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3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500000"/>
    <n v="-1500000"/>
    <s v="2024-04-01"/>
    <s v="User"/>
    <s v="1"/>
    <m/>
    <n v="191850"/>
    <n v="-191850"/>
    <n v="-1500000"/>
    <x v="619"/>
    <s v=" "/>
    <x v="13"/>
    <s v="12308"/>
    <s v="Related Party Supplier"/>
    <s v="R034"/>
    <m/>
    <s v="E0350009990PO "/>
    <x v="186"/>
    <s v="HK Advertising - Corporate Image"/>
    <m/>
    <n v="0"/>
    <x v="0"/>
    <x v="3"/>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46"/>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318.8"/>
    <n v="-318.8"/>
    <s v="2024-04-01"/>
    <s v="User"/>
    <s v="1"/>
    <m/>
    <n v="40.65"/>
    <n v="-40.65"/>
    <n v="-318.8"/>
    <x v="60"/>
    <s v=" "/>
    <x v="23"/>
    <s v="12683"/>
    <m/>
    <m/>
    <m/>
    <s v="E0350002095PO "/>
    <x v="34"/>
    <s v="HK Advertising - Corporate Image"/>
    <m/>
    <n v="0"/>
    <x v="0"/>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47"/>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1870.4"/>
    <n v="-1870.4"/>
    <s v="2024-04-01"/>
    <s v="User"/>
    <s v="1"/>
    <m/>
    <n v="238.29"/>
    <n v="-238.29"/>
    <n v="-1870.4"/>
    <x v="62"/>
    <s v=" "/>
    <x v="23"/>
    <s v="12683"/>
    <m/>
    <m/>
    <m/>
    <s v="E0350004908PO "/>
    <x v="36"/>
    <s v="HK Advertising - Corporate Image"/>
    <m/>
    <n v="0"/>
    <x v="0"/>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48"/>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5191.2"/>
    <n v="-5191.2"/>
    <s v="2024-04-01"/>
    <s v="User"/>
    <s v="1"/>
    <m/>
    <n v="663.75"/>
    <n v="-663.75"/>
    <n v="-5191.2"/>
    <x v="64"/>
    <s v=" "/>
    <x v="8"/>
    <s v="12481"/>
    <m/>
    <m/>
    <m/>
    <s v="E0350000160PO "/>
    <x v="38"/>
    <s v="HK PR &amp; Comm"/>
    <m/>
    <n v="0"/>
    <x v="0"/>
    <x v="0"/>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49"/>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9038.7999999999993"/>
    <n v="-9038.7999999999993"/>
    <s v="2024-04-01"/>
    <s v="User"/>
    <s v="1"/>
    <m/>
    <n v="1151.45"/>
    <n v="-1151.45"/>
    <n v="-9038.7999999999993"/>
    <x v="67"/>
    <s v=" "/>
    <x v="23"/>
    <s v="12683"/>
    <m/>
    <m/>
    <m/>
    <s v="E0350005418PO "/>
    <x v="41"/>
    <s v="HK Advertising - Corporate Image"/>
    <m/>
    <n v="0"/>
    <x v="0"/>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50"/>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9700"/>
    <n v="-9700"/>
    <s v="2024-04-01"/>
    <s v="User"/>
    <s v="1"/>
    <m/>
    <n v="1241.8900000000001"/>
    <n v="-1241.8900000000001"/>
    <n v="-9700"/>
    <x v="68"/>
    <s v=" "/>
    <x v="12"/>
    <s v="12344"/>
    <m/>
    <m/>
    <m/>
    <s v="E0350008694PO "/>
    <x v="42"/>
    <s v="HK Advertising - Corporate Image"/>
    <m/>
    <n v="0"/>
    <x v="0"/>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58"/>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7207.2"/>
    <n v="-7207.2"/>
    <s v="2024-04-01"/>
    <s v="User"/>
    <s v="1"/>
    <m/>
    <n v="924.04"/>
    <n v="-924.04"/>
    <n v="-7207.2"/>
    <x v="443"/>
    <s v=" "/>
    <x v="3"/>
    <s v="HIS0321"/>
    <s v="Related Party Supplier"/>
    <s v="R667"/>
    <m/>
    <s v="E0350008821PO "/>
    <x v="146"/>
    <s v="HK Advertising - Corporate Image"/>
    <m/>
    <n v="0"/>
    <x v="0"/>
    <x v="1"/>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59"/>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8000"/>
    <n v="-8000"/>
    <s v="2024-04-01"/>
    <s v="User"/>
    <s v="1"/>
    <m/>
    <n v="1024.48"/>
    <n v="-1024.48"/>
    <n v="-8000"/>
    <x v="71"/>
    <s v=" "/>
    <x v="24"/>
    <s v="12534"/>
    <m/>
    <m/>
    <m/>
    <s v="E0350006867PO "/>
    <x v="50"/>
    <s v="HK Advertising - Corporate Image"/>
    <m/>
    <n v="0"/>
    <x v="0"/>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60"/>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15000"/>
    <n v="-15000"/>
    <s v="2024-04-01"/>
    <s v="User"/>
    <s v="1"/>
    <m/>
    <n v="1914.6"/>
    <n v="-1914.6"/>
    <n v="-15000"/>
    <x v="72"/>
    <s v=" "/>
    <x v="4"/>
    <s v="12269"/>
    <m/>
    <m/>
    <m/>
    <s v="E0350004251PO "/>
    <x v="52"/>
    <s v="HK Advertising - Corporate Image"/>
    <m/>
    <n v="0"/>
    <x v="0"/>
    <x v="0"/>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61"/>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18000"/>
    <n v="-18000"/>
    <s v="2024-04-01"/>
    <s v="User"/>
    <s v="1"/>
    <m/>
    <n v="2303.2800000000002"/>
    <n v="-2303.2800000000002"/>
    <n v="-18000"/>
    <x v="75"/>
    <s v=" "/>
    <x v="4"/>
    <s v="12269"/>
    <m/>
    <m/>
    <m/>
    <s v="E0350006579PO "/>
    <x v="55"/>
    <s v="HK Advertising - Corporate Image"/>
    <m/>
    <n v="0"/>
    <x v="0"/>
    <x v="0"/>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62"/>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19200"/>
    <n v="-19200"/>
    <s v="2024-04-01"/>
    <s v="User"/>
    <s v="1"/>
    <m/>
    <n v="2459.33"/>
    <n v="-2459.33"/>
    <n v="-19200"/>
    <x v="444"/>
    <s v=" "/>
    <x v="38"/>
    <s v="12266"/>
    <m/>
    <m/>
    <m/>
    <s v="E0350004041PO "/>
    <x v="95"/>
    <s v="HK Advertising - Corporate Image"/>
    <m/>
    <n v="0"/>
    <x v="0"/>
    <x v="4"/>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63"/>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20500"/>
    <n v="-20500"/>
    <s v="2024-04-01"/>
    <s v="User"/>
    <s v="1"/>
    <m/>
    <n v="2611.5"/>
    <n v="-2611.5"/>
    <n v="-20500"/>
    <x v="620"/>
    <s v=" "/>
    <x v="4"/>
    <s v="12269"/>
    <m/>
    <m/>
    <m/>
    <s v="E0350002823PO "/>
    <x v="187"/>
    <s v="HK Advertising - Corporate Image"/>
    <m/>
    <n v="0"/>
    <x v="0"/>
    <x v="0"/>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64"/>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32000"/>
    <n v="-32000"/>
    <s v="2024-04-01"/>
    <s v="User"/>
    <s v="1"/>
    <m/>
    <n v="4079.04"/>
    <n v="-4079.04"/>
    <n v="-32000"/>
    <x v="76"/>
    <s v=" "/>
    <x v="4"/>
    <s v="12269"/>
    <m/>
    <m/>
    <m/>
    <s v="E0350004856PO "/>
    <x v="56"/>
    <s v="HK Advertising - Corporate Image"/>
    <m/>
    <n v="0"/>
    <x v="0"/>
    <x v="0"/>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65"/>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80000"/>
    <n v="-80000"/>
    <s v="2024-04-01"/>
    <s v="User"/>
    <s v="1"/>
    <m/>
    <n v="10258.4"/>
    <n v="-10258.4"/>
    <n v="-80000"/>
    <x v="621"/>
    <s v=" "/>
    <x v="62"/>
    <s v="12334"/>
    <m/>
    <m/>
    <m/>
    <s v="E0350008538PO "/>
    <x v="188"/>
    <s v="HK Advertising - Corporate Image"/>
    <m/>
    <n v="0"/>
    <x v="0"/>
    <x v="1"/>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66"/>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170000"/>
    <n v="-170000"/>
    <s v="2024-04-01"/>
    <s v="User"/>
    <s v="1"/>
    <m/>
    <n v="21707.3"/>
    <n v="-21707.3"/>
    <n v="-170000"/>
    <x v="622"/>
    <s v=" "/>
    <x v="4"/>
    <s v="12269"/>
    <m/>
    <m/>
    <m/>
    <s v="E0350007744PO "/>
    <x v="189"/>
    <s v="HK Advertising - Corporate Image"/>
    <m/>
    <n v="0"/>
    <x v="0"/>
    <x v="0"/>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67"/>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533.45000000000005"/>
    <n v="-533.45000000000005"/>
    <s v="2024-04-01"/>
    <s v="User"/>
    <s v="1"/>
    <m/>
    <n v="68.180000000000007"/>
    <n v="-68.180000000000007"/>
    <n v="-533.45000000000005"/>
    <x v="623"/>
    <s v=" "/>
    <x v="44"/>
    <s v="HIS0353"/>
    <m/>
    <m/>
    <m/>
    <s v="E0350009752PO "/>
    <x v="190"/>
    <s v="HK Advertising - Corporate Image"/>
    <m/>
    <n v="0"/>
    <x v="0"/>
    <x v="0"/>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68"/>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1049.79"/>
    <n v="-1049.79"/>
    <s v="2024-04-01"/>
    <s v="User"/>
    <s v="1"/>
    <m/>
    <n v="134.22999999999999"/>
    <n v="-134.22999999999999"/>
    <n v="-1049.79"/>
    <x v="624"/>
    <s v=" "/>
    <x v="44"/>
    <s v="HIS0353"/>
    <m/>
    <m/>
    <m/>
    <s v="E0350009398PO "/>
    <x v="191"/>
    <s v="HK Advertising - Corporate Image"/>
    <m/>
    <n v="0"/>
    <x v="0"/>
    <x v="0"/>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69"/>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35400"/>
    <n v="-35400"/>
    <s v="2024-04-01"/>
    <s v="User"/>
    <s v="1"/>
    <m/>
    <n v="4531.2"/>
    <n v="-4531.2"/>
    <n v="-35400"/>
    <x v="80"/>
    <s v=" "/>
    <x v="7"/>
    <s v="HIS0567"/>
    <m/>
    <m/>
    <m/>
    <s v="E0350005797PO "/>
    <x v="63"/>
    <s v="HK Advertising - Corporate Image"/>
    <m/>
    <n v="0"/>
    <x v="0"/>
    <x v="3"/>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70"/>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46710"/>
    <n v="-46710"/>
    <s v="2024-04-01"/>
    <s v="User"/>
    <s v="1"/>
    <m/>
    <n v="5950.39"/>
    <n v="-5950.39"/>
    <n v="-46710"/>
    <x v="81"/>
    <s v=" "/>
    <x v="3"/>
    <s v="HIS0321"/>
    <s v="Related Party Supplier"/>
    <s v="R667"/>
    <m/>
    <s v="E0350004919PO "/>
    <x v="64"/>
    <s v="HK Advertising - Corporate Image"/>
    <m/>
    <n v="0"/>
    <x v="0"/>
    <x v="1"/>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71"/>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155000"/>
    <n v="-155000"/>
    <s v="2024-04-01"/>
    <s v="User"/>
    <s v="1"/>
    <m/>
    <n v="19818.3"/>
    <n v="-19818.3"/>
    <n v="-155000"/>
    <x v="625"/>
    <s v=" "/>
    <x v="61"/>
    <s v="19125"/>
    <m/>
    <m/>
    <m/>
    <s v="E0350010004PO "/>
    <x v="192"/>
    <s v="HK Advertising - Corporate Image"/>
    <m/>
    <n v="0"/>
    <x v="0"/>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72"/>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m/>
    <n v="995.71"/>
    <n v="-995.71"/>
    <s v="2024-04-01"/>
    <s v="User"/>
    <s v="1"/>
    <m/>
    <n v="127.28"/>
    <n v="-127.28"/>
    <n v="-995.71"/>
    <x v="83"/>
    <s v=" "/>
    <x v="28"/>
    <s v="12644"/>
    <m/>
    <m/>
    <m/>
    <s v="E0350003379PO "/>
    <x v="70"/>
    <s v="HK Advertising - Corporate Image"/>
    <m/>
    <n v="0"/>
    <x v="0"/>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73"/>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m/>
    <n v="45000"/>
    <n v="-45000"/>
    <s v="2024-04-01"/>
    <s v="User"/>
    <s v="1"/>
    <m/>
    <n v="5759.1"/>
    <n v="-5759.1"/>
    <n v="-45000"/>
    <x v="626"/>
    <s v=" "/>
    <x v="28"/>
    <s v="12644"/>
    <m/>
    <m/>
    <m/>
    <s v="E0350008580PO "/>
    <x v="100"/>
    <s v="HK Advertising - Corporate Image"/>
    <m/>
    <n v="0"/>
    <x v="0"/>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74"/>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m/>
    <n v="200000"/>
    <n v="-200000"/>
    <s v="2024-04-01"/>
    <s v="User"/>
    <s v="1"/>
    <m/>
    <n v="25670"/>
    <n v="-25670"/>
    <n v="-200000"/>
    <x v="84"/>
    <s v=" "/>
    <x v="1"/>
    <s v="12567"/>
    <m/>
    <m/>
    <m/>
    <s v="E0350003632PO "/>
    <x v="71"/>
    <s v="HK Advertising - Corporate Image"/>
    <m/>
    <n v="0"/>
    <x v="0"/>
    <x v="1"/>
  </r>
  <r>
    <s v="300000081073119: Reversal of receipt accounting 2024.03 Spreadsheet A 3000000074 18154405"/>
    <s v="Reversal of receipt accounting 2024.03"/>
    <x v="2"/>
    <s v="Spreadsheet"/>
    <s v="Posted"/>
    <s v="christine.my.tiu@fwd.com"/>
    <s v="2024-04-01"/>
    <m/>
    <s v="2024-04-01"/>
    <s v="Reversal of receipt accounting 2024.03 Accrual - Auto-reverse"/>
    <s v="Reversal of receipt accounting 2024.03"/>
    <s v="2400003302"/>
    <s v="E035_GCOMN17"/>
    <s v="2024-03-31"/>
    <x v="0"/>
    <s v="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500000"/>
    <n v="-1500000"/>
    <s v="2024-03-31"/>
    <s v="Corporate"/>
    <s v="0.12782"/>
    <m/>
    <n v="191730"/>
    <n v="-191730"/>
    <n v="-1500000"/>
    <x v="636"/>
    <s v=" "/>
    <x v="13"/>
    <s v="12308"/>
    <m/>
    <m/>
    <m/>
    <s v=" "/>
    <x v="0"/>
    <m/>
    <m/>
    <n v="0"/>
    <x v="0"/>
    <x v="3"/>
  </r>
  <r>
    <s v="Reverses Reversal of receipt accounting 2024.03 Accrual - Aut 01-04-24 15:50:11 11657044"/>
    <s v="Reverses journal Reversal of receipt accounting 2024.03 Accrual - Auto-reverse of journal batch 300000081073119: Reversal of receipt accounting 2024.03 Spreadsheet A 3000000074 18154405 from period Mar-24."/>
    <x v="3"/>
    <s v="Spreadsheet"/>
    <s v="Posted"/>
    <s v="SRVOGLADMIN3@fwd.com"/>
    <s v="2024-04-01"/>
    <m/>
    <s v="2024-04-01"/>
    <s v="Reverses 300000081073119: Reversal of receipt accounting 2024.03 Accrual - Auto 01-04-24 15:50:12"/>
    <s v="Reverses journal 300000081073119: Reversal of receipt accounting 2024.03 Accrual - Auto of journal batch 300000081073119: Reversal of receipt accounting 2024.03 Spreadsheet A 3000000074 18154405 from period Mar-24."/>
    <s v="2400003317"/>
    <s v="E035_GCOMN17"/>
    <s v="2024-04-01"/>
    <x v="0"/>
    <s v="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500000"/>
    <m/>
    <n v="1500000"/>
    <s v="2024-03-31"/>
    <s v="Corporate"/>
    <s v="0.12782"/>
    <n v="191730"/>
    <m/>
    <n v="191730"/>
    <n v="1500000"/>
    <x v="636"/>
    <s v=" "/>
    <x v="13"/>
    <s v="12308"/>
    <m/>
    <m/>
    <m/>
    <s v=" "/>
    <x v="0"/>
    <m/>
    <m/>
    <n v="7.8235017994054141"/>
    <x v="0"/>
    <x v="3"/>
  </r>
  <r>
    <s v="Payables A 11673943000007 11673953 Y"/>
    <s v="Journal Import Payables 11673953:"/>
    <x v="3"/>
    <s v="Payables"/>
    <s v="Posted"/>
    <s v="SRVOGLADMIN3@fwd.com"/>
    <s v="2024-04-02"/>
    <m/>
    <s v="2024-04-02"/>
    <s v="01-04-2024 Purchase Invoices"/>
    <s v="Journal Import 11673953:"/>
    <s v="2400003342"/>
    <s v="E035_GCOMN17"/>
    <s v="2024-04-01"/>
    <x v="2"/>
    <s v="364"/>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65000"/>
    <m/>
    <n v="65000"/>
    <s v="2024-04-01"/>
    <s v="User"/>
    <s v="1"/>
    <n v="8313.5"/>
    <m/>
    <n v="8313.5"/>
    <n v="65000"/>
    <x v="637"/>
    <s v=" "/>
    <x v="2"/>
    <s v="12315"/>
    <m/>
    <m/>
    <s v="CSI24030037"/>
    <s v="E0350007486PO "/>
    <x v="193"/>
    <s v="HK Advertising - Corporate Image"/>
    <m/>
    <n v="7.8186082877247847"/>
    <x v="0"/>
    <x v="2"/>
  </r>
  <r>
    <s v="Payables A 11697236000007 11697248 Y"/>
    <s v="Journal Import Payables 11697248:"/>
    <x v="3"/>
    <s v="Payables"/>
    <s v="Posted"/>
    <s v="SRVOGLADMIN3@fwd.com"/>
    <s v="2024-04-03"/>
    <m/>
    <s v="2024-04-03"/>
    <s v="01-04-2024 Purchase Invoices"/>
    <s v="Journal Import 11697248:"/>
    <s v="2400003380"/>
    <s v="E035_GCOMN17"/>
    <s v="2024-04-01"/>
    <x v="2"/>
    <s v="100"/>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n v="45000"/>
    <m/>
    <n v="45000"/>
    <s v="2024-04-01"/>
    <s v="User"/>
    <s v="1"/>
    <n v="5759.1"/>
    <m/>
    <n v="5759.1"/>
    <n v="45000"/>
    <x v="638"/>
    <s v=" "/>
    <x v="28"/>
    <s v="12644"/>
    <m/>
    <m/>
    <s v="24/0051"/>
    <s v="E0350008580PO "/>
    <x v="100"/>
    <s v="HK Advertising - Corporate Image"/>
    <m/>
    <n v="7.8137208938896698"/>
    <x v="0"/>
    <x v="2"/>
  </r>
  <r>
    <s v="Payables A 11697236000007 11697248 Y"/>
    <s v="Journal Import Payables 11697248:"/>
    <x v="3"/>
    <s v="Payables"/>
    <s v="Posted"/>
    <s v="SRVOGLADMIN3@fwd.com"/>
    <s v="2024-04-03"/>
    <m/>
    <s v="2024-04-03"/>
    <s v="01-04-2024 Purchase Invoices"/>
    <s v="Journal Import 11697248:"/>
    <s v="2400003380"/>
    <s v="E035_GCOMN17"/>
    <s v="2024-04-01"/>
    <x v="2"/>
    <s v="101"/>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m/>
    <n v="0"/>
    <n v="0"/>
    <s v="2024-04-01"/>
    <s v="User"/>
    <s v="1"/>
    <m/>
    <n v="7.2"/>
    <n v="-7.2"/>
    <n v="0"/>
    <x v="638"/>
    <s v=" "/>
    <x v="28"/>
    <s v="12644"/>
    <m/>
    <m/>
    <s v="24/0051"/>
    <s v="E0350008580PO "/>
    <x v="100"/>
    <s v="HK Advertising - Corporate Image"/>
    <m/>
    <n v="0"/>
    <x v="0"/>
    <x v="2"/>
  </r>
  <r>
    <s v="300000081073119: teamlab allocation_2024.01-03 Spreadsheet A 300000007437637 116 18182716"/>
    <s v="teamlab allocation_2024.01-03"/>
    <x v="2"/>
    <s v="Spreadsheet"/>
    <s v="Posted"/>
    <s v="christine.my.tiu@fwd.com"/>
    <s v="2024-04-03"/>
    <m/>
    <s v="2024-04-03"/>
    <s v="teamlab allocation_2024.01-03 Standard"/>
    <s v="teamlab allocation_2024.01-03"/>
    <s v="2400003385"/>
    <s v="E035_GCOMN17"/>
    <s v="2024-03-31"/>
    <x v="3"/>
    <s v="2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708.09"/>
    <m/>
    <n v="708.09"/>
    <s v="2024-03-31"/>
    <s v="User"/>
    <s v="7.80952906143157"/>
    <n v="90.67"/>
    <m/>
    <n v="90.67"/>
    <n v="708.09"/>
    <x v="639"/>
    <s v=" "/>
    <x v="40"/>
    <m/>
    <m/>
    <m/>
    <m/>
    <s v=" "/>
    <x v="0"/>
    <m/>
    <m/>
    <n v="7.8095290614315651"/>
    <x v="0"/>
    <x v="1"/>
  </r>
  <r>
    <s v="300000081073119: teamlab allocation_2024.01-03 Spreadsheet A 300000007437637 116 18182716"/>
    <s v="teamlab allocation_2024.01-03"/>
    <x v="2"/>
    <s v="Spreadsheet"/>
    <s v="Posted"/>
    <s v="christine.my.tiu@fwd.com"/>
    <s v="2024-04-03"/>
    <m/>
    <s v="2024-04-03"/>
    <s v="teamlab allocation_2024.01-03 Standard"/>
    <s v="teamlab allocation_2024.01-03"/>
    <s v="2400003385"/>
    <s v="E035_GCOMN17"/>
    <s v="2024-03-31"/>
    <x v="3"/>
    <s v="2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296.25"/>
    <m/>
    <n v="1296.25"/>
    <s v="2024-03-31"/>
    <s v="User"/>
    <s v="7.809675864562"/>
    <n v="165.98"/>
    <m/>
    <n v="165.98"/>
    <n v="1296.25"/>
    <x v="640"/>
    <s v=" "/>
    <x v="40"/>
    <m/>
    <m/>
    <m/>
    <m/>
    <s v=" "/>
    <x v="0"/>
    <m/>
    <m/>
    <n v="7.8096758645619957"/>
    <x v="0"/>
    <x v="1"/>
  </r>
  <r>
    <s v="300000081073119: teamlab allocation_2024.01-03 Spreadsheet A 300000007437637 116 18182716"/>
    <s v="teamlab allocation_2024.01-03"/>
    <x v="2"/>
    <s v="Spreadsheet"/>
    <s v="Posted"/>
    <s v="christine.my.tiu@fwd.com"/>
    <s v="2024-04-03"/>
    <m/>
    <s v="2024-04-03"/>
    <s v="teamlab allocation_2024.01-03 Standard"/>
    <s v="teamlab allocation_2024.01-03"/>
    <s v="2400003385"/>
    <s v="E035_GCOMN17"/>
    <s v="2024-03-31"/>
    <x v="3"/>
    <s v="2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3558.25"/>
    <m/>
    <n v="3558.25"/>
    <s v="2024-03-31"/>
    <s v="User"/>
    <s v="7.80951649364616"/>
    <n v="455.63"/>
    <m/>
    <n v="455.63"/>
    <n v="3558.25"/>
    <x v="641"/>
    <s v=" "/>
    <x v="40"/>
    <m/>
    <m/>
    <m/>
    <m/>
    <s v=" "/>
    <x v="0"/>
    <m/>
    <m/>
    <n v="7.8095164936461607"/>
    <x v="0"/>
    <x v="1"/>
  </r>
  <r>
    <s v="300000081073119: teamlab allocation_2024.01-03 Spreadsheet A 300000007437637 116 18182716"/>
    <s v="teamlab allocation_2024.01-03"/>
    <x v="2"/>
    <s v="Spreadsheet"/>
    <s v="Posted"/>
    <s v="christine.my.tiu@fwd.com"/>
    <s v="2024-04-03"/>
    <m/>
    <s v="2024-04-03"/>
    <s v="teamlab allocation_2024.01-03 Standard"/>
    <s v="teamlab allocation_2024.01-03"/>
    <s v="2400003385"/>
    <s v="E035_GCOMN17"/>
    <s v="2024-03-31"/>
    <x v="3"/>
    <s v="3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5035.5200000000004"/>
    <m/>
    <n v="5035.5200000000004"/>
    <s v="2024-03-31"/>
    <s v="User"/>
    <s v="7.80821832842301"/>
    <n v="644.9"/>
    <m/>
    <n v="644.9"/>
    <n v="5035.5200000000004"/>
    <x v="642"/>
    <s v=" "/>
    <x v="40"/>
    <m/>
    <m/>
    <m/>
    <m/>
    <s v=" "/>
    <x v="0"/>
    <m/>
    <m/>
    <n v="7.8082183284230124"/>
    <x v="0"/>
    <x v="1"/>
  </r>
  <r>
    <s v="Payables A 11706790000007 11706795 Y"/>
    <s v="Journal Import Payables 11706795:"/>
    <x v="3"/>
    <s v="Payables"/>
    <s v="Posted"/>
    <s v="SRVOGLADMIN3@fwd.com"/>
    <s v="2024-04-03"/>
    <m/>
    <s v="2024-04-03"/>
    <s v="01-04-2024 Purchase Invoices"/>
    <s v="Journal Import 11706795:"/>
    <s v="2400003399"/>
    <s v="E035_GCOMN17"/>
    <s v="2024-04-01"/>
    <x v="2"/>
    <s v="4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1356.5"/>
    <m/>
    <n v="21356.5"/>
    <s v="2024-04-01"/>
    <s v="User"/>
    <s v="1"/>
    <n v="2730.86"/>
    <m/>
    <n v="2730.86"/>
    <n v="21356.5"/>
    <x v="643"/>
    <s v=" "/>
    <x v="50"/>
    <s v="12448"/>
    <m/>
    <m/>
    <s v="FWD23001_07"/>
    <s v="E0350009972PO "/>
    <x v="179"/>
    <s v="HK Advertising - Corporate Image"/>
    <m/>
    <n v="7.8204301941512924"/>
    <x v="0"/>
    <x v="3"/>
  </r>
  <r>
    <s v="Payables A 11706790000007 11706795 Y"/>
    <s v="Journal Import Payables 11706795:"/>
    <x v="3"/>
    <s v="Payables"/>
    <s v="Posted"/>
    <s v="SRVOGLADMIN3@fwd.com"/>
    <s v="2024-04-03"/>
    <m/>
    <s v="2024-04-03"/>
    <s v="01-04-2024 Purchase Invoices"/>
    <s v="Journal Import 11706795:"/>
    <s v="2400003399"/>
    <s v="E035_GCOMN17"/>
    <s v="2024-04-01"/>
    <x v="2"/>
    <s v="5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3373"/>
    <m/>
    <n v="23373"/>
    <s v="2024-04-01"/>
    <s v="User"/>
    <s v="1"/>
    <n v="2987.54"/>
    <m/>
    <n v="2987.54"/>
    <n v="23373"/>
    <x v="644"/>
    <s v=" "/>
    <x v="12"/>
    <s v="12344"/>
    <m/>
    <m/>
    <s v="INVGM20240309"/>
    <s v="E0350010042PO "/>
    <x v="181"/>
    <s v="HK Advertising - Corporate Image"/>
    <m/>
    <n v="7.8234935766550411"/>
    <x v="0"/>
    <x v="2"/>
  </r>
  <r>
    <s v="Payables A 11706790000007 11706795 Y"/>
    <s v="Journal Import Payables 11706795:"/>
    <x v="3"/>
    <s v="Payables"/>
    <s v="Posted"/>
    <s v="SRVOGLADMIN3@fwd.com"/>
    <s v="2024-04-03"/>
    <m/>
    <s v="2024-04-03"/>
    <s v="01-04-2024 Purchase Invoices"/>
    <s v="Journal Import 11706795:"/>
    <s v="2400003399"/>
    <s v="E035_GCOMN17"/>
    <s v="2024-04-01"/>
    <x v="2"/>
    <s v="5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52758"/>
    <m/>
    <n v="152758"/>
    <s v="2024-04-01"/>
    <s v="User"/>
    <s v="1"/>
    <n v="19531.64"/>
    <m/>
    <n v="19531.64"/>
    <n v="152758"/>
    <x v="645"/>
    <s v=" "/>
    <x v="12"/>
    <s v="12344"/>
    <m/>
    <m/>
    <s v="INVGM20240301"/>
    <s v="E0350010006PO "/>
    <x v="185"/>
    <s v="HK Advertising - Corporate Image"/>
    <m/>
    <n v="7.8210534292051257"/>
    <x v="0"/>
    <x v="2"/>
  </r>
  <r>
    <s v="Payables A 11706790000007 11706795 Y"/>
    <s v="Journal Import Payables 11706795:"/>
    <x v="3"/>
    <s v="Payables"/>
    <s v="Posted"/>
    <s v="SRVOGLADMIN3@fwd.com"/>
    <s v="2024-04-03"/>
    <m/>
    <s v="2024-04-03"/>
    <s v="01-04-2024 Purchase Invoices"/>
    <s v="Journal Import 11706795:"/>
    <s v="2400003399"/>
    <s v="E035_GCOMN17"/>
    <s v="2024-04-01"/>
    <x v="2"/>
    <s v="5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4-01"/>
    <s v="User"/>
    <s v="1"/>
    <m/>
    <n v="1.07"/>
    <n v="-1.07"/>
    <n v="0"/>
    <x v="643"/>
    <s v=" "/>
    <x v="50"/>
    <s v="12448"/>
    <m/>
    <m/>
    <s v="FWD23001_07"/>
    <s v="E0350009972PO "/>
    <x v="179"/>
    <s v="HK Advertising - Corporate Image"/>
    <m/>
    <n v="0"/>
    <x v="0"/>
    <x v="3"/>
  </r>
  <r>
    <s v="Payables A 11706790000007 11706795 Y"/>
    <s v="Journal Import Payables 11706795:"/>
    <x v="3"/>
    <s v="Payables"/>
    <s v="Posted"/>
    <s v="SRVOGLADMIN3@fwd.com"/>
    <s v="2024-04-03"/>
    <m/>
    <s v="2024-04-03"/>
    <s v="01-04-2024 Purchase Invoices"/>
    <s v="Journal Import 11706795:"/>
    <s v="2400003399"/>
    <s v="E035_GCOMN17"/>
    <s v="2024-04-01"/>
    <x v="2"/>
    <s v="57"/>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155000"/>
    <m/>
    <n v="155000"/>
    <s v="2024-04-01"/>
    <s v="User"/>
    <s v="1"/>
    <n v="19818.3"/>
    <m/>
    <n v="19818.3"/>
    <n v="155000"/>
    <x v="646"/>
    <s v=" "/>
    <x v="61"/>
    <s v="19125"/>
    <m/>
    <m/>
    <s v="TBH_2024032701"/>
    <s v="E0350010004PO "/>
    <x v="192"/>
    <s v="HK Advertising - Corporate Image"/>
    <m/>
    <n v="7.8210542781166907"/>
    <x v="0"/>
    <x v="2"/>
  </r>
  <r>
    <s v="Payables A 11706790000007 11706795 Y"/>
    <s v="Journal Import Payables 11706795:"/>
    <x v="3"/>
    <s v="Payables"/>
    <s v="Posted"/>
    <s v="SRVOGLADMIN3@fwd.com"/>
    <s v="2024-04-03"/>
    <m/>
    <s v="2024-04-03"/>
    <s v="01-04-2024 Purchase Invoices"/>
    <s v="Journal Import 11706795:"/>
    <s v="2400003399"/>
    <s v="E035_GCOMN17"/>
    <s v="2024-04-01"/>
    <x v="2"/>
    <s v="58"/>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0"/>
    <n v="0"/>
    <s v="2024-04-01"/>
    <s v="User"/>
    <s v="1"/>
    <m/>
    <n v="4.6500000000000004"/>
    <n v="-4.6500000000000004"/>
    <n v="0"/>
    <x v="646"/>
    <s v=" "/>
    <x v="61"/>
    <s v="19125"/>
    <m/>
    <m/>
    <s v="TBH_2024032701"/>
    <s v="E0350010004PO "/>
    <x v="192"/>
    <s v="HK Advertising - Corporate Image"/>
    <m/>
    <n v="0"/>
    <x v="0"/>
    <x v="2"/>
  </r>
  <r>
    <s v="Payables A 11706790000007 11706795 Y"/>
    <s v="Journal Import Payables 11706795:"/>
    <x v="3"/>
    <s v="Payables"/>
    <s v="Posted"/>
    <s v="SRVOGLADMIN3@fwd.com"/>
    <s v="2024-04-03"/>
    <m/>
    <s v="2024-04-03"/>
    <s v="02-04-2024 Purchase Invoices"/>
    <s v="Journal Import 11706795:"/>
    <s v="2400003400"/>
    <s v="E035_GCOMN17"/>
    <s v="2024-04-02"/>
    <x v="2"/>
    <s v="1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740"/>
    <m/>
    <n v="740"/>
    <s v="2024-04-02"/>
    <s v="User"/>
    <s v="1"/>
    <n v="94.64"/>
    <m/>
    <n v="94.64"/>
    <n v="740"/>
    <x v="647"/>
    <s v=" "/>
    <x v="32"/>
    <s v="15679"/>
    <m/>
    <m/>
    <s v="8015869"/>
    <s v="E0350009986PO "/>
    <x v="194"/>
    <s v="HK Advertising - Corporate Image"/>
    <m/>
    <n v="7.8191039729501268"/>
    <x v="0"/>
    <x v="2"/>
  </r>
  <r>
    <s v="Payables A 11706790000007 11706795 Y"/>
    <s v="Journal Import Payables 11706795:"/>
    <x v="3"/>
    <s v="Payables"/>
    <s v="Posted"/>
    <s v="SRVOGLADMIN3@fwd.com"/>
    <s v="2024-04-03"/>
    <m/>
    <s v="2024-04-03"/>
    <s v="02-04-2024 Purchase Invoices"/>
    <s v="Journal Import 11706795:"/>
    <s v="2400003400"/>
    <s v="E035_GCOMN17"/>
    <s v="2024-04-02"/>
    <x v="2"/>
    <s v="1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5660"/>
    <m/>
    <n v="5660"/>
    <s v="2024-04-02"/>
    <s v="User"/>
    <s v="1"/>
    <n v="723.74"/>
    <m/>
    <n v="723.74"/>
    <n v="5660"/>
    <x v="648"/>
    <s v=" "/>
    <x v="32"/>
    <s v="15679"/>
    <m/>
    <m/>
    <s v="8015871"/>
    <s v="E0350009804PO "/>
    <x v="195"/>
    <s v="HK Advertising - Corporate Image"/>
    <m/>
    <n v="7.8204880205598695"/>
    <x v="0"/>
    <x v="2"/>
  </r>
  <r>
    <s v="Payables A 11706790000007 11706795 Y"/>
    <s v="Journal Import Payables 11706795:"/>
    <x v="3"/>
    <s v="Payables"/>
    <s v="Posted"/>
    <s v="SRVOGLADMIN3@fwd.com"/>
    <s v="2024-04-03"/>
    <m/>
    <s v="2024-04-03"/>
    <s v="02-04-2024 Purchase Invoices"/>
    <s v="Journal Import 11706795:"/>
    <s v="2400003400"/>
    <s v="E035_GCOMN17"/>
    <s v="2024-04-02"/>
    <x v="2"/>
    <s v="2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7200"/>
    <m/>
    <n v="7200"/>
    <s v="2024-04-02"/>
    <s v="User"/>
    <s v="1"/>
    <n v="920.67"/>
    <m/>
    <n v="920.67"/>
    <n v="7200"/>
    <x v="649"/>
    <s v=" "/>
    <x v="32"/>
    <s v="15679"/>
    <m/>
    <m/>
    <s v="8015870"/>
    <s v="E0350009805PO "/>
    <x v="196"/>
    <s v="HK Advertising - Corporate Image"/>
    <m/>
    <n v="7.82039167128287"/>
    <x v="0"/>
    <x v="2"/>
  </r>
  <r>
    <s v="Payables A 11706790000007 11706795 Y"/>
    <s v="Journal Import Payables 11706795:"/>
    <x v="3"/>
    <s v="Payables"/>
    <s v="Posted"/>
    <s v="SRVOGLADMIN3@fwd.com"/>
    <s v="2024-04-03"/>
    <m/>
    <s v="2024-04-03"/>
    <s v="02-04-2024 Purchase Invoices"/>
    <s v="Journal Import 11706795:"/>
    <s v="2400003400"/>
    <s v="E035_GCOMN17"/>
    <s v="2024-04-02"/>
    <x v="2"/>
    <s v="2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4365"/>
    <m/>
    <n v="14365"/>
    <s v="2024-04-02"/>
    <s v="User"/>
    <s v="1"/>
    <n v="1836.13"/>
    <m/>
    <n v="1836.13"/>
    <n v="14365"/>
    <x v="650"/>
    <s v=" "/>
    <x v="12"/>
    <s v="12344"/>
    <m/>
    <m/>
    <s v="INVGM20240306"/>
    <s v="E0350010041PO "/>
    <x v="197"/>
    <s v="HK Advertising - Corporate Image"/>
    <m/>
    <n v="7.8235201211243206"/>
    <x v="0"/>
    <x v="2"/>
  </r>
  <r>
    <s v="Payables A 11706790000007 11706795 Y"/>
    <s v="Journal Import Payables 11706795:"/>
    <x v="3"/>
    <s v="Payables"/>
    <s v="Posted"/>
    <s v="SRVOGLADMIN3@fwd.com"/>
    <s v="2024-04-03"/>
    <m/>
    <s v="2024-04-03"/>
    <s v="02-04-2024 Purchase Invoices"/>
    <s v="Journal Import 11706795:"/>
    <s v="2400003400"/>
    <s v="E035_GCOMN17"/>
    <s v="2024-04-02"/>
    <x v="2"/>
    <s v="2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4-02"/>
    <s v="User"/>
    <s v="1"/>
    <m/>
    <n v="0.08"/>
    <n v="-0.08"/>
    <n v="0"/>
    <x v="647"/>
    <s v=" "/>
    <x v="32"/>
    <s v="15679"/>
    <m/>
    <m/>
    <s v="8015869"/>
    <s v="E0350009986PO "/>
    <x v="194"/>
    <s v="HK Advertising - Corporate Image"/>
    <m/>
    <n v="0"/>
    <x v="0"/>
    <x v="2"/>
  </r>
  <r>
    <s v="Payables A 11706790000007 11706795 Y"/>
    <s v="Journal Import Payables 11706795:"/>
    <x v="3"/>
    <s v="Payables"/>
    <s v="Posted"/>
    <s v="SRVOGLADMIN3@fwd.com"/>
    <s v="2024-04-03"/>
    <m/>
    <s v="2024-04-03"/>
    <s v="02-04-2024 Purchase Invoices"/>
    <s v="Journal Import 11706795:"/>
    <s v="2400003400"/>
    <s v="E035_GCOMN17"/>
    <s v="2024-04-02"/>
    <x v="2"/>
    <s v="2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4-02"/>
    <s v="User"/>
    <s v="1"/>
    <m/>
    <n v="0.43"/>
    <n v="-0.43"/>
    <n v="0"/>
    <x v="650"/>
    <s v=" "/>
    <x v="12"/>
    <s v="12344"/>
    <m/>
    <m/>
    <s v="INVGM20240306"/>
    <s v="E0350010041PO "/>
    <x v="197"/>
    <s v="HK Advertising - Corporate Image"/>
    <m/>
    <n v="0"/>
    <x v="0"/>
    <x v="2"/>
  </r>
  <r>
    <s v="Payables A 11706790000007 11706795 Y"/>
    <s v="Journal Import Payables 11706795:"/>
    <x v="3"/>
    <s v="Payables"/>
    <s v="Posted"/>
    <s v="SRVOGLADMIN3@fwd.com"/>
    <s v="2024-04-03"/>
    <m/>
    <s v="2024-04-03"/>
    <s v="02-04-2024 Purchase Invoices"/>
    <s v="Journal Import 11706795:"/>
    <s v="2400003400"/>
    <s v="E035_GCOMN17"/>
    <s v="2024-04-02"/>
    <x v="2"/>
    <s v="2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4-02"/>
    <s v="User"/>
    <s v="1"/>
    <m/>
    <n v="0.45"/>
    <n v="-0.45"/>
    <n v="0"/>
    <x v="648"/>
    <s v=" "/>
    <x v="32"/>
    <s v="15679"/>
    <m/>
    <m/>
    <s v="8015871"/>
    <s v="E0350009804PO "/>
    <x v="195"/>
    <s v="HK Advertising - Corporate Image"/>
    <m/>
    <n v="0"/>
    <x v="0"/>
    <x v="2"/>
  </r>
  <r>
    <s v="Payables A 11706790000007 11706795 Y"/>
    <s v="Journal Import Payables 11706795:"/>
    <x v="3"/>
    <s v="Payables"/>
    <s v="Posted"/>
    <s v="SRVOGLADMIN3@fwd.com"/>
    <s v="2024-04-03"/>
    <m/>
    <s v="2024-04-03"/>
    <s v="02-04-2024 Purchase Invoices"/>
    <s v="Journal Import 11706795:"/>
    <s v="2400003400"/>
    <s v="E035_GCOMN17"/>
    <s v="2024-04-02"/>
    <x v="2"/>
    <s v="2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4-02"/>
    <s v="User"/>
    <s v="1"/>
    <m/>
    <n v="0.57999999999999996"/>
    <n v="-0.57999999999999996"/>
    <n v="0"/>
    <x v="649"/>
    <s v=" "/>
    <x v="32"/>
    <s v="15679"/>
    <m/>
    <m/>
    <s v="8015870"/>
    <s v="E0350009805PO "/>
    <x v="196"/>
    <s v="HK Advertising - Corporate Image"/>
    <m/>
    <n v="0"/>
    <x v="0"/>
    <x v="2"/>
  </r>
  <r>
    <s v="Payables A 11750804000007 11750813 Y"/>
    <s v="Journal Import Payables 11750813:"/>
    <x v="3"/>
    <s v="Payables"/>
    <s v="Posted"/>
    <s v="SRVOGLADMIN3@fwd.com"/>
    <s v="2024-04-05"/>
    <m/>
    <s v="2024-04-05"/>
    <s v="02-04-2024 Purchase Invoices"/>
    <s v="Journal Import 11750813:"/>
    <s v="2400003439"/>
    <s v="E035_GCOMN17"/>
    <s v="2024-04-02"/>
    <x v="2"/>
    <s v="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35000"/>
    <m/>
    <n v="35000"/>
    <s v="2024-04-02"/>
    <s v="User"/>
    <s v="1"/>
    <n v="4472.6499999999996"/>
    <m/>
    <n v="4472.6499999999996"/>
    <n v="35000"/>
    <x v="651"/>
    <s v=" "/>
    <x v="12"/>
    <s v="12344"/>
    <m/>
    <m/>
    <s v="INVGM20240310"/>
    <s v="E0350001931PO "/>
    <x v="117"/>
    <s v="HK Advertising - Corporate Image"/>
    <m/>
    <n v="7.8253384458877857"/>
    <x v="0"/>
    <x v="2"/>
  </r>
  <r>
    <s v="Payables A 11800746000007 11800756 Y"/>
    <s v="Journal Import Payables 11800756:"/>
    <x v="3"/>
    <s v="Payables"/>
    <s v="Posted"/>
    <s v="SRVOGLADMIN3@fwd.com"/>
    <s v="2024-04-08"/>
    <m/>
    <s v="2024-04-08"/>
    <s v="01-04-2024 Purchase Invoices"/>
    <s v="Journal Import 11800756:"/>
    <s v="2400003461"/>
    <s v="E035_GCOMN17"/>
    <s v="2024-04-01"/>
    <x v="2"/>
    <s v="9"/>
    <s v="E035"/>
    <s v="FWD Life Insurance Company (Bermuda) Limited"/>
    <s v="11"/>
    <s v="Shareholder Fund"/>
    <s v="000000"/>
    <s v="No Product"/>
    <s v="HK119"/>
    <x v="2"/>
    <s v="5250110"/>
    <s v="Adv. and Mkt. Exp. - Products"/>
    <s v="HK52508"/>
    <s v="Advertising - products"/>
    <s v="0000"/>
    <s v="No Analysis"/>
    <s v="000"/>
    <s v="No Channel"/>
    <s v="00000"/>
    <s v="No Project"/>
    <s v="0000"/>
    <s v="No Intercompany"/>
    <s v="0000"/>
    <s v="Default"/>
    <s v="HKD"/>
    <n v="184164"/>
    <m/>
    <n v="184164"/>
    <s v="2024-04-01"/>
    <s v="User"/>
    <s v="1"/>
    <n v="23578.52"/>
    <m/>
    <n v="23578.52"/>
    <n v="184164"/>
    <x v="652"/>
    <s v=" "/>
    <x v="8"/>
    <s v="12481"/>
    <m/>
    <m/>
    <s v="GM2309047/2"/>
    <s v="E0350007265PO "/>
    <x v="173"/>
    <s v="HK Advertising - Products"/>
    <m/>
    <n v="7.8106683540782029"/>
    <x v="0"/>
    <x v="0"/>
  </r>
  <r>
    <s v="Payables A 11800746000007 11800756 Y"/>
    <s v="Journal Import Payables 11800756:"/>
    <x v="3"/>
    <s v="Payables"/>
    <s v="Posted"/>
    <s v="SRVOGLADMIN3@fwd.com"/>
    <s v="2024-04-08"/>
    <m/>
    <s v="2024-04-08"/>
    <s v="01-04-2024 Purchase Invoices"/>
    <s v="Journal Import 11800756:"/>
    <s v="2400003461"/>
    <s v="E035_GCOMN17"/>
    <s v="2024-04-01"/>
    <x v="2"/>
    <s v="10"/>
    <s v="E035"/>
    <s v="FWD Life Insurance Company (Bermuda) Limited"/>
    <s v="11"/>
    <s v="Shareholder Fund"/>
    <s v="000000"/>
    <s v="No Product"/>
    <s v="HK119"/>
    <x v="2"/>
    <s v="5250110"/>
    <s v="Adv. and Mkt. Exp. - Products"/>
    <s v="HK52508"/>
    <s v="Advertising - products"/>
    <s v="0000"/>
    <s v="No Analysis"/>
    <s v="000"/>
    <s v="No Channel"/>
    <s v="00000"/>
    <s v="No Project"/>
    <s v="0000"/>
    <s v="No Intercompany"/>
    <s v="0000"/>
    <s v="Default"/>
    <s v="HKD"/>
    <m/>
    <n v="184164"/>
    <n v="-184164"/>
    <s v="2024-04-01"/>
    <s v="User"/>
    <s v="1"/>
    <m/>
    <n v="23578.52"/>
    <n v="-23578.52"/>
    <n v="-184164"/>
    <x v="652"/>
    <s v=" "/>
    <x v="8"/>
    <s v="12481"/>
    <m/>
    <m/>
    <s v="GM2309047/2"/>
    <s v="E0350007265PO "/>
    <x v="173"/>
    <s v="HK Advertising - Products"/>
    <m/>
    <n v="0"/>
    <x v="0"/>
    <x v="0"/>
  </r>
  <r>
    <s v="Payables A 11829204000007 11829218 Y"/>
    <s v="Journal Import Payables 11829218:"/>
    <x v="3"/>
    <s v="Payables"/>
    <s v="Posted"/>
    <s v="SRVOGLADMIN3@fwd.com"/>
    <s v="2024-04-09"/>
    <m/>
    <s v="2024-04-09"/>
    <s v="05-04-2024 Purchase Invoices"/>
    <s v="Journal Import 11829218:"/>
    <s v="2400003486"/>
    <s v="E035_GCOMN17"/>
    <s v="2024-04-05"/>
    <x v="2"/>
    <s v="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191000"/>
    <m/>
    <n v="1191000"/>
    <s v="2024-04-05"/>
    <s v="User"/>
    <s v="1"/>
    <n v="152138.34"/>
    <m/>
    <n v="152138.34"/>
    <n v="1191000"/>
    <x v="653"/>
    <s v=" "/>
    <x v="64"/>
    <s v="12478"/>
    <m/>
    <m/>
    <s v="24026"/>
    <s v="E0350010113PO "/>
    <x v="198"/>
    <s v="HK Advertising - Corporate Image"/>
    <m/>
    <n v="7.8284014404258651"/>
    <x v="0"/>
    <x v="1"/>
  </r>
  <r>
    <s v="Payables A 11829204000007 11829218 Y"/>
    <s v="Journal Import Payables 11829218:"/>
    <x v="3"/>
    <s v="Payables"/>
    <s v="Posted"/>
    <s v="SRVOGLADMIN3@fwd.com"/>
    <s v="2024-04-09"/>
    <m/>
    <s v="2024-04-09"/>
    <s v="09-04-2024 Purchase Invoices"/>
    <s v="Journal Import 11829218:"/>
    <s v="2400003490"/>
    <s v="E035_GCOMN17"/>
    <s v="2024-04-09"/>
    <x v="2"/>
    <s v="1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3000"/>
    <m/>
    <n v="3000"/>
    <s v="2024-04-09"/>
    <s v="User"/>
    <s v="1"/>
    <n v="383.1"/>
    <m/>
    <n v="383.1"/>
    <n v="3000"/>
    <x v="654"/>
    <s v=" "/>
    <x v="28"/>
    <s v="12644"/>
    <m/>
    <m/>
    <s v="24/0079."/>
    <s v="E0350009985PO "/>
    <x v="199"/>
    <s v="HK Advertising - Corporate Image"/>
    <m/>
    <n v="7.8308535630383709"/>
    <x v="0"/>
    <x v="2"/>
  </r>
  <r>
    <s v="Payables A 11829204000007 11829218 Y"/>
    <s v="Journal Import Payables 11829218:"/>
    <x v="3"/>
    <s v="Payables"/>
    <s v="Posted"/>
    <s v="SRVOGLADMIN3@fwd.com"/>
    <s v="2024-04-09"/>
    <m/>
    <s v="2024-04-09"/>
    <s v="09-04-2024 Purchase Invoices"/>
    <s v="Journal Import 11829218:"/>
    <s v="2400003490"/>
    <s v="E035_GCOMN17"/>
    <s v="2024-04-09"/>
    <x v="2"/>
    <s v="1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000"/>
    <n v="-3000"/>
    <s v="2024-04-09"/>
    <s v="User"/>
    <s v="1"/>
    <m/>
    <n v="383.1"/>
    <n v="-383.1"/>
    <n v="-3000"/>
    <x v="654"/>
    <s v=" "/>
    <x v="28"/>
    <s v="12644"/>
    <m/>
    <m/>
    <s v="24/0079."/>
    <s v="E0350009985PO "/>
    <x v="199"/>
    <s v="HK Advertising - Corporate Image"/>
    <m/>
    <n v="0"/>
    <x v="0"/>
    <x v="2"/>
  </r>
  <r>
    <s v="Payables A 11841689000007 11841696 Y"/>
    <s v="Journal Import Payables 11841696:"/>
    <x v="3"/>
    <s v="Payables"/>
    <s v="Posted"/>
    <s v="SRVOGLADMIN3@fwd.com"/>
    <s v="2024-04-10"/>
    <m/>
    <s v="2024-04-10"/>
    <s v="08-04-2024 Purchase Invoices"/>
    <s v="Journal Import 11841696:"/>
    <s v="2400003499"/>
    <s v="E035_GCOMN17"/>
    <s v="2024-04-08"/>
    <x v="2"/>
    <s v="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49030.31"/>
    <m/>
    <n v="49030.31"/>
    <s v="2024-04-08"/>
    <s v="User"/>
    <s v="1"/>
    <n v="6271.96"/>
    <m/>
    <n v="6271.96"/>
    <n v="49030.31"/>
    <x v="655"/>
    <s v=" "/>
    <x v="8"/>
    <s v="12481"/>
    <m/>
    <m/>
    <s v="GMM-240303"/>
    <s v="E0350008628PO "/>
    <x v="25"/>
    <s v="HK Advertising - Corporate Image"/>
    <m/>
    <n v="7.8173824450411029"/>
    <x v="0"/>
    <x v="0"/>
  </r>
  <r>
    <s v="Payables A 11841689000007 11841696 Y"/>
    <s v="Journal Import Payables 11841696:"/>
    <x v="3"/>
    <s v="Payables"/>
    <s v="Posted"/>
    <s v="SRVOGLADMIN3@fwd.com"/>
    <s v="2024-04-10"/>
    <m/>
    <s v="2024-04-10"/>
    <s v="08-04-2024 Purchase Invoices"/>
    <s v="Journal Import 11841696:"/>
    <s v="2400003499"/>
    <s v="E035_GCOMN17"/>
    <s v="2024-04-08"/>
    <x v="2"/>
    <s v="1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54757.5"/>
    <m/>
    <n v="54757.5"/>
    <s v="2024-04-08"/>
    <s v="User"/>
    <s v="1"/>
    <n v="7003.49"/>
    <m/>
    <n v="7003.49"/>
    <n v="54757.5"/>
    <x v="656"/>
    <s v=" "/>
    <x v="8"/>
    <s v="12481"/>
    <m/>
    <m/>
    <s v="GMM-240304"/>
    <s v="E0350009100PO "/>
    <x v="182"/>
    <s v="HK Advertising - Corporate Image"/>
    <m/>
    <n v="7.8186018684969927"/>
    <x v="0"/>
    <x v="0"/>
  </r>
  <r>
    <s v="Payables A 11841689000007 11841696 Y"/>
    <s v="Journal Import Payables 11841696:"/>
    <x v="3"/>
    <s v="Payables"/>
    <s v="Posted"/>
    <s v="SRVOGLADMIN3@fwd.com"/>
    <s v="2024-04-10"/>
    <m/>
    <s v="2024-04-10"/>
    <s v="08-04-2024 Purchase Invoices"/>
    <s v="Journal Import 11841696:"/>
    <s v="2400003499"/>
    <s v="E035_GCOMN17"/>
    <s v="2024-04-08"/>
    <x v="2"/>
    <s v="1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58167.58"/>
    <m/>
    <n v="58167.58"/>
    <s v="2024-04-08"/>
    <s v="User"/>
    <s v="1"/>
    <n v="7439.63"/>
    <m/>
    <n v="7439.63"/>
    <n v="58167.58"/>
    <x v="657"/>
    <s v=" "/>
    <x v="8"/>
    <s v="12481"/>
    <m/>
    <m/>
    <s v="GMM-240306"/>
    <s v="E0350009103PO "/>
    <x v="183"/>
    <s v="HK Advertising - Corporate Image"/>
    <m/>
    <n v="7.8186119470995195"/>
    <x v="0"/>
    <x v="0"/>
  </r>
  <r>
    <s v="Payables A 11841689000007 11841696 Y"/>
    <s v="Journal Import Payables 11841696:"/>
    <x v="3"/>
    <s v="Payables"/>
    <s v="Posted"/>
    <s v="SRVOGLADMIN3@fwd.com"/>
    <s v="2024-04-10"/>
    <m/>
    <s v="2024-04-10"/>
    <s v="08-04-2024 Purchase Invoices"/>
    <s v="Journal Import 11841696:"/>
    <s v="2400003499"/>
    <s v="E035_GCOMN17"/>
    <s v="2024-04-08"/>
    <x v="2"/>
    <s v="1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65454.14"/>
    <m/>
    <n v="65454.14"/>
    <s v="2024-04-08"/>
    <s v="User"/>
    <s v="1"/>
    <n v="8378.1299999999992"/>
    <m/>
    <n v="8378.1299999999992"/>
    <n v="65454.14"/>
    <x v="658"/>
    <s v=" "/>
    <x v="8"/>
    <s v="12481"/>
    <m/>
    <m/>
    <s v="GMM-240305"/>
    <s v="E0350008671PO "/>
    <x v="10"/>
    <s v="HK Advertising - Corporate Image"/>
    <m/>
    <n v="7.8124999254010152"/>
    <x v="0"/>
    <x v="0"/>
  </r>
  <r>
    <s v="Payables A 11841689000007 11841696 Y"/>
    <s v="Journal Import Payables 11841696:"/>
    <x v="3"/>
    <s v="Payables"/>
    <s v="Posted"/>
    <s v="SRVOGLADMIN3@fwd.com"/>
    <s v="2024-04-10"/>
    <m/>
    <s v="2024-04-10"/>
    <s v="08-04-2024 Purchase Invoices"/>
    <s v="Journal Import 11841696:"/>
    <s v="2400003499"/>
    <s v="E035_GCOMN17"/>
    <s v="2024-04-08"/>
    <x v="2"/>
    <s v="1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4-08"/>
    <s v="User"/>
    <s v="1"/>
    <m/>
    <n v="9.31"/>
    <n v="-9.31"/>
    <n v="0"/>
    <x v="656"/>
    <s v=" "/>
    <x v="8"/>
    <s v="12481"/>
    <m/>
    <m/>
    <s v="GMM-240304"/>
    <s v="E0350009100PO "/>
    <x v="182"/>
    <s v="HK Advertising - Corporate Image"/>
    <m/>
    <n v="0"/>
    <x v="0"/>
    <x v="0"/>
  </r>
  <r>
    <s v="Payables A 11841689000007 11841696 Y"/>
    <s v="Journal Import Payables 11841696:"/>
    <x v="3"/>
    <s v="Payables"/>
    <s v="Posted"/>
    <s v="SRVOGLADMIN3@fwd.com"/>
    <s v="2024-04-10"/>
    <m/>
    <s v="2024-04-10"/>
    <s v="08-04-2024 Purchase Invoices"/>
    <s v="Journal Import 11841696:"/>
    <s v="2400003499"/>
    <s v="E035_GCOMN17"/>
    <s v="2024-04-08"/>
    <x v="2"/>
    <s v="1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4-08"/>
    <s v="User"/>
    <s v="1"/>
    <m/>
    <n v="9.32"/>
    <n v="-9.32"/>
    <n v="0"/>
    <x v="655"/>
    <s v=" "/>
    <x v="8"/>
    <s v="12481"/>
    <m/>
    <m/>
    <s v="GMM-240303"/>
    <s v="E0350008628PO "/>
    <x v="25"/>
    <s v="HK Advertising - Corporate Image"/>
    <m/>
    <n v="0"/>
    <x v="0"/>
    <x v="0"/>
  </r>
  <r>
    <s v="Payables A 11841689000007 11841696 Y"/>
    <s v="Journal Import Payables 11841696:"/>
    <x v="3"/>
    <s v="Payables"/>
    <s v="Posted"/>
    <s v="SRVOGLADMIN3@fwd.com"/>
    <s v="2024-04-10"/>
    <m/>
    <s v="2024-04-10"/>
    <s v="08-04-2024 Purchase Invoices"/>
    <s v="Journal Import 11841696:"/>
    <s v="2400003499"/>
    <s v="E035_GCOMN17"/>
    <s v="2024-04-08"/>
    <x v="2"/>
    <s v="1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4-08"/>
    <s v="User"/>
    <s v="1"/>
    <m/>
    <n v="9.89"/>
    <n v="-9.89"/>
    <n v="0"/>
    <x v="657"/>
    <s v=" "/>
    <x v="8"/>
    <s v="12481"/>
    <m/>
    <m/>
    <s v="GMM-240306"/>
    <s v="E0350009103PO "/>
    <x v="183"/>
    <s v="HK Advertising - Corporate Image"/>
    <m/>
    <n v="0"/>
    <x v="0"/>
    <x v="0"/>
  </r>
  <r>
    <s v="Payables A 11841689000007 11841696 Y"/>
    <s v="Journal Import Payables 11841696:"/>
    <x v="3"/>
    <s v="Payables"/>
    <s v="Posted"/>
    <s v="SRVOGLADMIN3@fwd.com"/>
    <s v="2024-04-10"/>
    <m/>
    <s v="2024-04-10"/>
    <s v="08-04-2024 Purchase Invoices"/>
    <s v="Journal Import 11841696:"/>
    <s v="2400003499"/>
    <s v="E035_GCOMN17"/>
    <s v="2024-04-08"/>
    <x v="2"/>
    <s v="1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4-08"/>
    <s v="User"/>
    <s v="1"/>
    <m/>
    <n v="17.670000000000002"/>
    <n v="-17.670000000000002"/>
    <n v="0"/>
    <x v="658"/>
    <s v=" "/>
    <x v="8"/>
    <s v="12481"/>
    <m/>
    <m/>
    <s v="GMM-240305"/>
    <s v="E0350008671PO "/>
    <x v="10"/>
    <s v="HK Advertising - Corporate Image"/>
    <m/>
    <n v="0"/>
    <x v="0"/>
    <x v="0"/>
  </r>
  <r>
    <s v="Payables A 11849716000007 11849730 Y"/>
    <s v="Journal Import Payables 11849730:"/>
    <x v="3"/>
    <s v="Payables"/>
    <s v="Posted"/>
    <s v="SRVOGLADMIN3@fwd.com"/>
    <s v="2024-04-10"/>
    <m/>
    <s v="2024-04-10"/>
    <s v="01-04-2024 Purchase Invoices"/>
    <s v="Journal Import 11849730:"/>
    <s v="2400003502"/>
    <s v="E035_GCOMN17"/>
    <s v="2024-04-01"/>
    <x v="2"/>
    <s v="4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52000"/>
    <m/>
    <n v="52000"/>
    <s v="2024-04-01"/>
    <s v="User"/>
    <s v="1"/>
    <n v="6649.24"/>
    <m/>
    <n v="6649.24"/>
    <n v="52000"/>
    <x v="659"/>
    <s v=" "/>
    <x v="50"/>
    <s v="12448"/>
    <m/>
    <m/>
    <s v="FWD24002_01"/>
    <s v="E0350009971PO "/>
    <x v="200"/>
    <s v="HK Advertising - Corporate Image"/>
    <m/>
    <n v="7.8204426370532572"/>
    <x v="0"/>
    <x v="3"/>
  </r>
  <r>
    <s v="Payables A 11849716000007 11849730 Y"/>
    <s v="Journal Import Payables 11849730:"/>
    <x v="3"/>
    <s v="Payables"/>
    <s v="Posted"/>
    <s v="SRVOGLADMIN3@fwd.com"/>
    <s v="2024-04-10"/>
    <m/>
    <s v="2024-04-10"/>
    <s v="01-04-2024 Purchase Invoices"/>
    <s v="Journal Import 11849730:"/>
    <s v="2400003502"/>
    <s v="E035_GCOMN17"/>
    <s v="2024-04-01"/>
    <x v="2"/>
    <s v="4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4-01"/>
    <s v="User"/>
    <s v="1"/>
    <m/>
    <n v="2.6"/>
    <n v="-2.6"/>
    <n v="0"/>
    <x v="659"/>
    <s v=" "/>
    <x v="50"/>
    <s v="12448"/>
    <m/>
    <m/>
    <s v="FWD24002_01"/>
    <s v="E0350009971PO "/>
    <x v="200"/>
    <s v="HK Advertising - Corporate Image"/>
    <m/>
    <n v="0"/>
    <x v="0"/>
    <x v="3"/>
  </r>
  <r>
    <s v="Payables A 11849716000007 11849730 Y"/>
    <s v="Journal Import Payables 11849730:"/>
    <x v="3"/>
    <s v="Payables"/>
    <s v="Posted"/>
    <s v="SRVOGLADMIN3@fwd.com"/>
    <s v="2024-04-10"/>
    <m/>
    <s v="2024-04-10"/>
    <s v="01-04-2024 Purchase Invoices"/>
    <s v="Journal Import 11849730:"/>
    <s v="2400003502"/>
    <s v="E035_GCOMN17"/>
    <s v="2024-04-01"/>
    <x v="2"/>
    <s v="45"/>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6997"/>
    <m/>
    <n v="6997"/>
    <s v="2024-04-01"/>
    <s v="User"/>
    <s v="1"/>
    <n v="894.85"/>
    <m/>
    <n v="894.85"/>
    <n v="6997"/>
    <x v="660"/>
    <s v=" "/>
    <x v="51"/>
    <s v="15166"/>
    <m/>
    <m/>
    <s v="319113503"/>
    <s v="E0350009903PO "/>
    <x v="201"/>
    <s v="HK Advertising - Corporate Image"/>
    <m/>
    <n v="7.819187573336313"/>
    <x v="0"/>
    <x v="2"/>
  </r>
  <r>
    <s v="Payables A 11849716000007 11849730 Y"/>
    <s v="Journal Import Payables 11849730:"/>
    <x v="3"/>
    <s v="Payables"/>
    <s v="Posted"/>
    <s v="SRVOGLADMIN3@fwd.com"/>
    <s v="2024-04-10"/>
    <m/>
    <s v="2024-04-10"/>
    <s v="01-04-2024 Purchase Invoices"/>
    <s v="Journal Import 11849730:"/>
    <s v="2400003502"/>
    <s v="E035_GCOMN17"/>
    <s v="2024-04-01"/>
    <x v="2"/>
    <s v="46"/>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40000"/>
    <m/>
    <n v="40000"/>
    <s v="2024-04-01"/>
    <s v="User"/>
    <s v="1"/>
    <n v="5114.8"/>
    <m/>
    <n v="5114.8"/>
    <n v="40000"/>
    <x v="661"/>
    <s v=" "/>
    <x v="10"/>
    <s v="12445"/>
    <m/>
    <m/>
    <s v="24001082"/>
    <s v="E0350009952PO "/>
    <x v="202"/>
    <s v="HK Advertising - Corporate Image"/>
    <m/>
    <n v="7.8204426370532572"/>
    <x v="0"/>
    <x v="2"/>
  </r>
  <r>
    <s v="Payables A 11849716000007 11849730 Y"/>
    <s v="Journal Import Payables 11849730:"/>
    <x v="3"/>
    <s v="Payables"/>
    <s v="Posted"/>
    <s v="SRVOGLADMIN3@fwd.com"/>
    <s v="2024-04-10"/>
    <m/>
    <s v="2024-04-10"/>
    <s v="08-04-2024 Purchase Invoices"/>
    <s v="Journal Import 11849730:"/>
    <s v="2400003505"/>
    <s v="E035_GCOMN17"/>
    <s v="2024-04-08"/>
    <x v="2"/>
    <s v="33"/>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1000"/>
    <m/>
    <n v="11000"/>
    <s v="2024-04-08"/>
    <s v="User"/>
    <s v="1"/>
    <n v="1405.03"/>
    <m/>
    <n v="1405.03"/>
    <n v="11000"/>
    <x v="662"/>
    <s v=" "/>
    <x v="26"/>
    <s v="17420"/>
    <m/>
    <m/>
    <s v="INVSIHK02092"/>
    <s v="E0350010127PO "/>
    <x v="203"/>
    <s v="HK Advertising - Corporate Image"/>
    <m/>
    <n v="7.8290143270962185"/>
    <x v="0"/>
    <x v="0"/>
  </r>
  <r>
    <s v="Payables A 11849716000007 11849730 Y"/>
    <s v="Journal Import Payables 11849730:"/>
    <x v="3"/>
    <s v="Payables"/>
    <s v="Posted"/>
    <s v="SRVOGLADMIN3@fwd.com"/>
    <s v="2024-04-10"/>
    <m/>
    <s v="2024-04-10"/>
    <s v="08-04-2024 Purchase Invoices"/>
    <s v="Journal Import 11849730:"/>
    <s v="2400003505"/>
    <s v="E035_GCOMN17"/>
    <s v="2024-04-08"/>
    <x v="2"/>
    <s v="34"/>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93867"/>
    <m/>
    <n v="93867"/>
    <s v="2024-04-08"/>
    <s v="User"/>
    <s v="1"/>
    <n v="12019.67"/>
    <m/>
    <n v="12019.67"/>
    <n v="93867"/>
    <x v="663"/>
    <s v=" "/>
    <x v="51"/>
    <s v="15166"/>
    <m/>
    <m/>
    <s v="319113513"/>
    <s v="E0350009017PO "/>
    <x v="116"/>
    <s v="HK Advertising - Corporate Image"/>
    <m/>
    <n v="7.8094490114953237"/>
    <x v="0"/>
    <x v="2"/>
  </r>
  <r>
    <s v="Payables A 11849716000007 11849730 Y"/>
    <s v="Journal Import Payables 11849730:"/>
    <x v="3"/>
    <s v="Payables"/>
    <s v="Posted"/>
    <s v="SRVOGLADMIN3@fwd.com"/>
    <s v="2024-04-10"/>
    <m/>
    <s v="2024-04-10"/>
    <s v="08-04-2024 Purchase Invoices"/>
    <s v="Journal Import 11849730:"/>
    <s v="2400003505"/>
    <s v="E035_GCOMN17"/>
    <s v="2024-04-08"/>
    <x v="2"/>
    <s v="35"/>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0"/>
    <n v="0"/>
    <s v="2024-04-08"/>
    <s v="User"/>
    <s v="1"/>
    <m/>
    <n v="30.04"/>
    <n v="-30.04"/>
    <n v="0"/>
    <x v="663"/>
    <s v=" "/>
    <x v="51"/>
    <s v="15166"/>
    <m/>
    <m/>
    <s v="319113513"/>
    <s v="E0350009017PO "/>
    <x v="116"/>
    <s v="HK Advertising - Corporate Image"/>
    <m/>
    <n v="0"/>
    <x v="0"/>
    <x v="2"/>
  </r>
  <r>
    <s v="Payables A 11849716000007 11849730 Y"/>
    <s v="Journal Import Payables 11849730:"/>
    <x v="3"/>
    <s v="Payables"/>
    <s v="Posted"/>
    <s v="SRVOGLADMIN3@fwd.com"/>
    <s v="2024-04-10"/>
    <m/>
    <s v="2024-04-10"/>
    <s v="09-04-2024 Purchase Invoices"/>
    <s v="Journal Import 11849730:"/>
    <s v="2400003506"/>
    <s v="E035_GCOMN17"/>
    <s v="2024-04-09"/>
    <x v="2"/>
    <s v="9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0"/>
    <m/>
    <n v="0"/>
    <s v="2024-04-09"/>
    <s v="User"/>
    <s v="1"/>
    <n v="0.71"/>
    <m/>
    <n v="0.71"/>
    <n v="0"/>
    <x v="664"/>
    <s v=" "/>
    <x v="37"/>
    <s v="10381"/>
    <m/>
    <m/>
    <s v="FWD January 2024"/>
    <s v="E0350010123PO "/>
    <x v="204"/>
    <s v="HK Advertising - Corporate Image"/>
    <m/>
    <n v="0"/>
    <x v="0"/>
    <x v="1"/>
  </r>
  <r>
    <s v="Payables A 11849716000007 11849730 Y"/>
    <s v="Journal Import Payables 11849730:"/>
    <x v="3"/>
    <s v="Payables"/>
    <s v="Posted"/>
    <s v="SRVOGLADMIN3@fwd.com"/>
    <s v="2024-04-10"/>
    <m/>
    <s v="2024-04-10"/>
    <s v="09-04-2024 Purchase Invoices"/>
    <s v="Journal Import 11849730:"/>
    <s v="2400003506"/>
    <s v="E035_GCOMN17"/>
    <s v="2024-04-09"/>
    <x v="2"/>
    <s v="9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7280"/>
    <m/>
    <n v="7280"/>
    <s v="2024-04-09"/>
    <s v="User"/>
    <s v="1"/>
    <n v="931.12"/>
    <m/>
    <n v="931.12"/>
    <n v="7280"/>
    <x v="665"/>
    <s v=" "/>
    <x v="65"/>
    <s v="19045"/>
    <m/>
    <m/>
    <s v="C080-202404-002"/>
    <s v="E0350009381PO "/>
    <x v="205"/>
    <s v="HK Advertising - Corporate Image"/>
    <m/>
    <n v="7.8185411117793624"/>
    <x v="0"/>
    <x v="3"/>
  </r>
  <r>
    <s v="Payables A 11849716000007 11849730 Y"/>
    <s v="Journal Import Payables 11849730:"/>
    <x v="3"/>
    <s v="Payables"/>
    <s v="Posted"/>
    <s v="SRVOGLADMIN3@fwd.com"/>
    <s v="2024-04-10"/>
    <m/>
    <s v="2024-04-10"/>
    <s v="09-04-2024 Purchase Invoices"/>
    <s v="Journal Import 11849730:"/>
    <s v="2400003506"/>
    <s v="E035_GCOMN17"/>
    <s v="2024-04-09"/>
    <x v="2"/>
    <s v="9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7850"/>
    <m/>
    <n v="17850"/>
    <s v="2024-04-09"/>
    <s v="User"/>
    <s v="1"/>
    <n v="2280.16"/>
    <m/>
    <n v="2280.16"/>
    <n v="17850"/>
    <x v="664"/>
    <s v=" "/>
    <x v="37"/>
    <s v="10381"/>
    <m/>
    <m/>
    <s v="FWD January 2024"/>
    <s v="E0350010123PO "/>
    <x v="204"/>
    <s v="HK Advertising - Corporate Image"/>
    <m/>
    <n v="7.8283980071573929"/>
    <x v="0"/>
    <x v="1"/>
  </r>
  <r>
    <s v="Payables A 11849716000007 11849730 Y"/>
    <s v="Journal Import Payables 11849730:"/>
    <x v="3"/>
    <s v="Payables"/>
    <s v="Posted"/>
    <s v="SRVOGLADMIN3@fwd.com"/>
    <s v="2024-04-10"/>
    <m/>
    <s v="2024-04-10"/>
    <s v="09-04-2024 Purchase Invoices"/>
    <s v="Journal Import 11849730:"/>
    <s v="2400003506"/>
    <s v="E035_GCOMN17"/>
    <s v="2024-04-09"/>
    <x v="2"/>
    <s v="10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4-09"/>
    <s v="User"/>
    <s v="1"/>
    <m/>
    <n v="0.71"/>
    <n v="-0.71"/>
    <n v="0"/>
    <x v="664"/>
    <s v=" "/>
    <x v="37"/>
    <s v="10381"/>
    <m/>
    <m/>
    <s v="FWD January 2024"/>
    <s v="E0350010123PO "/>
    <x v="204"/>
    <s v="HK Advertising - Corporate Image"/>
    <m/>
    <n v="0"/>
    <x v="0"/>
    <x v="1"/>
  </r>
  <r>
    <s v="Payables A 11849716000007 11849730 Y"/>
    <s v="Journal Import Payables 11849730:"/>
    <x v="3"/>
    <s v="Payables"/>
    <s v="Posted"/>
    <s v="SRVOGLADMIN3@fwd.com"/>
    <s v="2024-04-10"/>
    <m/>
    <s v="2024-04-10"/>
    <s v="09-04-2024 Purchase Invoices"/>
    <s v="Journal Import 11849730:"/>
    <s v="2400003506"/>
    <s v="E035_GCOMN17"/>
    <s v="2024-04-09"/>
    <x v="2"/>
    <s v="10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4-09"/>
    <s v="User"/>
    <s v="1"/>
    <m/>
    <n v="1.46"/>
    <n v="-1.46"/>
    <n v="0"/>
    <x v="665"/>
    <s v=" "/>
    <x v="65"/>
    <s v="19045"/>
    <m/>
    <m/>
    <s v="C080-202404-002"/>
    <s v="E0350009381PO "/>
    <x v="205"/>
    <s v="HK Advertising - Corporate Image"/>
    <m/>
    <n v="0"/>
    <x v="0"/>
    <x v="3"/>
  </r>
  <r>
    <s v="Payables A 11849716000007 11849730 Y"/>
    <s v="Journal Import Payables 11849730:"/>
    <x v="3"/>
    <s v="Payables"/>
    <s v="Posted"/>
    <s v="SRVOGLADMIN3@fwd.com"/>
    <s v="2024-04-10"/>
    <m/>
    <s v="2024-04-10"/>
    <s v="09-04-2024 Purchase Invoices"/>
    <s v="Journal Import 11849730:"/>
    <s v="2400003506"/>
    <s v="E035_GCOMN17"/>
    <s v="2024-04-09"/>
    <x v="2"/>
    <s v="10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7850"/>
    <n v="-17850"/>
    <s v="2024-04-09"/>
    <s v="User"/>
    <s v="1"/>
    <m/>
    <n v="2280.16"/>
    <n v="-2280.16"/>
    <n v="-17850"/>
    <x v="664"/>
    <s v=" "/>
    <x v="37"/>
    <s v="10381"/>
    <m/>
    <m/>
    <s v="FWD January 2024"/>
    <s v="E0350010123PO "/>
    <x v="204"/>
    <s v="HK Advertising - Corporate Image"/>
    <m/>
    <n v="0"/>
    <x v="0"/>
    <x v="1"/>
  </r>
  <r>
    <s v="Payables A 11849716000007 11849730 Y"/>
    <s v="Journal Import Payables 11849730:"/>
    <x v="3"/>
    <s v="Payables"/>
    <s v="Posted"/>
    <s v="SRVOGLADMIN3@fwd.com"/>
    <s v="2024-04-10"/>
    <m/>
    <s v="2024-04-10"/>
    <s v="09-04-2024 Purchase Invoices"/>
    <s v="Journal Import 11849730:"/>
    <s v="2400003506"/>
    <s v="E035_GCOMN17"/>
    <s v="2024-04-09"/>
    <x v="2"/>
    <s v="115"/>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80000"/>
    <m/>
    <n v="80000"/>
    <s v="2024-04-09"/>
    <s v="User"/>
    <s v="1"/>
    <n v="10258.4"/>
    <m/>
    <n v="10258.4"/>
    <n v="80000"/>
    <x v="666"/>
    <s v=" "/>
    <x v="62"/>
    <s v="12334"/>
    <m/>
    <m/>
    <s v="NMB23091782"/>
    <s v="E0350008538PO "/>
    <x v="188"/>
    <s v="HK Advertising - Corporate Image"/>
    <m/>
    <n v="7.7984870935038604"/>
    <x v="0"/>
    <x v="1"/>
  </r>
  <r>
    <s v="Payables A 11849716000007 11849730 Y"/>
    <s v="Journal Import Payables 11849730:"/>
    <x v="3"/>
    <s v="Payables"/>
    <s v="Posted"/>
    <s v="SRVOGLADMIN3@fwd.com"/>
    <s v="2024-04-10"/>
    <m/>
    <s v="2024-04-10"/>
    <s v="09-04-2024 Purchase Invoices"/>
    <s v="Journal Import 11849730:"/>
    <s v="2400003506"/>
    <s v="E035_GCOMN17"/>
    <s v="2024-04-09"/>
    <x v="2"/>
    <s v="116"/>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0"/>
    <n v="0"/>
    <s v="2024-04-09"/>
    <s v="User"/>
    <s v="1"/>
    <m/>
    <n v="42.4"/>
    <n v="-42.4"/>
    <n v="0"/>
    <x v="666"/>
    <s v=" "/>
    <x v="62"/>
    <s v="12334"/>
    <m/>
    <m/>
    <s v="NMB23091782"/>
    <s v="E0350008538PO "/>
    <x v="188"/>
    <s v="HK Advertising - Corporate Image"/>
    <m/>
    <n v="0"/>
    <x v="0"/>
    <x v="1"/>
  </r>
  <r>
    <s v="Payables A 11867590000007 11867601 Y"/>
    <s v="Journal Import Payables 11867601:"/>
    <x v="3"/>
    <s v="Payables"/>
    <s v="Posted"/>
    <s v="SRVOGLADMIN3@fwd.com"/>
    <s v="2024-04-11"/>
    <m/>
    <s v="2024-04-11"/>
    <s v="01-04-2024 Purchase Invoices"/>
    <s v="Journal Import 11867601:"/>
    <s v="2400003517"/>
    <s v="E035_GCOMN17"/>
    <s v="2024-04-01"/>
    <x v="2"/>
    <s v="11"/>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174000"/>
    <m/>
    <n v="174000"/>
    <s v="2024-04-01"/>
    <s v="User"/>
    <s v="1"/>
    <n v="22247.64"/>
    <m/>
    <n v="22247.64"/>
    <n v="174000"/>
    <x v="667"/>
    <s v=" "/>
    <x v="60"/>
    <s v="18707"/>
    <m/>
    <m/>
    <s v="20240326"/>
    <s v="E0350009703PO "/>
    <x v="206"/>
    <s v="HK Advertising - Corporate Image"/>
    <m/>
    <n v="7.8210542781166907"/>
    <x v="0"/>
    <x v="2"/>
  </r>
  <r>
    <s v="Payables A 11867590000007 11867601 Y"/>
    <s v="Journal Import Payables 11867601:"/>
    <x v="3"/>
    <s v="Payables"/>
    <s v="Posted"/>
    <s v="SRVOGLADMIN3@fwd.com"/>
    <s v="2024-04-11"/>
    <m/>
    <s v="2024-04-11"/>
    <s v="01-04-2024 Purchase Invoices"/>
    <s v="Journal Import 11867601:"/>
    <s v="2400003517"/>
    <s v="E035_GCOMN17"/>
    <s v="2024-04-01"/>
    <x v="2"/>
    <s v="12"/>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174000"/>
    <n v="-174000"/>
    <s v="2024-04-01"/>
    <s v="User"/>
    <s v="1"/>
    <m/>
    <n v="22247.64"/>
    <n v="-22247.64"/>
    <n v="-174000"/>
    <x v="667"/>
    <s v=" "/>
    <x v="60"/>
    <s v="18707"/>
    <m/>
    <m/>
    <s v="20240326"/>
    <s v="E0350009703PO "/>
    <x v="206"/>
    <s v="HK Advertising - Corporate Image"/>
    <m/>
    <n v="0"/>
    <x v="0"/>
    <x v="2"/>
  </r>
  <r>
    <s v="Payables A 11875734000007 11875745 Y"/>
    <s v="Journal Import Payables 11875745:"/>
    <x v="3"/>
    <s v="Payables"/>
    <s v="Posted"/>
    <s v="SRVOGLADMIN3@fwd.com"/>
    <s v="2024-04-12"/>
    <m/>
    <s v="2024-04-12"/>
    <s v="08-04-2024 Purchase Invoices"/>
    <s v="Journal Import 11875745:"/>
    <s v="2400003529"/>
    <s v="E035_GCOMN17"/>
    <s v="2024-04-08"/>
    <x v="2"/>
    <s v="6"/>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n v="1004.29"/>
    <m/>
    <n v="1004.29"/>
    <s v="2024-04-08"/>
    <s v="User"/>
    <s v="1"/>
    <n v="128.4"/>
    <m/>
    <n v="128.4"/>
    <n v="1004.29"/>
    <x v="668"/>
    <s v=" "/>
    <x v="28"/>
    <s v="12644"/>
    <m/>
    <m/>
    <s v="24/0078"/>
    <s v="E0350007907PO "/>
    <x v="126"/>
    <s v="HK Advertising - Corporate Image"/>
    <m/>
    <n v="7.8215732087227412"/>
    <x v="0"/>
    <x v="2"/>
  </r>
  <r>
    <s v="Payables A 11875734000007 11875745 Y"/>
    <s v="Journal Import Payables 11875745:"/>
    <x v="3"/>
    <s v="Payables"/>
    <s v="Posted"/>
    <s v="SRVOGLADMIN3@fwd.com"/>
    <s v="2024-04-12"/>
    <m/>
    <s v="2024-04-12"/>
    <s v="08-04-2024 Purchase Invoices"/>
    <s v="Journal Import 11875745:"/>
    <s v="2400003529"/>
    <s v="E035_GCOMN17"/>
    <s v="2024-04-08"/>
    <x v="2"/>
    <s v="7"/>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m/>
    <n v="0"/>
    <n v="0"/>
    <s v="2024-04-08"/>
    <s v="User"/>
    <s v="1"/>
    <m/>
    <n v="0.12"/>
    <n v="-0.12"/>
    <n v="0"/>
    <x v="668"/>
    <s v=" "/>
    <x v="28"/>
    <s v="12644"/>
    <m/>
    <m/>
    <s v="24/0078"/>
    <s v="E0350007907PO "/>
    <x v="126"/>
    <s v="HK Advertising - Corporate Image"/>
    <m/>
    <n v="0"/>
    <x v="0"/>
    <x v="2"/>
  </r>
  <r>
    <s v="Payables A 11880956000007 11880971 Y"/>
    <s v="Journal Import Payables 11880971:"/>
    <x v="3"/>
    <s v="Payables"/>
    <s v="Posted"/>
    <s v="SRVOGLADMIN3@fwd.com"/>
    <s v="2024-04-12"/>
    <m/>
    <s v="2024-04-12"/>
    <s v="01-04-2024 Purchase Invoices"/>
    <s v="Journal Import 11880971:"/>
    <s v="2400003544"/>
    <s v="E035_GCOMN17"/>
    <s v="2024-04-01"/>
    <x v="2"/>
    <s v="221"/>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SGD"/>
    <n v="22756"/>
    <m/>
    <n v="22756"/>
    <s v="2024-04-01"/>
    <s v="User"/>
    <s v="1"/>
    <n v="16962.32"/>
    <m/>
    <n v="16962.32"/>
    <n v="22728.937404244003"/>
    <x v="669"/>
    <s v=" "/>
    <x v="66"/>
    <s v="HIS0103"/>
    <m/>
    <m/>
    <s v="23-12-13"/>
    <s v="E0350003112PO "/>
    <x v="207"/>
    <s v="HK Advertising - Corporate Image"/>
    <m/>
    <n v="1.3415617674940692"/>
    <x v="0"/>
    <x v="1"/>
  </r>
  <r>
    <s v="Payables A 11880956000007 11880971 Y"/>
    <s v="Journal Import Payables 11880971:"/>
    <x v="3"/>
    <s v="Payables"/>
    <s v="Posted"/>
    <s v="SRVOGLADMIN3@fwd.com"/>
    <s v="2024-04-12"/>
    <m/>
    <s v="2024-04-12"/>
    <s v="01-04-2024 Purchase Invoices"/>
    <s v="Journal Import 11880971:"/>
    <s v="2400003544"/>
    <s v="E035_GCOMN17"/>
    <s v="2024-04-01"/>
    <x v="2"/>
    <s v="222"/>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SGD"/>
    <m/>
    <n v="22756"/>
    <n v="-22756"/>
    <s v="2024-04-01"/>
    <s v="User"/>
    <s v="1"/>
    <m/>
    <n v="16962.32"/>
    <n v="-16962.32"/>
    <n v="-22728.937404244003"/>
    <x v="669"/>
    <s v=" "/>
    <x v="66"/>
    <s v="HIS0103"/>
    <m/>
    <m/>
    <s v="23-12-13"/>
    <s v="E0350003112PO "/>
    <x v="207"/>
    <s v="HK Advertising - Corporate Image"/>
    <m/>
    <n v="0"/>
    <x v="0"/>
    <x v="1"/>
  </r>
  <r>
    <s v="Payables A 11880956000007 11880971 Y"/>
    <s v="Journal Import Payables 11880971:"/>
    <x v="3"/>
    <s v="Payables"/>
    <s v="Posted"/>
    <s v="SRVOGLADMIN3@fwd.com"/>
    <s v="2024-04-12"/>
    <m/>
    <s v="2024-04-12"/>
    <s v="10-04-2024 Purchase Invoices"/>
    <s v="Journal Import 11880971:"/>
    <s v="2400003545"/>
    <s v="E035_GCOMN17"/>
    <s v="2024-04-10"/>
    <x v="2"/>
    <s v="61"/>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0"/>
    <m/>
    <n v="0"/>
    <s v="2024-04-10"/>
    <s v="User"/>
    <s v="1"/>
    <n v="1.31"/>
    <m/>
    <n v="1.31"/>
    <n v="0"/>
    <x v="670"/>
    <s v=" "/>
    <x v="60"/>
    <s v="18707"/>
    <m/>
    <m/>
    <s v="20240410"/>
    <s v="E0350009881PO "/>
    <x v="208"/>
    <s v="HK Advertising - Corporate Image"/>
    <m/>
    <n v="0"/>
    <x v="0"/>
    <x v="2"/>
  </r>
  <r>
    <s v="Payables A 11880956000007 11880971 Y"/>
    <s v="Journal Import Payables 11880971:"/>
    <x v="3"/>
    <s v="Payables"/>
    <s v="Posted"/>
    <s v="SRVOGLADMIN3@fwd.com"/>
    <s v="2024-04-12"/>
    <m/>
    <s v="2024-04-12"/>
    <s v="10-04-2024 Purchase Invoices"/>
    <s v="Journal Import 11880971:"/>
    <s v="2400003545"/>
    <s v="E035_GCOMN17"/>
    <s v="2024-04-10"/>
    <x v="2"/>
    <s v="62"/>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0"/>
    <m/>
    <n v="0"/>
    <s v="2024-04-10"/>
    <s v="User"/>
    <s v="1"/>
    <n v="10.72"/>
    <m/>
    <n v="10.72"/>
    <n v="0"/>
    <x v="671"/>
    <s v=" "/>
    <x v="60"/>
    <s v="18707"/>
    <m/>
    <m/>
    <s v="20240409"/>
    <s v="E0350009953PO "/>
    <x v="209"/>
    <s v="HK Advertising - Corporate Image"/>
    <m/>
    <n v="0"/>
    <x v="0"/>
    <x v="2"/>
  </r>
  <r>
    <s v="Payables A 11880956000007 11880971 Y"/>
    <s v="Journal Import Payables 11880971:"/>
    <x v="3"/>
    <s v="Payables"/>
    <s v="Posted"/>
    <s v="SRVOGLADMIN3@fwd.com"/>
    <s v="2024-04-12"/>
    <m/>
    <s v="2024-04-12"/>
    <s v="10-04-2024 Purchase Invoices"/>
    <s v="Journal Import 11880971:"/>
    <s v="2400003545"/>
    <s v="E035_GCOMN17"/>
    <s v="2024-04-10"/>
    <x v="2"/>
    <s v="63"/>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8200"/>
    <m/>
    <n v="8200"/>
    <s v="2024-04-10"/>
    <s v="User"/>
    <s v="1"/>
    <n v="1048.3699999999999"/>
    <m/>
    <n v="1048.3699999999999"/>
    <n v="8200"/>
    <x v="670"/>
    <s v=" "/>
    <x v="60"/>
    <s v="18707"/>
    <m/>
    <m/>
    <s v="20240410"/>
    <s v="E0350009881PO "/>
    <x v="208"/>
    <s v="HK Advertising - Corporate Image"/>
    <m/>
    <n v="7.8216660148611661"/>
    <x v="0"/>
    <x v="2"/>
  </r>
  <r>
    <s v="Payables A 11880956000007 11880971 Y"/>
    <s v="Journal Import Payables 11880971:"/>
    <x v="3"/>
    <s v="Payables"/>
    <s v="Posted"/>
    <s v="SRVOGLADMIN3@fwd.com"/>
    <s v="2024-04-12"/>
    <m/>
    <s v="2024-04-12"/>
    <s v="10-04-2024 Purchase Invoices"/>
    <s v="Journal Import 11880971:"/>
    <s v="2400003545"/>
    <s v="E035_GCOMN17"/>
    <s v="2024-04-10"/>
    <x v="2"/>
    <s v="64"/>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76600"/>
    <m/>
    <n v="76600"/>
    <s v="2024-04-10"/>
    <s v="User"/>
    <s v="1"/>
    <n v="9791.77"/>
    <m/>
    <n v="9791.77"/>
    <n v="76600"/>
    <x v="671"/>
    <s v=" "/>
    <x v="60"/>
    <s v="18707"/>
    <m/>
    <m/>
    <s v="20240409"/>
    <s v="E0350009953PO "/>
    <x v="209"/>
    <s v="HK Advertising - Corporate Image"/>
    <m/>
    <n v="7.8228961668830044"/>
    <x v="0"/>
    <x v="2"/>
  </r>
  <r>
    <s v="Payables A 11880956000007 11880971 Y"/>
    <s v="Journal Import Payables 11880971:"/>
    <x v="3"/>
    <s v="Payables"/>
    <s v="Posted"/>
    <s v="SRVOGLADMIN3@fwd.com"/>
    <s v="2024-04-12"/>
    <m/>
    <s v="2024-04-12"/>
    <s v="10-04-2024 Purchase Invoices"/>
    <s v="Journal Import 11880971:"/>
    <s v="2400003545"/>
    <s v="E035_GCOMN17"/>
    <s v="2024-04-10"/>
    <x v="2"/>
    <s v="65"/>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0"/>
    <n v="0"/>
    <s v="2024-04-10"/>
    <s v="User"/>
    <s v="1"/>
    <m/>
    <n v="1.31"/>
    <n v="-1.31"/>
    <n v="0"/>
    <x v="670"/>
    <s v=" "/>
    <x v="60"/>
    <s v="18707"/>
    <m/>
    <m/>
    <s v="20240410"/>
    <s v="E0350009881PO "/>
    <x v="208"/>
    <s v="HK Advertising - Corporate Image"/>
    <m/>
    <n v="0"/>
    <x v="0"/>
    <x v="2"/>
  </r>
  <r>
    <s v="Payables A 11880956000007 11880971 Y"/>
    <s v="Journal Import Payables 11880971:"/>
    <x v="3"/>
    <s v="Payables"/>
    <s v="Posted"/>
    <s v="SRVOGLADMIN3@fwd.com"/>
    <s v="2024-04-12"/>
    <m/>
    <s v="2024-04-12"/>
    <s v="10-04-2024 Purchase Invoices"/>
    <s v="Journal Import 11880971:"/>
    <s v="2400003545"/>
    <s v="E035_GCOMN17"/>
    <s v="2024-04-10"/>
    <x v="2"/>
    <s v="66"/>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0"/>
    <n v="0"/>
    <s v="2024-04-10"/>
    <s v="User"/>
    <s v="1"/>
    <m/>
    <n v="10.72"/>
    <n v="-10.72"/>
    <n v="0"/>
    <x v="671"/>
    <s v=" "/>
    <x v="60"/>
    <s v="18707"/>
    <m/>
    <m/>
    <s v="20240409"/>
    <s v="E0350009953PO "/>
    <x v="209"/>
    <s v="HK Advertising - Corporate Image"/>
    <m/>
    <n v="0"/>
    <x v="0"/>
    <x v="2"/>
  </r>
  <r>
    <s v="Payables A 11880956000007 11880971 Y"/>
    <s v="Journal Import Payables 11880971:"/>
    <x v="3"/>
    <s v="Payables"/>
    <s v="Posted"/>
    <s v="SRVOGLADMIN3@fwd.com"/>
    <s v="2024-04-12"/>
    <m/>
    <s v="2024-04-12"/>
    <s v="10-04-2024 Purchase Invoices"/>
    <s v="Journal Import 11880971:"/>
    <s v="2400003545"/>
    <s v="E035_GCOMN17"/>
    <s v="2024-04-10"/>
    <x v="2"/>
    <s v="67"/>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8200"/>
    <n v="-8200"/>
    <s v="2024-04-10"/>
    <s v="User"/>
    <s v="1"/>
    <m/>
    <n v="1048.3699999999999"/>
    <n v="-1048.3699999999999"/>
    <n v="-8200"/>
    <x v="670"/>
    <s v=" "/>
    <x v="60"/>
    <s v="18707"/>
    <m/>
    <m/>
    <s v="20240410"/>
    <s v="E0350009881PO "/>
    <x v="208"/>
    <s v="HK Advertising - Corporate Image"/>
    <m/>
    <n v="0"/>
    <x v="0"/>
    <x v="2"/>
  </r>
  <r>
    <s v="Payables A 11880956000007 11880971 Y"/>
    <s v="Journal Import Payables 11880971:"/>
    <x v="3"/>
    <s v="Payables"/>
    <s v="Posted"/>
    <s v="SRVOGLADMIN3@fwd.com"/>
    <s v="2024-04-12"/>
    <m/>
    <s v="2024-04-12"/>
    <s v="10-04-2024 Purchase Invoices"/>
    <s v="Journal Import 11880971:"/>
    <s v="2400003545"/>
    <s v="E035_GCOMN17"/>
    <s v="2024-04-10"/>
    <x v="2"/>
    <s v="68"/>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76600"/>
    <n v="-76600"/>
    <s v="2024-04-10"/>
    <s v="User"/>
    <s v="1"/>
    <m/>
    <n v="9791.77"/>
    <n v="-9791.77"/>
    <n v="-76600"/>
    <x v="671"/>
    <s v=" "/>
    <x v="60"/>
    <s v="18707"/>
    <m/>
    <m/>
    <s v="20240409"/>
    <s v="E0350009953PO "/>
    <x v="209"/>
    <s v="HK Advertising - Corporate Image"/>
    <m/>
    <n v="0"/>
    <x v="0"/>
    <x v="2"/>
  </r>
  <r>
    <s v="Payables A 11880956000007 11880971 Y"/>
    <s v="Journal Import Payables 11880971:"/>
    <x v="3"/>
    <s v="Payables"/>
    <s v="Posted"/>
    <s v="SRVOGLADMIN3@fwd.com"/>
    <s v="2024-04-12"/>
    <m/>
    <s v="2024-04-12"/>
    <s v="11-04-2024 Purchase Invoices"/>
    <s v="Journal Import 11880971:"/>
    <s v="2400003546"/>
    <s v="E035_GCOMN17"/>
    <s v="2024-04-11"/>
    <x v="2"/>
    <s v="23"/>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0"/>
    <m/>
    <n v="0"/>
    <s v="2024-04-11"/>
    <s v="User"/>
    <s v="1"/>
    <n v="6.09"/>
    <m/>
    <n v="6.09"/>
    <n v="0"/>
    <x v="672"/>
    <s v=" "/>
    <x v="60"/>
    <s v="18707"/>
    <m/>
    <m/>
    <s v="20240326A"/>
    <s v="E0350009703PO "/>
    <x v="206"/>
    <s v="HK Advertising - Corporate Image"/>
    <m/>
    <n v="0"/>
    <x v="0"/>
    <x v="2"/>
  </r>
  <r>
    <s v="Payables A 11880956000007 11880971 Y"/>
    <s v="Journal Import Payables 11880971:"/>
    <x v="3"/>
    <s v="Payables"/>
    <s v="Posted"/>
    <s v="SRVOGLADMIN3@fwd.com"/>
    <s v="2024-04-12"/>
    <m/>
    <s v="2024-04-12"/>
    <s v="11-04-2024 Purchase Invoices"/>
    <s v="Journal Import 11880971:"/>
    <s v="2400003546"/>
    <s v="E035_GCOMN17"/>
    <s v="2024-04-11"/>
    <x v="2"/>
    <s v="24"/>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87000"/>
    <m/>
    <n v="87000"/>
    <s v="2024-04-11"/>
    <s v="User"/>
    <s v="1"/>
    <n v="11113.38"/>
    <m/>
    <n v="11113.38"/>
    <n v="87000"/>
    <x v="672"/>
    <s v=" "/>
    <x v="60"/>
    <s v="18707"/>
    <m/>
    <m/>
    <s v="20240326A"/>
    <s v="E0350009703PO "/>
    <x v="206"/>
    <s v="HK Advertising - Corporate Image"/>
    <m/>
    <n v="7.8284014404258659"/>
    <x v="0"/>
    <x v="2"/>
  </r>
  <r>
    <s v="Payables A 11880956000007 11880971 Y"/>
    <s v="Journal Import Payables 11880971:"/>
    <x v="3"/>
    <s v="Payables"/>
    <s v="Posted"/>
    <s v="SRVOGLADMIN3@fwd.com"/>
    <s v="2024-04-12"/>
    <m/>
    <s v="2024-04-12"/>
    <s v="11-04-2024 Purchase Invoices"/>
    <s v="Journal Import 11880971:"/>
    <s v="2400003546"/>
    <s v="E035_GCOMN17"/>
    <s v="2024-04-11"/>
    <x v="2"/>
    <s v="25"/>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0"/>
    <n v="0"/>
    <s v="2024-04-11"/>
    <s v="User"/>
    <s v="1"/>
    <m/>
    <n v="6.09"/>
    <n v="-6.09"/>
    <n v="0"/>
    <x v="672"/>
    <s v=" "/>
    <x v="60"/>
    <s v="18707"/>
    <m/>
    <m/>
    <s v="20240326A"/>
    <s v="E0350009703PO "/>
    <x v="206"/>
    <s v="HK Advertising - Corporate Image"/>
    <m/>
    <n v="0"/>
    <x v="0"/>
    <x v="2"/>
  </r>
  <r>
    <s v="Payables A 11880956000007 11880971 Y"/>
    <s v="Journal Import Payables 11880971:"/>
    <x v="3"/>
    <s v="Payables"/>
    <s v="Posted"/>
    <s v="SRVOGLADMIN3@fwd.com"/>
    <s v="2024-04-12"/>
    <m/>
    <s v="2024-04-12"/>
    <s v="11-04-2024 Purchase Invoices"/>
    <s v="Journal Import 11880971:"/>
    <s v="2400003546"/>
    <s v="E035_GCOMN17"/>
    <s v="2024-04-11"/>
    <x v="2"/>
    <s v="26"/>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87000"/>
    <n v="-87000"/>
    <s v="2024-04-11"/>
    <s v="User"/>
    <s v="1"/>
    <m/>
    <n v="11113.38"/>
    <n v="-11113.38"/>
    <n v="-87000"/>
    <x v="672"/>
    <s v=" "/>
    <x v="60"/>
    <s v="18707"/>
    <m/>
    <m/>
    <s v="20240326A"/>
    <s v="E0350009703PO "/>
    <x v="206"/>
    <s v="HK Advertising - Corporate Image"/>
    <m/>
    <n v="0"/>
    <x v="0"/>
    <x v="2"/>
  </r>
  <r>
    <s v="Payables A 11916183000007 11916193 Y"/>
    <s v="Journal Import Payables 11916193:"/>
    <x v="3"/>
    <s v="Payables"/>
    <s v="Posted"/>
    <s v="SRVOGLADMIN3@fwd.com"/>
    <s v="2024-04-15"/>
    <m/>
    <s v="2024-04-15"/>
    <s v="08-04-2024 Purchase Invoices"/>
    <s v="Journal Import 11916193:"/>
    <s v="2400003569"/>
    <s v="E035_GCOMN17"/>
    <s v="2024-04-08"/>
    <x v="2"/>
    <s v="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3000"/>
    <m/>
    <n v="3000"/>
    <s v="2024-04-08"/>
    <s v="User"/>
    <s v="1"/>
    <n v="383.19"/>
    <m/>
    <n v="383.19"/>
    <n v="3000"/>
    <x v="673"/>
    <s v=" "/>
    <x v="28"/>
    <s v="12644"/>
    <m/>
    <m/>
    <s v="24/0079"/>
    <s v="E0350009985PO "/>
    <x v="199"/>
    <s v="HK Advertising - Corporate Image"/>
    <m/>
    <n v="7.8290143270962185"/>
    <x v="0"/>
    <x v="2"/>
  </r>
  <r>
    <s v="Payables A 11916183000007 11916193 Y"/>
    <s v="Journal Import Payables 11916193:"/>
    <x v="3"/>
    <s v="Payables"/>
    <s v="Posted"/>
    <s v="SRVOGLADMIN3@fwd.com"/>
    <s v="2024-04-15"/>
    <m/>
    <s v="2024-04-15"/>
    <s v="08-04-2024 Purchase Invoices"/>
    <s v="Journal Import 11916193:"/>
    <s v="2400003569"/>
    <s v="E035_GCOMN17"/>
    <s v="2024-04-08"/>
    <x v="2"/>
    <s v="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000"/>
    <n v="-3000"/>
    <s v="2024-04-08"/>
    <s v="User"/>
    <s v="1"/>
    <m/>
    <n v="383.19"/>
    <n v="-383.19"/>
    <n v="-3000"/>
    <x v="673"/>
    <s v=" "/>
    <x v="28"/>
    <s v="12644"/>
    <m/>
    <m/>
    <s v="24/0079"/>
    <s v="E0350009985PO "/>
    <x v="199"/>
    <s v="HK Advertising - Corporate Image"/>
    <m/>
    <n v="0"/>
    <x v="0"/>
    <x v="2"/>
  </r>
  <r>
    <s v="Payables A 11916183000007 11916193 Y"/>
    <s v="Journal Import Payables 11916193:"/>
    <x v="3"/>
    <s v="Payables"/>
    <s v="Posted"/>
    <s v="SRVOGLADMIN3@fwd.com"/>
    <s v="2024-04-15"/>
    <m/>
    <s v="2024-04-15"/>
    <s v="09-04-2024 Purchase Invoices"/>
    <s v="Journal Import 11916193:"/>
    <s v="2400003570"/>
    <s v="E035_GCOMN17"/>
    <s v="2024-04-09"/>
    <x v="2"/>
    <s v="3"/>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17500"/>
    <m/>
    <n v="17500"/>
    <s v="2024-04-09"/>
    <s v="User"/>
    <s v="1"/>
    <n v="2235.2800000000002"/>
    <m/>
    <n v="2235.2800000000002"/>
    <n v="17500"/>
    <x v="674"/>
    <s v=" "/>
    <x v="12"/>
    <s v="12344"/>
    <m/>
    <m/>
    <s v="INVGM20240402"/>
    <s v="E0350010130PO "/>
    <x v="210"/>
    <s v="HK Advertising - Corporate Image"/>
    <m/>
    <n v="7.8289968147167235"/>
    <x v="0"/>
    <x v="2"/>
  </r>
  <r>
    <s v="Payables A 11916183000007 11916193 Y"/>
    <s v="Journal Import Payables 11916193:"/>
    <x v="3"/>
    <s v="Payables"/>
    <s v="Posted"/>
    <s v="SRVOGLADMIN3@fwd.com"/>
    <s v="2024-04-15"/>
    <m/>
    <s v="2024-04-15"/>
    <s v="09-04-2024 Purchase Invoices"/>
    <s v="Journal Import 11916193:"/>
    <s v="2400003570"/>
    <s v="E035_GCOMN17"/>
    <s v="2024-04-09"/>
    <x v="2"/>
    <s v="4"/>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0"/>
    <n v="0"/>
    <s v="2024-04-09"/>
    <s v="User"/>
    <s v="1"/>
    <m/>
    <n v="0.53"/>
    <n v="-0.53"/>
    <n v="0"/>
    <x v="674"/>
    <s v=" "/>
    <x v="12"/>
    <s v="12344"/>
    <m/>
    <m/>
    <s v="INVGM20240402"/>
    <s v="E0350010130PO "/>
    <x v="210"/>
    <s v="HK Advertising - Corporate Image"/>
    <m/>
    <n v="0"/>
    <x v="0"/>
    <x v="2"/>
  </r>
  <r>
    <s v="Payables A 11916183000007 11916193 Y"/>
    <s v="Journal Import Payables 11916193:"/>
    <x v="3"/>
    <s v="Payables"/>
    <s v="Posted"/>
    <s v="SRVOGLADMIN3@fwd.com"/>
    <s v="2024-04-15"/>
    <m/>
    <s v="2024-04-15"/>
    <s v="12-04-2024 Purchase Invoices"/>
    <s v="Journal Import 11916193:"/>
    <s v="2400003573"/>
    <s v="E035_GCOMN17"/>
    <s v="2024-04-12"/>
    <x v="2"/>
    <s v="1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4800"/>
    <m/>
    <n v="4800"/>
    <s v="2024-04-12"/>
    <s v="User"/>
    <s v="1"/>
    <n v="614.44000000000005"/>
    <m/>
    <n v="614.44000000000005"/>
    <n v="4800"/>
    <x v="675"/>
    <s v=" "/>
    <x v="19"/>
    <s v="18766"/>
    <m/>
    <m/>
    <s v="23101002999"/>
    <s v="E0350008765PO "/>
    <x v="26"/>
    <s v="HK Advertising - Corporate Image"/>
    <m/>
    <n v="7.8119914068094518"/>
    <x v="0"/>
    <x v="3"/>
  </r>
  <r>
    <s v="Payables A 11916183000007 11916193 Y"/>
    <s v="Journal Import Payables 11916193:"/>
    <x v="3"/>
    <s v="Payables"/>
    <s v="Posted"/>
    <s v="SRVOGLADMIN3@fwd.com"/>
    <s v="2024-04-15"/>
    <m/>
    <s v="2024-04-15"/>
    <s v="12-04-2024 Purchase Invoices"/>
    <s v="Journal Import 11916193:"/>
    <s v="2400003573"/>
    <s v="E035_GCOMN17"/>
    <s v="2024-04-12"/>
    <x v="2"/>
    <s v="1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4-12"/>
    <s v="User"/>
    <s v="1"/>
    <m/>
    <n v="1.82"/>
    <n v="-1.82"/>
    <n v="0"/>
    <x v="675"/>
    <s v=" "/>
    <x v="19"/>
    <s v="18766"/>
    <m/>
    <m/>
    <s v="23101002999"/>
    <s v="E0350008765PO "/>
    <x v="26"/>
    <s v="HK Advertising - Corporate Image"/>
    <m/>
    <n v="0"/>
    <x v="0"/>
    <x v="3"/>
  </r>
  <r>
    <s v="Payables A 11925174000007 11925183 Y"/>
    <s v="Journal Import Payables 11925183:"/>
    <x v="3"/>
    <s v="Payables"/>
    <s v="Posted"/>
    <s v="SRVOGLADMIN3@fwd.com"/>
    <s v="2024-04-16"/>
    <m/>
    <s v="2024-04-16"/>
    <s v="10-04-2024 Purchase Invoices"/>
    <s v="Journal Import 11925183:"/>
    <s v="2400003600"/>
    <s v="E035_GCOMN17"/>
    <s v="2024-04-10"/>
    <x v="2"/>
    <s v="5"/>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34383"/>
    <m/>
    <n v="34383"/>
    <s v="2024-04-10"/>
    <s v="User"/>
    <s v="1"/>
    <n v="4393.8100000000004"/>
    <m/>
    <n v="4393.8100000000004"/>
    <n v="34383"/>
    <x v="676"/>
    <s v=" "/>
    <x v="51"/>
    <s v="15166"/>
    <m/>
    <m/>
    <s v="319113519"/>
    <s v="E0350010096PO "/>
    <x v="211"/>
    <s v="HK Advertising - Corporate Image"/>
    <m/>
    <n v="7.8253269941121708"/>
    <x v="0"/>
    <x v="2"/>
  </r>
  <r>
    <s v="Payables A 11925174000007 11925183 Y"/>
    <s v="Journal Import Payables 11925183:"/>
    <x v="3"/>
    <s v="Payables"/>
    <s v="Posted"/>
    <s v="SRVOGLADMIN3@fwd.com"/>
    <s v="2024-04-16"/>
    <m/>
    <s v="2024-04-16"/>
    <s v="10-04-2024 Purchase Invoices"/>
    <s v="Journal Import 11925183:"/>
    <s v="2400003600"/>
    <s v="E035_GCOMN17"/>
    <s v="2024-04-10"/>
    <x v="2"/>
    <s v="6"/>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0"/>
    <n v="0"/>
    <s v="2024-04-10"/>
    <s v="User"/>
    <s v="1"/>
    <m/>
    <n v="3.44"/>
    <n v="-3.44"/>
    <n v="0"/>
    <x v="676"/>
    <s v=" "/>
    <x v="51"/>
    <s v="15166"/>
    <m/>
    <m/>
    <s v="319113519"/>
    <s v="E0350010096PO "/>
    <x v="211"/>
    <s v="HK Advertising - Corporate Image"/>
    <m/>
    <n v="0"/>
    <x v="0"/>
    <x v="2"/>
  </r>
  <r>
    <s v="Payables A 11925174000007 11925183 Y"/>
    <s v="Journal Import Payables 11925183:"/>
    <x v="3"/>
    <s v="Payables"/>
    <s v="Posted"/>
    <s v="SRVOGLADMIN3@fwd.com"/>
    <s v="2024-04-16"/>
    <m/>
    <s v="2024-04-16"/>
    <s v="10-04-2024 Purchase Invoices"/>
    <s v="Journal Import 11925183:"/>
    <s v="2400003600"/>
    <s v="E035_GCOMN17"/>
    <s v="2024-04-10"/>
    <x v="2"/>
    <s v="7"/>
    <s v="E035"/>
    <s v="FWD Life Insurance Company (Bermuda) Limited"/>
    <s v="11"/>
    <s v="Shareholder Fund"/>
    <s v="000000"/>
    <s v="No Product"/>
    <s v="HK118"/>
    <x v="1"/>
    <s v="5250110"/>
    <s v="Adv. and Mkt. Exp. - Products"/>
    <s v="HK52508"/>
    <s v="Advertising - products"/>
    <s v="0000"/>
    <s v="No Analysis"/>
    <s v="000"/>
    <s v="No Channel"/>
    <s v="00000"/>
    <s v="No Project"/>
    <s v="0000"/>
    <s v="No Intercompany"/>
    <s v="0000"/>
    <s v="Default"/>
    <s v="HKD"/>
    <n v="150875"/>
    <m/>
    <n v="150875"/>
    <s v="2024-04-10"/>
    <s v="User"/>
    <s v="1"/>
    <n v="19292.39"/>
    <m/>
    <n v="19292.39"/>
    <n v="150875"/>
    <x v="677"/>
    <s v=" "/>
    <x v="51"/>
    <s v="15166"/>
    <m/>
    <m/>
    <s v="319113518"/>
    <s v="E0350009975PO "/>
    <x v="212"/>
    <s v="HK Advertising - Products"/>
    <m/>
    <n v="7.8204411169378183"/>
    <x v="0"/>
    <x v="2"/>
  </r>
  <r>
    <s v="Payables A 11925174000007 11925183 Y"/>
    <s v="Journal Import Payables 11925183:"/>
    <x v="3"/>
    <s v="Payables"/>
    <s v="Posted"/>
    <s v="SRVOGLADMIN3@fwd.com"/>
    <s v="2024-04-16"/>
    <m/>
    <s v="2024-04-16"/>
    <s v="10-04-2024 Purchase Invoices"/>
    <s v="Journal Import 11925183:"/>
    <s v="2400003600"/>
    <s v="E035_GCOMN17"/>
    <s v="2024-04-10"/>
    <x v="2"/>
    <s v="8"/>
    <s v="E035"/>
    <s v="FWD Life Insurance Company (Bermuda) Limited"/>
    <s v="11"/>
    <s v="Shareholder Fund"/>
    <s v="000000"/>
    <s v="No Product"/>
    <s v="HK118"/>
    <x v="1"/>
    <s v="5250110"/>
    <s v="Adv. and Mkt. Exp. - Products"/>
    <s v="HK52508"/>
    <s v="Advertising - products"/>
    <s v="0000"/>
    <s v="No Analysis"/>
    <s v="000"/>
    <s v="No Channel"/>
    <s v="00000"/>
    <s v="No Project"/>
    <s v="0000"/>
    <s v="No Intercompany"/>
    <s v="0000"/>
    <s v="Default"/>
    <s v="HKD"/>
    <m/>
    <n v="0"/>
    <n v="0"/>
    <s v="2024-04-10"/>
    <s v="User"/>
    <s v="1"/>
    <m/>
    <n v="27.16"/>
    <n v="-27.16"/>
    <n v="0"/>
    <x v="677"/>
    <s v=" "/>
    <x v="51"/>
    <s v="15166"/>
    <m/>
    <m/>
    <s v="319113518"/>
    <s v="E0350009975PO "/>
    <x v="212"/>
    <s v="HK Advertising - Products"/>
    <m/>
    <n v="0"/>
    <x v="0"/>
    <x v="2"/>
  </r>
  <r>
    <s v="Payables A 11925174000007 11925183 Y"/>
    <s v="Journal Import Payables 11925183:"/>
    <x v="3"/>
    <s v="Payables"/>
    <s v="Posted"/>
    <s v="SRVOGLADMIN3@fwd.com"/>
    <s v="2024-04-16"/>
    <m/>
    <s v="2024-04-16"/>
    <s v="12-04-2024 Purchase Invoices"/>
    <s v="Journal Import 11925183:"/>
    <s v="2400003602"/>
    <s v="E035_GCOMN17"/>
    <s v="2024-04-12"/>
    <x v="2"/>
    <s v="1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3200"/>
    <m/>
    <n v="13200"/>
    <s v="2024-04-12"/>
    <s v="User"/>
    <s v="1"/>
    <n v="1689.74"/>
    <m/>
    <n v="1689.74"/>
    <n v="13200"/>
    <x v="678"/>
    <s v=" "/>
    <x v="21"/>
    <s v="18786"/>
    <m/>
    <m/>
    <s v="23301000157"/>
    <s v="E0350008766PO "/>
    <x v="29"/>
    <s v="HK Advertising - Corporate Image"/>
    <m/>
    <n v="7.8118527110679752"/>
    <x v="0"/>
    <x v="3"/>
  </r>
  <r>
    <s v="Payables A 11925174000007 11925183 Y"/>
    <s v="Journal Import Payables 11925183:"/>
    <x v="3"/>
    <s v="Payables"/>
    <s v="Posted"/>
    <s v="SRVOGLADMIN3@fwd.com"/>
    <s v="2024-04-16"/>
    <m/>
    <s v="2024-04-16"/>
    <s v="12-04-2024 Purchase Invoices"/>
    <s v="Journal Import 11925183:"/>
    <s v="2400003602"/>
    <s v="E035_GCOMN17"/>
    <s v="2024-04-12"/>
    <x v="2"/>
    <s v="2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4-12"/>
    <s v="User"/>
    <s v="1"/>
    <m/>
    <n v="5.0199999999999996"/>
    <n v="-5.0199999999999996"/>
    <n v="0"/>
    <x v="678"/>
    <s v=" "/>
    <x v="21"/>
    <s v="18786"/>
    <m/>
    <m/>
    <s v="23301000157"/>
    <s v="E0350008766PO "/>
    <x v="29"/>
    <s v="HK Advertising - Corporate Image"/>
    <m/>
    <n v="0"/>
    <x v="0"/>
    <x v="3"/>
  </r>
  <r>
    <s v="Payables A 11925174000007 11925183 Y"/>
    <s v="Journal Import Payables 11925183:"/>
    <x v="3"/>
    <s v="Payables"/>
    <s v="Posted"/>
    <s v="SRVOGLADMIN3@fwd.com"/>
    <s v="2024-04-16"/>
    <m/>
    <s v="2024-04-16"/>
    <s v="14-04-2024 Purchase Invoices"/>
    <s v="Journal Import 11925183:"/>
    <s v="2400003604"/>
    <s v="E035_GCOMN17"/>
    <s v="2024-04-14"/>
    <x v="2"/>
    <s v="7"/>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8200"/>
    <m/>
    <n v="8200"/>
    <s v="2024-04-14"/>
    <s v="User"/>
    <s v="1"/>
    <n v="1048.3699999999999"/>
    <m/>
    <n v="1048.3699999999999"/>
    <n v="8200"/>
    <x v="679"/>
    <s v=" "/>
    <x v="60"/>
    <s v="18707"/>
    <m/>
    <m/>
    <s v="20240413D"/>
    <s v="E0350009881PO "/>
    <x v="208"/>
    <s v="HK Advertising - Corporate Image"/>
    <m/>
    <n v="7.8216660148611661"/>
    <x v="0"/>
    <x v="2"/>
  </r>
  <r>
    <s v="Payables A 11925174000007 11925183 Y"/>
    <s v="Journal Import Payables 11925183:"/>
    <x v="3"/>
    <s v="Payables"/>
    <s v="Posted"/>
    <s v="SRVOGLADMIN3@fwd.com"/>
    <s v="2024-04-16"/>
    <m/>
    <s v="2024-04-16"/>
    <s v="14-04-2024 Purchase Invoices"/>
    <s v="Journal Import 11925183:"/>
    <s v="2400003604"/>
    <s v="E035_GCOMN17"/>
    <s v="2024-04-14"/>
    <x v="2"/>
    <s v="8"/>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76600"/>
    <m/>
    <n v="76600"/>
    <s v="2024-04-14"/>
    <s v="User"/>
    <s v="1"/>
    <n v="9791.7800000000007"/>
    <m/>
    <n v="9791.7800000000007"/>
    <n v="76600"/>
    <x v="680"/>
    <s v=" "/>
    <x v="60"/>
    <s v="18707"/>
    <m/>
    <m/>
    <s v="20240413"/>
    <s v="E0350009953PO "/>
    <x v="209"/>
    <s v="HK Advertising - Corporate Image"/>
    <m/>
    <n v="7.8228881776347095"/>
    <x v="0"/>
    <x v="2"/>
  </r>
  <r>
    <s v="Payables A 11925174000007 11925183 Y"/>
    <s v="Journal Import Payables 11925183:"/>
    <x v="3"/>
    <s v="Payables"/>
    <s v="Posted"/>
    <s v="SRVOGLADMIN3@fwd.com"/>
    <s v="2024-04-16"/>
    <m/>
    <s v="2024-04-16"/>
    <s v="14-04-2024 Purchase Invoices"/>
    <s v="Journal Import 11925183:"/>
    <s v="2400003604"/>
    <s v="E035_GCOMN17"/>
    <s v="2024-04-14"/>
    <x v="2"/>
    <s v="9"/>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0"/>
    <n v="0"/>
    <s v="2024-04-14"/>
    <s v="User"/>
    <s v="1"/>
    <m/>
    <n v="2.0499999999999998"/>
    <n v="-2.0499999999999998"/>
    <n v="0"/>
    <x v="679"/>
    <s v=" "/>
    <x v="60"/>
    <s v="18707"/>
    <m/>
    <m/>
    <s v="20240413D"/>
    <s v="E0350009881PO "/>
    <x v="208"/>
    <s v="HK Advertising - Corporate Image"/>
    <m/>
    <n v="0"/>
    <x v="0"/>
    <x v="2"/>
  </r>
  <r>
    <s v="Payables A 11925174000007 11925183 Y"/>
    <s v="Journal Import Payables 11925183:"/>
    <x v="3"/>
    <s v="Payables"/>
    <s v="Posted"/>
    <s v="SRVOGLADMIN3@fwd.com"/>
    <s v="2024-04-16"/>
    <m/>
    <s v="2024-04-16"/>
    <s v="14-04-2024 Purchase Invoices"/>
    <s v="Journal Import 11925183:"/>
    <s v="2400003604"/>
    <s v="E035_GCOMN17"/>
    <s v="2024-04-14"/>
    <x v="2"/>
    <s v="10"/>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0"/>
    <n v="0"/>
    <s v="2024-04-14"/>
    <s v="User"/>
    <s v="1"/>
    <m/>
    <n v="17.62"/>
    <n v="-17.62"/>
    <n v="0"/>
    <x v="680"/>
    <s v=" "/>
    <x v="60"/>
    <s v="18707"/>
    <m/>
    <m/>
    <s v="20240413"/>
    <s v="E0350009953PO "/>
    <x v="209"/>
    <s v="HK Advertising - Corporate Image"/>
    <m/>
    <n v="0"/>
    <x v="0"/>
    <x v="2"/>
  </r>
  <r>
    <s v="Payables A 11925174000007 11925183 Y"/>
    <s v="Journal Import Payables 11925183:"/>
    <x v="3"/>
    <s v="Payables"/>
    <s v="Posted"/>
    <s v="SRVOGLADMIN3@fwd.com"/>
    <s v="2024-04-16"/>
    <m/>
    <s v="2024-04-16"/>
    <s v="14-04-2024 Purchase Invoices"/>
    <s v="Journal Import 11925183:"/>
    <s v="2400003604"/>
    <s v="E035_GCOMN17"/>
    <s v="2024-04-14"/>
    <x v="2"/>
    <s v="11"/>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87000"/>
    <m/>
    <n v="87000"/>
    <s v="2024-04-14"/>
    <s v="User"/>
    <s v="1"/>
    <n v="11113.38"/>
    <m/>
    <n v="11113.38"/>
    <n v="87000"/>
    <x v="681"/>
    <s v=" "/>
    <x v="60"/>
    <s v="18707"/>
    <m/>
    <m/>
    <s v="20240413A"/>
    <s v="E0350009703PO "/>
    <x v="206"/>
    <s v="HK Advertising - Corporate Image"/>
    <m/>
    <n v="7.8284014404258659"/>
    <x v="0"/>
    <x v="2"/>
  </r>
  <r>
    <s v="Payables A 11925174000007 11925183 Y"/>
    <s v="Journal Import Payables 11925183:"/>
    <x v="3"/>
    <s v="Payables"/>
    <s v="Posted"/>
    <s v="SRVOGLADMIN3@fwd.com"/>
    <s v="2024-04-16"/>
    <m/>
    <s v="2024-04-16"/>
    <s v="14-04-2024 Purchase Invoices"/>
    <s v="Journal Import 11925183:"/>
    <s v="2400003604"/>
    <s v="E035_GCOMN17"/>
    <s v="2024-04-14"/>
    <x v="2"/>
    <s v="12"/>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0"/>
    <n v="0"/>
    <s v="2024-04-14"/>
    <s v="User"/>
    <s v="1"/>
    <m/>
    <n v="12.18"/>
    <n v="-12.18"/>
    <n v="0"/>
    <x v="681"/>
    <s v=" "/>
    <x v="60"/>
    <s v="18707"/>
    <m/>
    <m/>
    <s v="20240413A"/>
    <s v="E0350009703PO "/>
    <x v="206"/>
    <s v="HK Advertising - Corporate Image"/>
    <m/>
    <n v="0"/>
    <x v="0"/>
    <x v="2"/>
  </r>
  <r>
    <s v="Payables A 11925174000007 11925183 Y"/>
    <s v="Journal Import Payables 11925183:"/>
    <x v="3"/>
    <s v="Payables"/>
    <s v="Posted"/>
    <s v="SRVOGLADMIN3@fwd.com"/>
    <s v="2024-04-16"/>
    <m/>
    <s v="2024-04-16"/>
    <s v="15-04-2024 Purchase Invoices"/>
    <s v="Journal Import 11925183:"/>
    <s v="2400003605"/>
    <s v="E035_GCOMN17"/>
    <s v="2024-04-15"/>
    <x v="2"/>
    <s v="8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7256"/>
    <m/>
    <n v="7256"/>
    <s v="2024-04-15"/>
    <s v="User"/>
    <s v="1"/>
    <n v="925.87"/>
    <m/>
    <n v="925.87"/>
    <n v="7256"/>
    <x v="682"/>
    <s v=" "/>
    <x v="12"/>
    <s v="12344"/>
    <m/>
    <m/>
    <s v="INVGM20240404"/>
    <s v="E0350010222PO "/>
    <x v="213"/>
    <s v="HK Advertising - Corporate Image"/>
    <m/>
    <n v="7.8369533519824595"/>
    <x v="0"/>
    <x v="2"/>
  </r>
  <r>
    <s v="Payables A 11945303000007 11945316 Y"/>
    <s v="Journal Import Payables 11945316:"/>
    <x v="3"/>
    <s v="Payables"/>
    <s v="Posted"/>
    <s v="SRVOGLADMIN3@fwd.com"/>
    <s v="2024-04-18"/>
    <m/>
    <s v="2024-04-18"/>
    <s v="17-04-2024 Purchase Invoices"/>
    <s v="Journal Import 11945316:"/>
    <s v="2400003656"/>
    <s v="E035_GCOMN17"/>
    <s v="2024-04-17"/>
    <x v="2"/>
    <s v="2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65000"/>
    <m/>
    <n v="65000"/>
    <s v="2024-04-17"/>
    <s v="User"/>
    <s v="1"/>
    <n v="8303.1"/>
    <m/>
    <n v="8303.1"/>
    <n v="65000"/>
    <x v="683"/>
    <s v=" "/>
    <x v="33"/>
    <s v="17094"/>
    <m/>
    <m/>
    <s v="I20240215_01"/>
    <s v="E0350010276PO "/>
    <x v="214"/>
    <s v="HK Advertising - Corporate Image"/>
    <m/>
    <n v="7.8284014404258651"/>
    <x v="0"/>
    <x v="1"/>
  </r>
  <r>
    <s v="Payables A 11945303000007 11945316 Y"/>
    <s v="Journal Import Payables 11945316:"/>
    <x v="3"/>
    <s v="Payables"/>
    <s v="Posted"/>
    <s v="SRVOGLADMIN3@fwd.com"/>
    <s v="2024-04-18"/>
    <m/>
    <s v="2024-04-18"/>
    <s v="17-04-2024 Purchase Invoices"/>
    <s v="Journal Import 11945316:"/>
    <s v="2400003656"/>
    <s v="E035_GCOMN17"/>
    <s v="2024-04-17"/>
    <x v="2"/>
    <s v="3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5000"/>
    <n v="-65000"/>
    <s v="2024-04-17"/>
    <s v="User"/>
    <s v="1"/>
    <m/>
    <n v="8303.1"/>
    <n v="-8303.1"/>
    <n v="-65000"/>
    <x v="683"/>
    <s v=" "/>
    <x v="33"/>
    <s v="17094"/>
    <m/>
    <m/>
    <s v="I20240215_01"/>
    <s v="E0350010276PO "/>
    <x v="214"/>
    <s v="HK Advertising - Corporate Image"/>
    <m/>
    <n v="0"/>
    <x v="0"/>
    <x v="1"/>
  </r>
  <r>
    <s v="Payables A 11953567000007 11953578 Y"/>
    <s v="Journal Import Payables 11953578:"/>
    <x v="3"/>
    <s v="Payables"/>
    <s v="Posted"/>
    <s v="SRVOGLADMIN3@fwd.com"/>
    <s v="2024-04-19"/>
    <m/>
    <s v="2024-04-19"/>
    <s v="08-04-2024 Purchase Invoices"/>
    <s v="Journal Import 11953578:"/>
    <s v="2400003698"/>
    <s v="E035_GCOMN17"/>
    <s v="2024-04-08"/>
    <x v="2"/>
    <s v="3"/>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n v="45000"/>
    <m/>
    <n v="45000"/>
    <s v="2024-04-08"/>
    <s v="User"/>
    <s v="1"/>
    <n v="5759.1"/>
    <m/>
    <n v="5759.1"/>
    <n v="45000"/>
    <x v="684"/>
    <s v=" "/>
    <x v="28"/>
    <s v="12644"/>
    <m/>
    <m/>
    <s v="24/0080"/>
    <s v="E0350008580PO "/>
    <x v="100"/>
    <s v="HK Advertising - Corporate Image"/>
    <m/>
    <n v="7.8137208938896698"/>
    <x v="0"/>
    <x v="2"/>
  </r>
  <r>
    <s v="Payables A 11953567000007 11953578 Y"/>
    <s v="Journal Import Payables 11953578:"/>
    <x v="3"/>
    <s v="Payables"/>
    <s v="Posted"/>
    <s v="SRVOGLADMIN3@fwd.com"/>
    <s v="2024-04-19"/>
    <m/>
    <s v="2024-04-19"/>
    <s v="08-04-2024 Purchase Invoices"/>
    <s v="Journal Import 11953578:"/>
    <s v="2400003698"/>
    <s v="E035_GCOMN17"/>
    <s v="2024-04-08"/>
    <x v="2"/>
    <s v="4"/>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m/>
    <n v="0"/>
    <n v="0"/>
    <s v="2024-04-08"/>
    <s v="User"/>
    <s v="1"/>
    <m/>
    <n v="11.25"/>
    <n v="-11.25"/>
    <n v="0"/>
    <x v="684"/>
    <s v=" "/>
    <x v="28"/>
    <s v="12644"/>
    <m/>
    <m/>
    <s v="24/0080"/>
    <s v="E0350008580PO "/>
    <x v="100"/>
    <s v="HK Advertising - Corporate Image"/>
    <m/>
    <n v="0"/>
    <x v="0"/>
    <x v="2"/>
  </r>
  <r>
    <s v="Payables A 11953567000007 11953578 Y"/>
    <s v="Journal Import Payables 11953578:"/>
    <x v="3"/>
    <s v="Payables"/>
    <s v="Posted"/>
    <s v="SRVOGLADMIN3@fwd.com"/>
    <s v="2024-04-19"/>
    <m/>
    <s v="2024-04-19"/>
    <s v="16-04-2024 Purchase Invoices"/>
    <s v="Journal Import 11953578:"/>
    <s v="2400003702"/>
    <s v="E035_GCOMN17"/>
    <s v="2024-04-16"/>
    <x v="2"/>
    <s v="1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15452.73"/>
    <m/>
    <n v="115452.73"/>
    <s v="2024-04-16"/>
    <s v="User"/>
    <s v="1"/>
    <n v="14738.7"/>
    <m/>
    <n v="14738.7"/>
    <n v="115452.73"/>
    <x v="685"/>
    <s v=" "/>
    <x v="20"/>
    <s v="10475"/>
    <m/>
    <m/>
    <s v="20240401-1149"/>
    <s v="E0350010230PO "/>
    <x v="215"/>
    <s v="HK Advertising - Corporate Image"/>
    <m/>
    <n v="7.8333048369259153"/>
    <x v="0"/>
    <x v="3"/>
  </r>
  <r>
    <s v="Payables A 11953567000007 11953578 Y"/>
    <s v="Journal Import Payables 11953578:"/>
    <x v="3"/>
    <s v="Payables"/>
    <s v="Posted"/>
    <s v="SRVOGLADMIN3@fwd.com"/>
    <s v="2024-04-19"/>
    <m/>
    <s v="2024-04-19"/>
    <s v="16-04-2024 Purchase Invoices"/>
    <s v="Journal Import 11953578:"/>
    <s v="2400003702"/>
    <s v="E035_GCOMN17"/>
    <s v="2024-04-16"/>
    <x v="2"/>
    <s v="16"/>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20000"/>
    <m/>
    <n v="20000"/>
    <s v="2024-04-16"/>
    <s v="User"/>
    <s v="1"/>
    <n v="2557"/>
    <m/>
    <n v="2557"/>
    <n v="20000"/>
    <x v="686"/>
    <s v=" "/>
    <x v="51"/>
    <s v="15166"/>
    <m/>
    <m/>
    <s v="319113563"/>
    <s v="E0350009902PO "/>
    <x v="216"/>
    <s v="HK Advertising - Corporate Image"/>
    <m/>
    <n v="7.8216660148611652"/>
    <x v="0"/>
    <x v="2"/>
  </r>
  <r>
    <s v="Payables A 11953567000007 11953578 Y"/>
    <s v="Journal Import Payables 11953578:"/>
    <x v="3"/>
    <s v="Payables"/>
    <s v="Posted"/>
    <s v="SRVOGLADMIN3@fwd.com"/>
    <s v="2024-04-19"/>
    <m/>
    <s v="2024-04-19"/>
    <s v="16-04-2024 Purchase Invoices"/>
    <s v="Journal Import 11953578:"/>
    <s v="2400003702"/>
    <s v="E035_GCOMN17"/>
    <s v="2024-04-16"/>
    <x v="2"/>
    <s v="17"/>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0"/>
    <n v="0"/>
    <s v="2024-04-16"/>
    <s v="User"/>
    <s v="1"/>
    <m/>
    <n v="3.8"/>
    <n v="-3.8"/>
    <n v="0"/>
    <x v="686"/>
    <s v=" "/>
    <x v="51"/>
    <s v="15166"/>
    <m/>
    <m/>
    <s v="319113563"/>
    <s v="E0350009902PO "/>
    <x v="216"/>
    <s v="HK Advertising - Corporate Image"/>
    <m/>
    <n v="0"/>
    <x v="0"/>
    <x v="2"/>
  </r>
  <r>
    <s v="Payables A 11974456000007 11974461 Y"/>
    <s v="Journal Import Payables 11974461:"/>
    <x v="3"/>
    <s v="Payables"/>
    <s v="Posted"/>
    <s v="SRVOGLADMIN3@fwd.com"/>
    <s v="2024-04-22"/>
    <m/>
    <s v="2024-04-22"/>
    <s v="15-04-2024 Purchase Invoices"/>
    <s v="Journal Import 11974461:"/>
    <s v="2400003724"/>
    <s v="E035_GCOMN17"/>
    <s v="2024-04-15"/>
    <x v="2"/>
    <s v="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588000"/>
    <m/>
    <n v="1588000"/>
    <s v="2024-04-15"/>
    <s v="User"/>
    <s v="1"/>
    <n v="202851.12"/>
    <m/>
    <n v="202851.12"/>
    <n v="1588000"/>
    <x v="687"/>
    <s v=" "/>
    <x v="64"/>
    <s v="12478"/>
    <m/>
    <m/>
    <s v="24030"/>
    <s v="E0350010113PO "/>
    <x v="198"/>
    <s v="HK Advertising - Corporate Image"/>
    <m/>
    <n v="7.8284014404258651"/>
    <x v="0"/>
    <x v="1"/>
  </r>
  <r>
    <s v="Payables A 11974456000007 11974461 Y"/>
    <s v="Journal Import Payables 11974461:"/>
    <x v="3"/>
    <s v="Payables"/>
    <s v="Posted"/>
    <s v="SRVOGLADMIN3@fwd.com"/>
    <s v="2024-04-22"/>
    <m/>
    <s v="2024-04-22"/>
    <s v="15-04-2024 Purchase Invoices"/>
    <s v="Journal Import 11974461:"/>
    <s v="2400003724"/>
    <s v="E035_GCOMN17"/>
    <s v="2024-04-15"/>
    <x v="2"/>
    <s v="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4-15"/>
    <s v="User"/>
    <s v="1"/>
    <m/>
    <n v="222.32"/>
    <n v="-222.32"/>
    <n v="0"/>
    <x v="687"/>
    <s v=" "/>
    <x v="64"/>
    <s v="12478"/>
    <m/>
    <m/>
    <s v="24030"/>
    <s v="E0350010113PO "/>
    <x v="198"/>
    <s v="HK Advertising - Corporate Image"/>
    <m/>
    <n v="0"/>
    <x v="0"/>
    <x v="1"/>
  </r>
  <r>
    <s v="Payables A 11974456000007 11974461 Y"/>
    <s v="Journal Import Payables 11974461:"/>
    <x v="3"/>
    <s v="Payables"/>
    <s v="Posted"/>
    <s v="SRVOGLADMIN3@fwd.com"/>
    <s v="2024-04-22"/>
    <m/>
    <s v="2024-04-22"/>
    <s v="19-04-2024 Purchase Invoices"/>
    <s v="Journal Import 11974461:"/>
    <s v="2400003725"/>
    <s v="E035_GCOMN17"/>
    <s v="2024-04-19"/>
    <x v="2"/>
    <s v="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3373"/>
    <m/>
    <n v="23373"/>
    <s v="2024-04-19"/>
    <s v="User"/>
    <s v="1"/>
    <n v="2984.73"/>
    <m/>
    <n v="2984.73"/>
    <n v="23373"/>
    <x v="688"/>
    <s v=" "/>
    <x v="12"/>
    <s v="12344"/>
    <m/>
    <m/>
    <s v="INVGM20240406"/>
    <s v="E0350010327PO "/>
    <x v="217"/>
    <s v="HK Advertising - Corporate Image"/>
    <m/>
    <n v="7.8308590726799405"/>
    <x v="0"/>
    <x v="2"/>
  </r>
  <r>
    <s v="Payables A 11974456000007 11974461 Y"/>
    <s v="Journal Import Payables 11974461:"/>
    <x v="3"/>
    <s v="Payables"/>
    <s v="Posted"/>
    <s v="SRVOGLADMIN3@fwd.com"/>
    <s v="2024-04-22"/>
    <m/>
    <s v="2024-04-22"/>
    <s v="19-04-2024 Purchase Invoices"/>
    <s v="Journal Import 11974461:"/>
    <s v="2400003725"/>
    <s v="E035_GCOMN17"/>
    <s v="2024-04-19"/>
    <x v="2"/>
    <s v="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00000"/>
    <m/>
    <n v="100000"/>
    <s v="2024-04-19"/>
    <s v="User"/>
    <s v="1"/>
    <n v="12770"/>
    <m/>
    <n v="12770"/>
    <n v="100000"/>
    <x v="689"/>
    <s v=" "/>
    <x v="67"/>
    <s v="17446"/>
    <m/>
    <m/>
    <s v="INV-HK23-00000930"/>
    <s v="E0350010325PO "/>
    <x v="218"/>
    <s v="HK Advertising - Corporate Image"/>
    <m/>
    <n v="7.8308535630383709"/>
    <x v="0"/>
    <x v="3"/>
  </r>
  <r>
    <s v="Payables A 11988237000007 11988241 Y"/>
    <s v="Journal Import Payables 11988241:"/>
    <x v="3"/>
    <s v="Payables"/>
    <s v="Posted"/>
    <s v="SRVOGLADMIN3@fwd.com"/>
    <s v="2024-04-24"/>
    <m/>
    <s v="2024-04-24"/>
    <s v="15-04-2024 Purchase Invoices"/>
    <s v="Journal Import 11988241:"/>
    <s v="2400003812"/>
    <s v="E035_GCOMN17"/>
    <s v="2024-04-15"/>
    <x v="2"/>
    <s v="1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7850"/>
    <m/>
    <n v="17850"/>
    <s v="2024-04-15"/>
    <s v="User"/>
    <s v="1"/>
    <n v="2278.1999999999998"/>
    <m/>
    <n v="2278.1999999999998"/>
    <n v="17850"/>
    <x v="690"/>
    <s v=" "/>
    <x v="37"/>
    <s v="10381"/>
    <m/>
    <m/>
    <s v="BA6618 - FWD (Feb 24)"/>
    <s v="E0350010194PO "/>
    <x v="219"/>
    <s v="HK Advertising - Corporate Image, HK CRE - Bonus - Incentive"/>
    <m/>
    <n v="7.8351329997366346"/>
    <x v="0"/>
    <x v="1"/>
  </r>
  <r>
    <s v="Payables A 11988237000007 11988241 Y"/>
    <s v="Journal Import Payables 11988241:"/>
    <x v="3"/>
    <s v="Payables"/>
    <s v="Posted"/>
    <s v="SRVOGLADMIN3@fwd.com"/>
    <s v="2024-04-24"/>
    <m/>
    <s v="2024-04-24"/>
    <s v="15-04-2024 Purchase Invoices"/>
    <s v="Journal Import 11988241:"/>
    <s v="2400003812"/>
    <s v="E035_GCOMN17"/>
    <s v="2024-04-15"/>
    <x v="2"/>
    <s v="1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7850"/>
    <m/>
    <n v="17850"/>
    <s v="2024-04-15"/>
    <s v="User"/>
    <s v="1"/>
    <n v="2280.16"/>
    <m/>
    <n v="2280.16"/>
    <n v="17850"/>
    <x v="691"/>
    <s v=" "/>
    <x v="37"/>
    <s v="10381"/>
    <m/>
    <m/>
    <s v="BA6618 - FWD (Jan 24)"/>
    <s v="E0350010123PO "/>
    <x v="204"/>
    <s v="HK Advertising - Corporate Image"/>
    <m/>
    <n v="7.8283980071573929"/>
    <x v="0"/>
    <x v="1"/>
  </r>
  <r>
    <s v="Payables A 11988237000007 11988241 Y"/>
    <s v="Journal Import Payables 11988241:"/>
    <x v="3"/>
    <s v="Payables"/>
    <s v="Posted"/>
    <s v="SRVOGLADMIN3@fwd.com"/>
    <s v="2024-04-24"/>
    <m/>
    <s v="2024-04-24"/>
    <s v="15-04-2024 Purchase Invoices"/>
    <s v="Journal Import 11988241:"/>
    <s v="2400003812"/>
    <s v="E035_GCOMN17"/>
    <s v="2024-04-15"/>
    <x v="2"/>
    <s v="1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4-15"/>
    <s v="User"/>
    <s v="1"/>
    <m/>
    <n v="0.54"/>
    <n v="-0.54"/>
    <n v="0"/>
    <x v="690"/>
    <s v=" "/>
    <x v="37"/>
    <s v="10381"/>
    <m/>
    <m/>
    <s v="BA6618 - FWD (Feb 24)"/>
    <s v="E0350010194PO "/>
    <x v="220"/>
    <s v="HK Advertising - Corporate Image, HK CRE - Bonus - Incentive"/>
    <m/>
    <n v="0"/>
    <x v="0"/>
    <x v="1"/>
  </r>
  <r>
    <s v="Payables A 11988237000007 11988241 Y"/>
    <s v="Journal Import Payables 11988241:"/>
    <x v="3"/>
    <s v="Payables"/>
    <s v="Posted"/>
    <s v="SRVOGLADMIN3@fwd.com"/>
    <s v="2024-04-24"/>
    <m/>
    <s v="2024-04-24"/>
    <s v="15-04-2024 Purchase Invoices"/>
    <s v="Journal Import 11988241:"/>
    <s v="2400003812"/>
    <s v="E035_GCOMN17"/>
    <s v="2024-04-15"/>
    <x v="2"/>
    <s v="1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4-15"/>
    <s v="User"/>
    <s v="1"/>
    <m/>
    <n v="2.5"/>
    <n v="-2.5"/>
    <n v="0"/>
    <x v="691"/>
    <s v=" "/>
    <x v="37"/>
    <s v="10381"/>
    <m/>
    <m/>
    <s v="BA6618 - FWD (Jan 24)"/>
    <s v="E0350010123PO "/>
    <x v="204"/>
    <s v="HK Advertising - Corporate Image"/>
    <m/>
    <n v="0"/>
    <x v="0"/>
    <x v="1"/>
  </r>
  <r>
    <s v="Payables A 11988237000007 11988241 Y"/>
    <s v="Journal Import Payables 11988241:"/>
    <x v="3"/>
    <s v="Payables"/>
    <s v="Posted"/>
    <s v="SRVOGLADMIN3@fwd.com"/>
    <s v="2024-04-24"/>
    <m/>
    <s v="2024-04-24"/>
    <s v="23-04-2024 Purchase Invoices"/>
    <s v="Journal Import 11988241:"/>
    <s v="2400003816"/>
    <s v="E035_GCOMN17"/>
    <s v="2024-04-23"/>
    <x v="2"/>
    <s v="4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65000"/>
    <m/>
    <n v="65000"/>
    <s v="2024-04-23"/>
    <s v="User"/>
    <s v="1"/>
    <n v="8299.85"/>
    <m/>
    <n v="8299.85"/>
    <n v="65000"/>
    <x v="692"/>
    <s v=" "/>
    <x v="33"/>
    <s v="17094"/>
    <m/>
    <m/>
    <s v="I20240215_01R"/>
    <s v="E0350010343PO "/>
    <x v="221"/>
    <s v="HK Advertising - Corporate Image"/>
    <m/>
    <n v="7.8314668337379585"/>
    <x v="0"/>
    <x v="1"/>
  </r>
  <r>
    <s v="Payables A 11988237000007 11988241 Y"/>
    <s v="Journal Import Payables 11988241:"/>
    <x v="3"/>
    <s v="Payables"/>
    <s v="Posted"/>
    <s v="SRVOGLADMIN3@fwd.com"/>
    <s v="2024-04-24"/>
    <m/>
    <s v="2024-04-24"/>
    <s v="23-04-2024 Purchase Invoices"/>
    <s v="Journal Import 11988241:"/>
    <s v="2400003816"/>
    <s v="E035_GCOMN17"/>
    <s v="2024-04-23"/>
    <x v="2"/>
    <s v="4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4-23"/>
    <s v="User"/>
    <s v="1"/>
    <m/>
    <n v="4.55"/>
    <n v="-4.55"/>
    <n v="0"/>
    <x v="692"/>
    <s v=" "/>
    <x v="33"/>
    <s v="17094"/>
    <m/>
    <m/>
    <s v="I20240215_01R"/>
    <s v="E0350010343PO "/>
    <x v="221"/>
    <s v="HK Advertising - Corporate Image"/>
    <m/>
    <n v="0"/>
    <x v="0"/>
    <x v="1"/>
  </r>
  <r>
    <s v="Payables A 11996484000007 11996492 Y"/>
    <s v="Journal Import Payables 11996492:"/>
    <x v="3"/>
    <s v="Payables"/>
    <s v="Posted"/>
    <s v="SRVOGLADMIN3@fwd.com"/>
    <s v="2024-04-25"/>
    <m/>
    <s v="2024-04-25"/>
    <s v="24-04-2024 Purchase Invoices"/>
    <s v="Journal Import 11996492:"/>
    <s v="2400003883"/>
    <s v="E035_GCOMN17"/>
    <s v="2024-04-24"/>
    <x v="2"/>
    <s v="8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0"/>
    <m/>
    <n v="0"/>
    <s v="2024-04-24"/>
    <s v="User"/>
    <s v="1"/>
    <n v="7.63"/>
    <m/>
    <n v="7.63"/>
    <n v="0"/>
    <x v="693"/>
    <s v=" "/>
    <x v="58"/>
    <s v="17596"/>
    <m/>
    <m/>
    <s v="M04706 &amp; M04707"/>
    <s v="E0350009247PO "/>
    <x v="222"/>
    <s v="HK Advertising - Corporate Image"/>
    <m/>
    <n v="0"/>
    <x v="0"/>
    <x v="0"/>
  </r>
  <r>
    <s v="Payables A 11996484000007 11996492 Y"/>
    <s v="Journal Import Payables 11996492:"/>
    <x v="3"/>
    <s v="Payables"/>
    <s v="Posted"/>
    <s v="SRVOGLADMIN3@fwd.com"/>
    <s v="2024-04-25"/>
    <m/>
    <s v="2024-04-25"/>
    <s v="24-04-2024 Purchase Invoices"/>
    <s v="Journal Import 11996492:"/>
    <s v="2400003883"/>
    <s v="E035_GCOMN17"/>
    <s v="2024-04-24"/>
    <x v="2"/>
    <s v="8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8277.55"/>
    <m/>
    <n v="28277.55"/>
    <s v="2024-04-24"/>
    <s v="User"/>
    <s v="1"/>
    <n v="3615.85"/>
    <m/>
    <n v="3615.85"/>
    <n v="28277.55"/>
    <x v="693"/>
    <s v=" "/>
    <x v="58"/>
    <s v="17596"/>
    <m/>
    <m/>
    <s v="M04706 &amp; M04707"/>
    <s v="E0350009247PO "/>
    <x v="222"/>
    <s v="HK Advertising - Corporate Image"/>
    <m/>
    <n v="7.8204433259123025"/>
    <x v="0"/>
    <x v="0"/>
  </r>
  <r>
    <s v="Payables A 11996484000007 11996492 Y"/>
    <s v="Journal Import Payables 11996492:"/>
    <x v="3"/>
    <s v="Payables"/>
    <s v="Posted"/>
    <s v="SRVOGLADMIN3@fwd.com"/>
    <s v="2024-04-25"/>
    <m/>
    <s v="2024-04-25"/>
    <s v="24-04-2024 Purchase Invoices"/>
    <s v="Journal Import 11996492:"/>
    <s v="2400003883"/>
    <s v="E035_GCOMN17"/>
    <s v="2024-04-24"/>
    <x v="2"/>
    <s v="8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4-24"/>
    <s v="User"/>
    <s v="1"/>
    <m/>
    <n v="7.63"/>
    <n v="-7.63"/>
    <n v="0"/>
    <x v="693"/>
    <s v=" "/>
    <x v="58"/>
    <s v="17596"/>
    <m/>
    <m/>
    <s v="M04706 &amp; M04707"/>
    <s v="E0350009247PO "/>
    <x v="222"/>
    <s v="HK Advertising - Corporate Image"/>
    <m/>
    <n v="0"/>
    <x v="0"/>
    <x v="0"/>
  </r>
  <r>
    <s v="Payables A 11996484000007 11996492 Y"/>
    <s v="Journal Import Payables 11996492:"/>
    <x v="3"/>
    <s v="Payables"/>
    <s v="Posted"/>
    <s v="SRVOGLADMIN3@fwd.com"/>
    <s v="2024-04-25"/>
    <m/>
    <s v="2024-04-25"/>
    <s v="24-04-2024 Purchase Invoices"/>
    <s v="Journal Import 11996492:"/>
    <s v="2400003883"/>
    <s v="E035_GCOMN17"/>
    <s v="2024-04-24"/>
    <x v="2"/>
    <s v="9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8277.55"/>
    <n v="-28277.55"/>
    <s v="2024-04-24"/>
    <s v="User"/>
    <s v="1"/>
    <m/>
    <n v="3615.85"/>
    <n v="-3615.85"/>
    <n v="-28277.55"/>
    <x v="693"/>
    <s v=" "/>
    <x v="58"/>
    <s v="17596"/>
    <m/>
    <m/>
    <s v="M04706 &amp; M04707"/>
    <s v="E0350009247PO "/>
    <x v="222"/>
    <s v="HK Advertising - Corporate Image"/>
    <m/>
    <n v="0"/>
    <x v="0"/>
    <x v="0"/>
  </r>
  <r>
    <s v="Payables A 12000359000007 12000364 Y"/>
    <s v="Journal Import Payables 12000364:"/>
    <x v="3"/>
    <s v="Payables"/>
    <s v="Posted"/>
    <s v="SRVOGLADMIN3@fwd.com"/>
    <s v="2024-04-25"/>
    <m/>
    <s v="2024-04-25"/>
    <s v="23-04-2024 Purchase Invoices"/>
    <s v="Journal Import 12000364:"/>
    <s v="2400003899"/>
    <s v="E035_GCOMN17"/>
    <s v="2024-04-23"/>
    <x v="2"/>
    <s v="1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9400"/>
    <m/>
    <n v="19400"/>
    <s v="2024-04-23"/>
    <s v="User"/>
    <s v="1"/>
    <n v="2476.9899999999998"/>
    <m/>
    <n v="2476.9899999999998"/>
    <n v="19400"/>
    <x v="694"/>
    <s v=" "/>
    <x v="42"/>
    <s v="12329"/>
    <m/>
    <m/>
    <s v="S000004812"/>
    <s v="E0350010293PO "/>
    <x v="223"/>
    <s v="HK Advertising - Corporate Image"/>
    <m/>
    <n v="7.8320865243703048"/>
    <x v="0"/>
    <x v="3"/>
  </r>
  <r>
    <s v="Payables A 12000359000007 12000364 Y"/>
    <s v="Journal Import Payables 12000364:"/>
    <x v="3"/>
    <s v="Payables"/>
    <s v="Posted"/>
    <s v="SRVOGLADMIN3@fwd.com"/>
    <s v="2024-04-25"/>
    <m/>
    <s v="2024-04-25"/>
    <s v="23-04-2024 Purchase Invoices"/>
    <s v="Journal Import 12000364:"/>
    <s v="2400003899"/>
    <s v="E035_GCOMN17"/>
    <s v="2024-04-23"/>
    <x v="2"/>
    <s v="1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75000"/>
    <m/>
    <n v="75000"/>
    <s v="2024-04-23"/>
    <s v="User"/>
    <s v="1"/>
    <n v="9571.5"/>
    <m/>
    <n v="9571.5"/>
    <n v="75000"/>
    <x v="695"/>
    <s v=" "/>
    <x v="12"/>
    <s v="12344"/>
    <m/>
    <m/>
    <s v="INVGM20240407"/>
    <s v="E0350010352PO "/>
    <x v="224"/>
    <s v="HK Advertising - Corporate Image"/>
    <m/>
    <n v="7.8357624196834355"/>
    <x v="0"/>
    <x v="2"/>
  </r>
  <r>
    <s v="Payables A 12000359000007 12000364 Y"/>
    <s v="Journal Import Payables 12000364:"/>
    <x v="3"/>
    <s v="Payables"/>
    <s v="Posted"/>
    <s v="SRVOGLADMIN3@fwd.com"/>
    <s v="2024-04-25"/>
    <m/>
    <s v="2024-04-25"/>
    <s v="23-04-2024 Purchase Invoices"/>
    <s v="Journal Import 12000364:"/>
    <s v="2400003899"/>
    <s v="E035_GCOMN17"/>
    <s v="2024-04-23"/>
    <x v="2"/>
    <s v="1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4-23"/>
    <s v="User"/>
    <s v="1"/>
    <m/>
    <n v="1.1599999999999999"/>
    <n v="-1.1599999999999999"/>
    <n v="0"/>
    <x v="694"/>
    <s v=" "/>
    <x v="42"/>
    <s v="12329"/>
    <m/>
    <m/>
    <s v="S000004812"/>
    <s v="E0350010293PO "/>
    <x v="223"/>
    <s v="HK Advertising - Corporate Image"/>
    <m/>
    <n v="0"/>
    <x v="0"/>
    <x v="3"/>
  </r>
  <r>
    <s v="Payables A 12000359000007 12000364 Y"/>
    <s v="Journal Import Payables 12000364:"/>
    <x v="3"/>
    <s v="Payables"/>
    <s v="Posted"/>
    <s v="SRVOGLADMIN3@fwd.com"/>
    <s v="2024-04-25"/>
    <m/>
    <s v="2024-04-25"/>
    <s v="24-04-2024 Purchase Invoices"/>
    <s v="Journal Import 12000364:"/>
    <s v="2400003900"/>
    <s v="E035_GCOMN17"/>
    <s v="2024-04-24"/>
    <x v="2"/>
    <s v="41"/>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6997"/>
    <m/>
    <n v="6997"/>
    <s v="2024-04-24"/>
    <s v="User"/>
    <s v="1"/>
    <n v="892.96"/>
    <m/>
    <n v="892.96"/>
    <n v="6997"/>
    <x v="696"/>
    <s v=" "/>
    <x v="51"/>
    <s v="15166"/>
    <m/>
    <m/>
    <s v="319113581"/>
    <s v="E0350010350PO "/>
    <x v="225"/>
    <s v="HK Advertising - Corporate Image"/>
    <m/>
    <n v="7.8357373230603828"/>
    <x v="0"/>
    <x v="2"/>
  </r>
  <r>
    <s v="Payables A 12000359000007 12000364 Y"/>
    <s v="Journal Import Payables 12000364:"/>
    <x v="3"/>
    <s v="Payables"/>
    <s v="Posted"/>
    <s v="SRVOGLADMIN3@fwd.com"/>
    <s v="2024-04-25"/>
    <m/>
    <s v="2024-04-25"/>
    <s v="24-04-2024 Purchase Invoices"/>
    <s v="Journal Import 12000364:"/>
    <s v="2400003900"/>
    <s v="E035_GCOMN17"/>
    <s v="2024-04-24"/>
    <x v="2"/>
    <s v="42"/>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0"/>
    <n v="0"/>
    <s v="2024-04-24"/>
    <s v="User"/>
    <s v="1"/>
    <m/>
    <n v="0.14000000000000001"/>
    <n v="-0.14000000000000001"/>
    <n v="0"/>
    <x v="696"/>
    <s v=" "/>
    <x v="51"/>
    <s v="15166"/>
    <m/>
    <m/>
    <s v="319113581"/>
    <s v="E0350010350PO "/>
    <x v="225"/>
    <s v="HK Advertising - Corporate Image"/>
    <m/>
    <n v="0"/>
    <x v="0"/>
    <x v="2"/>
  </r>
  <r>
    <s v="300000081073119: OPEX_RG_Refund Baby Expo Performance Bond_20240419 Spreadsheet  18315916"/>
    <s v="OPEX_RG_Refund Baby Expo Performance Bond_20240419"/>
    <x v="3"/>
    <s v="Spreadsheet"/>
    <s v="Posted"/>
    <s v="Anson.Chen@fwd.com"/>
    <s v="2024-04-26"/>
    <m/>
    <s v="2024-04-26"/>
    <s v="OPEX_RG_Refund Baby Expo Performance Bond_20240419 Standard"/>
    <s v="OPEX_RG_Refund Baby Expo Performance Bond_20240419"/>
    <s v="2400003933"/>
    <s v="E035_GCOMN17"/>
    <s v="2024-04-19"/>
    <x v="3"/>
    <s v="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000"/>
    <n v="-7000"/>
    <s v="2024-04-19"/>
    <s v="User"/>
    <s v="1"/>
    <m/>
    <n v="894.74"/>
    <n v="-894.74"/>
    <n v="-7000"/>
    <x v="697"/>
    <s v=" "/>
    <x v="32"/>
    <s v="15679"/>
    <m/>
    <m/>
    <m/>
    <s v=" "/>
    <x v="0"/>
    <m/>
    <m/>
    <n v="0"/>
    <x v="0"/>
    <x v="2"/>
  </r>
  <r>
    <s v="300000081073119: OPEX_Cost Transfer_FWD Wellness Pass Sales_202401-03 Spreadshee 18319267"/>
    <s v="OPEX_Cost Transfer_FWD Wellness Pass Sales_202401-03"/>
    <x v="3"/>
    <s v="Spreadsheet"/>
    <s v="Posted"/>
    <s v="doris.wf.lee@fwd.com"/>
    <s v="2024-04-26"/>
    <m/>
    <s v="2024-04-26"/>
    <s v="OPEX_Cost Transfer_FWD Wellness Pass Sales_202401-03 Standard"/>
    <s v="OPEX_Cost Transfer_FWD Wellness Pass Sales_202401-03"/>
    <s v="2400003941"/>
    <s v="E035_GCOMN17"/>
    <s v="2024-04-25"/>
    <x v="3"/>
    <s v="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600"/>
    <m/>
    <n v="600"/>
    <s v="2024-04-25"/>
    <s v="Corporate"/>
    <s v="0.12771"/>
    <n v="76.63"/>
    <m/>
    <n v="76.63"/>
    <n v="600"/>
    <x v="698"/>
    <s v=" "/>
    <x v="40"/>
    <m/>
    <m/>
    <m/>
    <m/>
    <s v=" "/>
    <x v="0"/>
    <m/>
    <m/>
    <n v="7.8298316586193399"/>
    <x v="0"/>
    <x v="3"/>
  </r>
  <r>
    <s v="300000081073119: OPEX_RG_Jacky Cheung, MOOV Live &amp; Storage table_ 20240215 Sprea 18316918"/>
    <s v="OPEX_RG_Jacky Cheung, MOOV Live &amp; Storage table_ 20240215"/>
    <x v="3"/>
    <s v="Spreadsheet"/>
    <s v="Posted"/>
    <s v="doris.wf.lee@fwd.com"/>
    <s v="2024-04-26"/>
    <m/>
    <s v="2024-04-26"/>
    <s v="OPEX_RG_Jacky Cheung, MOOV Live &amp; Storage table_ 20240215 Standard"/>
    <s v="OPEX_RG_Jacky Cheung, MOOV Live &amp; Storage table_ 20240215"/>
    <s v="2400003947"/>
    <s v="E035_GCOMN17"/>
    <s v="2024-04-01"/>
    <x v="3"/>
    <s v="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07307"/>
    <n v="-307307"/>
    <s v="2024-04-01"/>
    <s v="Corporate"/>
    <s v="0.12779"/>
    <m/>
    <n v="39270.76"/>
    <n v="-39270.76"/>
    <n v="-307307"/>
    <x v="699"/>
    <s v=" "/>
    <x v="40"/>
    <m/>
    <m/>
    <m/>
    <m/>
    <s v=" "/>
    <x v="0"/>
    <m/>
    <m/>
    <n v="0"/>
    <x v="0"/>
    <x v="1"/>
  </r>
  <r>
    <s v="300000081073119: OPEX_Max Rewards_2024.04 Batch 2 Spreadsheet A 300000008442010  18319841"/>
    <s v="OPEX_Max Rewards_2024.04 Batch 2"/>
    <x v="3"/>
    <s v="Spreadsheet"/>
    <s v="Posted"/>
    <s v="tammy.mc.wen@fwd.com"/>
    <s v="2024-04-26"/>
    <m/>
    <s v="2024-04-26"/>
    <s v="OPEX_Max Rewards_2024.04 Batch 2 Standard"/>
    <s v="OPEX_Max Rewards_2024.04 Batch 2"/>
    <s v="2400003954"/>
    <s v="E035_GCOMN17"/>
    <s v="2024-04-18"/>
    <x v="3"/>
    <s v="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7.04"/>
    <n v="-57.04"/>
    <s v="2024-04-18"/>
    <s v="Corporate"/>
    <s v="0.1277"/>
    <m/>
    <n v="7.28"/>
    <n v="-7.28"/>
    <n v="-57.04"/>
    <x v="700"/>
    <s v=" "/>
    <x v="40"/>
    <m/>
    <m/>
    <m/>
    <m/>
    <s v=" "/>
    <x v="0"/>
    <m/>
    <m/>
    <n v="0"/>
    <x v="0"/>
    <x v="3"/>
  </r>
  <r>
    <s v="300000081073119: OPEX_Max Rewards_2024.04 Batch 2 Spreadsheet A 300000008442010  18319841"/>
    <s v="OPEX_Max Rewards_2024.04 Batch 2"/>
    <x v="3"/>
    <s v="Spreadsheet"/>
    <s v="Posted"/>
    <s v="tammy.mc.wen@fwd.com"/>
    <s v="2024-04-26"/>
    <m/>
    <s v="2024-04-26"/>
    <s v="OPEX_Max Rewards_2024.04 Batch 2 Standard"/>
    <s v="OPEX_Max Rewards_2024.04 Batch 2"/>
    <s v="2400003954"/>
    <s v="E035_GCOMN17"/>
    <s v="2024-04-18"/>
    <x v="3"/>
    <s v="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06.53"/>
    <n v="-206.53"/>
    <s v="2024-04-18"/>
    <s v="Corporate"/>
    <s v="0.1277"/>
    <m/>
    <n v="26.37"/>
    <n v="-26.37"/>
    <n v="-206.53"/>
    <x v="150"/>
    <s v=" "/>
    <x v="40"/>
    <m/>
    <m/>
    <m/>
    <m/>
    <s v=" "/>
    <x v="0"/>
    <m/>
    <m/>
    <n v="0"/>
    <x v="0"/>
    <x v="3"/>
  </r>
  <r>
    <s v="300000081073119: OPEX_Max Rewards_2024.04 Batch 2 Spreadsheet A 300000008442010  18319841"/>
    <s v="OPEX_Max Rewards_2024.04 Batch 2"/>
    <x v="3"/>
    <s v="Spreadsheet"/>
    <s v="Posted"/>
    <s v="tammy.mc.wen@fwd.com"/>
    <s v="2024-04-26"/>
    <m/>
    <s v="2024-04-26"/>
    <s v="OPEX_Max Rewards_2024.04 Batch 2 Standard"/>
    <s v="OPEX_Max Rewards_2024.04 Batch 2"/>
    <s v="2400003954"/>
    <s v="E035_GCOMN17"/>
    <s v="2024-04-18"/>
    <x v="3"/>
    <s v="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36.04"/>
    <n v="-236.04"/>
    <s v="2024-04-18"/>
    <s v="Corporate"/>
    <s v="0.1277"/>
    <m/>
    <n v="30.14"/>
    <n v="-30.14"/>
    <n v="-236.04"/>
    <x v="294"/>
    <s v=" "/>
    <x v="40"/>
    <m/>
    <m/>
    <m/>
    <m/>
    <s v=" "/>
    <x v="0"/>
    <m/>
    <m/>
    <n v="0"/>
    <x v="0"/>
    <x v="3"/>
  </r>
  <r>
    <s v="300000081073119: OPEX_Max Rewards_2024.04 Batch 2 Spreadsheet A 300000008442010  18319841"/>
    <s v="OPEX_Max Rewards_2024.04 Batch 2"/>
    <x v="3"/>
    <s v="Spreadsheet"/>
    <s v="Posted"/>
    <s v="tammy.mc.wen@fwd.com"/>
    <s v="2024-04-26"/>
    <m/>
    <s v="2024-04-26"/>
    <s v="OPEX_Max Rewards_2024.04 Batch 2 Standard"/>
    <s v="OPEX_Max Rewards_2024.04 Batch 2"/>
    <s v="2400003954"/>
    <s v="E035_GCOMN17"/>
    <s v="2024-04-18"/>
    <x v="3"/>
    <s v="1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53.07"/>
    <n v="-353.07"/>
    <s v="2024-04-18"/>
    <s v="Corporate"/>
    <s v="0.1277"/>
    <m/>
    <n v="45.09"/>
    <n v="-45.09"/>
    <n v="-353.07"/>
    <x v="701"/>
    <s v=" "/>
    <x v="40"/>
    <m/>
    <m/>
    <m/>
    <m/>
    <s v=" "/>
    <x v="0"/>
    <m/>
    <m/>
    <n v="0"/>
    <x v="0"/>
    <x v="3"/>
  </r>
  <r>
    <s v="300000081073119: OPEX_Max Rewards_2024.04 Batch 2 Spreadsheet A 300000008442010  18319841"/>
    <s v="OPEX_Max Rewards_2024.04 Batch 2"/>
    <x v="3"/>
    <s v="Spreadsheet"/>
    <s v="Posted"/>
    <s v="tammy.mc.wen@fwd.com"/>
    <s v="2024-04-26"/>
    <m/>
    <s v="2024-04-26"/>
    <s v="OPEX_Max Rewards_2024.04 Batch 2 Standard"/>
    <s v="OPEX_Max Rewards_2024.04 Batch 2"/>
    <s v="2400003954"/>
    <s v="E035_GCOMN17"/>
    <s v="2024-04-18"/>
    <x v="3"/>
    <s v="1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31.08000000000004"/>
    <n v="-531.08000000000004"/>
    <s v="2024-04-18"/>
    <s v="Corporate"/>
    <s v="0.1277"/>
    <m/>
    <n v="67.819999999999993"/>
    <n v="-67.819999999999993"/>
    <n v="-531.08000000000004"/>
    <x v="154"/>
    <s v=" "/>
    <x v="40"/>
    <m/>
    <m/>
    <m/>
    <m/>
    <s v=" "/>
    <x v="0"/>
    <m/>
    <m/>
    <n v="0"/>
    <x v="0"/>
    <x v="3"/>
  </r>
  <r>
    <s v="300000081073119: OPEX_Max Rewards_2024.04 Batch 2 Spreadsheet A 300000008442010  18319841"/>
    <s v="OPEX_Max Rewards_2024.04 Batch 2"/>
    <x v="3"/>
    <s v="Spreadsheet"/>
    <s v="Posted"/>
    <s v="tammy.mc.wen@fwd.com"/>
    <s v="2024-04-26"/>
    <m/>
    <s v="2024-04-26"/>
    <s v="OPEX_Max Rewards_2024.04 Batch 2 Standard"/>
    <s v="OPEX_Max Rewards_2024.04 Batch 2"/>
    <s v="2400003954"/>
    <s v="E035_GCOMN17"/>
    <s v="2024-04-18"/>
    <x v="3"/>
    <s v="1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27.47"/>
    <n v="-627.47"/>
    <s v="2024-04-18"/>
    <s v="Corporate"/>
    <s v="0.1277"/>
    <m/>
    <n v="80.13"/>
    <n v="-80.13"/>
    <n v="-627.47"/>
    <x v="702"/>
    <s v=" "/>
    <x v="40"/>
    <m/>
    <m/>
    <m/>
    <m/>
    <s v=" "/>
    <x v="0"/>
    <m/>
    <m/>
    <n v="0"/>
    <x v="0"/>
    <x v="3"/>
  </r>
  <r>
    <s v="300000081073119: OPEX_Max Rewards_2024.04 Batch 2 Spreadsheet A 300000008442010  18319841"/>
    <s v="OPEX_Max Rewards_2024.04 Batch 2"/>
    <x v="3"/>
    <s v="Spreadsheet"/>
    <s v="Posted"/>
    <s v="tammy.mc.wen@fwd.com"/>
    <s v="2024-04-26"/>
    <m/>
    <s v="2024-04-26"/>
    <s v="OPEX_Max Rewards_2024.04 Batch 2 Standard"/>
    <s v="OPEX_Max Rewards_2024.04 Batch 2"/>
    <s v="2400003954"/>
    <s v="E035_GCOMN17"/>
    <s v="2024-04-18"/>
    <x v="3"/>
    <s v="1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98.28"/>
    <n v="-698.28"/>
    <s v="2024-04-18"/>
    <s v="Corporate"/>
    <s v="0.1277"/>
    <m/>
    <n v="89.17"/>
    <n v="-89.17"/>
    <n v="-698.28"/>
    <x v="703"/>
    <s v=" "/>
    <x v="40"/>
    <m/>
    <m/>
    <m/>
    <m/>
    <s v=" "/>
    <x v="0"/>
    <m/>
    <m/>
    <n v="0"/>
    <x v="0"/>
    <x v="3"/>
  </r>
  <r>
    <s v="300000081073119: OPEX_Max Rewards_2024.04 Batch 2 Spreadsheet A 300000008442010  18319841"/>
    <s v="OPEX_Max Rewards_2024.04 Batch 2"/>
    <x v="3"/>
    <s v="Spreadsheet"/>
    <s v="Posted"/>
    <s v="tammy.mc.wen@fwd.com"/>
    <s v="2024-04-26"/>
    <m/>
    <s v="2024-04-26"/>
    <s v="OPEX_Max Rewards_2024.04 Batch 2 Standard"/>
    <s v="OPEX_Max Rewards_2024.04 Batch 2"/>
    <s v="2400003954"/>
    <s v="E035_GCOMN17"/>
    <s v="2024-04-18"/>
    <x v="3"/>
    <s v="1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003.16"/>
    <n v="-1003.16"/>
    <s v="2024-04-18"/>
    <s v="Corporate"/>
    <s v="0.1277"/>
    <m/>
    <n v="128.1"/>
    <n v="-128.1"/>
    <n v="-1003.16"/>
    <x v="704"/>
    <s v=" "/>
    <x v="40"/>
    <m/>
    <m/>
    <m/>
    <m/>
    <s v=" "/>
    <x v="0"/>
    <m/>
    <m/>
    <n v="0"/>
    <x v="0"/>
    <x v="3"/>
  </r>
  <r>
    <s v="300000081073119: OPEX_Max Rewards_2024.04 Batch 2 Spreadsheet A 300000008442010  18319841"/>
    <s v="OPEX_Max Rewards_2024.04 Batch 2"/>
    <x v="3"/>
    <s v="Spreadsheet"/>
    <s v="Posted"/>
    <s v="tammy.mc.wen@fwd.com"/>
    <s v="2024-04-26"/>
    <m/>
    <s v="2024-04-26"/>
    <s v="OPEX_Max Rewards_2024.04 Batch 2 Standard"/>
    <s v="OPEX_Max Rewards_2024.04 Batch 2"/>
    <s v="2400003954"/>
    <s v="E035_GCOMN17"/>
    <s v="2024-04-18"/>
    <x v="3"/>
    <s v="1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396.56"/>
    <n v="-1396.56"/>
    <s v="2024-04-18"/>
    <s v="Corporate"/>
    <s v="0.1277"/>
    <m/>
    <n v="178.34"/>
    <n v="-178.34"/>
    <n v="-1396.56"/>
    <x v="705"/>
    <s v=" "/>
    <x v="40"/>
    <m/>
    <m/>
    <m/>
    <m/>
    <s v=" "/>
    <x v="0"/>
    <m/>
    <m/>
    <n v="0"/>
    <x v="0"/>
    <x v="3"/>
  </r>
  <r>
    <s v="300000081073119: OPEX_Max Rewards_2024.04 Batch 2 Spreadsheet A 300000008442010  18319841"/>
    <s v="OPEX_Max Rewards_2024.04 Batch 2"/>
    <x v="3"/>
    <s v="Spreadsheet"/>
    <s v="Posted"/>
    <s v="tammy.mc.wen@fwd.com"/>
    <s v="2024-04-26"/>
    <m/>
    <s v="2024-04-26"/>
    <s v="OPEX_Max Rewards_2024.04 Batch 2 Standard"/>
    <s v="OPEX_Max Rewards_2024.04 Batch 2"/>
    <s v="2400003954"/>
    <s v="E035_GCOMN17"/>
    <s v="2024-04-18"/>
    <x v="3"/>
    <s v="1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765.36"/>
    <n v="-1765.36"/>
    <s v="2024-04-18"/>
    <s v="Corporate"/>
    <s v="0.1277"/>
    <m/>
    <n v="225.44"/>
    <n v="-225.44"/>
    <n v="-1765.36"/>
    <x v="706"/>
    <s v=" "/>
    <x v="40"/>
    <m/>
    <m/>
    <m/>
    <m/>
    <s v=" "/>
    <x v="0"/>
    <m/>
    <m/>
    <n v="0"/>
    <x v="0"/>
    <x v="3"/>
  </r>
  <r>
    <s v="300000081073119: OPEX_Max Rewards_2024.04 Batch 2 Spreadsheet A 300000008442010  18319841"/>
    <s v="OPEX_Max Rewards_2024.04 Batch 2"/>
    <x v="3"/>
    <s v="Spreadsheet"/>
    <s v="Posted"/>
    <s v="tammy.mc.wen@fwd.com"/>
    <s v="2024-04-26"/>
    <m/>
    <s v="2024-04-26"/>
    <s v="OPEX_Max Rewards_2024.04 Batch 2 Standard"/>
    <s v="OPEX_Max Rewards_2024.04 Batch 2"/>
    <s v="2400003954"/>
    <s v="E035_GCOMN17"/>
    <s v="2024-04-18"/>
    <x v="3"/>
    <s v="1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207.0500000000002"/>
    <n v="-2207.0500000000002"/>
    <s v="2024-04-18"/>
    <s v="Corporate"/>
    <s v="0.1277"/>
    <m/>
    <n v="281.83999999999997"/>
    <n v="-281.83999999999997"/>
    <n v="-2207.0500000000002"/>
    <x v="707"/>
    <s v=" "/>
    <x v="40"/>
    <m/>
    <m/>
    <m/>
    <m/>
    <s v=" "/>
    <x v="0"/>
    <m/>
    <m/>
    <n v="0"/>
    <x v="0"/>
    <x v="1"/>
  </r>
  <r>
    <s v="300000081073119: OPEX_Max Rewards_2024.04 Batch 2 Spreadsheet A 300000008442010  18319841"/>
    <s v="OPEX_Max Rewards_2024.04 Batch 2"/>
    <x v="3"/>
    <s v="Spreadsheet"/>
    <s v="Posted"/>
    <s v="tammy.mc.wen@fwd.com"/>
    <s v="2024-04-26"/>
    <m/>
    <s v="2024-04-26"/>
    <s v="OPEX_Max Rewards_2024.04 Batch 2 Standard"/>
    <s v="OPEX_Max Rewards_2024.04 Batch 2"/>
    <s v="2400003954"/>
    <s v="E035_GCOMN17"/>
    <s v="2024-04-18"/>
    <x v="3"/>
    <s v="1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471.5100000000002"/>
    <n v="-2471.5100000000002"/>
    <s v="2024-04-18"/>
    <s v="Corporate"/>
    <s v="0.1277"/>
    <m/>
    <n v="315.61"/>
    <n v="-315.61"/>
    <n v="-2471.5100000000002"/>
    <x v="701"/>
    <s v=" "/>
    <x v="40"/>
    <m/>
    <m/>
    <m/>
    <m/>
    <s v=" "/>
    <x v="0"/>
    <m/>
    <m/>
    <n v="0"/>
    <x v="0"/>
    <x v="3"/>
  </r>
  <r>
    <s v="300000081073119: OPEX_Max Rewards_2024.04 Batch 2 Spreadsheet A 300000008442010  18319841"/>
    <s v="OPEX_Max Rewards_2024.04 Batch 2"/>
    <x v="3"/>
    <s v="Spreadsheet"/>
    <s v="Posted"/>
    <s v="tammy.mc.wen@fwd.com"/>
    <s v="2024-04-26"/>
    <m/>
    <s v="2024-04-26"/>
    <s v="OPEX_Max Rewards_2024.04 Batch 2 Standard"/>
    <s v="OPEX_Max Rewards_2024.04 Batch 2"/>
    <s v="2400003954"/>
    <s v="E035_GCOMN17"/>
    <s v="2024-04-18"/>
    <x v="3"/>
    <s v="1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393.04"/>
    <n v="-3393.04"/>
    <s v="2024-04-18"/>
    <s v="Corporate"/>
    <s v="0.1277"/>
    <m/>
    <n v="433.29"/>
    <n v="-433.29"/>
    <n v="-3393.04"/>
    <x v="188"/>
    <s v=" "/>
    <x v="40"/>
    <m/>
    <m/>
    <m/>
    <m/>
    <s v=" "/>
    <x v="0"/>
    <m/>
    <m/>
    <n v="0"/>
    <x v="0"/>
    <x v="3"/>
  </r>
  <r>
    <s v="300000081073119: OPEX_Max Rewards_2024.04 Batch 2 Spreadsheet A 300000008442010  18319841"/>
    <s v="OPEX_Max Rewards_2024.04 Batch 2"/>
    <x v="3"/>
    <s v="Spreadsheet"/>
    <s v="Posted"/>
    <s v="tammy.mc.wen@fwd.com"/>
    <s v="2024-04-26"/>
    <m/>
    <s v="2024-04-26"/>
    <s v="OPEX_Max Rewards_2024.04 Batch 2 Standard"/>
    <s v="OPEX_Max Rewards_2024.04 Batch 2"/>
    <s v="2400003954"/>
    <s v="E035_GCOMN17"/>
    <s v="2024-04-18"/>
    <x v="3"/>
    <s v="2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343.16"/>
    <n v="-9343.16"/>
    <s v="2024-04-18"/>
    <s v="Corporate"/>
    <s v="0.1277"/>
    <m/>
    <n v="1193.1199999999999"/>
    <n v="-1193.1199999999999"/>
    <n v="-9343.16"/>
    <x v="152"/>
    <s v=" "/>
    <x v="40"/>
    <m/>
    <m/>
    <m/>
    <m/>
    <s v=" "/>
    <x v="0"/>
    <m/>
    <m/>
    <n v="0"/>
    <x v="0"/>
    <x v="4"/>
  </r>
  <r>
    <s v="300000081073119: OPEX_Max Rewards_2024.04 Batch 2 Spreadsheet A 300000008442010  18319841"/>
    <s v="OPEX_Max Rewards_2024.04 Batch 2"/>
    <x v="3"/>
    <s v="Spreadsheet"/>
    <s v="Posted"/>
    <s v="tammy.mc.wen@fwd.com"/>
    <s v="2024-04-26"/>
    <m/>
    <s v="2024-04-26"/>
    <s v="OPEX_Max Rewards_2024.04 Batch 2 Standard"/>
    <s v="OPEX_Max Rewards_2024.04 Batch 2"/>
    <s v="2400003954"/>
    <s v="E035_GCOMN17"/>
    <s v="2024-04-18"/>
    <x v="3"/>
    <s v="2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2391.97"/>
    <n v="-12391.97"/>
    <s v="2024-04-18"/>
    <s v="Corporate"/>
    <s v="0.1277"/>
    <m/>
    <n v="1582.45"/>
    <n v="-1582.45"/>
    <n v="-12391.97"/>
    <x v="708"/>
    <s v=" "/>
    <x v="40"/>
    <m/>
    <m/>
    <m/>
    <m/>
    <s v=" "/>
    <x v="0"/>
    <m/>
    <m/>
    <n v="0"/>
    <x v="0"/>
    <x v="1"/>
  </r>
  <r>
    <s v="300000081073119: OPEX_Max Rewards_2024.04 Batch 2 Spreadsheet A 300000008442010  18319841"/>
    <s v="OPEX_Max Rewards_2024.04 Batch 2"/>
    <x v="3"/>
    <s v="Spreadsheet"/>
    <s v="Posted"/>
    <s v="tammy.mc.wen@fwd.com"/>
    <s v="2024-04-26"/>
    <m/>
    <s v="2024-04-26"/>
    <s v="OPEX_Max Rewards_2024.04 Batch 2 Standard"/>
    <s v="OPEX_Max Rewards_2024.04 Batch 2"/>
    <s v="2400003954"/>
    <s v="E035_GCOMN17"/>
    <s v="2024-04-18"/>
    <x v="3"/>
    <s v="2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8096.22"/>
    <n v="-18096.22"/>
    <s v="2024-04-18"/>
    <s v="Corporate"/>
    <s v="0.1277"/>
    <m/>
    <n v="2310.89"/>
    <n v="-2310.89"/>
    <n v="-18096.22"/>
    <x v="171"/>
    <s v=" "/>
    <x v="40"/>
    <m/>
    <m/>
    <m/>
    <m/>
    <s v=" "/>
    <x v="0"/>
    <m/>
    <m/>
    <n v="0"/>
    <x v="0"/>
    <x v="4"/>
  </r>
  <r>
    <s v="300000081073119: OPEX_Max Rewards_2024.04 Batch 2 Spreadsheet A 300000008442010  18319841"/>
    <s v="OPEX_Max Rewards_2024.04 Batch 2"/>
    <x v="3"/>
    <s v="Spreadsheet"/>
    <s v="Posted"/>
    <s v="tammy.mc.wen@fwd.com"/>
    <s v="2024-04-26"/>
    <m/>
    <s v="2024-04-26"/>
    <s v="OPEX_Max Rewards_2024.04 Batch 2 Standard"/>
    <s v="OPEX_Max Rewards_2024.04 Batch 2"/>
    <s v="2400003954"/>
    <s v="E035_GCOMN17"/>
    <s v="2024-04-18"/>
    <x v="3"/>
    <s v="2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2521.919999999998"/>
    <n v="-22521.919999999998"/>
    <s v="2024-04-18"/>
    <s v="Corporate"/>
    <s v="0.1277"/>
    <m/>
    <n v="2876.05"/>
    <n v="-2876.05"/>
    <n v="-22521.919999999998"/>
    <x v="134"/>
    <s v=" "/>
    <x v="40"/>
    <m/>
    <m/>
    <m/>
    <m/>
    <s v=" "/>
    <x v="0"/>
    <m/>
    <m/>
    <n v="0"/>
    <x v="0"/>
    <x v="4"/>
  </r>
  <r>
    <s v="300000081073119: OPEX_Max Rewards_2024.04 Batch 2 Spreadsheet A 300000008442010  18319841"/>
    <s v="OPEX_Max Rewards_2024.04 Batch 2"/>
    <x v="3"/>
    <s v="Spreadsheet"/>
    <s v="Posted"/>
    <s v="tammy.mc.wen@fwd.com"/>
    <s v="2024-04-26"/>
    <m/>
    <s v="2024-04-26"/>
    <s v="OPEX_Max Rewards_2024.04 Batch 2 Standard"/>
    <s v="OPEX_Max Rewards_2024.04 Batch 2"/>
    <s v="2400003954"/>
    <s v="E035_GCOMN17"/>
    <s v="2024-04-18"/>
    <x v="3"/>
    <s v="2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8639.23"/>
    <n v="-28639.23"/>
    <s v="2024-04-18"/>
    <s v="Corporate"/>
    <s v="0.1277"/>
    <m/>
    <n v="3657.23"/>
    <n v="-3657.23"/>
    <n v="-28639.23"/>
    <x v="709"/>
    <s v=" "/>
    <x v="40"/>
    <m/>
    <m/>
    <m/>
    <m/>
    <s v=" "/>
    <x v="0"/>
    <m/>
    <m/>
    <n v="0"/>
    <x v="0"/>
    <x v="1"/>
  </r>
  <r>
    <s v="300000081073119: OPEX_Max Rewards_2024.04 Batch 2 Spreadsheet A 300000008442010  18319841"/>
    <s v="OPEX_Max Rewards_2024.04 Batch 2"/>
    <x v="3"/>
    <s v="Spreadsheet"/>
    <s v="Posted"/>
    <s v="tammy.mc.wen@fwd.com"/>
    <s v="2024-04-26"/>
    <m/>
    <s v="2024-04-26"/>
    <s v="OPEX_Max Rewards_2024.04 Batch 2 Standard"/>
    <s v="OPEX_Max Rewards_2024.04 Batch 2"/>
    <s v="2400003954"/>
    <s v="E035_GCOMN17"/>
    <s v="2024-04-18"/>
    <x v="3"/>
    <s v="2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3761.75"/>
    <n v="-73761.75"/>
    <s v="2024-04-18"/>
    <s v="Corporate"/>
    <s v="0.1277"/>
    <m/>
    <n v="9419.3799999999992"/>
    <n v="-9419.3799999999992"/>
    <n v="-73761.75"/>
    <x v="175"/>
    <s v=" "/>
    <x v="40"/>
    <m/>
    <m/>
    <m/>
    <m/>
    <s v=" "/>
    <x v="0"/>
    <m/>
    <m/>
    <n v="0"/>
    <x v="0"/>
    <x v="4"/>
  </r>
  <r>
    <s v="300000081073119: OPEX_Max Rewards_2024.04 Batch 2 Spreadsheet A 300000008442010  18319841"/>
    <s v="OPEX_Max Rewards_2024.04 Batch 2"/>
    <x v="3"/>
    <s v="Spreadsheet"/>
    <s v="Posted"/>
    <s v="tammy.mc.wen@fwd.com"/>
    <s v="2024-04-26"/>
    <m/>
    <s v="2024-04-26"/>
    <s v="OPEX_Max Rewards_2024.04 Batch 2 Standard"/>
    <s v="OPEX_Max Rewards_2024.04 Batch 2"/>
    <s v="2400003954"/>
    <s v="E035_GCOMN17"/>
    <s v="2024-04-18"/>
    <x v="3"/>
    <s v="2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18020.06"/>
    <n v="-218020.06"/>
    <s v="2024-04-18"/>
    <s v="Corporate"/>
    <s v="0.1277"/>
    <m/>
    <n v="27841.16"/>
    <n v="-27841.16"/>
    <n v="-218020.06"/>
    <x v="215"/>
    <s v=" "/>
    <x v="40"/>
    <m/>
    <m/>
    <m/>
    <m/>
    <s v=" "/>
    <x v="0"/>
    <m/>
    <m/>
    <n v="0"/>
    <x v="0"/>
    <x v="4"/>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0.95"/>
    <n v="-50.95"/>
    <s v="2024-04-07"/>
    <s v="Corporate"/>
    <s v="0.12773"/>
    <m/>
    <n v="6.51"/>
    <n v="-6.51"/>
    <n v="-50.95"/>
    <x v="568"/>
    <s v=" "/>
    <x v="40"/>
    <m/>
    <m/>
    <m/>
    <m/>
    <s v=" "/>
    <x v="0"/>
    <m/>
    <m/>
    <n v="0"/>
    <x v="0"/>
    <x v="3"/>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1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4.09"/>
    <n v="-54.09"/>
    <s v="2024-04-07"/>
    <s v="Corporate"/>
    <s v="0.12773"/>
    <m/>
    <n v="6.91"/>
    <n v="-6.91"/>
    <n v="-54.09"/>
    <x v="560"/>
    <s v=" "/>
    <x v="40"/>
    <m/>
    <m/>
    <m/>
    <m/>
    <s v=" "/>
    <x v="0"/>
    <m/>
    <m/>
    <n v="0"/>
    <x v="0"/>
    <x v="3"/>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1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0.81"/>
    <n v="-70.81"/>
    <s v="2024-04-07"/>
    <s v="Corporate"/>
    <s v="0.12773"/>
    <m/>
    <n v="9.0399999999999991"/>
    <n v="-9.0399999999999991"/>
    <n v="-70.81"/>
    <x v="387"/>
    <s v=" "/>
    <x v="40"/>
    <m/>
    <m/>
    <m/>
    <m/>
    <s v=" "/>
    <x v="0"/>
    <m/>
    <m/>
    <n v="0"/>
    <x v="0"/>
    <x v="3"/>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1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84.58"/>
    <n v="-84.58"/>
    <s v="2024-04-07"/>
    <s v="Corporate"/>
    <s v="0.12773"/>
    <m/>
    <n v="10.8"/>
    <n v="-10.8"/>
    <n v="-84.58"/>
    <x v="710"/>
    <s v=" "/>
    <x v="40"/>
    <m/>
    <m/>
    <m/>
    <m/>
    <s v=" "/>
    <x v="0"/>
    <m/>
    <m/>
    <n v="0"/>
    <x v="0"/>
    <x v="3"/>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1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88.51"/>
    <n v="-88.51"/>
    <s v="2024-04-07"/>
    <s v="Corporate"/>
    <s v="0.12773"/>
    <m/>
    <n v="11.31"/>
    <n v="-11.31"/>
    <n v="-88.51"/>
    <x v="711"/>
    <s v=" "/>
    <x v="40"/>
    <m/>
    <m/>
    <m/>
    <m/>
    <s v=" "/>
    <x v="0"/>
    <m/>
    <m/>
    <n v="0"/>
    <x v="0"/>
    <x v="3"/>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1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0.48"/>
    <n v="-90.48"/>
    <s v="2024-04-07"/>
    <s v="Corporate"/>
    <s v="0.12773"/>
    <m/>
    <n v="11.56"/>
    <n v="-11.56"/>
    <n v="-90.48"/>
    <x v="494"/>
    <s v=" "/>
    <x v="40"/>
    <m/>
    <m/>
    <m/>
    <m/>
    <s v=" "/>
    <x v="0"/>
    <m/>
    <m/>
    <n v="0"/>
    <x v="0"/>
    <x v="3"/>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1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8.02"/>
    <n v="-118.02"/>
    <s v="2024-04-07"/>
    <s v="Corporate"/>
    <s v="0.12773"/>
    <m/>
    <n v="15.07"/>
    <n v="-15.07"/>
    <n v="-118.02"/>
    <x v="712"/>
    <s v=" "/>
    <x v="40"/>
    <m/>
    <m/>
    <m/>
    <m/>
    <s v=" "/>
    <x v="0"/>
    <m/>
    <m/>
    <n v="0"/>
    <x v="0"/>
    <x v="3"/>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1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39.66"/>
    <n v="-139.66"/>
    <s v="2024-04-07"/>
    <s v="Corporate"/>
    <s v="0.12773"/>
    <m/>
    <n v="17.84"/>
    <n v="-17.84"/>
    <n v="-139.66"/>
    <x v="389"/>
    <s v=" "/>
    <x v="40"/>
    <m/>
    <m/>
    <m/>
    <m/>
    <s v=" "/>
    <x v="0"/>
    <m/>
    <m/>
    <n v="0"/>
    <x v="0"/>
    <x v="3"/>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1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86.86"/>
    <n v="-186.86"/>
    <s v="2024-04-07"/>
    <s v="Corporate"/>
    <s v="0.12773"/>
    <m/>
    <n v="23.87"/>
    <n v="-23.87"/>
    <n v="-186.86"/>
    <x v="713"/>
    <s v=" "/>
    <x v="40"/>
    <m/>
    <m/>
    <m/>
    <m/>
    <s v=" "/>
    <x v="0"/>
    <m/>
    <m/>
    <n v="0"/>
    <x v="0"/>
    <x v="3"/>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1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16.37"/>
    <n v="-216.37"/>
    <s v="2024-04-07"/>
    <s v="Corporate"/>
    <s v="0.12773"/>
    <m/>
    <n v="27.64"/>
    <n v="-27.64"/>
    <n v="-216.37"/>
    <x v="714"/>
    <s v=" "/>
    <x v="40"/>
    <m/>
    <m/>
    <m/>
    <m/>
    <s v=" "/>
    <x v="0"/>
    <m/>
    <m/>
    <n v="0"/>
    <x v="0"/>
    <x v="3"/>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1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16.37"/>
    <n v="-216.37"/>
    <s v="2024-04-07"/>
    <s v="Corporate"/>
    <s v="0.12773"/>
    <m/>
    <n v="27.64"/>
    <n v="-27.64"/>
    <n v="-216.37"/>
    <x v="715"/>
    <s v=" "/>
    <x v="40"/>
    <m/>
    <m/>
    <m/>
    <m/>
    <s v=" "/>
    <x v="0"/>
    <m/>
    <m/>
    <n v="0"/>
    <x v="0"/>
    <x v="3"/>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2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72.74"/>
    <n v="-372.74"/>
    <s v="2024-04-07"/>
    <s v="Corporate"/>
    <s v="0.12773"/>
    <m/>
    <n v="47.61"/>
    <n v="-47.61"/>
    <n v="-372.74"/>
    <x v="716"/>
    <s v=" "/>
    <x v="40"/>
    <m/>
    <m/>
    <m/>
    <m/>
    <s v=" "/>
    <x v="0"/>
    <m/>
    <m/>
    <n v="0"/>
    <x v="0"/>
    <x v="3"/>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2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05.2"/>
    <n v="-405.2"/>
    <s v="2024-04-07"/>
    <s v="Corporate"/>
    <s v="0.12773"/>
    <m/>
    <n v="51.76"/>
    <n v="-51.76"/>
    <n v="-405.2"/>
    <x v="717"/>
    <s v=" "/>
    <x v="40"/>
    <m/>
    <m/>
    <m/>
    <m/>
    <s v=" "/>
    <x v="0"/>
    <m/>
    <m/>
    <n v="0"/>
    <x v="0"/>
    <x v="3"/>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2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54.37"/>
    <n v="-454.37"/>
    <s v="2024-04-07"/>
    <s v="Corporate"/>
    <s v="0.12773"/>
    <m/>
    <n v="58.04"/>
    <n v="-58.04"/>
    <n v="-454.37"/>
    <x v="140"/>
    <s v=" "/>
    <x v="40"/>
    <m/>
    <m/>
    <m/>
    <m/>
    <s v=" "/>
    <x v="0"/>
    <m/>
    <m/>
    <n v="0"/>
    <x v="0"/>
    <x v="3"/>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2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40.91999999999996"/>
    <n v="-540.91999999999996"/>
    <s v="2024-04-07"/>
    <s v="Corporate"/>
    <s v="0.12773"/>
    <m/>
    <n v="69.09"/>
    <n v="-69.09"/>
    <n v="-540.91999999999996"/>
    <x v="718"/>
    <s v=" "/>
    <x v="40"/>
    <m/>
    <m/>
    <m/>
    <m/>
    <s v=" "/>
    <x v="0"/>
    <m/>
    <m/>
    <n v="0"/>
    <x v="0"/>
    <x v="3"/>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2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50.75"/>
    <n v="-550.75"/>
    <s v="2024-04-07"/>
    <s v="Corporate"/>
    <s v="0.12773"/>
    <m/>
    <n v="70.349999999999994"/>
    <n v="-70.349999999999994"/>
    <n v="-550.75"/>
    <x v="719"/>
    <s v=" "/>
    <x v="40"/>
    <m/>
    <m/>
    <m/>
    <m/>
    <s v=" "/>
    <x v="0"/>
    <m/>
    <m/>
    <n v="0"/>
    <x v="0"/>
    <x v="3"/>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2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09.76"/>
    <n v="-609.76"/>
    <s v="2024-04-07"/>
    <s v="Corporate"/>
    <s v="0.12773"/>
    <m/>
    <n v="77.88"/>
    <n v="-77.88"/>
    <n v="-609.76"/>
    <x v="720"/>
    <s v=" "/>
    <x v="40"/>
    <m/>
    <m/>
    <m/>
    <m/>
    <s v=" "/>
    <x v="0"/>
    <m/>
    <m/>
    <n v="0"/>
    <x v="0"/>
    <x v="3"/>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2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45.16999999999996"/>
    <n v="-645.16999999999996"/>
    <s v="2024-04-07"/>
    <s v="Corporate"/>
    <s v="0.12773"/>
    <m/>
    <n v="82.41"/>
    <n v="-82.41"/>
    <n v="-645.16999999999996"/>
    <x v="721"/>
    <s v=" "/>
    <x v="40"/>
    <m/>
    <m/>
    <m/>
    <m/>
    <s v=" "/>
    <x v="0"/>
    <m/>
    <m/>
    <n v="0"/>
    <x v="0"/>
    <x v="3"/>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2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824.16"/>
    <n v="-824.16"/>
    <s v="2024-04-07"/>
    <s v="Corporate"/>
    <s v="0.12773"/>
    <m/>
    <n v="105.27"/>
    <n v="-105.27"/>
    <n v="-824.16"/>
    <x v="722"/>
    <s v=" "/>
    <x v="40"/>
    <m/>
    <m/>
    <m/>
    <m/>
    <s v=" "/>
    <x v="0"/>
    <m/>
    <m/>
    <n v="0"/>
    <x v="0"/>
    <x v="3"/>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2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509.66"/>
    <n v="-1509.66"/>
    <s v="2024-04-07"/>
    <s v="Corporate"/>
    <s v="0.12773"/>
    <m/>
    <n v="192.83"/>
    <n v="-192.83"/>
    <n v="-1509.66"/>
    <x v="723"/>
    <s v=" "/>
    <x v="40"/>
    <m/>
    <m/>
    <m/>
    <m/>
    <s v=" "/>
    <x v="0"/>
    <m/>
    <m/>
    <n v="0"/>
    <x v="0"/>
    <x v="3"/>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2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573.58"/>
    <n v="-1573.58"/>
    <s v="2024-04-07"/>
    <s v="Corporate"/>
    <s v="0.12773"/>
    <m/>
    <n v="200.99"/>
    <n v="-200.99"/>
    <n v="-1573.58"/>
    <x v="583"/>
    <s v=" "/>
    <x v="40"/>
    <m/>
    <m/>
    <m/>
    <m/>
    <s v=" "/>
    <x v="0"/>
    <m/>
    <m/>
    <n v="0"/>
    <x v="0"/>
    <x v="3"/>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3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963.05"/>
    <n v="-1963.05"/>
    <s v="2024-04-07"/>
    <s v="Corporate"/>
    <s v="0.12773"/>
    <m/>
    <n v="250.74"/>
    <n v="-250.74"/>
    <n v="-1963.05"/>
    <x v="322"/>
    <s v=" "/>
    <x v="40"/>
    <m/>
    <m/>
    <m/>
    <m/>
    <s v=" "/>
    <x v="0"/>
    <m/>
    <m/>
    <n v="0"/>
    <x v="0"/>
    <x v="3"/>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3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025.99"/>
    <n v="-2025.99"/>
    <s v="2024-04-07"/>
    <s v="Corporate"/>
    <s v="0.12773"/>
    <m/>
    <n v="258.77999999999997"/>
    <n v="-258.77999999999997"/>
    <n v="-2025.99"/>
    <x v="724"/>
    <s v=" "/>
    <x v="40"/>
    <m/>
    <m/>
    <m/>
    <m/>
    <s v=" "/>
    <x v="0"/>
    <m/>
    <m/>
    <n v="0"/>
    <x v="0"/>
    <x v="1"/>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3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726.23"/>
    <n v="-2726.23"/>
    <s v="2024-04-07"/>
    <s v="Corporate"/>
    <s v="0.12773"/>
    <m/>
    <n v="348.22"/>
    <n v="-348.22"/>
    <n v="-2726.23"/>
    <x v="160"/>
    <s v=" "/>
    <x v="40"/>
    <m/>
    <m/>
    <m/>
    <m/>
    <s v=" "/>
    <x v="0"/>
    <m/>
    <m/>
    <n v="0"/>
    <x v="0"/>
    <x v="3"/>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3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417.65"/>
    <n v="-3417.65"/>
    <s v="2024-04-07"/>
    <s v="Corporate"/>
    <s v="0.12773"/>
    <m/>
    <n v="436.54"/>
    <n v="-436.54"/>
    <n v="-3417.65"/>
    <x v="188"/>
    <s v=" "/>
    <x v="40"/>
    <m/>
    <m/>
    <m/>
    <m/>
    <s v=" "/>
    <x v="0"/>
    <m/>
    <m/>
    <n v="0"/>
    <x v="0"/>
    <x v="3"/>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3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442.21"/>
    <n v="-3442.21"/>
    <s v="2024-04-07"/>
    <s v="Corporate"/>
    <s v="0.12773"/>
    <m/>
    <n v="439.67"/>
    <n v="-439.67"/>
    <n v="-3442.21"/>
    <x v="187"/>
    <s v=" "/>
    <x v="40"/>
    <m/>
    <m/>
    <m/>
    <m/>
    <s v=" "/>
    <x v="0"/>
    <m/>
    <m/>
    <n v="0"/>
    <x v="0"/>
    <x v="3"/>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3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236.87"/>
    <n v="-4236.87"/>
    <s v="2024-04-07"/>
    <s v="Corporate"/>
    <s v="0.12773"/>
    <m/>
    <n v="541.17999999999995"/>
    <n v="-541.17999999999995"/>
    <n v="-4236.87"/>
    <x v="725"/>
    <s v=" "/>
    <x v="40"/>
    <m/>
    <m/>
    <m/>
    <m/>
    <s v=" "/>
    <x v="0"/>
    <m/>
    <m/>
    <n v="0"/>
    <x v="0"/>
    <x v="3"/>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3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179.48"/>
    <n v="-7179.48"/>
    <s v="2024-04-07"/>
    <s v="Corporate"/>
    <s v="0.12773"/>
    <m/>
    <n v="917.03"/>
    <n v="-917.03"/>
    <n v="-7179.48"/>
    <x v="726"/>
    <s v=" "/>
    <x v="40"/>
    <m/>
    <m/>
    <m/>
    <m/>
    <s v=" "/>
    <x v="0"/>
    <m/>
    <m/>
    <n v="0"/>
    <x v="0"/>
    <x v="3"/>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3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293.98"/>
    <n v="-9293.98"/>
    <s v="2024-04-07"/>
    <s v="Corporate"/>
    <s v="0.12773"/>
    <m/>
    <n v="1187.1199999999999"/>
    <n v="-1187.1199999999999"/>
    <n v="-9293.98"/>
    <x v="727"/>
    <s v=" "/>
    <x v="40"/>
    <m/>
    <m/>
    <m/>
    <m/>
    <s v=" "/>
    <x v="0"/>
    <m/>
    <m/>
    <n v="0"/>
    <x v="0"/>
    <x v="3"/>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3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0563.35"/>
    <n v="-10563.35"/>
    <s v="2024-04-07"/>
    <s v="Corporate"/>
    <s v="0.12773"/>
    <m/>
    <n v="1349.26"/>
    <n v="-1349.26"/>
    <n v="-10563.35"/>
    <x v="503"/>
    <s v=" "/>
    <x v="40"/>
    <m/>
    <m/>
    <m/>
    <m/>
    <s v=" "/>
    <x v="0"/>
    <m/>
    <m/>
    <n v="0"/>
    <x v="0"/>
    <x v="3"/>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3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4364.65"/>
    <n v="-14364.65"/>
    <s v="2024-04-07"/>
    <s v="Corporate"/>
    <s v="0.12773"/>
    <m/>
    <n v="1834.8"/>
    <n v="-1834.8"/>
    <n v="-14364.65"/>
    <x v="728"/>
    <s v=" "/>
    <x v="40"/>
    <m/>
    <m/>
    <m/>
    <m/>
    <s v=" "/>
    <x v="0"/>
    <m/>
    <m/>
    <n v="0"/>
    <x v="0"/>
    <x v="3"/>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4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4408.13"/>
    <n v="-14408.13"/>
    <s v="2024-04-07"/>
    <s v="Corporate"/>
    <s v="0.12773"/>
    <m/>
    <n v="1840.35"/>
    <n v="-1840.35"/>
    <n v="-14408.13"/>
    <x v="729"/>
    <s v=" "/>
    <x v="40"/>
    <m/>
    <m/>
    <m/>
    <m/>
    <s v=" "/>
    <x v="0"/>
    <m/>
    <m/>
    <n v="0"/>
    <x v="0"/>
    <x v="3"/>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4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8565.919999999998"/>
    <n v="-18565.919999999998"/>
    <s v="2024-04-07"/>
    <s v="Corporate"/>
    <s v="0.12773"/>
    <m/>
    <n v="2371.42"/>
    <n v="-2371.42"/>
    <n v="-18565.919999999998"/>
    <x v="707"/>
    <s v=" "/>
    <x v="40"/>
    <m/>
    <m/>
    <m/>
    <m/>
    <s v=" "/>
    <x v="0"/>
    <m/>
    <m/>
    <n v="0"/>
    <x v="0"/>
    <x v="1"/>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4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3131.68"/>
    <n v="-23131.68"/>
    <s v="2024-04-07"/>
    <s v="Corporate"/>
    <s v="0.12773"/>
    <m/>
    <n v="2954.61"/>
    <n v="-2954.61"/>
    <n v="-23131.68"/>
    <x v="708"/>
    <s v=" "/>
    <x v="40"/>
    <m/>
    <m/>
    <m/>
    <m/>
    <s v=" "/>
    <x v="0"/>
    <m/>
    <m/>
    <n v="0"/>
    <x v="0"/>
    <x v="1"/>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4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1295.61"/>
    <n v="-71295.61"/>
    <s v="2024-04-07"/>
    <s v="Corporate"/>
    <s v="0.12773"/>
    <m/>
    <n v="9106.59"/>
    <n v="-9106.59"/>
    <n v="-71295.61"/>
    <x v="152"/>
    <s v=" "/>
    <x v="40"/>
    <m/>
    <m/>
    <m/>
    <m/>
    <s v=" "/>
    <x v="0"/>
    <m/>
    <m/>
    <n v="0"/>
    <x v="0"/>
    <x v="4"/>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4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3628.25"/>
    <n v="-93628.25"/>
    <s v="2024-04-07"/>
    <s v="Corporate"/>
    <s v="0.12773"/>
    <m/>
    <n v="11959.14"/>
    <n v="-11959.14"/>
    <n v="-93628.25"/>
    <x v="171"/>
    <s v=" "/>
    <x v="40"/>
    <m/>
    <m/>
    <m/>
    <m/>
    <s v=" "/>
    <x v="0"/>
    <m/>
    <m/>
    <n v="0"/>
    <x v="0"/>
    <x v="4"/>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4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24305.72"/>
    <n v="-124305.72"/>
    <s v="2024-04-07"/>
    <s v="Corporate"/>
    <s v="0.12773"/>
    <m/>
    <n v="15877.57"/>
    <n v="-15877.57"/>
    <n v="-124305.72"/>
    <x v="134"/>
    <s v=" "/>
    <x v="40"/>
    <m/>
    <m/>
    <m/>
    <m/>
    <s v=" "/>
    <x v="0"/>
    <m/>
    <m/>
    <n v="0"/>
    <x v="0"/>
    <x v="4"/>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4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90233.32"/>
    <n v="-290233.32"/>
    <s v="2024-04-07"/>
    <s v="Corporate"/>
    <s v="0.12773"/>
    <m/>
    <n v="37071.5"/>
    <n v="-37071.5"/>
    <n v="-290233.32"/>
    <x v="709"/>
    <s v=" "/>
    <x v="40"/>
    <m/>
    <m/>
    <m/>
    <m/>
    <s v=" "/>
    <x v="0"/>
    <m/>
    <m/>
    <n v="0"/>
    <x v="0"/>
    <x v="1"/>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4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94364.65"/>
    <n v="-394364.65"/>
    <s v="2024-04-07"/>
    <s v="Corporate"/>
    <s v="0.12773"/>
    <m/>
    <n v="50372.2"/>
    <n v="-50372.2"/>
    <n v="-394364.65"/>
    <x v="175"/>
    <s v=" "/>
    <x v="40"/>
    <m/>
    <m/>
    <m/>
    <m/>
    <s v=" "/>
    <x v="0"/>
    <m/>
    <m/>
    <n v="0"/>
    <x v="0"/>
    <x v="4"/>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4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14618.56000000006"/>
    <n v="-614618.56000000006"/>
    <s v="2024-04-07"/>
    <s v="Corporate"/>
    <s v="0.12773"/>
    <m/>
    <n v="78505.23"/>
    <n v="-78505.23"/>
    <n v="-614618.56000000006"/>
    <x v="730"/>
    <s v=" "/>
    <x v="40"/>
    <m/>
    <m/>
    <m/>
    <m/>
    <s v=" "/>
    <x v="0"/>
    <m/>
    <m/>
    <n v="0"/>
    <x v="0"/>
    <x v="1"/>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4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615534.04"/>
    <n v="-1615534.04"/>
    <s v="2024-04-07"/>
    <s v="Corporate"/>
    <s v="0.12773"/>
    <m/>
    <n v="206352.16"/>
    <n v="-206352.16"/>
    <n v="-1615534.04"/>
    <x v="215"/>
    <s v=" "/>
    <x v="40"/>
    <m/>
    <m/>
    <m/>
    <m/>
    <s v=" "/>
    <x v="0"/>
    <m/>
    <m/>
    <n v="0"/>
    <x v="0"/>
    <x v="4"/>
  </r>
  <r>
    <s v="Payables A 12009142000007 12009156 Y"/>
    <s v="Journal Import Payables 12009156:"/>
    <x v="3"/>
    <s v="Payables"/>
    <s v="Posted"/>
    <s v="SRVOGLADMIN3@fwd.com"/>
    <s v="2024-04-26"/>
    <m/>
    <s v="2024-04-26"/>
    <s v="24-04-2024 Purchase Invoices"/>
    <s v="Journal Import 12009156:"/>
    <s v="2400003960"/>
    <s v="E035_GCOMN17"/>
    <s v="2024-04-24"/>
    <x v="2"/>
    <s v="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337"/>
    <m/>
    <n v="2337"/>
    <s v="2024-04-24"/>
    <s v="User"/>
    <s v="1"/>
    <n v="298.83"/>
    <m/>
    <n v="298.83"/>
    <n v="2337"/>
    <x v="731"/>
    <s v=" "/>
    <x v="58"/>
    <s v="17596"/>
    <m/>
    <m/>
    <s v="M04738"/>
    <s v="E0350009247PO "/>
    <x v="222"/>
    <s v="HK Advertising - Corporate Image"/>
    <m/>
    <n v="7.8204999498042369"/>
    <x v="0"/>
    <x v="0"/>
  </r>
  <r>
    <s v="Payables A 12009142000007 12009156 Y"/>
    <s v="Journal Import Payables 12009156:"/>
    <x v="3"/>
    <s v="Payables"/>
    <s v="Posted"/>
    <s v="SRVOGLADMIN3@fwd.com"/>
    <s v="2024-04-26"/>
    <m/>
    <s v="2024-04-26"/>
    <s v="24-04-2024 Purchase Invoices"/>
    <s v="Journal Import 12009156:"/>
    <s v="2400003960"/>
    <s v="E035_GCOMN17"/>
    <s v="2024-04-24"/>
    <x v="2"/>
    <s v="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4-24"/>
    <s v="User"/>
    <s v="1"/>
    <m/>
    <n v="0.63"/>
    <n v="-0.63"/>
    <n v="0"/>
    <x v="731"/>
    <s v=" "/>
    <x v="58"/>
    <s v="17596"/>
    <m/>
    <m/>
    <s v="M04738"/>
    <s v="E0350009247PO "/>
    <x v="222"/>
    <s v="HK Advertising - Corporate Image"/>
    <m/>
    <n v="0"/>
    <x v="0"/>
    <x v="0"/>
  </r>
  <r>
    <s v="Payables A 12015697000007 12015698 Y"/>
    <s v="Journal Import Payables 12015698:"/>
    <x v="3"/>
    <s v="Payables"/>
    <s v="Posted"/>
    <s v="SRVOGLADMIN@fwd.com"/>
    <s v="2024-04-27"/>
    <m/>
    <s v="2024-04-27"/>
    <s v="30-04-2024 Purchase Invoices"/>
    <s v="Journal Import 12015698:"/>
    <s v="2400003970"/>
    <s v="E035_GCOMN17"/>
    <s v="2024-04-30"/>
    <x v="2"/>
    <s v="14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5958.34"/>
    <m/>
    <n v="15958.34"/>
    <s v="2024-04-30"/>
    <s v="User"/>
    <s v="1"/>
    <n v="2033.89"/>
    <m/>
    <n v="2033.89"/>
    <n v="15958.34"/>
    <x v="235"/>
    <s v=" "/>
    <x v="46"/>
    <s v="HIS0498"/>
    <m/>
    <m/>
    <s v="238123B8"/>
    <s v="E0350007199PO "/>
    <x v="109"/>
    <s v="HK Advertising - Corporate Image"/>
    <m/>
    <n v="7.8462158720481439"/>
    <x v="0"/>
    <x v="2"/>
  </r>
  <r>
    <s v="Payables A 12015697000007 12015698 Y"/>
    <s v="Journal Import Payables 12015698:"/>
    <x v="3"/>
    <s v="Payables"/>
    <s v="Posted"/>
    <s v="SRVOGLADMIN@fwd.com"/>
    <s v="2024-04-27"/>
    <m/>
    <s v="2024-04-27"/>
    <s v="30-04-2024 Purchase Invoices"/>
    <s v="Journal Import 12015698:"/>
    <s v="2400003970"/>
    <s v="E035_GCOMN17"/>
    <s v="2024-04-30"/>
    <x v="2"/>
    <s v="150"/>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5871.08"/>
    <m/>
    <n v="5871.08"/>
    <s v="2024-04-30"/>
    <s v="User"/>
    <s v="1"/>
    <n v="750.62"/>
    <m/>
    <n v="750.62"/>
    <n v="5871.08"/>
    <x v="236"/>
    <s v=" "/>
    <x v="47"/>
    <s v="10316"/>
    <m/>
    <m/>
    <s v="55180890"/>
    <s v="E0350007699PO "/>
    <x v="110"/>
    <s v="HK Advertising - Corporate Image"/>
    <m/>
    <n v="7.8216407769577145"/>
    <x v="0"/>
    <x v="2"/>
  </r>
  <r>
    <s v="Payables A 12015697000007 12015698 Y"/>
    <s v="Journal Import Payables 12015698:"/>
    <x v="3"/>
    <s v="Payables"/>
    <s v="Posted"/>
    <s v="SRVOGLADMIN@fwd.com"/>
    <s v="2024-04-27"/>
    <m/>
    <s v="2024-04-27"/>
    <s v="30-04-2024 Purchase Invoices"/>
    <s v="Journal Import 12015698:"/>
    <s v="2400003970"/>
    <s v="E035_GCOMN17"/>
    <s v="2024-04-30"/>
    <x v="2"/>
    <s v="151"/>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4000"/>
    <m/>
    <n v="14000"/>
    <s v="2024-04-30"/>
    <s v="User"/>
    <s v="1"/>
    <n v="1792.42"/>
    <m/>
    <n v="1792.42"/>
    <n v="14000"/>
    <x v="237"/>
    <s v=" "/>
    <x v="2"/>
    <s v="12315"/>
    <m/>
    <m/>
    <s v="CSI23120039"/>
    <s v="E0350007346PO "/>
    <x v="111"/>
    <s v="HK Advertising - Corporate Image"/>
    <m/>
    <n v="7.810669374365383"/>
    <x v="0"/>
    <x v="2"/>
  </r>
  <r>
    <s v="Payables A 12015697000007 12015698 Y"/>
    <s v="Journal Import Payables 12015698:"/>
    <x v="3"/>
    <s v="Payables"/>
    <s v="Posted"/>
    <s v="SRVOGLADMIN@fwd.com"/>
    <s v="2024-04-27"/>
    <m/>
    <s v="2024-04-27"/>
    <s v="30-04-2024 Purchase Invoices"/>
    <s v="Journal Import 12015698:"/>
    <s v="2400003970"/>
    <s v="E035_GCOMN17"/>
    <s v="2024-04-30"/>
    <x v="2"/>
    <s v="152"/>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30335.33"/>
    <m/>
    <n v="30335.33"/>
    <s v="2024-04-30"/>
    <s v="User"/>
    <s v="1"/>
    <n v="3890.2"/>
    <m/>
    <n v="3890.2"/>
    <n v="30335.33"/>
    <x v="238"/>
    <s v=" "/>
    <x v="24"/>
    <s v="12534"/>
    <m/>
    <m/>
    <s v="202311395"/>
    <s v="E0350008112PO "/>
    <x v="112"/>
    <s v="HK Advertising - Corporate Image"/>
    <m/>
    <n v="7.7978844275358599"/>
    <x v="0"/>
    <x v="2"/>
  </r>
  <r>
    <s v="Payables A 12015697000007 12015698 Y"/>
    <s v="Journal Import Payables 12015698:"/>
    <x v="3"/>
    <s v="Payables"/>
    <s v="Posted"/>
    <s v="SRVOGLADMIN@fwd.com"/>
    <s v="2024-04-27"/>
    <m/>
    <s v="2024-04-27"/>
    <s v="30-04-2024 Purchase Invoices"/>
    <s v="Journal Import 12015698:"/>
    <s v="2400003970"/>
    <s v="E035_GCOMN17"/>
    <s v="2024-04-30"/>
    <x v="2"/>
    <s v="153"/>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11208.34"/>
    <m/>
    <n v="11208.34"/>
    <s v="2024-04-30"/>
    <s v="User"/>
    <s v="1"/>
    <n v="1434.44"/>
    <m/>
    <n v="1434.44"/>
    <n v="11208.34"/>
    <x v="239"/>
    <s v=" "/>
    <x v="48"/>
    <s v="12347"/>
    <m/>
    <m/>
    <s v="FWD0046-INV-01"/>
    <s v="E0350006504PO "/>
    <x v="113"/>
    <s v="HK Advertising - Corporate Image"/>
    <m/>
    <n v="7.8137391595326395"/>
    <x v="0"/>
    <x v="1"/>
  </r>
  <r>
    <s v="Payables A 12015697000007 12015698 Y"/>
    <s v="Journal Import Payables 12015698:"/>
    <x v="3"/>
    <s v="Payables"/>
    <s v="Posted"/>
    <s v="SRVOGLADMIN@fwd.com"/>
    <s v="2024-04-27"/>
    <m/>
    <s v="2024-04-27"/>
    <s v="30-04-2024 Purchase Invoices"/>
    <s v="Journal Import 12015698:"/>
    <s v="2400003970"/>
    <s v="E035_GCOMN17"/>
    <s v="2024-04-30"/>
    <x v="2"/>
    <s v="158"/>
    <s v="E035"/>
    <s v="FWD Life Insurance Company (Bermuda) Limited"/>
    <s v="11"/>
    <s v="Shareholder Fund"/>
    <s v="000000"/>
    <s v="No Product"/>
    <s v="HK119"/>
    <x v="2"/>
    <s v="5250110"/>
    <s v="Adv. and Mkt. Exp. - Products"/>
    <s v="HK52508"/>
    <s v="Advertising - products"/>
    <s v="0000"/>
    <s v="No Analysis"/>
    <s v="000"/>
    <s v="No Channel"/>
    <s v="00000"/>
    <s v="No Project"/>
    <s v="0000"/>
    <s v="No Intercompany"/>
    <s v="0000"/>
    <s v="Default"/>
    <s v="HKD"/>
    <n v="40833.33"/>
    <m/>
    <n v="40833.33"/>
    <s v="2024-04-30"/>
    <s v="User"/>
    <s v="1"/>
    <n v="5219.32"/>
    <m/>
    <n v="5219.32"/>
    <n v="40833.33"/>
    <x v="386"/>
    <s v=" "/>
    <x v="59"/>
    <s v="10457"/>
    <m/>
    <m/>
    <s v="FWD117"/>
    <s v="E0350009079PO "/>
    <x v="145"/>
    <s v="HK Advertising - Products"/>
    <m/>
    <n v="7.8234961642512824"/>
    <x v="0"/>
    <x v="2"/>
  </r>
  <r>
    <s v="300000081073119: Add IC code Spreadsheet A 300000007437637 12006638 N 18321480"/>
    <s v="Add IC code"/>
    <x v="3"/>
    <s v="Spreadsheet"/>
    <s v="Posted"/>
    <s v="christine.my.tiu@fwd.com"/>
    <s v="2024-04-29"/>
    <m/>
    <s v="2024-04-29"/>
    <s v="Add IC code Standard"/>
    <s v="Add IC code"/>
    <s v="2400003976"/>
    <s v="E035_GCOMN17"/>
    <s v="2024-04-30"/>
    <x v="3"/>
    <s v="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560000"/>
    <m/>
    <n v="-560000"/>
    <s v="2024-04-30"/>
    <s v="User"/>
    <s v="7.83637645952512"/>
    <n v="-71461.600000000006"/>
    <m/>
    <n v="-71461.600000000006"/>
    <n v="-560000"/>
    <x v="732"/>
    <s v=" "/>
    <x v="40"/>
    <m/>
    <m/>
    <m/>
    <m/>
    <s v=" "/>
    <x v="0"/>
    <m/>
    <m/>
    <n v="7.8363764595251153"/>
    <x v="0"/>
    <x v="3"/>
  </r>
  <r>
    <s v="300000081073119: Add IC code Spreadsheet A 300000007437637 12006638 N 18321480"/>
    <s v="Add IC code"/>
    <x v="3"/>
    <s v="Spreadsheet"/>
    <s v="Posted"/>
    <s v="christine.my.tiu@fwd.com"/>
    <s v="2024-04-29"/>
    <m/>
    <s v="2024-04-29"/>
    <s v="Add IC code Standard"/>
    <s v="Add IC code"/>
    <s v="2400003976"/>
    <s v="E035_GCOMN17"/>
    <s v="2024-04-30"/>
    <x v="3"/>
    <s v="2"/>
    <s v="E035"/>
    <s v="FWD Life Insurance Company (Bermuda) Limited"/>
    <s v="11"/>
    <s v="Shareholder Fund"/>
    <s v="000000"/>
    <s v="No Product"/>
    <s v="HK007"/>
    <x v="0"/>
    <s v="5250101"/>
    <s v="Adv. and Mkt. Exp. - Branding"/>
    <s v="HK52501"/>
    <s v="Advertising - corporate image"/>
    <s v="0000"/>
    <s v="No Analysis"/>
    <s v="000"/>
    <s v="No Channel"/>
    <s v="00000"/>
    <s v="No Project"/>
    <s v="R346"/>
    <s v="Hong Kong Telecommunications (HKT) Limited"/>
    <s v="0000"/>
    <s v="Default"/>
    <s v="HKD"/>
    <n v="560000"/>
    <m/>
    <n v="560000"/>
    <s v="2024-04-30"/>
    <s v="User"/>
    <s v="7.83637645952512"/>
    <n v="71461.600000000006"/>
    <m/>
    <n v="71461.600000000006"/>
    <n v="560000"/>
    <x v="732"/>
    <s v=" "/>
    <x v="40"/>
    <m/>
    <m/>
    <m/>
    <m/>
    <s v=" "/>
    <x v="0"/>
    <m/>
    <m/>
    <n v="7.8363764595251153"/>
    <x v="0"/>
    <x v="3"/>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4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346.8"/>
    <m/>
    <n v="346.8"/>
    <s v="2024-04-30"/>
    <s v="User"/>
    <s v="1"/>
    <n v="44.34"/>
    <m/>
    <n v="44.34"/>
    <n v="346.8"/>
    <x v="442"/>
    <s v=" "/>
    <x v="58"/>
    <s v="17596"/>
    <m/>
    <m/>
    <m/>
    <s v="E0350009145PO "/>
    <x v="142"/>
    <s v="HK Advertising - Corporate Image"/>
    <m/>
    <n v="7.8213802435723947"/>
    <x v="0"/>
    <x v="0"/>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4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860"/>
    <m/>
    <n v="1860"/>
    <s v="2024-04-30"/>
    <s v="User"/>
    <s v="1"/>
    <n v="239.25"/>
    <m/>
    <n v="239.25"/>
    <n v="1860"/>
    <x v="25"/>
    <s v=" "/>
    <x v="12"/>
    <s v="12344"/>
    <m/>
    <m/>
    <m/>
    <s v="E0350003774PO "/>
    <x v="9"/>
    <s v="HK Advertising - Corporate Image"/>
    <m/>
    <n v="7.7742946708463947"/>
    <x v="0"/>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4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3000"/>
    <m/>
    <n v="3000"/>
    <s v="2024-04-30"/>
    <s v="User"/>
    <s v="1"/>
    <n v="383.7"/>
    <m/>
    <n v="383.7"/>
    <n v="3000"/>
    <x v="733"/>
    <s v=" "/>
    <x v="28"/>
    <s v="12644"/>
    <m/>
    <m/>
    <m/>
    <s v="E0350009985PO "/>
    <x v="199"/>
    <s v="HK Advertising - Corporate Image"/>
    <m/>
    <n v="7.8186082877247856"/>
    <x v="0"/>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4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5000"/>
    <m/>
    <n v="5000"/>
    <s v="2024-04-30"/>
    <s v="User"/>
    <s v="1"/>
    <n v="639.25"/>
    <m/>
    <n v="639.25"/>
    <n v="5000"/>
    <x v="34"/>
    <s v=" "/>
    <x v="14"/>
    <s v="17985"/>
    <m/>
    <m/>
    <m/>
    <s v="E0350007984PO "/>
    <x v="16"/>
    <s v="HK Advertising - Corporate Image"/>
    <m/>
    <n v="7.8216660148611652"/>
    <x v="0"/>
    <x v="3"/>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4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0000"/>
    <m/>
    <n v="10000"/>
    <s v="2024-04-30"/>
    <s v="User"/>
    <s v="1"/>
    <n v="1279"/>
    <m/>
    <n v="1279"/>
    <n v="10000"/>
    <x v="611"/>
    <s v=" "/>
    <x v="58"/>
    <s v="17596"/>
    <m/>
    <m/>
    <m/>
    <s v="E0350009987PO "/>
    <x v="178"/>
    <s v="HK Advertising - Corporate Image"/>
    <m/>
    <n v="7.8186082877247847"/>
    <x v="0"/>
    <x v="0"/>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5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1000"/>
    <m/>
    <n v="11000"/>
    <s v="2024-04-30"/>
    <s v="User"/>
    <s v="1"/>
    <n v="1407.01"/>
    <m/>
    <n v="1407.01"/>
    <n v="11000"/>
    <x v="734"/>
    <s v=" "/>
    <x v="58"/>
    <s v="17596"/>
    <m/>
    <m/>
    <m/>
    <s v="E0350009485PO "/>
    <x v="226"/>
    <s v="HK Advertising - Corporate Image"/>
    <m/>
    <n v="7.8179970291611287"/>
    <x v="0"/>
    <x v="0"/>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5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1280"/>
    <m/>
    <n v="11280"/>
    <s v="2024-04-30"/>
    <s v="User"/>
    <s v="1"/>
    <n v="1440.79"/>
    <m/>
    <n v="1440.79"/>
    <n v="11280"/>
    <x v="735"/>
    <s v=" "/>
    <x v="68"/>
    <s v="12348"/>
    <m/>
    <m/>
    <m/>
    <s v="E0350010131PO "/>
    <x v="227"/>
    <s v="HK Advertising - Corporate Image"/>
    <m/>
    <n v="7.8290382359677677"/>
    <x v="0"/>
    <x v="3"/>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5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7340"/>
    <m/>
    <n v="17340"/>
    <s v="2024-04-30"/>
    <s v="User"/>
    <s v="1"/>
    <n v="2219.69"/>
    <m/>
    <n v="2219.69"/>
    <n v="17340"/>
    <x v="44"/>
    <s v=" "/>
    <x v="16"/>
    <s v="12376"/>
    <m/>
    <m/>
    <m/>
    <s v="E0350008771PO "/>
    <x v="20"/>
    <s v="HK Advertising - Corporate Image"/>
    <m/>
    <n v="7.8119016619437849"/>
    <x v="0"/>
    <x v="3"/>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5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8450"/>
    <m/>
    <n v="18450"/>
    <s v="2024-04-30"/>
    <s v="User"/>
    <s v="1"/>
    <n v="2356.8000000000002"/>
    <m/>
    <n v="2356.8000000000002"/>
    <n v="18450"/>
    <x v="736"/>
    <s v=" "/>
    <x v="12"/>
    <s v="12344"/>
    <m/>
    <m/>
    <m/>
    <s v="E0350010416PO "/>
    <x v="228"/>
    <s v="HK Advertising - Corporate Image"/>
    <m/>
    <n v="7.8284114052953147"/>
    <x v="0"/>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5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2470"/>
    <m/>
    <n v="22470"/>
    <s v="2024-04-30"/>
    <s v="User"/>
    <s v="1"/>
    <n v="2873.24"/>
    <m/>
    <n v="2873.24"/>
    <n v="22470"/>
    <x v="613"/>
    <s v=" "/>
    <x v="58"/>
    <s v="17596"/>
    <m/>
    <m/>
    <m/>
    <s v="E0350009244PO "/>
    <x v="180"/>
    <s v="HK Advertising - Corporate Image"/>
    <m/>
    <n v="7.820439643051051"/>
    <x v="0"/>
    <x v="0"/>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5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2720"/>
    <m/>
    <n v="22720"/>
    <s v="2024-04-30"/>
    <s v="User"/>
    <s v="1"/>
    <n v="2908.39"/>
    <m/>
    <n v="2908.39"/>
    <n v="22720"/>
    <x v="44"/>
    <s v=" "/>
    <x v="16"/>
    <s v="12376"/>
    <m/>
    <m/>
    <m/>
    <s v="E0350008771PO "/>
    <x v="20"/>
    <s v="HK Advertising - Corporate Image"/>
    <m/>
    <n v="7.8118821753616263"/>
    <x v="0"/>
    <x v="3"/>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5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30000"/>
    <m/>
    <n v="30000"/>
    <s v="2024-04-30"/>
    <s v="User"/>
    <s v="1"/>
    <n v="3831.3"/>
    <m/>
    <n v="3831.3"/>
    <n v="30000"/>
    <x v="737"/>
    <s v=" "/>
    <x v="58"/>
    <s v="17596"/>
    <m/>
    <m/>
    <m/>
    <s v="E0350010384PO "/>
    <x v="229"/>
    <s v="HK Advertising - Corporate Image"/>
    <m/>
    <n v="7.8302403883799228"/>
    <x v="0"/>
    <x v="0"/>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5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45000"/>
    <m/>
    <n v="45000"/>
    <s v="2024-04-30"/>
    <s v="User"/>
    <s v="1"/>
    <n v="5760.45"/>
    <m/>
    <n v="5760.45"/>
    <n v="45000"/>
    <x v="52"/>
    <s v=" "/>
    <x v="19"/>
    <s v="18766"/>
    <m/>
    <m/>
    <m/>
    <s v="E0350008765PO "/>
    <x v="26"/>
    <s v="HK Advertising - Corporate Image"/>
    <m/>
    <n v="7.8118896961174915"/>
    <x v="0"/>
    <x v="3"/>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5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45045"/>
    <m/>
    <n v="45045"/>
    <s v="2024-04-30"/>
    <s v="User"/>
    <s v="1"/>
    <n v="5739.18"/>
    <m/>
    <n v="5739.18"/>
    <n v="45045"/>
    <x v="49"/>
    <s v=" "/>
    <x v="3"/>
    <s v="HIS0321"/>
    <s v="Related Party Supplier"/>
    <s v="R667"/>
    <m/>
    <s v="E0350001070PO "/>
    <x v="23"/>
    <s v="HK Advertising - Corporate Image"/>
    <m/>
    <n v="7.848682215926317"/>
    <x v="0"/>
    <x v="1"/>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5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49000"/>
    <m/>
    <n v="49000"/>
    <s v="2024-04-30"/>
    <s v="User"/>
    <s v="1"/>
    <n v="6242.6"/>
    <m/>
    <n v="6242.6"/>
    <n v="49000"/>
    <x v="50"/>
    <s v=" "/>
    <x v="18"/>
    <s v="12489"/>
    <m/>
    <m/>
    <m/>
    <s v="E0350000870PO "/>
    <x v="24"/>
    <s v="HK Advertising - Corporate Image"/>
    <m/>
    <n v="7.8492935635792778"/>
    <x v="0"/>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6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77663"/>
    <m/>
    <n v="77663"/>
    <s v="2024-04-30"/>
    <s v="User"/>
    <s v="1"/>
    <n v="9930.77"/>
    <m/>
    <n v="9930.77"/>
    <n v="77663"/>
    <x v="738"/>
    <s v=" "/>
    <x v="58"/>
    <s v="17596"/>
    <m/>
    <m/>
    <m/>
    <s v="E0350009247PO "/>
    <x v="222"/>
    <s v="HK Advertising - Corporate Image"/>
    <m/>
    <n v="7.8204409124367995"/>
    <x v="0"/>
    <x v="0"/>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6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80000"/>
    <m/>
    <n v="80000"/>
    <s v="2024-04-30"/>
    <s v="User"/>
    <s v="1"/>
    <n v="10224.799999999999"/>
    <m/>
    <n v="10224.799999999999"/>
    <n v="80000"/>
    <x v="617"/>
    <s v=" "/>
    <x v="35"/>
    <s v="18452"/>
    <m/>
    <m/>
    <m/>
    <s v="E0350009741PO "/>
    <x v="184"/>
    <s v="HK Advertising - Corporate Image"/>
    <m/>
    <n v="7.8241139190986626"/>
    <x v="0"/>
    <x v="1"/>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6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20000"/>
    <m/>
    <n v="120000"/>
    <s v="2024-04-30"/>
    <s v="User"/>
    <s v="1"/>
    <n v="15343.2"/>
    <m/>
    <n v="15343.2"/>
    <n v="120000"/>
    <x v="739"/>
    <s v=" "/>
    <x v="69"/>
    <s v="19255"/>
    <m/>
    <m/>
    <m/>
    <s v="E0350009996PO "/>
    <x v="230"/>
    <s v="HK Advertising - Corporate Image"/>
    <m/>
    <n v="7.8210542781166899"/>
    <x v="0"/>
    <x v="0"/>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6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30000"/>
    <m/>
    <n v="130000"/>
    <s v="2024-04-30"/>
    <s v="User"/>
    <s v="1"/>
    <n v="16562"/>
    <m/>
    <n v="16562"/>
    <n v="130000"/>
    <x v="57"/>
    <s v=" "/>
    <x v="22"/>
    <s v="13590"/>
    <m/>
    <m/>
    <m/>
    <s v="E0350001394PO "/>
    <x v="30"/>
    <s v="HK Advertising - Corporate Image"/>
    <m/>
    <n v="7.8492935635792778"/>
    <x v="0"/>
    <x v="3"/>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6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60380"/>
    <m/>
    <n v="160380"/>
    <s v="2024-04-30"/>
    <s v="User"/>
    <s v="1"/>
    <n v="20530.240000000002"/>
    <m/>
    <n v="20530.240000000002"/>
    <n v="160380"/>
    <x v="44"/>
    <s v=" "/>
    <x v="16"/>
    <s v="12376"/>
    <m/>
    <m/>
    <m/>
    <s v="E0350008771PO "/>
    <x v="20"/>
    <s v="HK Advertising - Corporate Image"/>
    <m/>
    <n v="7.8118911420421773"/>
    <x v="0"/>
    <x v="3"/>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6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49000"/>
    <m/>
    <n v="249000"/>
    <s v="2024-04-30"/>
    <s v="User"/>
    <s v="1"/>
    <n v="31792.32"/>
    <m/>
    <n v="31792.32"/>
    <n v="249000"/>
    <x v="740"/>
    <s v=" "/>
    <x v="70"/>
    <s v="10411"/>
    <m/>
    <m/>
    <m/>
    <s v="E0350010294PO "/>
    <x v="231"/>
    <s v="HK Advertising - Corporate Image"/>
    <m/>
    <n v="7.8320802005012533"/>
    <x v="0"/>
    <x v="3"/>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6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3000000"/>
    <m/>
    <n v="3000000"/>
    <s v="2024-04-30"/>
    <s v="User"/>
    <s v="1"/>
    <n v="383700"/>
    <m/>
    <n v="383700"/>
    <n v="3000000"/>
    <x v="619"/>
    <s v=" "/>
    <x v="13"/>
    <s v="12308"/>
    <s v="Related Party Supplier"/>
    <s v="R034"/>
    <m/>
    <s v="E0350009990PO "/>
    <x v="186"/>
    <s v="HK Advertising - Corporate Image"/>
    <m/>
    <n v="7.8186082877247847"/>
    <x v="0"/>
    <x v="3"/>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74"/>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318.8"/>
    <m/>
    <n v="318.8"/>
    <s v="2024-04-30"/>
    <s v="User"/>
    <s v="1"/>
    <n v="40.65"/>
    <m/>
    <n v="40.65"/>
    <n v="318.8"/>
    <x v="60"/>
    <s v=" "/>
    <x v="23"/>
    <s v="12683"/>
    <m/>
    <m/>
    <m/>
    <s v="E0350002095PO "/>
    <x v="34"/>
    <s v="HK Advertising - Corporate Image"/>
    <m/>
    <n v="7.8425584255842562"/>
    <x v="0"/>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75"/>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1870.4"/>
    <m/>
    <n v="1870.4"/>
    <s v="2024-04-30"/>
    <s v="User"/>
    <s v="1"/>
    <n v="238.29"/>
    <m/>
    <n v="238.29"/>
    <n v="1870.4"/>
    <x v="62"/>
    <s v=" "/>
    <x v="23"/>
    <s v="12683"/>
    <m/>
    <m/>
    <m/>
    <s v="E0350004908PO "/>
    <x v="36"/>
    <s v="HK Advertising - Corporate Image"/>
    <m/>
    <n v="7.8492593058877844"/>
    <x v="0"/>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76"/>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5191.2"/>
    <m/>
    <n v="5191.2"/>
    <s v="2024-04-30"/>
    <s v="User"/>
    <s v="1"/>
    <n v="663.75"/>
    <m/>
    <n v="663.75"/>
    <n v="5191.2"/>
    <x v="64"/>
    <s v=" "/>
    <x v="8"/>
    <s v="12481"/>
    <m/>
    <m/>
    <m/>
    <s v="E0350000160PO "/>
    <x v="38"/>
    <s v="HK PR &amp; Comm"/>
    <m/>
    <n v="7.8210169491525425"/>
    <x v="0"/>
    <x v="0"/>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77"/>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9038.7999999999993"/>
    <m/>
    <n v="9038.7999999999993"/>
    <s v="2024-04-30"/>
    <s v="User"/>
    <s v="1"/>
    <n v="1151.45"/>
    <m/>
    <n v="1151.45"/>
    <n v="9038.7999999999993"/>
    <x v="67"/>
    <s v=" "/>
    <x v="23"/>
    <s v="12683"/>
    <m/>
    <m/>
    <m/>
    <s v="E0350005418PO "/>
    <x v="41"/>
    <s v="HK Advertising - Corporate Image"/>
    <m/>
    <n v="7.8499283512093436"/>
    <x v="0"/>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78"/>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9700"/>
    <m/>
    <n v="9700"/>
    <s v="2024-04-30"/>
    <s v="User"/>
    <s v="1"/>
    <n v="1241.8900000000001"/>
    <m/>
    <n v="1241.8900000000001"/>
    <n v="9700"/>
    <x v="68"/>
    <s v=" "/>
    <x v="12"/>
    <s v="12344"/>
    <m/>
    <m/>
    <m/>
    <s v="E0350008694PO "/>
    <x v="42"/>
    <s v="HK Advertising - Corporate Image"/>
    <m/>
    <n v="7.8106756637061245"/>
    <x v="0"/>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87"/>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7207.2"/>
    <m/>
    <n v="7207.2"/>
    <s v="2024-04-30"/>
    <s v="User"/>
    <s v="1"/>
    <n v="924.04"/>
    <m/>
    <n v="924.04"/>
    <n v="7207.2"/>
    <x v="443"/>
    <s v=" "/>
    <x v="3"/>
    <s v="HIS0321"/>
    <s v="Related Party Supplier"/>
    <s v="R667"/>
    <m/>
    <s v="E0350008821PO "/>
    <x v="146"/>
    <s v="HK Advertising - Corporate Image"/>
    <m/>
    <n v="7.799662352279122"/>
    <x v="0"/>
    <x v="1"/>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88"/>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8000"/>
    <m/>
    <n v="8000"/>
    <s v="2024-04-30"/>
    <s v="User"/>
    <s v="1"/>
    <n v="1024.48"/>
    <m/>
    <n v="1024.48"/>
    <n v="8000"/>
    <x v="71"/>
    <s v=" "/>
    <x v="24"/>
    <s v="12534"/>
    <m/>
    <m/>
    <m/>
    <s v="E0350006867PO "/>
    <x v="50"/>
    <s v="HK Advertising - Corporate Image"/>
    <m/>
    <n v="7.8088396064344838"/>
    <x v="0"/>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89"/>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5000"/>
    <m/>
    <n v="15000"/>
    <s v="2024-04-30"/>
    <s v="User"/>
    <s v="1"/>
    <n v="1914.6"/>
    <m/>
    <n v="1914.6"/>
    <n v="15000"/>
    <x v="72"/>
    <s v=" "/>
    <x v="4"/>
    <s v="12269"/>
    <m/>
    <m/>
    <m/>
    <s v="E0350004251PO "/>
    <x v="52"/>
    <s v="HK Advertising - Corporate Image"/>
    <m/>
    <n v="7.8345346286430591"/>
    <x v="0"/>
    <x v="0"/>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90"/>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8000"/>
    <m/>
    <n v="18000"/>
    <s v="2024-04-30"/>
    <s v="User"/>
    <s v="1"/>
    <n v="2303.2800000000002"/>
    <m/>
    <n v="2303.2800000000002"/>
    <n v="18000"/>
    <x v="75"/>
    <s v=" "/>
    <x v="4"/>
    <s v="12269"/>
    <m/>
    <m/>
    <m/>
    <s v="E0350006579PO "/>
    <x v="55"/>
    <s v="HK Advertising - Corporate Image"/>
    <m/>
    <n v="7.8149421694279457"/>
    <x v="0"/>
    <x v="0"/>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91"/>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9200"/>
    <m/>
    <n v="19200"/>
    <s v="2024-04-30"/>
    <s v="User"/>
    <s v="1"/>
    <n v="2459.33"/>
    <m/>
    <n v="2459.33"/>
    <n v="19200"/>
    <x v="444"/>
    <s v=" "/>
    <x v="38"/>
    <s v="12266"/>
    <m/>
    <m/>
    <m/>
    <s v="E0350004041PO "/>
    <x v="95"/>
    <s v="HK Advertising - Corporate Image"/>
    <m/>
    <n v="7.8070043467123158"/>
    <x v="0"/>
    <x v="4"/>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92"/>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20500"/>
    <m/>
    <n v="20500"/>
    <s v="2024-04-30"/>
    <s v="User"/>
    <s v="1"/>
    <n v="2611.5"/>
    <m/>
    <n v="2611.5"/>
    <n v="20500"/>
    <x v="620"/>
    <s v=" "/>
    <x v="4"/>
    <s v="12269"/>
    <m/>
    <m/>
    <m/>
    <s v="E0350002823PO "/>
    <x v="187"/>
    <s v="HK Advertising - Corporate Image"/>
    <m/>
    <n v="7.8498946965345588"/>
    <x v="0"/>
    <x v="0"/>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93"/>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32000"/>
    <m/>
    <n v="32000"/>
    <s v="2024-04-30"/>
    <s v="User"/>
    <s v="1"/>
    <n v="4079.04"/>
    <m/>
    <n v="4079.04"/>
    <n v="32000"/>
    <x v="76"/>
    <s v=" "/>
    <x v="4"/>
    <s v="12269"/>
    <m/>
    <m/>
    <m/>
    <s v="E0350004856PO "/>
    <x v="56"/>
    <s v="HK Advertising - Corporate Image"/>
    <m/>
    <n v="7.8449831332862638"/>
    <x v="0"/>
    <x v="0"/>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94"/>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70000"/>
    <m/>
    <n v="170000"/>
    <s v="2024-04-30"/>
    <s v="User"/>
    <s v="1"/>
    <n v="21707.3"/>
    <m/>
    <n v="21707.3"/>
    <n v="170000"/>
    <x v="622"/>
    <s v=" "/>
    <x v="4"/>
    <s v="12269"/>
    <m/>
    <m/>
    <m/>
    <s v="E0350007744PO "/>
    <x v="189"/>
    <s v="HK Advertising - Corporate Image"/>
    <m/>
    <n v="7.8314668337379594"/>
    <x v="0"/>
    <x v="0"/>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95"/>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533.45000000000005"/>
    <m/>
    <n v="533.45000000000005"/>
    <s v="2024-04-30"/>
    <s v="User"/>
    <s v="1"/>
    <n v="68.180000000000007"/>
    <m/>
    <n v="68.180000000000007"/>
    <n v="533.45000000000005"/>
    <x v="623"/>
    <s v=" "/>
    <x v="44"/>
    <s v="HIS0353"/>
    <m/>
    <m/>
    <m/>
    <s v="E0350009752PO "/>
    <x v="190"/>
    <s v="HK Advertising - Corporate Image"/>
    <m/>
    <n v="7.8241419771193899"/>
    <x v="0"/>
    <x v="0"/>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96"/>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1049.79"/>
    <m/>
    <n v="1049.79"/>
    <s v="2024-04-30"/>
    <s v="User"/>
    <s v="1"/>
    <n v="134.22999999999999"/>
    <m/>
    <n v="134.22999999999999"/>
    <n v="1049.79"/>
    <x v="624"/>
    <s v=" "/>
    <x v="44"/>
    <s v="HIS0353"/>
    <m/>
    <m/>
    <m/>
    <s v="E0350009398PO "/>
    <x v="191"/>
    <s v="HK Advertising - Corporate Image"/>
    <m/>
    <n v="7.8208299187960968"/>
    <x v="0"/>
    <x v="0"/>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97"/>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3000"/>
    <m/>
    <n v="3000"/>
    <s v="2024-04-30"/>
    <s v="User"/>
    <s v="1"/>
    <n v="383.55"/>
    <m/>
    <n v="383.55"/>
    <n v="3000"/>
    <x v="741"/>
    <s v=" "/>
    <x v="26"/>
    <s v="17420"/>
    <m/>
    <m/>
    <m/>
    <s v="E0350009905PO "/>
    <x v="232"/>
    <s v="HK Advertising - Corporate Image"/>
    <m/>
    <n v="7.8216660148611652"/>
    <x v="0"/>
    <x v="0"/>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98"/>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CNY"/>
    <n v="24240"/>
    <m/>
    <n v="24240"/>
    <s v="2024-04-30"/>
    <s v="User"/>
    <s v="1"/>
    <n v="3396.02"/>
    <m/>
    <n v="3396.02"/>
    <n v="26520.572946199998"/>
    <x v="742"/>
    <s v=" "/>
    <x v="71"/>
    <s v="18671"/>
    <m/>
    <m/>
    <m/>
    <s v="E0350008581PO "/>
    <x v="233"/>
    <s v="HK Advertising - Corporate Image"/>
    <m/>
    <n v="7.1377671509590641"/>
    <x v="0"/>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99"/>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31696.75"/>
    <m/>
    <n v="31696.75"/>
    <s v="2024-04-30"/>
    <s v="User"/>
    <s v="1"/>
    <n v="4046.41"/>
    <m/>
    <n v="4046.41"/>
    <n v="31696.75"/>
    <x v="743"/>
    <s v=" "/>
    <x v="44"/>
    <s v="HIS0353"/>
    <m/>
    <m/>
    <m/>
    <s v="E0350010241PO "/>
    <x v="234"/>
    <s v="HK Advertising - Corporate Image"/>
    <m/>
    <n v="7.8333016179774173"/>
    <x v="0"/>
    <x v="0"/>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00"/>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35400"/>
    <m/>
    <n v="35400"/>
    <s v="2024-04-30"/>
    <s v="User"/>
    <s v="1"/>
    <n v="4531.2"/>
    <m/>
    <n v="4531.2"/>
    <n v="35400"/>
    <x v="80"/>
    <s v=" "/>
    <x v="7"/>
    <s v="HIS0567"/>
    <m/>
    <m/>
    <m/>
    <s v="E0350005797PO "/>
    <x v="63"/>
    <s v="HK Advertising - Corporate Image"/>
    <m/>
    <n v="7.8125"/>
    <x v="0"/>
    <x v="3"/>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01"/>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43365"/>
    <m/>
    <n v="43365"/>
    <s v="2024-04-30"/>
    <s v="User"/>
    <s v="1"/>
    <n v="5540.31"/>
    <m/>
    <n v="5540.31"/>
    <n v="43365"/>
    <x v="744"/>
    <s v=" "/>
    <x v="58"/>
    <s v="17596"/>
    <m/>
    <m/>
    <m/>
    <s v="E0350010105PO "/>
    <x v="235"/>
    <s v="HK Advertising - Corporate Image"/>
    <m/>
    <n v="7.8271793455600855"/>
    <x v="0"/>
    <x v="0"/>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02"/>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46710"/>
    <m/>
    <n v="46710"/>
    <s v="2024-04-30"/>
    <s v="User"/>
    <s v="1"/>
    <n v="5950.39"/>
    <m/>
    <n v="5950.39"/>
    <n v="46710"/>
    <x v="81"/>
    <s v=" "/>
    <x v="3"/>
    <s v="HIS0321"/>
    <s v="Related Party Supplier"/>
    <s v="R667"/>
    <m/>
    <s v="E0350004919PO "/>
    <x v="64"/>
    <s v="HK Advertising - Corporate Image"/>
    <m/>
    <n v="7.849905636437275"/>
    <x v="0"/>
    <x v="1"/>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03"/>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87000"/>
    <m/>
    <n v="87000"/>
    <s v="2024-04-30"/>
    <s v="User"/>
    <s v="1"/>
    <n v="11113.38"/>
    <m/>
    <n v="11113.38"/>
    <n v="87000"/>
    <x v="745"/>
    <s v=" "/>
    <x v="60"/>
    <s v="18707"/>
    <m/>
    <m/>
    <m/>
    <s v="E0350009703PO "/>
    <x v="206"/>
    <s v="HK Advertising - Corporate Image"/>
    <m/>
    <n v="7.8284014404258659"/>
    <x v="0"/>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04"/>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n v="995.71"/>
    <m/>
    <n v="995.71"/>
    <s v="2024-04-30"/>
    <s v="User"/>
    <s v="1"/>
    <n v="127.28"/>
    <m/>
    <n v="127.28"/>
    <n v="995.71"/>
    <x v="83"/>
    <s v=" "/>
    <x v="28"/>
    <s v="12644"/>
    <m/>
    <m/>
    <m/>
    <s v="E0350003379PO "/>
    <x v="70"/>
    <s v="HK Advertising - Corporate Image"/>
    <m/>
    <n v="7.8229886863607794"/>
    <x v="0"/>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05"/>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n v="200000"/>
    <m/>
    <n v="200000"/>
    <s v="2024-04-30"/>
    <s v="User"/>
    <s v="1"/>
    <n v="25670"/>
    <m/>
    <n v="25670"/>
    <n v="200000"/>
    <x v="84"/>
    <s v=" "/>
    <x v="1"/>
    <s v="12567"/>
    <m/>
    <m/>
    <m/>
    <s v="E0350003632PO "/>
    <x v="71"/>
    <s v="HK Advertising - Corporate Image"/>
    <m/>
    <n v="7.7911959485781068"/>
    <x v="0"/>
    <x v="1"/>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4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46.8"/>
    <n v="-346.8"/>
    <s v="2024-05-01"/>
    <s v="User"/>
    <s v="1"/>
    <m/>
    <n v="44.34"/>
    <n v="-44.34"/>
    <n v="-346.8"/>
    <x v="442"/>
    <s v=" "/>
    <x v="58"/>
    <s v="17596"/>
    <m/>
    <m/>
    <m/>
    <s v="E0350009145PO "/>
    <x v="142"/>
    <s v="HK Advertising - Corporate Image"/>
    <m/>
    <n v="0"/>
    <x v="0"/>
    <x v="0"/>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4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860"/>
    <n v="-1860"/>
    <s v="2024-05-01"/>
    <s v="User"/>
    <s v="1"/>
    <m/>
    <n v="239.25"/>
    <n v="-239.25"/>
    <n v="-1860"/>
    <x v="25"/>
    <s v=" "/>
    <x v="12"/>
    <s v="12344"/>
    <m/>
    <m/>
    <m/>
    <s v="E0350003774PO "/>
    <x v="9"/>
    <s v="HK Advertising - Corporate Image"/>
    <m/>
    <n v="0"/>
    <x v="0"/>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4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000"/>
    <n v="-3000"/>
    <s v="2024-05-01"/>
    <s v="User"/>
    <s v="1"/>
    <m/>
    <n v="383.7"/>
    <n v="-383.7"/>
    <n v="-3000"/>
    <x v="733"/>
    <s v=" "/>
    <x v="28"/>
    <s v="12644"/>
    <m/>
    <m/>
    <m/>
    <s v="E0350009985PO "/>
    <x v="199"/>
    <s v="HK Advertising - Corporate Image"/>
    <m/>
    <n v="0"/>
    <x v="0"/>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4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000"/>
    <n v="-5000"/>
    <s v="2024-05-01"/>
    <s v="User"/>
    <s v="1"/>
    <m/>
    <n v="639.25"/>
    <n v="-639.25"/>
    <n v="-5000"/>
    <x v="34"/>
    <s v=" "/>
    <x v="14"/>
    <s v="17985"/>
    <m/>
    <m/>
    <m/>
    <s v="E0350007984PO "/>
    <x v="16"/>
    <s v="HK Advertising - Corporate Image"/>
    <m/>
    <n v="0"/>
    <x v="0"/>
    <x v="3"/>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4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0000"/>
    <n v="-10000"/>
    <s v="2024-05-01"/>
    <s v="User"/>
    <s v="1"/>
    <m/>
    <n v="1279"/>
    <n v="-1279"/>
    <n v="-10000"/>
    <x v="611"/>
    <s v=" "/>
    <x v="58"/>
    <s v="17596"/>
    <m/>
    <m/>
    <m/>
    <s v="E0350009987PO "/>
    <x v="178"/>
    <s v="HK Advertising - Corporate Image"/>
    <m/>
    <n v="0"/>
    <x v="0"/>
    <x v="0"/>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5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000"/>
    <n v="-11000"/>
    <s v="2024-05-01"/>
    <s v="User"/>
    <s v="1"/>
    <m/>
    <n v="1407.01"/>
    <n v="-1407.01"/>
    <n v="-11000"/>
    <x v="734"/>
    <s v=" "/>
    <x v="58"/>
    <s v="17596"/>
    <m/>
    <m/>
    <m/>
    <s v="E0350009485PO "/>
    <x v="226"/>
    <s v="HK Advertising - Corporate Image"/>
    <m/>
    <n v="0"/>
    <x v="0"/>
    <x v="0"/>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5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280"/>
    <n v="-11280"/>
    <s v="2024-05-01"/>
    <s v="User"/>
    <s v="1"/>
    <m/>
    <n v="1440.79"/>
    <n v="-1440.79"/>
    <n v="-11280"/>
    <x v="735"/>
    <s v=" "/>
    <x v="68"/>
    <s v="12348"/>
    <m/>
    <m/>
    <m/>
    <s v="E0350010131PO "/>
    <x v="227"/>
    <s v="HK Advertising - Corporate Image"/>
    <m/>
    <n v="0"/>
    <x v="0"/>
    <x v="3"/>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5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7340"/>
    <n v="-17340"/>
    <s v="2024-05-01"/>
    <s v="User"/>
    <s v="1"/>
    <m/>
    <n v="2219.69"/>
    <n v="-2219.69"/>
    <n v="-17340"/>
    <x v="44"/>
    <s v=" "/>
    <x v="16"/>
    <s v="12376"/>
    <m/>
    <m/>
    <m/>
    <s v="E0350008771PO "/>
    <x v="20"/>
    <s v="HK Advertising - Corporate Image"/>
    <m/>
    <n v="0"/>
    <x v="0"/>
    <x v="3"/>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5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8450"/>
    <n v="-18450"/>
    <s v="2024-05-01"/>
    <s v="User"/>
    <s v="1"/>
    <m/>
    <n v="2356.8000000000002"/>
    <n v="-2356.8000000000002"/>
    <n v="-18450"/>
    <x v="736"/>
    <s v=" "/>
    <x v="12"/>
    <s v="12344"/>
    <m/>
    <m/>
    <m/>
    <s v="E0350010416PO "/>
    <x v="228"/>
    <s v="HK Advertising - Corporate Image"/>
    <m/>
    <n v="0"/>
    <x v="0"/>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5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2470"/>
    <n v="-22470"/>
    <s v="2024-05-01"/>
    <s v="User"/>
    <s v="1"/>
    <m/>
    <n v="2873.24"/>
    <n v="-2873.24"/>
    <n v="-22470"/>
    <x v="613"/>
    <s v=" "/>
    <x v="58"/>
    <s v="17596"/>
    <m/>
    <m/>
    <m/>
    <s v="E0350009244PO "/>
    <x v="180"/>
    <s v="HK Advertising - Corporate Image"/>
    <m/>
    <n v="0"/>
    <x v="0"/>
    <x v="0"/>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5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2720"/>
    <n v="-22720"/>
    <s v="2024-05-01"/>
    <s v="User"/>
    <s v="1"/>
    <m/>
    <n v="2908.39"/>
    <n v="-2908.39"/>
    <n v="-22720"/>
    <x v="44"/>
    <s v=" "/>
    <x v="16"/>
    <s v="12376"/>
    <m/>
    <m/>
    <m/>
    <s v="E0350008771PO "/>
    <x v="20"/>
    <s v="HK Advertising - Corporate Image"/>
    <m/>
    <n v="0"/>
    <x v="0"/>
    <x v="3"/>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5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0000"/>
    <n v="-30000"/>
    <s v="2024-05-01"/>
    <s v="User"/>
    <s v="1"/>
    <m/>
    <n v="3831.3"/>
    <n v="-3831.3"/>
    <n v="-30000"/>
    <x v="737"/>
    <s v=" "/>
    <x v="58"/>
    <s v="17596"/>
    <m/>
    <m/>
    <m/>
    <s v="E0350010384PO "/>
    <x v="229"/>
    <s v="HK Advertising - Corporate Image"/>
    <m/>
    <n v="0"/>
    <x v="0"/>
    <x v="0"/>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5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5000"/>
    <n v="-45000"/>
    <s v="2024-05-01"/>
    <s v="User"/>
    <s v="1"/>
    <m/>
    <n v="5760.45"/>
    <n v="-5760.45"/>
    <n v="-45000"/>
    <x v="52"/>
    <s v=" "/>
    <x v="19"/>
    <s v="18766"/>
    <m/>
    <m/>
    <m/>
    <s v="E0350008765PO "/>
    <x v="26"/>
    <s v="HK Advertising - Corporate Image"/>
    <m/>
    <n v="0"/>
    <x v="0"/>
    <x v="3"/>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5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5045"/>
    <n v="-45045"/>
    <s v="2024-05-01"/>
    <s v="User"/>
    <s v="1"/>
    <m/>
    <n v="5739.18"/>
    <n v="-5739.18"/>
    <n v="-45045"/>
    <x v="49"/>
    <s v=" "/>
    <x v="3"/>
    <s v="HIS0321"/>
    <s v="Related Party Supplier"/>
    <s v="R667"/>
    <m/>
    <s v="E0350001070PO "/>
    <x v="23"/>
    <s v="HK Advertising - Corporate Image"/>
    <m/>
    <n v="0"/>
    <x v="0"/>
    <x v="1"/>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5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9000"/>
    <n v="-49000"/>
    <s v="2024-05-01"/>
    <s v="User"/>
    <s v="1"/>
    <m/>
    <n v="6242.6"/>
    <n v="-6242.6"/>
    <n v="-49000"/>
    <x v="50"/>
    <s v=" "/>
    <x v="18"/>
    <s v="12489"/>
    <m/>
    <m/>
    <m/>
    <s v="E0350000870PO "/>
    <x v="24"/>
    <s v="HK Advertising - Corporate Image"/>
    <m/>
    <n v="0"/>
    <x v="0"/>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6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7663"/>
    <n v="-77663"/>
    <s v="2024-05-01"/>
    <s v="User"/>
    <s v="1"/>
    <m/>
    <n v="9930.77"/>
    <n v="-9930.77"/>
    <n v="-77663"/>
    <x v="738"/>
    <s v=" "/>
    <x v="58"/>
    <s v="17596"/>
    <m/>
    <m/>
    <m/>
    <s v="E0350009247PO "/>
    <x v="222"/>
    <s v="HK Advertising - Corporate Image"/>
    <m/>
    <n v="0"/>
    <x v="0"/>
    <x v="0"/>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6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80000"/>
    <n v="-80000"/>
    <s v="2024-05-01"/>
    <s v="User"/>
    <s v="1"/>
    <m/>
    <n v="10224.799999999999"/>
    <n v="-10224.799999999999"/>
    <n v="-80000"/>
    <x v="617"/>
    <s v=" "/>
    <x v="35"/>
    <s v="18452"/>
    <m/>
    <m/>
    <m/>
    <s v="E0350009741PO "/>
    <x v="184"/>
    <s v="HK Advertising - Corporate Image"/>
    <m/>
    <n v="0"/>
    <x v="0"/>
    <x v="1"/>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6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20000"/>
    <n v="-120000"/>
    <s v="2024-05-01"/>
    <s v="User"/>
    <s v="1"/>
    <m/>
    <n v="15343.2"/>
    <n v="-15343.2"/>
    <n v="-120000"/>
    <x v="739"/>
    <s v=" "/>
    <x v="69"/>
    <s v="19255"/>
    <m/>
    <m/>
    <m/>
    <s v="E0350009996PO "/>
    <x v="230"/>
    <s v="HK Advertising - Corporate Image"/>
    <m/>
    <n v="0"/>
    <x v="0"/>
    <x v="0"/>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6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30000"/>
    <n v="-130000"/>
    <s v="2024-05-01"/>
    <s v="User"/>
    <s v="1"/>
    <m/>
    <n v="16562"/>
    <n v="-16562"/>
    <n v="-130000"/>
    <x v="57"/>
    <s v=" "/>
    <x v="22"/>
    <s v="13590"/>
    <m/>
    <m/>
    <m/>
    <s v="E0350001394PO "/>
    <x v="30"/>
    <s v="HK Advertising - Corporate Image"/>
    <m/>
    <n v="0"/>
    <x v="0"/>
    <x v="3"/>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6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60380"/>
    <n v="-160380"/>
    <s v="2024-05-01"/>
    <s v="User"/>
    <s v="1"/>
    <m/>
    <n v="20530.240000000002"/>
    <n v="-20530.240000000002"/>
    <n v="-160380"/>
    <x v="44"/>
    <s v=" "/>
    <x v="16"/>
    <s v="12376"/>
    <m/>
    <m/>
    <m/>
    <s v="E0350008771PO "/>
    <x v="20"/>
    <s v="HK Advertising - Corporate Image"/>
    <m/>
    <n v="0"/>
    <x v="0"/>
    <x v="3"/>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6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49000"/>
    <n v="-249000"/>
    <s v="2024-05-01"/>
    <s v="User"/>
    <s v="1"/>
    <m/>
    <n v="31792.32"/>
    <n v="-31792.32"/>
    <n v="-249000"/>
    <x v="740"/>
    <s v=" "/>
    <x v="70"/>
    <s v="10411"/>
    <m/>
    <m/>
    <m/>
    <s v="E0350010294PO "/>
    <x v="231"/>
    <s v="HK Advertising - Corporate Image"/>
    <m/>
    <n v="0"/>
    <x v="0"/>
    <x v="3"/>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6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000000"/>
    <n v="-3000000"/>
    <s v="2024-05-01"/>
    <s v="User"/>
    <s v="1"/>
    <m/>
    <n v="383700"/>
    <n v="-383700"/>
    <n v="-3000000"/>
    <x v="619"/>
    <s v=" "/>
    <x v="13"/>
    <s v="12308"/>
    <s v="Related Party Supplier"/>
    <s v="R034"/>
    <m/>
    <s v="E0350009990PO "/>
    <x v="186"/>
    <s v="HK Advertising - Corporate Image"/>
    <m/>
    <n v="0"/>
    <x v="0"/>
    <x v="3"/>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74"/>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318.8"/>
    <n v="-318.8"/>
    <s v="2024-05-01"/>
    <s v="User"/>
    <s v="1"/>
    <m/>
    <n v="40.65"/>
    <n v="-40.65"/>
    <n v="-318.8"/>
    <x v="60"/>
    <s v=" "/>
    <x v="23"/>
    <s v="12683"/>
    <m/>
    <m/>
    <m/>
    <s v="E0350002095PO "/>
    <x v="34"/>
    <s v="HK Advertising - Corporate Image"/>
    <m/>
    <n v="0"/>
    <x v="0"/>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75"/>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1870.4"/>
    <n v="-1870.4"/>
    <s v="2024-05-01"/>
    <s v="User"/>
    <s v="1"/>
    <m/>
    <n v="238.29"/>
    <n v="-238.29"/>
    <n v="-1870.4"/>
    <x v="62"/>
    <s v=" "/>
    <x v="23"/>
    <s v="12683"/>
    <m/>
    <m/>
    <m/>
    <s v="E0350004908PO "/>
    <x v="36"/>
    <s v="HK Advertising - Corporate Image"/>
    <m/>
    <n v="0"/>
    <x v="0"/>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76"/>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5191.2"/>
    <n v="-5191.2"/>
    <s v="2024-05-01"/>
    <s v="User"/>
    <s v="1"/>
    <m/>
    <n v="663.75"/>
    <n v="-663.75"/>
    <n v="-5191.2"/>
    <x v="64"/>
    <s v=" "/>
    <x v="8"/>
    <s v="12481"/>
    <m/>
    <m/>
    <m/>
    <s v="E0350000160PO "/>
    <x v="38"/>
    <s v="HK PR &amp; Comm"/>
    <m/>
    <n v="0"/>
    <x v="0"/>
    <x v="0"/>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77"/>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9038.7999999999993"/>
    <n v="-9038.7999999999993"/>
    <s v="2024-05-01"/>
    <s v="User"/>
    <s v="1"/>
    <m/>
    <n v="1151.45"/>
    <n v="-1151.45"/>
    <n v="-9038.7999999999993"/>
    <x v="67"/>
    <s v=" "/>
    <x v="23"/>
    <s v="12683"/>
    <m/>
    <m/>
    <m/>
    <s v="E0350005418PO "/>
    <x v="41"/>
    <s v="HK Advertising - Corporate Image"/>
    <m/>
    <n v="0"/>
    <x v="0"/>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78"/>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9700"/>
    <n v="-9700"/>
    <s v="2024-05-01"/>
    <s v="User"/>
    <s v="1"/>
    <m/>
    <n v="1241.8900000000001"/>
    <n v="-1241.8900000000001"/>
    <n v="-9700"/>
    <x v="68"/>
    <s v=" "/>
    <x v="12"/>
    <s v="12344"/>
    <m/>
    <m/>
    <m/>
    <s v="E0350008694PO "/>
    <x v="42"/>
    <s v="HK Advertising - Corporate Image"/>
    <m/>
    <n v="0"/>
    <x v="0"/>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87"/>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7207.2"/>
    <n v="-7207.2"/>
    <s v="2024-05-01"/>
    <s v="User"/>
    <s v="1"/>
    <m/>
    <n v="924.04"/>
    <n v="-924.04"/>
    <n v="-7207.2"/>
    <x v="443"/>
    <s v=" "/>
    <x v="3"/>
    <s v="HIS0321"/>
    <s v="Related Party Supplier"/>
    <s v="R667"/>
    <m/>
    <s v="E0350008821PO "/>
    <x v="146"/>
    <s v="HK Advertising - Corporate Image"/>
    <m/>
    <n v="0"/>
    <x v="0"/>
    <x v="1"/>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88"/>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8000"/>
    <n v="-8000"/>
    <s v="2024-05-01"/>
    <s v="User"/>
    <s v="1"/>
    <m/>
    <n v="1024.48"/>
    <n v="-1024.48"/>
    <n v="-8000"/>
    <x v="71"/>
    <s v=" "/>
    <x v="24"/>
    <s v="12534"/>
    <m/>
    <m/>
    <m/>
    <s v="E0350006867PO "/>
    <x v="50"/>
    <s v="HK Advertising - Corporate Image"/>
    <m/>
    <n v="0"/>
    <x v="0"/>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89"/>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15000"/>
    <n v="-15000"/>
    <s v="2024-05-01"/>
    <s v="User"/>
    <s v="1"/>
    <m/>
    <n v="1914.6"/>
    <n v="-1914.6"/>
    <n v="-15000"/>
    <x v="72"/>
    <s v=" "/>
    <x v="4"/>
    <s v="12269"/>
    <m/>
    <m/>
    <m/>
    <s v="E0350004251PO "/>
    <x v="52"/>
    <s v="HK Advertising - Corporate Image"/>
    <m/>
    <n v="0"/>
    <x v="0"/>
    <x v="0"/>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90"/>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18000"/>
    <n v="-18000"/>
    <s v="2024-05-01"/>
    <s v="User"/>
    <s v="1"/>
    <m/>
    <n v="2303.2800000000002"/>
    <n v="-2303.2800000000002"/>
    <n v="-18000"/>
    <x v="75"/>
    <s v=" "/>
    <x v="4"/>
    <s v="12269"/>
    <m/>
    <m/>
    <m/>
    <s v="E0350006579PO "/>
    <x v="55"/>
    <s v="HK Advertising - Corporate Image"/>
    <m/>
    <n v="0"/>
    <x v="0"/>
    <x v="0"/>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91"/>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19200"/>
    <n v="-19200"/>
    <s v="2024-05-01"/>
    <s v="User"/>
    <s v="1"/>
    <m/>
    <n v="2459.33"/>
    <n v="-2459.33"/>
    <n v="-19200"/>
    <x v="444"/>
    <s v=" "/>
    <x v="38"/>
    <s v="12266"/>
    <m/>
    <m/>
    <m/>
    <s v="E0350004041PO "/>
    <x v="95"/>
    <s v="HK Advertising - Corporate Image"/>
    <m/>
    <n v="0"/>
    <x v="0"/>
    <x v="4"/>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92"/>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20500"/>
    <n v="-20500"/>
    <s v="2024-05-01"/>
    <s v="User"/>
    <s v="1"/>
    <m/>
    <n v="2611.5"/>
    <n v="-2611.5"/>
    <n v="-20500"/>
    <x v="620"/>
    <s v=" "/>
    <x v="4"/>
    <s v="12269"/>
    <m/>
    <m/>
    <m/>
    <s v="E0350002823PO "/>
    <x v="187"/>
    <s v="HK Advertising - Corporate Image"/>
    <m/>
    <n v="0"/>
    <x v="0"/>
    <x v="0"/>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93"/>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32000"/>
    <n v="-32000"/>
    <s v="2024-05-01"/>
    <s v="User"/>
    <s v="1"/>
    <m/>
    <n v="4079.04"/>
    <n v="-4079.04"/>
    <n v="-32000"/>
    <x v="76"/>
    <s v=" "/>
    <x v="4"/>
    <s v="12269"/>
    <m/>
    <m/>
    <m/>
    <s v="E0350004856PO "/>
    <x v="56"/>
    <s v="HK Advertising - Corporate Image"/>
    <m/>
    <n v="0"/>
    <x v="0"/>
    <x v="0"/>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94"/>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170000"/>
    <n v="-170000"/>
    <s v="2024-05-01"/>
    <s v="User"/>
    <s v="1"/>
    <m/>
    <n v="21707.3"/>
    <n v="-21707.3"/>
    <n v="-170000"/>
    <x v="622"/>
    <s v=" "/>
    <x v="4"/>
    <s v="12269"/>
    <m/>
    <m/>
    <m/>
    <s v="E0350007744PO "/>
    <x v="189"/>
    <s v="HK Advertising - Corporate Image"/>
    <m/>
    <n v="0"/>
    <x v="0"/>
    <x v="0"/>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95"/>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533.45000000000005"/>
    <n v="-533.45000000000005"/>
    <s v="2024-05-01"/>
    <s v="User"/>
    <s v="1"/>
    <m/>
    <n v="68.180000000000007"/>
    <n v="-68.180000000000007"/>
    <n v="-533.45000000000005"/>
    <x v="623"/>
    <s v=" "/>
    <x v="44"/>
    <s v="HIS0353"/>
    <m/>
    <m/>
    <m/>
    <s v="E0350009752PO "/>
    <x v="190"/>
    <s v="HK Advertising - Corporate Image"/>
    <m/>
    <n v="0"/>
    <x v="0"/>
    <x v="0"/>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96"/>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1049.79"/>
    <n v="-1049.79"/>
    <s v="2024-05-01"/>
    <s v="User"/>
    <s v="1"/>
    <m/>
    <n v="134.22999999999999"/>
    <n v="-134.22999999999999"/>
    <n v="-1049.79"/>
    <x v="624"/>
    <s v=" "/>
    <x v="44"/>
    <s v="HIS0353"/>
    <m/>
    <m/>
    <m/>
    <s v="E0350009398PO "/>
    <x v="191"/>
    <s v="HK Advertising - Corporate Image"/>
    <m/>
    <n v="0"/>
    <x v="0"/>
    <x v="0"/>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97"/>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3000"/>
    <n v="-3000"/>
    <s v="2024-05-01"/>
    <s v="User"/>
    <s v="1"/>
    <m/>
    <n v="383.55"/>
    <n v="-383.55"/>
    <n v="-3000"/>
    <x v="741"/>
    <s v=" "/>
    <x v="26"/>
    <s v="17420"/>
    <m/>
    <m/>
    <m/>
    <s v="E0350009905PO "/>
    <x v="232"/>
    <s v="HK Advertising - Corporate Image"/>
    <m/>
    <n v="0"/>
    <x v="0"/>
    <x v="0"/>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98"/>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CNY"/>
    <m/>
    <n v="24240"/>
    <n v="-24240"/>
    <s v="2024-05-01"/>
    <s v="User"/>
    <s v="1"/>
    <m/>
    <n v="3396.02"/>
    <n v="-3396.02"/>
    <n v="-26520.572946199998"/>
    <x v="742"/>
    <s v=" "/>
    <x v="71"/>
    <s v="18671"/>
    <m/>
    <m/>
    <m/>
    <s v="E0350008581PO "/>
    <x v="233"/>
    <s v="HK Advertising - Corporate Image"/>
    <m/>
    <n v="0"/>
    <x v="0"/>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99"/>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31696.75"/>
    <n v="-31696.75"/>
    <s v="2024-05-01"/>
    <s v="User"/>
    <s v="1"/>
    <m/>
    <n v="4046.41"/>
    <n v="-4046.41"/>
    <n v="-31696.75"/>
    <x v="743"/>
    <s v=" "/>
    <x v="44"/>
    <s v="HIS0353"/>
    <m/>
    <m/>
    <m/>
    <s v="E0350010241PO "/>
    <x v="234"/>
    <s v="HK Advertising - Corporate Image"/>
    <m/>
    <n v="0"/>
    <x v="0"/>
    <x v="0"/>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00"/>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35400"/>
    <n v="-35400"/>
    <s v="2024-05-01"/>
    <s v="User"/>
    <s v="1"/>
    <m/>
    <n v="4531.2"/>
    <n v="-4531.2"/>
    <n v="-35400"/>
    <x v="80"/>
    <s v=" "/>
    <x v="7"/>
    <s v="HIS0567"/>
    <m/>
    <m/>
    <m/>
    <s v="E0350005797PO "/>
    <x v="63"/>
    <s v="HK Advertising - Corporate Image"/>
    <m/>
    <n v="0"/>
    <x v="0"/>
    <x v="3"/>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01"/>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43365"/>
    <n v="-43365"/>
    <s v="2024-05-01"/>
    <s v="User"/>
    <s v="1"/>
    <m/>
    <n v="5540.31"/>
    <n v="-5540.31"/>
    <n v="-43365"/>
    <x v="744"/>
    <s v=" "/>
    <x v="58"/>
    <s v="17596"/>
    <m/>
    <m/>
    <m/>
    <s v="E0350010105PO "/>
    <x v="235"/>
    <s v="HK Advertising - Corporate Image"/>
    <m/>
    <n v="0"/>
    <x v="0"/>
    <x v="0"/>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02"/>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46710"/>
    <n v="-46710"/>
    <s v="2024-05-01"/>
    <s v="User"/>
    <s v="1"/>
    <m/>
    <n v="5950.39"/>
    <n v="-5950.39"/>
    <n v="-46710"/>
    <x v="81"/>
    <s v=" "/>
    <x v="3"/>
    <s v="HIS0321"/>
    <s v="Related Party Supplier"/>
    <s v="R667"/>
    <m/>
    <s v="E0350004919PO "/>
    <x v="64"/>
    <s v="HK Advertising - Corporate Image"/>
    <m/>
    <n v="0"/>
    <x v="0"/>
    <x v="1"/>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03"/>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87000"/>
    <n v="-87000"/>
    <s v="2024-05-01"/>
    <s v="User"/>
    <s v="1"/>
    <m/>
    <n v="11113.38"/>
    <n v="-11113.38"/>
    <n v="-87000"/>
    <x v="745"/>
    <s v=" "/>
    <x v="60"/>
    <s v="18707"/>
    <m/>
    <m/>
    <m/>
    <s v="E0350009703PO "/>
    <x v="206"/>
    <s v="HK Advertising - Corporate Image"/>
    <m/>
    <n v="0"/>
    <x v="0"/>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04"/>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m/>
    <n v="995.71"/>
    <n v="-995.71"/>
    <s v="2024-05-01"/>
    <s v="User"/>
    <s v="1"/>
    <m/>
    <n v="127.28"/>
    <n v="-127.28"/>
    <n v="-995.71"/>
    <x v="83"/>
    <s v=" "/>
    <x v="28"/>
    <s v="12644"/>
    <m/>
    <m/>
    <m/>
    <s v="E0350003379PO "/>
    <x v="70"/>
    <s v="HK Advertising - Corporate Image"/>
    <m/>
    <n v="0"/>
    <x v="0"/>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05"/>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m/>
    <n v="200000"/>
    <n v="-200000"/>
    <s v="2024-05-01"/>
    <s v="User"/>
    <s v="1"/>
    <m/>
    <n v="25670"/>
    <n v="-25670"/>
    <n v="-200000"/>
    <x v="84"/>
    <s v=" "/>
    <x v="1"/>
    <s v="12567"/>
    <m/>
    <m/>
    <m/>
    <s v="E0350003632PO "/>
    <x v="71"/>
    <s v="HK Advertising - Corporate Image"/>
    <m/>
    <n v="0"/>
    <x v="0"/>
    <x v="1"/>
  </r>
  <r>
    <s v="300000081073119: SPH-240430-08 Spreadsheet A 300000007435930 12037961 N 18329112"/>
    <s v="BOCOM PREMIUM COUPON"/>
    <x v="3"/>
    <s v="Spreadsheet"/>
    <s v="Posted"/>
    <s v="pinnie.sp.ho@fwd.com"/>
    <s v="2024-05-02"/>
    <m/>
    <s v="2024-05-02"/>
    <s v="SPH-240430-08 Standard"/>
    <s v="BOCOM PREMIUM COUPON"/>
    <s v="2400004271"/>
    <s v="E035_GCOMN17"/>
    <s v="2024-04-30"/>
    <x v="3"/>
    <s v="3"/>
    <s v="E035"/>
    <s v="FWD Life Insurance Company (Bermuda) Limited"/>
    <s v="11"/>
    <s v="Shareholder Fund"/>
    <s v="000000"/>
    <s v="No Product"/>
    <s v="HK079"/>
    <x v="3"/>
    <s v="5250199"/>
    <s v="Adv. and Mkt. Exp. - Others"/>
    <s v="HK52512"/>
    <s v="Advertising - others"/>
    <s v="0000"/>
    <s v="No Analysis"/>
    <s v="301"/>
    <s v="Bancassurance - BoCom"/>
    <s v="00000"/>
    <s v="No Project"/>
    <s v="0000"/>
    <s v="No Intercompany"/>
    <s v="0000"/>
    <s v="Default"/>
    <s v="HKD"/>
    <n v="300"/>
    <m/>
    <n v="300"/>
    <s v="2024-04-29"/>
    <s v="Corporate"/>
    <s v="0.12777"/>
    <n v="38.33"/>
    <m/>
    <n v="38.33"/>
    <n v="300"/>
    <x v="746"/>
    <s v="BOCOM RECEIPT 84463839 "/>
    <x v="40"/>
    <m/>
    <m/>
    <m/>
    <m/>
    <s v=" "/>
    <x v="0"/>
    <m/>
    <m/>
    <n v="7.8267675450039134"/>
    <x v="0"/>
    <x v="3"/>
  </r>
  <r>
    <s v="300000081073119: Reclass Branding Expenses Spreadsheet A 300000170918994 1207980 18352009"/>
    <s v="Reclass Branding Expenses"/>
    <x v="3"/>
    <s v="Spreadsheet"/>
    <s v="Posted"/>
    <s v="vickyhiutung.lee@fwd.com"/>
    <s v="2024-05-02"/>
    <m/>
    <s v="2024-05-02"/>
    <s v="Reclass Branding Expenses Standard"/>
    <s v="Reclass Branding Expenses"/>
    <s v="2400004387"/>
    <s v="E035_GCOMN17"/>
    <s v="2024-04-30"/>
    <x v="3"/>
    <s v="2"/>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2500000"/>
    <m/>
    <n v="2500000"/>
    <s v="2024-04-30"/>
    <s v="User"/>
    <s v="7.83637645952512"/>
    <n v="319025"/>
    <m/>
    <n v="319025"/>
    <n v="2500000"/>
    <x v="747"/>
    <s v=" "/>
    <x v="40"/>
    <m/>
    <m/>
    <m/>
    <m/>
    <s v=" "/>
    <x v="0"/>
    <m/>
    <m/>
    <n v="7.8363764595251153"/>
    <x v="0"/>
    <x v="2"/>
  </r>
  <r>
    <s v="Payables A 12113511000007 12113526 Y"/>
    <s v="Journal Import Payables 12113526:"/>
    <x v="4"/>
    <s v="Payables"/>
    <s v="Posted"/>
    <s v="SRVOGLADMIN3@fwd.com"/>
    <s v="2024-05-03"/>
    <m/>
    <s v="2024-05-03"/>
    <s v="01-05-2024 Purchase Invoices"/>
    <s v="Journal Import 12113526:"/>
    <s v="2400004495"/>
    <s v="E035_GCOMN17"/>
    <s v="2024-05-01"/>
    <x v="2"/>
    <s v="10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49000"/>
    <m/>
    <n v="249000"/>
    <s v="2024-05-01"/>
    <s v="User"/>
    <s v="1"/>
    <n v="31814.73"/>
    <m/>
    <n v="31814.73"/>
    <n v="249000"/>
    <x v="748"/>
    <s v=" "/>
    <x v="70"/>
    <s v="10411"/>
    <m/>
    <m/>
    <s v="HK02678"/>
    <s v="E0350010294PO "/>
    <x v="231"/>
    <s v="HK Advertising - Corporate Image"/>
    <m/>
    <n v="7.8265633560303671"/>
    <x v="0"/>
    <x v="3"/>
  </r>
  <r>
    <s v="Payables A 12113511000007 12113526 Y"/>
    <s v="Journal Import Payables 12113526:"/>
    <x v="4"/>
    <s v="Payables"/>
    <s v="Posted"/>
    <s v="SRVOGLADMIN3@fwd.com"/>
    <s v="2024-05-03"/>
    <m/>
    <s v="2024-05-03"/>
    <s v="01-05-2024 Purchase Invoices"/>
    <s v="Journal Import 12113526:"/>
    <s v="2400004495"/>
    <s v="E035_GCOMN17"/>
    <s v="2024-05-01"/>
    <x v="2"/>
    <s v="10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49000"/>
    <n v="-249000"/>
    <s v="2024-05-01"/>
    <s v="User"/>
    <s v="1"/>
    <m/>
    <n v="31814.73"/>
    <n v="-31814.73"/>
    <n v="-249000"/>
    <x v="748"/>
    <s v=" "/>
    <x v="70"/>
    <s v="10411"/>
    <m/>
    <m/>
    <s v="HK02678"/>
    <s v="E0350010294PO "/>
    <x v="231"/>
    <s v="HK Advertising - Corporate Image"/>
    <m/>
    <n v="0"/>
    <x v="0"/>
    <x v="3"/>
  </r>
  <r>
    <s v="Payables A 12113511000007 12113526 Y"/>
    <s v="Journal Import Payables 12113526:"/>
    <x v="4"/>
    <s v="Payables"/>
    <s v="Posted"/>
    <s v="SRVOGLADMIN3@fwd.com"/>
    <s v="2024-05-03"/>
    <m/>
    <s v="2024-05-03"/>
    <s v="01-05-2024 Purchase Invoices"/>
    <s v="Journal Import 12113526:"/>
    <s v="2400004495"/>
    <s v="E035_GCOMN17"/>
    <s v="2024-05-01"/>
    <x v="2"/>
    <s v="112"/>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CNY"/>
    <n v="0"/>
    <m/>
    <n v="0"/>
    <s v="2024-05-01"/>
    <s v="User"/>
    <s v="1"/>
    <n v="47.75"/>
    <m/>
    <n v="47.75"/>
    <n v="0"/>
    <x v="749"/>
    <s v=" "/>
    <x v="71"/>
    <s v="18671"/>
    <m/>
    <m/>
    <s v="SZG-20240417"/>
    <s v="E0350008581PO "/>
    <x v="233"/>
    <s v="HK Advertising - Corporate Image"/>
    <m/>
    <n v="0"/>
    <x v="0"/>
    <x v="2"/>
  </r>
  <r>
    <s v="Payables A 12113511000007 12113526 Y"/>
    <s v="Journal Import Payables 12113526:"/>
    <x v="4"/>
    <s v="Payables"/>
    <s v="Posted"/>
    <s v="SRVOGLADMIN3@fwd.com"/>
    <s v="2024-05-03"/>
    <m/>
    <s v="2024-05-03"/>
    <s v="01-05-2024 Purchase Invoices"/>
    <s v="Journal Import 12113526:"/>
    <s v="2400004495"/>
    <s v="E035_GCOMN17"/>
    <s v="2024-05-01"/>
    <x v="2"/>
    <s v="113"/>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CNY"/>
    <n v="24240"/>
    <m/>
    <n v="24240"/>
    <s v="2024-05-01"/>
    <s v="User"/>
    <s v="1"/>
    <n v="3396.02"/>
    <m/>
    <n v="3396.02"/>
    <n v="26520.572946199998"/>
    <x v="749"/>
    <s v=" "/>
    <x v="71"/>
    <s v="18671"/>
    <m/>
    <m/>
    <s v="SZG-20240417"/>
    <s v="E0350008581PO "/>
    <x v="233"/>
    <s v="HK Advertising - Corporate Image"/>
    <m/>
    <n v="7.1377671509590641"/>
    <x v="0"/>
    <x v="2"/>
  </r>
  <r>
    <s v="Payables A 12113511000007 12113526 Y"/>
    <s v="Journal Import Payables 12113526:"/>
    <x v="4"/>
    <s v="Payables"/>
    <s v="Posted"/>
    <s v="SRVOGLADMIN3@fwd.com"/>
    <s v="2024-05-03"/>
    <m/>
    <s v="2024-05-03"/>
    <s v="01-05-2024 Purchase Invoices"/>
    <s v="Journal Import 12113526:"/>
    <s v="2400004495"/>
    <s v="E035_GCOMN17"/>
    <s v="2024-05-01"/>
    <x v="2"/>
    <s v="114"/>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CNY"/>
    <m/>
    <n v="0"/>
    <n v="0"/>
    <s v="2024-05-01"/>
    <s v="User"/>
    <s v="1"/>
    <m/>
    <n v="47.75"/>
    <n v="-47.75"/>
    <n v="0"/>
    <x v="749"/>
    <s v=" "/>
    <x v="71"/>
    <s v="18671"/>
    <m/>
    <m/>
    <s v="SZG-20240417"/>
    <s v="E0350008581PO "/>
    <x v="233"/>
    <s v="HK Advertising - Corporate Image"/>
    <m/>
    <n v="0"/>
    <x v="0"/>
    <x v="2"/>
  </r>
  <r>
    <s v="Payables A 12113511000007 12113526 Y"/>
    <s v="Journal Import Payables 12113526:"/>
    <x v="4"/>
    <s v="Payables"/>
    <s v="Posted"/>
    <s v="SRVOGLADMIN3@fwd.com"/>
    <s v="2024-05-03"/>
    <m/>
    <s v="2024-05-03"/>
    <s v="01-05-2024 Purchase Invoices"/>
    <s v="Journal Import 12113526:"/>
    <s v="2400004495"/>
    <s v="E035_GCOMN17"/>
    <s v="2024-05-01"/>
    <x v="2"/>
    <s v="115"/>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CNY"/>
    <m/>
    <n v="24240"/>
    <n v="-24240"/>
    <s v="2024-05-01"/>
    <s v="User"/>
    <s v="1"/>
    <m/>
    <n v="3396.02"/>
    <n v="-3396.02"/>
    <n v="-26520.572946199998"/>
    <x v="749"/>
    <s v=" "/>
    <x v="71"/>
    <s v="18671"/>
    <m/>
    <m/>
    <s v="SZG-20240417"/>
    <s v="E0350008581PO "/>
    <x v="233"/>
    <s v="HK Advertising - Corporate Image"/>
    <m/>
    <n v="0"/>
    <x v="0"/>
    <x v="2"/>
  </r>
  <r>
    <s v="Payables A 12162470000007 12162484 Y"/>
    <s v="Journal Import Payables 12162484:"/>
    <x v="4"/>
    <s v="Payables"/>
    <s v="Posted"/>
    <s v="SRVOGLADMIN3@fwd.com"/>
    <s v="2024-05-06"/>
    <m/>
    <s v="2024-05-06"/>
    <s v="01-05-2024 Purchase Invoices"/>
    <s v="Journal Import 12162484:"/>
    <s v="2400004511"/>
    <s v="E035_GCOMN17"/>
    <s v="2024-05-01"/>
    <x v="2"/>
    <s v="11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8450"/>
    <m/>
    <n v="18450"/>
    <s v="2024-05-01"/>
    <s v="User"/>
    <s v="1"/>
    <n v="2356.8000000000002"/>
    <m/>
    <n v="2356.8000000000002"/>
    <n v="18450"/>
    <x v="750"/>
    <s v=" "/>
    <x v="12"/>
    <s v="12344"/>
    <m/>
    <m/>
    <s v="INVGM20240403"/>
    <s v="E0350010416PO "/>
    <x v="228"/>
    <s v="HK Advertising - Corporate Image"/>
    <m/>
    <n v="7.8284114052953147"/>
    <x v="0"/>
    <x v="2"/>
  </r>
  <r>
    <s v="Payables A 12162470000007 12162484 Y"/>
    <s v="Journal Import Payables 12162484:"/>
    <x v="4"/>
    <s v="Payables"/>
    <s v="Posted"/>
    <s v="SRVOGLADMIN3@fwd.com"/>
    <s v="2024-05-06"/>
    <m/>
    <s v="2024-05-06"/>
    <s v="01-05-2024 Purchase Invoices"/>
    <s v="Journal Import 12162484:"/>
    <s v="2400004511"/>
    <s v="E035_GCOMN17"/>
    <s v="2024-05-01"/>
    <x v="2"/>
    <s v="120"/>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CNY"/>
    <n v="24240"/>
    <m/>
    <n v="24240"/>
    <s v="2024-05-01"/>
    <s v="User"/>
    <s v="1"/>
    <n v="3396.02"/>
    <m/>
    <n v="3396.02"/>
    <n v="26520.572946199998"/>
    <x v="751"/>
    <s v=" "/>
    <x v="71"/>
    <s v="18671"/>
    <m/>
    <m/>
    <s v="SZG-20240419"/>
    <s v="E0350008581PO "/>
    <x v="233"/>
    <s v="HK Advertising - Corporate Image"/>
    <m/>
    <n v="7.1377671509590641"/>
    <x v="0"/>
    <x v="2"/>
  </r>
  <r>
    <s v="Payables A 12162470000007 12162484 Y"/>
    <s v="Journal Import Payables 12162484:"/>
    <x v="4"/>
    <s v="Payables"/>
    <s v="Posted"/>
    <s v="SRVOGLADMIN3@fwd.com"/>
    <s v="2024-05-06"/>
    <m/>
    <s v="2024-05-06"/>
    <s v="01-05-2024 Purchase Invoices"/>
    <s v="Journal Import 12162484:"/>
    <s v="2400004511"/>
    <s v="E035_GCOMN17"/>
    <s v="2024-05-01"/>
    <x v="2"/>
    <s v="121"/>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CNY"/>
    <m/>
    <n v="0"/>
    <n v="0"/>
    <s v="2024-05-01"/>
    <s v="User"/>
    <s v="1"/>
    <m/>
    <n v="47.75"/>
    <n v="-47.75"/>
    <n v="0"/>
    <x v="751"/>
    <s v=" "/>
    <x v="71"/>
    <s v="18671"/>
    <m/>
    <m/>
    <s v="SZG-20240419"/>
    <s v="E0350008581PO "/>
    <x v="233"/>
    <s v="HK Advertising - Corporate Image"/>
    <m/>
    <n v="0"/>
    <x v="0"/>
    <x v="2"/>
  </r>
  <r>
    <s v="Payables A 12162470000007 12162484 Y"/>
    <s v="Journal Import Payables 12162484:"/>
    <x v="4"/>
    <s v="Payables"/>
    <s v="Posted"/>
    <s v="SRVOGLADMIN3@fwd.com"/>
    <s v="2024-05-06"/>
    <m/>
    <s v="2024-05-06"/>
    <s v="03-05-2024 Purchase Invoices"/>
    <s v="Journal Import 12162484:"/>
    <s v="2400004513"/>
    <s v="E035_GCOMN17"/>
    <s v="2024-05-03"/>
    <x v="2"/>
    <s v="1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828"/>
    <m/>
    <n v="1828"/>
    <s v="2024-05-03"/>
    <s v="User"/>
    <s v="1"/>
    <n v="233.86"/>
    <m/>
    <n v="233.86"/>
    <n v="1828"/>
    <x v="752"/>
    <s v=" "/>
    <x v="12"/>
    <s v="12344"/>
    <m/>
    <m/>
    <s v="INVGM20240503"/>
    <s v="E0350010429PO "/>
    <x v="236"/>
    <s v="HK Advertising - Corporate Image"/>
    <m/>
    <n v="7.8166424356452575"/>
    <x v="0"/>
    <x v="2"/>
  </r>
  <r>
    <s v="Payables A 12162470000007 12162484 Y"/>
    <s v="Journal Import Payables 12162484:"/>
    <x v="4"/>
    <s v="Payables"/>
    <s v="Posted"/>
    <s v="SRVOGLADMIN3@fwd.com"/>
    <s v="2024-05-06"/>
    <m/>
    <s v="2024-05-06"/>
    <s v="03-05-2024 Purchase Invoices"/>
    <s v="Journal Import 12162484:"/>
    <s v="2400004513"/>
    <s v="E035_GCOMN17"/>
    <s v="2024-05-03"/>
    <x v="2"/>
    <s v="18"/>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85000"/>
    <m/>
    <n v="85000"/>
    <s v="2024-05-03"/>
    <s v="User"/>
    <s v="1"/>
    <n v="10874.05"/>
    <m/>
    <n v="10874.05"/>
    <n v="85000"/>
    <x v="753"/>
    <s v=" "/>
    <x v="12"/>
    <s v="12344"/>
    <m/>
    <m/>
    <s v="INVGM20240408"/>
    <s v="E0350010433PO "/>
    <x v="237"/>
    <s v="HK Advertising - Corporate Image"/>
    <m/>
    <n v="7.8167747987180496"/>
    <x v="0"/>
    <x v="2"/>
  </r>
  <r>
    <s v="300000081073119: Champions Day 2024 reclass_2024.04 Spreadsheet A 30000017091899 18399875"/>
    <s v="Champions Day 2024 reclass_2024.04"/>
    <x v="3"/>
    <s v="Spreadsheet"/>
    <s v="Posted"/>
    <s v="vickyhiutung.lee@fwd.com"/>
    <s v="2024-05-06"/>
    <m/>
    <s v="2024-05-06"/>
    <s v="Champions Day 2024 reclass_2024.04 Standard"/>
    <s v="Champions Day 2024 reclass_2024.04"/>
    <s v="2400004516"/>
    <s v="E035_GCOMN17"/>
    <s v="2024-04-30"/>
    <x v="3"/>
    <s v="1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779000"/>
    <n v="-2779000"/>
    <s v="2024-04-30"/>
    <s v="Corporate"/>
    <s v="0.12783"/>
    <m/>
    <n v="355239.57"/>
    <n v="-355239.57"/>
    <n v="-2779000"/>
    <x v="754"/>
    <s v=" "/>
    <x v="64"/>
    <s v="12478"/>
    <m/>
    <m/>
    <m/>
    <s v=" "/>
    <x v="0"/>
    <m/>
    <m/>
    <n v="0"/>
    <x v="0"/>
    <x v="1"/>
  </r>
  <r>
    <s v="300000081073119: CNY Cup 2024 reclass_2024.04 Spreadsheet A 300000170918994 1216 18400507"/>
    <s v="CNY Cup 2024 reclass_2024.04"/>
    <x v="3"/>
    <s v="Spreadsheet"/>
    <s v="Posted"/>
    <s v="vickyhiutung.lee@fwd.com"/>
    <s v="2024-05-06"/>
    <m/>
    <s v="2024-05-06"/>
    <s v="CNY Cup 2024 reclass_2024.04 Standard"/>
    <s v="CNY Cup 2024 reclass_2024.04"/>
    <s v="2400004517"/>
    <s v="E035_GCOMN17"/>
    <s v="2024-04-30"/>
    <x v="3"/>
    <s v="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000000"/>
    <n v="-3000000"/>
    <s v="2024-04-30"/>
    <s v="Corporate"/>
    <s v="0.12783"/>
    <m/>
    <n v="383490"/>
    <n v="-383490"/>
    <n v="-3000000"/>
    <x v="755"/>
    <s v=" "/>
    <x v="36"/>
    <s v="18758"/>
    <m/>
    <m/>
    <m/>
    <s v=" "/>
    <x v="0"/>
    <m/>
    <m/>
    <n v="0"/>
    <x v="0"/>
    <x v="1"/>
  </r>
  <r>
    <s v="300000081073119: Receipt accounting accrual reversal 2024.04 Spreadsheet A 30000 18400898"/>
    <s v="Receipt accounting accrual reversal 2024.04"/>
    <x v="3"/>
    <s v="Spreadsheet"/>
    <s v="Posted"/>
    <s v="vickyhiutung.lee@fwd.com"/>
    <s v="2024-05-06"/>
    <m/>
    <s v="2024-05-06"/>
    <s v="Receipt accounting accrual reversal 2024.04 Accrual - Auto-reverse"/>
    <s v="Receipt accounting accrual reversal 2024.04"/>
    <s v="2400004525"/>
    <s v="E035_GCOMN17"/>
    <s v="2024-04-30"/>
    <x v="0"/>
    <s v="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000000"/>
    <n v="-3000000"/>
    <s v="2024-04-30"/>
    <s v="User"/>
    <s v="7.81860828772478"/>
    <m/>
    <n v="383700"/>
    <n v="-383700"/>
    <n v="-3000000"/>
    <x v="756"/>
    <s v=" "/>
    <x v="13"/>
    <s v="12308"/>
    <m/>
    <m/>
    <m/>
    <s v=" "/>
    <x v="0"/>
    <m/>
    <m/>
    <n v="0"/>
    <x v="0"/>
    <x v="3"/>
  </r>
  <r>
    <s v="300000081073119: REV 2023 YE OPEX accrual Spreadsheet A 300000170918994 12164281 18400914"/>
    <s v="REV 2023 YE OPEX accrual"/>
    <x v="3"/>
    <s v="Spreadsheet"/>
    <s v="Posted"/>
    <s v="vickyhiutung.lee@fwd.com"/>
    <s v="2024-05-06"/>
    <m/>
    <s v="2024-05-06"/>
    <s v="REV 2023 YE OPEX accrual Standard"/>
    <s v="REV 2023 YE OPEX accrual"/>
    <s v="2400004528"/>
    <s v="E035_GCOMN17"/>
    <s v="2024-04-30"/>
    <x v="3"/>
    <s v="4"/>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16250"/>
    <n v="-16250"/>
    <s v="2024-04-30"/>
    <s v="Corporate"/>
    <s v="0.12783"/>
    <m/>
    <n v="2077.2399999999998"/>
    <n v="-2077.2399999999998"/>
    <n v="-16250"/>
    <x v="757"/>
    <s v=" "/>
    <x v="2"/>
    <s v="12315"/>
    <m/>
    <m/>
    <m/>
    <s v=" "/>
    <x v="0"/>
    <m/>
    <m/>
    <n v="0"/>
    <x v="0"/>
    <x v="2"/>
  </r>
  <r>
    <s v="Reverses Receipt accounting accrual reversal 2024.04 Accrual  06-05-24 15:50:18 12169788"/>
    <s v="Reverses journal Receipt accounting accrual reversal 2024.04 Accrual - Auto-reverse of journal batch 300000081073119: Receipt accounting accrual reversal 2024.04 Spreadsheet A 30000 18400898 from period Apr-24."/>
    <x v="4"/>
    <s v="Spreadsheet"/>
    <s v="Posted"/>
    <s v="SRVOGLADMIN3@fwd.com"/>
    <s v="2024-05-06"/>
    <m/>
    <s v="2024-05-06"/>
    <s v="Reverses 300000081073119: Receipt accounting accrual reversal 2024.04 Accrual - 06-05-24 15:50:19"/>
    <s v="Reverses journal 300000081073119: Receipt accounting accrual reversal 2024.04 Accrual - of journal batch 300000081073119: Receipt accounting accrual reversal 2024.04 Spreadsheet A 30000 18400898 from period Apr-24."/>
    <s v="2400004537"/>
    <s v="E035_GCOMN17"/>
    <s v="2024-05-06"/>
    <x v="0"/>
    <s v="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3000000"/>
    <m/>
    <n v="3000000"/>
    <s v="2024-04-30"/>
    <s v="User"/>
    <s v="7.81860828772478"/>
    <n v="383700"/>
    <m/>
    <n v="383700"/>
    <n v="3000000"/>
    <x v="756"/>
    <s v=" "/>
    <x v="13"/>
    <s v="12308"/>
    <m/>
    <m/>
    <m/>
    <s v=" "/>
    <x v="0"/>
    <m/>
    <m/>
    <n v="7.8186082877247847"/>
    <x v="0"/>
    <x v="3"/>
  </r>
  <r>
    <s v="Payables A 12171203000007 12171218 Y"/>
    <s v="Journal Import Payables 12171218:"/>
    <x v="4"/>
    <s v="Payables"/>
    <s v="Posted"/>
    <s v="SRVOGLADMIN3@fwd.com"/>
    <s v="2024-05-06"/>
    <m/>
    <s v="2024-05-06"/>
    <s v="03-05-2024 Purchase Invoices"/>
    <s v="Journal Import 12171218:"/>
    <s v="2400004543"/>
    <s v="E035_GCOMN17"/>
    <s v="2024-05-03"/>
    <x v="2"/>
    <s v="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1280"/>
    <m/>
    <n v="11280"/>
    <s v="2024-05-03"/>
    <s v="User"/>
    <s v="1"/>
    <n v="1443.05"/>
    <m/>
    <n v="1443.05"/>
    <n v="11280"/>
    <x v="758"/>
    <s v=" "/>
    <x v="68"/>
    <s v="12348"/>
    <m/>
    <m/>
    <s v="HK0524017"/>
    <s v="E0350010131PO "/>
    <x v="227"/>
    <s v="HK Advertising - Corporate Image"/>
    <m/>
    <n v="7.8167769654551122"/>
    <x v="0"/>
    <x v="3"/>
  </r>
  <r>
    <s v="Payables A 12190556000007 12190565 Y"/>
    <s v="Journal Import Payables 12190565:"/>
    <x v="4"/>
    <s v="Payables"/>
    <s v="Posted"/>
    <s v="SRVOGLADMIN3@fwd.com"/>
    <s v="2024-05-07"/>
    <m/>
    <s v="2024-05-07"/>
    <s v="01-05-2024 Purchase Invoices"/>
    <s v="Journal Import 12190565:"/>
    <s v="2400004577"/>
    <s v="E035_GCOMN17"/>
    <s v="2024-05-01"/>
    <x v="2"/>
    <s v="16"/>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1851.71"/>
    <m/>
    <n v="11851.71"/>
    <s v="2024-05-01"/>
    <s v="User"/>
    <s v="1"/>
    <n v="1513.35"/>
    <m/>
    <n v="1513.35"/>
    <n v="11851.71"/>
    <x v="759"/>
    <s v=" "/>
    <x v="10"/>
    <s v="12445"/>
    <m/>
    <m/>
    <s v="24001118"/>
    <s v="E0350010345PO "/>
    <x v="238"/>
    <s v="HK Advertising - Corporate Image"/>
    <m/>
    <n v="7.8314401823768458"/>
    <x v="0"/>
    <x v="2"/>
  </r>
  <r>
    <s v="Payables A 12190556000007 12190565 Y"/>
    <s v="Journal Import Payables 12190565:"/>
    <x v="4"/>
    <s v="Payables"/>
    <s v="Posted"/>
    <s v="SRVOGLADMIN3@fwd.com"/>
    <s v="2024-05-07"/>
    <m/>
    <s v="2024-05-07"/>
    <s v="01-05-2024 Purchase Invoices"/>
    <s v="Journal Import 12190565:"/>
    <s v="2400004577"/>
    <s v="E035_GCOMN17"/>
    <s v="2024-05-01"/>
    <x v="2"/>
    <s v="17"/>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0"/>
    <n v="0"/>
    <s v="2024-05-01"/>
    <s v="User"/>
    <s v="1"/>
    <m/>
    <n v="0.83"/>
    <n v="-0.83"/>
    <n v="0"/>
    <x v="759"/>
    <s v=" "/>
    <x v="10"/>
    <s v="12445"/>
    <m/>
    <m/>
    <s v="24001118"/>
    <s v="E0350010345PO "/>
    <x v="238"/>
    <s v="HK Advertising - Corporate Image"/>
    <m/>
    <n v="0"/>
    <x v="0"/>
    <x v="2"/>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4.09"/>
    <n v="-54.09"/>
    <s v="2024-05-02"/>
    <s v="Corporate"/>
    <s v="0.12793"/>
    <m/>
    <n v="6.92"/>
    <n v="-6.92"/>
    <n v="-54.09"/>
    <x v="560"/>
    <s v=" "/>
    <x v="40"/>
    <m/>
    <m/>
    <m/>
    <m/>
    <s v=" "/>
    <x v="0"/>
    <m/>
    <m/>
    <n v="0"/>
    <x v="0"/>
    <x v="3"/>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27.85"/>
    <n v="-127.85"/>
    <s v="2024-05-02"/>
    <s v="Corporate"/>
    <s v="0.12793"/>
    <m/>
    <n v="16.36"/>
    <n v="-16.36"/>
    <n v="-127.85"/>
    <x v="760"/>
    <s v=" "/>
    <x v="40"/>
    <m/>
    <m/>
    <m/>
    <m/>
    <s v=" "/>
    <x v="0"/>
    <m/>
    <m/>
    <n v="0"/>
    <x v="0"/>
    <x v="3"/>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41.62"/>
    <n v="-141.62"/>
    <s v="2024-05-02"/>
    <s v="Corporate"/>
    <s v="0.12793"/>
    <m/>
    <n v="18.12"/>
    <n v="-18.12"/>
    <n v="-141.62"/>
    <x v="561"/>
    <s v=" "/>
    <x v="40"/>
    <m/>
    <m/>
    <m/>
    <m/>
    <s v=" "/>
    <x v="0"/>
    <m/>
    <m/>
    <n v="0"/>
    <x v="0"/>
    <x v="3"/>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1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57.36000000000001"/>
    <n v="-157.36000000000001"/>
    <s v="2024-05-02"/>
    <s v="Corporate"/>
    <s v="0.12793"/>
    <m/>
    <n v="20.13"/>
    <n v="-20.13"/>
    <n v="-157.36000000000001"/>
    <x v="761"/>
    <s v=" "/>
    <x v="40"/>
    <m/>
    <m/>
    <m/>
    <m/>
    <s v=" "/>
    <x v="0"/>
    <m/>
    <m/>
    <n v="0"/>
    <x v="0"/>
    <x v="3"/>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1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70.14"/>
    <n v="-170.14"/>
    <s v="2024-05-02"/>
    <s v="Corporate"/>
    <s v="0.12793"/>
    <m/>
    <n v="21.77"/>
    <n v="-21.77"/>
    <n v="-170.14"/>
    <x v="762"/>
    <s v=" "/>
    <x v="40"/>
    <m/>
    <m/>
    <m/>
    <m/>
    <s v=" "/>
    <x v="0"/>
    <m/>
    <m/>
    <n v="0"/>
    <x v="0"/>
    <x v="3"/>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1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77.03"/>
    <n v="-177.03"/>
    <s v="2024-05-02"/>
    <s v="Corporate"/>
    <s v="0.12793"/>
    <m/>
    <n v="22.65"/>
    <n v="-22.65"/>
    <n v="-177.03"/>
    <x v="537"/>
    <s v=" "/>
    <x v="40"/>
    <m/>
    <m/>
    <m/>
    <m/>
    <s v=" "/>
    <x v="0"/>
    <m/>
    <m/>
    <n v="0"/>
    <x v="0"/>
    <x v="1"/>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1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77.03"/>
    <n v="-177.03"/>
    <s v="2024-05-02"/>
    <s v="Corporate"/>
    <s v="0.12793"/>
    <m/>
    <n v="22.65"/>
    <n v="-22.65"/>
    <n v="-177.03"/>
    <x v="763"/>
    <s v=" "/>
    <x v="40"/>
    <m/>
    <m/>
    <m/>
    <m/>
    <s v=" "/>
    <x v="0"/>
    <m/>
    <m/>
    <n v="0"/>
    <x v="0"/>
    <x v="3"/>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1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00.61"/>
    <n v="-200.61"/>
    <s v="2024-05-02"/>
    <s v="Corporate"/>
    <s v="0.12793"/>
    <m/>
    <n v="25.66"/>
    <n v="-25.66"/>
    <n v="-200.61"/>
    <x v="150"/>
    <s v=" "/>
    <x v="40"/>
    <m/>
    <m/>
    <m/>
    <m/>
    <s v=" "/>
    <x v="0"/>
    <m/>
    <m/>
    <n v="0"/>
    <x v="0"/>
    <x v="3"/>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1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05.2"/>
    <n v="-405.2"/>
    <s v="2024-05-02"/>
    <s v="Corporate"/>
    <s v="0.12793"/>
    <m/>
    <n v="51.84"/>
    <n v="-51.84"/>
    <n v="-405.2"/>
    <x v="764"/>
    <s v=" "/>
    <x v="40"/>
    <m/>
    <m/>
    <m/>
    <m/>
    <s v=" "/>
    <x v="0"/>
    <m/>
    <m/>
    <n v="0"/>
    <x v="0"/>
    <x v="3"/>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1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84.02"/>
    <n v="-484.02"/>
    <s v="2024-05-02"/>
    <s v="Corporate"/>
    <s v="0.12793"/>
    <m/>
    <n v="61.92"/>
    <n v="-61.92"/>
    <n v="-484.02"/>
    <x v="547"/>
    <s v=" "/>
    <x v="40"/>
    <m/>
    <m/>
    <m/>
    <m/>
    <s v=" "/>
    <x v="0"/>
    <m/>
    <m/>
    <n v="0"/>
    <x v="0"/>
    <x v="1"/>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1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11.41"/>
    <n v="-511.41"/>
    <s v="2024-05-02"/>
    <s v="Corporate"/>
    <s v="0.12793"/>
    <m/>
    <n v="65.42"/>
    <n v="-65.42"/>
    <n v="-511.41"/>
    <x v="765"/>
    <s v=" "/>
    <x v="40"/>
    <m/>
    <m/>
    <m/>
    <m/>
    <s v=" "/>
    <x v="0"/>
    <m/>
    <m/>
    <n v="0"/>
    <x v="0"/>
    <x v="3"/>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1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80.58"/>
    <n v="-680.58"/>
    <s v="2024-05-02"/>
    <s v="Corporate"/>
    <s v="0.12793"/>
    <m/>
    <n v="87.07"/>
    <n v="-87.07"/>
    <n v="-680.58"/>
    <x v="766"/>
    <s v=" "/>
    <x v="40"/>
    <m/>
    <m/>
    <m/>
    <m/>
    <s v=" "/>
    <x v="0"/>
    <m/>
    <m/>
    <n v="0"/>
    <x v="0"/>
    <x v="3"/>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1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02.21"/>
    <n v="-702.21"/>
    <s v="2024-05-02"/>
    <s v="Corporate"/>
    <s v="0.12793"/>
    <m/>
    <n v="89.83"/>
    <n v="-89.83"/>
    <n v="-702.21"/>
    <x v="767"/>
    <s v=" "/>
    <x v="40"/>
    <m/>
    <m/>
    <m/>
    <m/>
    <s v=" "/>
    <x v="0"/>
    <m/>
    <m/>
    <n v="0"/>
    <x v="0"/>
    <x v="3"/>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2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02.21"/>
    <n v="-702.21"/>
    <s v="2024-05-02"/>
    <s v="Corporate"/>
    <s v="0.12793"/>
    <m/>
    <n v="89.83"/>
    <n v="-89.83"/>
    <n v="-702.21"/>
    <x v="768"/>
    <s v=" "/>
    <x v="40"/>
    <m/>
    <m/>
    <m/>
    <m/>
    <s v=" "/>
    <x v="0"/>
    <m/>
    <m/>
    <n v="0"/>
    <x v="0"/>
    <x v="3"/>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2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02.21"/>
    <n v="-702.21"/>
    <s v="2024-05-02"/>
    <s v="Corporate"/>
    <s v="0.12793"/>
    <m/>
    <n v="89.83"/>
    <n v="-89.83"/>
    <n v="-702.21"/>
    <x v="769"/>
    <s v=" "/>
    <x v="40"/>
    <m/>
    <m/>
    <m/>
    <m/>
    <s v=" "/>
    <x v="0"/>
    <m/>
    <m/>
    <n v="0"/>
    <x v="0"/>
    <x v="3"/>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2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08.11"/>
    <n v="-708.11"/>
    <s v="2024-05-02"/>
    <s v="Corporate"/>
    <s v="0.12793"/>
    <m/>
    <n v="90.59"/>
    <n v="-90.59"/>
    <n v="-708.11"/>
    <x v="770"/>
    <s v=" "/>
    <x v="40"/>
    <m/>
    <m/>
    <m/>
    <m/>
    <s v=" "/>
    <x v="0"/>
    <m/>
    <m/>
    <n v="0"/>
    <x v="0"/>
    <x v="1"/>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2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37.62"/>
    <n v="-737.62"/>
    <s v="2024-05-02"/>
    <s v="Corporate"/>
    <s v="0.12793"/>
    <m/>
    <n v="94.36"/>
    <n v="-94.36"/>
    <n v="-737.62"/>
    <x v="718"/>
    <s v=" "/>
    <x v="40"/>
    <m/>
    <m/>
    <m/>
    <m/>
    <s v=" "/>
    <x v="0"/>
    <m/>
    <m/>
    <n v="0"/>
    <x v="0"/>
    <x v="3"/>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2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849.74"/>
    <n v="-849.74"/>
    <s v="2024-05-02"/>
    <s v="Corporate"/>
    <s v="0.12793"/>
    <m/>
    <n v="108.71"/>
    <n v="-108.71"/>
    <n v="-849.74"/>
    <x v="540"/>
    <s v=" "/>
    <x v="40"/>
    <m/>
    <m/>
    <m/>
    <m/>
    <s v=" "/>
    <x v="0"/>
    <m/>
    <m/>
    <n v="0"/>
    <x v="0"/>
    <x v="1"/>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2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66.42"/>
    <n v="-1166.42"/>
    <s v="2024-05-02"/>
    <s v="Corporate"/>
    <s v="0.12793"/>
    <m/>
    <n v="149.22"/>
    <n v="-149.22"/>
    <n v="-1166.42"/>
    <x v="717"/>
    <s v=" "/>
    <x v="40"/>
    <m/>
    <m/>
    <m/>
    <m/>
    <s v=" "/>
    <x v="0"/>
    <m/>
    <m/>
    <n v="0"/>
    <x v="0"/>
    <x v="3"/>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2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602.11"/>
    <n v="-1602.11"/>
    <s v="2024-05-02"/>
    <s v="Corporate"/>
    <s v="0.12793"/>
    <m/>
    <n v="204.96"/>
    <n v="-204.96"/>
    <n v="-1602.11"/>
    <x v="568"/>
    <s v=" "/>
    <x v="40"/>
    <m/>
    <m/>
    <m/>
    <m/>
    <s v=" "/>
    <x v="0"/>
    <m/>
    <m/>
    <n v="0"/>
    <x v="0"/>
    <x v="3"/>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2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419.39"/>
    <n v="-2419.39"/>
    <s v="2024-05-02"/>
    <s v="Corporate"/>
    <s v="0.12793"/>
    <m/>
    <n v="309.51"/>
    <n v="-309.51"/>
    <n v="-2419.39"/>
    <x v="771"/>
    <s v=" "/>
    <x v="40"/>
    <m/>
    <m/>
    <m/>
    <m/>
    <s v=" "/>
    <x v="0"/>
    <m/>
    <m/>
    <n v="0"/>
    <x v="0"/>
    <x v="1"/>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2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419.39"/>
    <n v="-2419.39"/>
    <s v="2024-05-02"/>
    <s v="Corporate"/>
    <s v="0.12793"/>
    <m/>
    <n v="309.51"/>
    <n v="-309.51"/>
    <n v="-2419.39"/>
    <x v="772"/>
    <s v=" "/>
    <x v="40"/>
    <m/>
    <m/>
    <m/>
    <m/>
    <s v=" "/>
    <x v="0"/>
    <m/>
    <m/>
    <n v="0"/>
    <x v="0"/>
    <x v="1"/>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2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419.39"/>
    <n v="-2419.39"/>
    <s v="2024-05-02"/>
    <s v="Corporate"/>
    <s v="0.12793"/>
    <m/>
    <n v="309.51"/>
    <n v="-309.51"/>
    <n v="-2419.39"/>
    <x v="773"/>
    <s v=" "/>
    <x v="40"/>
    <m/>
    <m/>
    <m/>
    <m/>
    <s v=" "/>
    <x v="0"/>
    <m/>
    <m/>
    <n v="0"/>
    <x v="0"/>
    <x v="1"/>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3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616.08"/>
    <n v="-2616.08"/>
    <s v="2024-05-02"/>
    <s v="Corporate"/>
    <s v="0.12793"/>
    <m/>
    <n v="334.68"/>
    <n v="-334.68"/>
    <n v="-2616.08"/>
    <x v="774"/>
    <s v=" "/>
    <x v="40"/>
    <m/>
    <m/>
    <m/>
    <m/>
    <s v=" "/>
    <x v="0"/>
    <m/>
    <m/>
    <n v="0"/>
    <x v="0"/>
    <x v="1"/>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3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714.43"/>
    <n v="-2714.43"/>
    <s v="2024-05-02"/>
    <s v="Corporate"/>
    <s v="0.12793"/>
    <m/>
    <n v="347.26"/>
    <n v="-347.26"/>
    <n v="-2714.43"/>
    <x v="775"/>
    <s v=" "/>
    <x v="40"/>
    <m/>
    <m/>
    <m/>
    <m/>
    <s v=" "/>
    <x v="0"/>
    <m/>
    <m/>
    <n v="0"/>
    <x v="0"/>
    <x v="3"/>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3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812.78"/>
    <n v="-2812.78"/>
    <s v="2024-05-02"/>
    <s v="Corporate"/>
    <s v="0.12793"/>
    <m/>
    <n v="359.84"/>
    <n v="-359.84"/>
    <n v="-2812.78"/>
    <x v="776"/>
    <s v=" "/>
    <x v="40"/>
    <m/>
    <m/>
    <m/>
    <m/>
    <s v=" "/>
    <x v="0"/>
    <m/>
    <m/>
    <n v="0"/>
    <x v="0"/>
    <x v="1"/>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3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661.74"/>
    <n v="-4661.74"/>
    <s v="2024-05-02"/>
    <s v="Corporate"/>
    <s v="0.12793"/>
    <m/>
    <n v="596.38"/>
    <n v="-596.38"/>
    <n v="-4661.74"/>
    <x v="556"/>
    <s v=" "/>
    <x v="40"/>
    <m/>
    <m/>
    <m/>
    <m/>
    <s v=" "/>
    <x v="0"/>
    <m/>
    <m/>
    <n v="0"/>
    <x v="0"/>
    <x v="1"/>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3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838.7700000000004"/>
    <n v="-4838.7700000000004"/>
    <s v="2024-05-02"/>
    <s v="Corporate"/>
    <s v="0.12793"/>
    <m/>
    <n v="619.02"/>
    <n v="-619.02"/>
    <n v="-4838.7700000000004"/>
    <x v="777"/>
    <s v=" "/>
    <x v="40"/>
    <m/>
    <m/>
    <m/>
    <m/>
    <s v=" "/>
    <x v="0"/>
    <m/>
    <m/>
    <n v="0"/>
    <x v="0"/>
    <x v="1"/>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3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186.93"/>
    <n v="-5186.93"/>
    <s v="2024-05-02"/>
    <s v="Corporate"/>
    <s v="0.12793"/>
    <m/>
    <n v="663.56"/>
    <n v="-663.56"/>
    <n v="-5186.93"/>
    <x v="778"/>
    <s v=" "/>
    <x v="40"/>
    <m/>
    <m/>
    <m/>
    <m/>
    <s v=" "/>
    <x v="0"/>
    <m/>
    <m/>
    <n v="0"/>
    <x v="0"/>
    <x v="3"/>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3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079.16"/>
    <n v="-7079.16"/>
    <s v="2024-05-02"/>
    <s v="Corporate"/>
    <s v="0.12793"/>
    <m/>
    <n v="905.64"/>
    <n v="-905.64"/>
    <n v="-7079.16"/>
    <x v="503"/>
    <s v=" "/>
    <x v="40"/>
    <m/>
    <m/>
    <m/>
    <m/>
    <s v=" "/>
    <x v="0"/>
    <m/>
    <m/>
    <n v="0"/>
    <x v="0"/>
    <x v="3"/>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3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258.16"/>
    <n v="-7258.16"/>
    <s v="2024-05-02"/>
    <s v="Corporate"/>
    <s v="0.12793"/>
    <m/>
    <n v="928.54"/>
    <n v="-928.54"/>
    <n v="-7258.16"/>
    <x v="779"/>
    <s v=" "/>
    <x v="40"/>
    <m/>
    <m/>
    <m/>
    <m/>
    <s v=" "/>
    <x v="0"/>
    <m/>
    <m/>
    <n v="0"/>
    <x v="0"/>
    <x v="1"/>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3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258.16"/>
    <n v="-7258.16"/>
    <s v="2024-05-02"/>
    <s v="Corporate"/>
    <s v="0.12793"/>
    <m/>
    <n v="928.54"/>
    <n v="-928.54"/>
    <n v="-7258.16"/>
    <x v="780"/>
    <s v=" "/>
    <x v="40"/>
    <m/>
    <m/>
    <m/>
    <m/>
    <s v=" "/>
    <x v="0"/>
    <m/>
    <m/>
    <n v="0"/>
    <x v="0"/>
    <x v="1"/>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3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8162.97"/>
    <n v="-8162.97"/>
    <s v="2024-05-02"/>
    <s v="Corporate"/>
    <s v="0.12793"/>
    <m/>
    <n v="1044.29"/>
    <n v="-1044.29"/>
    <n v="-8162.97"/>
    <x v="727"/>
    <s v=" "/>
    <x v="40"/>
    <m/>
    <m/>
    <m/>
    <m/>
    <s v=" "/>
    <x v="0"/>
    <m/>
    <m/>
    <n v="0"/>
    <x v="0"/>
    <x v="3"/>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4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114.99"/>
    <n v="-9114.99"/>
    <s v="2024-05-02"/>
    <s v="Corporate"/>
    <s v="0.12793"/>
    <m/>
    <n v="1166.08"/>
    <n v="-1166.08"/>
    <n v="-9114.99"/>
    <x v="781"/>
    <s v=" "/>
    <x v="40"/>
    <m/>
    <m/>
    <m/>
    <m/>
    <s v=" "/>
    <x v="0"/>
    <m/>
    <m/>
    <n v="0"/>
    <x v="0"/>
    <x v="1"/>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4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677.5400000000009"/>
    <n v="-9677.5400000000009"/>
    <s v="2024-05-02"/>
    <s v="Corporate"/>
    <s v="0.12793"/>
    <m/>
    <n v="1238.05"/>
    <n v="-1238.05"/>
    <n v="-9677.5400000000009"/>
    <x v="782"/>
    <s v=" "/>
    <x v="40"/>
    <m/>
    <m/>
    <m/>
    <m/>
    <s v=" "/>
    <x v="0"/>
    <m/>
    <m/>
    <n v="0"/>
    <x v="0"/>
    <x v="1"/>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4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677.5400000000009"/>
    <n v="-9677.5400000000009"/>
    <s v="2024-05-02"/>
    <s v="Corporate"/>
    <s v="0.12793"/>
    <m/>
    <n v="1238.05"/>
    <n v="-1238.05"/>
    <n v="-9677.5400000000009"/>
    <x v="783"/>
    <s v=" "/>
    <x v="40"/>
    <m/>
    <m/>
    <m/>
    <m/>
    <s v=" "/>
    <x v="0"/>
    <m/>
    <m/>
    <n v="0"/>
    <x v="0"/>
    <x v="1"/>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4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8349"/>
    <n v="-98349"/>
    <s v="2024-05-02"/>
    <s v="Corporate"/>
    <s v="0.12793"/>
    <m/>
    <n v="12581.79"/>
    <n v="-12581.79"/>
    <n v="-98349"/>
    <x v="784"/>
    <s v=" "/>
    <x v="40"/>
    <m/>
    <m/>
    <m/>
    <m/>
    <s v=" "/>
    <x v="0"/>
    <m/>
    <m/>
    <n v="0"/>
    <x v="0"/>
    <x v="1"/>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4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96698"/>
    <n v="-196698"/>
    <s v="2024-05-02"/>
    <s v="Corporate"/>
    <s v="0.12793"/>
    <m/>
    <n v="25163.58"/>
    <n v="-25163.58"/>
    <n v="-196698"/>
    <x v="785"/>
    <s v=" "/>
    <x v="40"/>
    <m/>
    <m/>
    <m/>
    <m/>
    <s v=" "/>
    <x v="0"/>
    <m/>
    <m/>
    <n v="0"/>
    <x v="0"/>
    <x v="1"/>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4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96698"/>
    <n v="-196698"/>
    <s v="2024-05-02"/>
    <s v="Corporate"/>
    <s v="0.12793"/>
    <m/>
    <n v="25163.58"/>
    <n v="-25163.58"/>
    <n v="-196698"/>
    <x v="786"/>
    <s v=" "/>
    <x v="40"/>
    <m/>
    <m/>
    <m/>
    <m/>
    <s v=" "/>
    <x v="0"/>
    <m/>
    <m/>
    <n v="0"/>
    <x v="0"/>
    <x v="1"/>
  </r>
  <r>
    <s v="300000081073119: OPEX_Max Rewards_2024.04 Batch 3 Spreadsheet A 300000008442010  18367095"/>
    <s v="OPEX_Max Rewards_2024.04 Batch 3"/>
    <x v="4"/>
    <s v="Spreadsheet"/>
    <s v="Posted"/>
    <s v="tammy.mc.wen@fwd.com"/>
    <s v="2024-05-08"/>
    <m/>
    <s v="2024-05-08"/>
    <s v="OPEX_Max Rewards_2024.04 Batch 3 Standard"/>
    <s v="OPEX_Max Rewards_2024.04 Batch 3"/>
    <s v="2400004592"/>
    <s v="E035_GCOMN17"/>
    <s v="2024-05-02"/>
    <x v="3"/>
    <s v="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966.98"/>
    <n v="1966.98"/>
    <s v="2024-05-02"/>
    <s v="Corporate"/>
    <s v="0.12793"/>
    <m/>
    <n v="-251.64"/>
    <n v="251.64"/>
    <n v="1966.98"/>
    <x v="730"/>
    <s v=" "/>
    <x v="40"/>
    <m/>
    <m/>
    <m/>
    <m/>
    <s v=" "/>
    <x v="0"/>
    <m/>
    <m/>
    <n v="0"/>
    <x v="0"/>
    <x v="1"/>
  </r>
  <r>
    <s v="300000081073119: OPEX_Max Rewards_2024.04 Batch 3 Spreadsheet A 300000008442010  18367095"/>
    <s v="OPEX_Max Rewards_2024.04 Batch 3"/>
    <x v="4"/>
    <s v="Spreadsheet"/>
    <s v="Posted"/>
    <s v="tammy.mc.wen@fwd.com"/>
    <s v="2024-05-08"/>
    <m/>
    <s v="2024-05-08"/>
    <s v="OPEX_Max Rewards_2024.04 Batch 3 Standard"/>
    <s v="OPEX_Max Rewards_2024.04 Batch 3"/>
    <s v="2400004592"/>
    <s v="E035_GCOMN17"/>
    <s v="2024-05-02"/>
    <x v="3"/>
    <s v="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57.36000000000001"/>
    <n v="157.36000000000001"/>
    <s v="2024-05-02"/>
    <s v="Corporate"/>
    <s v="0.12793"/>
    <m/>
    <n v="-20.13"/>
    <n v="20.13"/>
    <n v="157.36000000000001"/>
    <x v="709"/>
    <s v=" "/>
    <x v="40"/>
    <m/>
    <m/>
    <m/>
    <m/>
    <s v=" "/>
    <x v="0"/>
    <m/>
    <m/>
    <n v="0"/>
    <x v="0"/>
    <x v="1"/>
  </r>
  <r>
    <s v="300000081073119: OPEX_Max Rewards_2024.04 Batch 3 Spreadsheet A 300000008442010  18367095"/>
    <s v="OPEX_Max Rewards_2024.04 Batch 3"/>
    <x v="4"/>
    <s v="Spreadsheet"/>
    <s v="Posted"/>
    <s v="tammy.mc.wen@fwd.com"/>
    <s v="2024-05-08"/>
    <m/>
    <s v="2024-05-08"/>
    <s v="OPEX_Max Rewards_2024.04 Batch 3 Standard"/>
    <s v="OPEX_Max Rewards_2024.04 Batch 3"/>
    <s v="2400004592"/>
    <s v="E035_GCOMN17"/>
    <s v="2024-05-02"/>
    <x v="3"/>
    <s v="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4.09"/>
    <n v="-54.09"/>
    <s v="2024-05-02"/>
    <s v="Corporate"/>
    <s v="0.12793"/>
    <m/>
    <n v="6.92"/>
    <n v="-6.92"/>
    <n v="-54.09"/>
    <x v="560"/>
    <s v=" "/>
    <x v="40"/>
    <m/>
    <m/>
    <m/>
    <m/>
    <s v=" "/>
    <x v="0"/>
    <m/>
    <m/>
    <n v="0"/>
    <x v="0"/>
    <x v="3"/>
  </r>
  <r>
    <s v="300000081073119: OPEX_Max Rewards_2024.04 Batch 3 Spreadsheet A 300000008442010  18367095"/>
    <s v="OPEX_Max Rewards_2024.04 Batch 3"/>
    <x v="4"/>
    <s v="Spreadsheet"/>
    <s v="Posted"/>
    <s v="tammy.mc.wen@fwd.com"/>
    <s v="2024-05-08"/>
    <m/>
    <s v="2024-05-08"/>
    <s v="OPEX_Max Rewards_2024.04 Batch 3 Standard"/>
    <s v="OPEX_Max Rewards_2024.04 Batch 3"/>
    <s v="2400004592"/>
    <s v="E035_GCOMN17"/>
    <s v="2024-05-02"/>
    <x v="3"/>
    <s v="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8.680000000000007"/>
    <n v="-78.680000000000007"/>
    <s v="2024-05-02"/>
    <s v="Corporate"/>
    <s v="0.12793"/>
    <m/>
    <n v="10.07"/>
    <n v="-10.07"/>
    <n v="-78.680000000000007"/>
    <x v="787"/>
    <s v=" "/>
    <x v="40"/>
    <m/>
    <m/>
    <m/>
    <m/>
    <s v=" "/>
    <x v="0"/>
    <m/>
    <m/>
    <n v="0"/>
    <x v="0"/>
    <x v="3"/>
  </r>
  <r>
    <s v="300000081073119: OPEX_Max Rewards_2024.04 Batch 3 Spreadsheet A 300000008442010  18367095"/>
    <s v="OPEX_Max Rewards_2024.04 Batch 3"/>
    <x v="4"/>
    <s v="Spreadsheet"/>
    <s v="Posted"/>
    <s v="tammy.mc.wen@fwd.com"/>
    <s v="2024-05-08"/>
    <m/>
    <s v="2024-05-08"/>
    <s v="OPEX_Max Rewards_2024.04 Batch 3 Standard"/>
    <s v="OPEX_Max Rewards_2024.04 Batch 3"/>
    <s v="2400004592"/>
    <s v="E035_GCOMN17"/>
    <s v="2024-05-02"/>
    <x v="3"/>
    <s v="1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85.88"/>
    <n v="-185.88"/>
    <s v="2024-05-02"/>
    <s v="Corporate"/>
    <s v="0.12793"/>
    <m/>
    <n v="23.78"/>
    <n v="-23.78"/>
    <n v="-185.88"/>
    <x v="788"/>
    <s v=" "/>
    <x v="40"/>
    <m/>
    <m/>
    <m/>
    <m/>
    <s v=" "/>
    <x v="0"/>
    <m/>
    <m/>
    <n v="0"/>
    <x v="0"/>
    <x v="3"/>
  </r>
  <r>
    <s v="300000081073119: OPEX_Max Rewards_2024.04 Batch 3 Spreadsheet A 300000008442010  18367095"/>
    <s v="OPEX_Max Rewards_2024.04 Batch 3"/>
    <x v="4"/>
    <s v="Spreadsheet"/>
    <s v="Posted"/>
    <s v="tammy.mc.wen@fwd.com"/>
    <s v="2024-05-08"/>
    <m/>
    <s v="2024-05-08"/>
    <s v="OPEX_Max Rewards_2024.04 Batch 3 Standard"/>
    <s v="OPEX_Max Rewards_2024.04 Batch 3"/>
    <s v="2400004592"/>
    <s v="E035_GCOMN17"/>
    <s v="2024-05-02"/>
    <x v="3"/>
    <s v="1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00.63"/>
    <n v="-200.63"/>
    <s v="2024-05-02"/>
    <s v="Corporate"/>
    <s v="0.12793"/>
    <m/>
    <n v="25.67"/>
    <n v="-25.67"/>
    <n v="-200.63"/>
    <x v="704"/>
    <s v=" "/>
    <x v="40"/>
    <m/>
    <m/>
    <m/>
    <m/>
    <s v=" "/>
    <x v="0"/>
    <m/>
    <m/>
    <n v="0"/>
    <x v="0"/>
    <x v="3"/>
  </r>
  <r>
    <s v="300000081073119: OPEX_Max Rewards_2024.04 Batch 3 Spreadsheet A 300000008442010  18367095"/>
    <s v="OPEX_Max Rewards_2024.04 Batch 3"/>
    <x v="4"/>
    <s v="Spreadsheet"/>
    <s v="Posted"/>
    <s v="tammy.mc.wen@fwd.com"/>
    <s v="2024-05-08"/>
    <m/>
    <s v="2024-05-08"/>
    <s v="OPEX_Max Rewards_2024.04 Batch 3 Standard"/>
    <s v="OPEX_Max Rewards_2024.04 Batch 3"/>
    <s v="2400004592"/>
    <s v="E035_GCOMN17"/>
    <s v="2024-05-02"/>
    <x v="3"/>
    <s v="1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06.53"/>
    <n v="-206.53"/>
    <s v="2024-05-02"/>
    <s v="Corporate"/>
    <s v="0.12793"/>
    <m/>
    <n v="26.42"/>
    <n v="-26.42"/>
    <n v="-206.53"/>
    <x v="789"/>
    <s v=" "/>
    <x v="40"/>
    <m/>
    <m/>
    <m/>
    <m/>
    <s v=" "/>
    <x v="0"/>
    <m/>
    <m/>
    <n v="0"/>
    <x v="0"/>
    <x v="3"/>
  </r>
  <r>
    <s v="300000081073119: OPEX_Max Rewards_2024.04 Batch 3 Spreadsheet A 300000008442010  18367095"/>
    <s v="OPEX_Max Rewards_2024.04 Batch 3"/>
    <x v="4"/>
    <s v="Spreadsheet"/>
    <s v="Posted"/>
    <s v="tammy.mc.wen@fwd.com"/>
    <s v="2024-05-08"/>
    <m/>
    <s v="2024-05-08"/>
    <s v="OPEX_Max Rewards_2024.04 Batch 3 Standard"/>
    <s v="OPEX_Max Rewards_2024.04 Batch 3"/>
    <s v="2400004592"/>
    <s v="E035_GCOMN17"/>
    <s v="2024-05-02"/>
    <x v="3"/>
    <s v="1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30.14"/>
    <n v="-230.14"/>
    <s v="2024-05-02"/>
    <s v="Corporate"/>
    <s v="0.12793"/>
    <m/>
    <n v="29.44"/>
    <n v="-29.44"/>
    <n v="-230.14"/>
    <x v="140"/>
    <s v=" "/>
    <x v="40"/>
    <m/>
    <m/>
    <m/>
    <m/>
    <s v=" "/>
    <x v="0"/>
    <m/>
    <m/>
    <n v="0"/>
    <x v="0"/>
    <x v="3"/>
  </r>
  <r>
    <s v="300000081073119: OPEX_Max Rewards_2024.04 Batch 3 Spreadsheet A 300000008442010  18367095"/>
    <s v="OPEX_Max Rewards_2024.04 Batch 3"/>
    <x v="4"/>
    <s v="Spreadsheet"/>
    <s v="Posted"/>
    <s v="tammy.mc.wen@fwd.com"/>
    <s v="2024-05-08"/>
    <m/>
    <s v="2024-05-08"/>
    <s v="OPEX_Max Rewards_2024.04 Batch 3 Standard"/>
    <s v="OPEX_Max Rewards_2024.04 Batch 3"/>
    <s v="2400004592"/>
    <s v="E035_GCOMN17"/>
    <s v="2024-05-02"/>
    <x v="3"/>
    <s v="1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14.72000000000003"/>
    <n v="-314.72000000000003"/>
    <s v="2024-05-02"/>
    <s v="Corporate"/>
    <s v="0.12793"/>
    <m/>
    <n v="40.26"/>
    <n v="-40.26"/>
    <n v="-314.72000000000003"/>
    <x v="790"/>
    <s v=" "/>
    <x v="40"/>
    <m/>
    <m/>
    <m/>
    <m/>
    <s v=" "/>
    <x v="0"/>
    <m/>
    <m/>
    <n v="0"/>
    <x v="0"/>
    <x v="1"/>
  </r>
  <r>
    <s v="300000081073119: OPEX_Max Rewards_2024.04 Batch 3 Spreadsheet A 300000008442010  18367095"/>
    <s v="OPEX_Max Rewards_2024.04 Batch 3"/>
    <x v="4"/>
    <s v="Spreadsheet"/>
    <s v="Posted"/>
    <s v="tammy.mc.wen@fwd.com"/>
    <s v="2024-05-08"/>
    <m/>
    <s v="2024-05-08"/>
    <s v="OPEX_Max Rewards_2024.04 Batch 3 Standard"/>
    <s v="OPEX_Max Rewards_2024.04 Batch 3"/>
    <s v="2400004592"/>
    <s v="E035_GCOMN17"/>
    <s v="2024-05-02"/>
    <x v="3"/>
    <s v="1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49.14"/>
    <n v="-349.14"/>
    <s v="2024-05-02"/>
    <s v="Corporate"/>
    <s v="0.12793"/>
    <m/>
    <n v="44.67"/>
    <n v="-44.67"/>
    <n v="-349.14"/>
    <x v="705"/>
    <s v=" "/>
    <x v="40"/>
    <m/>
    <m/>
    <m/>
    <m/>
    <s v=" "/>
    <x v="0"/>
    <m/>
    <m/>
    <n v="0"/>
    <x v="0"/>
    <x v="3"/>
  </r>
  <r>
    <s v="300000081073119: OPEX_Max Rewards_2024.04 Batch 3 Spreadsheet A 300000008442010  18367095"/>
    <s v="OPEX_Max Rewards_2024.04 Batch 3"/>
    <x v="4"/>
    <s v="Spreadsheet"/>
    <s v="Posted"/>
    <s v="tammy.mc.wen@fwd.com"/>
    <s v="2024-05-08"/>
    <m/>
    <s v="2024-05-08"/>
    <s v="OPEX_Max Rewards_2024.04 Batch 3 Standard"/>
    <s v="OPEX_Max Rewards_2024.04 Batch 3"/>
    <s v="2400004592"/>
    <s v="E035_GCOMN17"/>
    <s v="2024-05-02"/>
    <x v="3"/>
    <s v="1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56.02"/>
    <n v="-356.02"/>
    <s v="2024-05-02"/>
    <s v="Corporate"/>
    <s v="0.12793"/>
    <m/>
    <n v="45.55"/>
    <n v="-45.55"/>
    <n v="-356.02"/>
    <x v="791"/>
    <s v=" "/>
    <x v="40"/>
    <m/>
    <m/>
    <m/>
    <m/>
    <s v=" "/>
    <x v="0"/>
    <m/>
    <m/>
    <n v="0"/>
    <x v="0"/>
    <x v="3"/>
  </r>
  <r>
    <s v="300000081073119: OPEX_Max Rewards_2024.04 Batch 3 Spreadsheet A 300000008442010  18367095"/>
    <s v="OPEX_Max Rewards_2024.04 Batch 3"/>
    <x v="4"/>
    <s v="Spreadsheet"/>
    <s v="Posted"/>
    <s v="tammy.mc.wen@fwd.com"/>
    <s v="2024-05-08"/>
    <m/>
    <s v="2024-05-08"/>
    <s v="OPEX_Max Rewards_2024.04 Batch 3 Standard"/>
    <s v="OPEX_Max Rewards_2024.04 Batch 3"/>
    <s v="2400004592"/>
    <s v="E035_GCOMN17"/>
    <s v="2024-05-02"/>
    <x v="3"/>
    <s v="1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93.4"/>
    <n v="-393.4"/>
    <s v="2024-05-02"/>
    <s v="Corporate"/>
    <s v="0.12793"/>
    <m/>
    <n v="50.33"/>
    <n v="-50.33"/>
    <n v="-393.4"/>
    <x v="792"/>
    <s v=" "/>
    <x v="40"/>
    <m/>
    <m/>
    <m/>
    <m/>
    <s v=" "/>
    <x v="0"/>
    <m/>
    <m/>
    <n v="0"/>
    <x v="0"/>
    <x v="3"/>
  </r>
  <r>
    <s v="300000081073119: OPEX_Max Rewards_2024.04 Batch 3 Spreadsheet A 300000008442010  18367095"/>
    <s v="OPEX_Max Rewards_2024.04 Batch 3"/>
    <x v="4"/>
    <s v="Spreadsheet"/>
    <s v="Posted"/>
    <s v="tammy.mc.wen@fwd.com"/>
    <s v="2024-05-08"/>
    <m/>
    <s v="2024-05-08"/>
    <s v="OPEX_Max Rewards_2024.04 Batch 3 Standard"/>
    <s v="OPEX_Max Rewards_2024.04 Batch 3"/>
    <s v="2400004592"/>
    <s v="E035_GCOMN17"/>
    <s v="2024-05-02"/>
    <x v="3"/>
    <s v="1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72.08"/>
    <n v="-472.08"/>
    <s v="2024-05-02"/>
    <s v="Corporate"/>
    <s v="0.12793"/>
    <m/>
    <n v="60.39"/>
    <n v="-60.39"/>
    <n v="-472.08"/>
    <x v="793"/>
    <s v=" "/>
    <x v="40"/>
    <m/>
    <m/>
    <m/>
    <m/>
    <s v=" "/>
    <x v="0"/>
    <m/>
    <m/>
    <n v="0"/>
    <x v="0"/>
    <x v="1"/>
  </r>
  <r>
    <s v="300000081073119: OPEX_Max Rewards_2024.04 Batch 3 Spreadsheet A 300000008442010  18367095"/>
    <s v="OPEX_Max Rewards_2024.04 Batch 3"/>
    <x v="4"/>
    <s v="Spreadsheet"/>
    <s v="Posted"/>
    <s v="tammy.mc.wen@fwd.com"/>
    <s v="2024-05-08"/>
    <m/>
    <s v="2024-05-08"/>
    <s v="OPEX_Max Rewards_2024.04 Batch 3 Standard"/>
    <s v="OPEX_Max Rewards_2024.04 Batch 3"/>
    <s v="2400004592"/>
    <s v="E035_GCOMN17"/>
    <s v="2024-05-02"/>
    <x v="3"/>
    <s v="1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80.26"/>
    <n v="-580.26"/>
    <s v="2024-05-02"/>
    <s v="Corporate"/>
    <s v="0.12793"/>
    <m/>
    <n v="74.23"/>
    <n v="-74.23"/>
    <n v="-580.26"/>
    <x v="154"/>
    <s v=" "/>
    <x v="40"/>
    <m/>
    <m/>
    <m/>
    <m/>
    <s v=" "/>
    <x v="0"/>
    <m/>
    <m/>
    <n v="0"/>
    <x v="0"/>
    <x v="3"/>
  </r>
  <r>
    <s v="300000081073119: OPEX_Max Rewards_2024.04 Batch 3 Spreadsheet A 300000008442010  18367095"/>
    <s v="OPEX_Max Rewards_2024.04 Batch 3"/>
    <x v="4"/>
    <s v="Spreadsheet"/>
    <s v="Posted"/>
    <s v="tammy.mc.wen@fwd.com"/>
    <s v="2024-05-08"/>
    <m/>
    <s v="2024-05-08"/>
    <s v="OPEX_Max Rewards_2024.04 Batch 3 Standard"/>
    <s v="OPEX_Max Rewards_2024.04 Batch 3"/>
    <s v="2400004592"/>
    <s v="E035_GCOMN17"/>
    <s v="2024-05-02"/>
    <x v="3"/>
    <s v="2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98.28"/>
    <n v="-698.28"/>
    <s v="2024-05-02"/>
    <s v="Corporate"/>
    <s v="0.12793"/>
    <m/>
    <n v="89.33"/>
    <n v="-89.33"/>
    <n v="-698.28"/>
    <x v="703"/>
    <s v=" "/>
    <x v="40"/>
    <m/>
    <m/>
    <m/>
    <m/>
    <s v=" "/>
    <x v="0"/>
    <m/>
    <m/>
    <n v="0"/>
    <x v="0"/>
    <x v="3"/>
  </r>
  <r>
    <s v="300000081073119: OPEX_Max Rewards_2024.04 Batch 3 Spreadsheet A 300000008442010  18367095"/>
    <s v="OPEX_Max Rewards_2024.04 Batch 3"/>
    <x v="4"/>
    <s v="Spreadsheet"/>
    <s v="Posted"/>
    <s v="tammy.mc.wen@fwd.com"/>
    <s v="2024-05-08"/>
    <m/>
    <s v="2024-05-08"/>
    <s v="OPEX_Max Rewards_2024.04 Batch 3 Standard"/>
    <s v="OPEX_Max Rewards_2024.04 Batch 3"/>
    <s v="2400004592"/>
    <s v="E035_GCOMN17"/>
    <s v="2024-05-02"/>
    <x v="3"/>
    <s v="2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86.79"/>
    <n v="-786.79"/>
    <s v="2024-05-02"/>
    <s v="Corporate"/>
    <s v="0.12793"/>
    <m/>
    <n v="100.65"/>
    <n v="-100.65"/>
    <n v="-786.79"/>
    <x v="794"/>
    <s v=" "/>
    <x v="40"/>
    <m/>
    <m/>
    <m/>
    <m/>
    <s v=" "/>
    <x v="0"/>
    <m/>
    <m/>
    <n v="0"/>
    <x v="0"/>
    <x v="1"/>
  </r>
  <r>
    <s v="300000081073119: OPEX_Max Rewards_2024.04 Batch 3 Spreadsheet A 300000008442010  18367095"/>
    <s v="OPEX_Max Rewards_2024.04 Batch 3"/>
    <x v="4"/>
    <s v="Spreadsheet"/>
    <s v="Posted"/>
    <s v="tammy.mc.wen@fwd.com"/>
    <s v="2024-05-08"/>
    <m/>
    <s v="2024-05-08"/>
    <s v="OPEX_Max Rewards_2024.04 Batch 3 Standard"/>
    <s v="OPEX_Max Rewards_2024.04 Batch 3"/>
    <s v="2400004592"/>
    <s v="E035_GCOMN17"/>
    <s v="2024-05-02"/>
    <x v="3"/>
    <s v="2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74.6199999999999"/>
    <n v="-1174.6199999999999"/>
    <s v="2024-05-02"/>
    <s v="Corporate"/>
    <s v="0.12793"/>
    <m/>
    <n v="150.27000000000001"/>
    <n v="-150.27000000000001"/>
    <n v="-1174.6199999999999"/>
    <x v="189"/>
    <s v=" "/>
    <x v="40"/>
    <m/>
    <m/>
    <m/>
    <m/>
    <s v=" "/>
    <x v="0"/>
    <m/>
    <m/>
    <n v="0"/>
    <x v="0"/>
    <x v="3"/>
  </r>
  <r>
    <s v="300000081073119: OPEX_Max Rewards_2024.04 Batch 3 Spreadsheet A 300000008442010  18367095"/>
    <s v="OPEX_Max Rewards_2024.04 Batch 3"/>
    <x v="4"/>
    <s v="Spreadsheet"/>
    <s v="Posted"/>
    <s v="tammy.mc.wen@fwd.com"/>
    <s v="2024-05-08"/>
    <m/>
    <s v="2024-05-08"/>
    <s v="OPEX_Max Rewards_2024.04 Batch 3 Standard"/>
    <s v="OPEX_Max Rewards_2024.04 Batch 3"/>
    <s v="2400004592"/>
    <s v="E035_GCOMN17"/>
    <s v="2024-05-02"/>
    <x v="3"/>
    <s v="2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507.69"/>
    <n v="-1507.69"/>
    <s v="2024-05-02"/>
    <s v="Corporate"/>
    <s v="0.12793"/>
    <m/>
    <n v="192.88"/>
    <n v="-192.88"/>
    <n v="-1507.69"/>
    <x v="795"/>
    <s v=" "/>
    <x v="40"/>
    <m/>
    <m/>
    <m/>
    <m/>
    <s v=" "/>
    <x v="0"/>
    <m/>
    <m/>
    <n v="0"/>
    <x v="0"/>
    <x v="3"/>
  </r>
  <r>
    <s v="300000081073119: OPEX_Max Rewards_2024.04 Batch 3 Spreadsheet A 300000008442010  18367095"/>
    <s v="OPEX_Max Rewards_2024.04 Batch 3"/>
    <x v="4"/>
    <s v="Spreadsheet"/>
    <s v="Posted"/>
    <s v="tammy.mc.wen@fwd.com"/>
    <s v="2024-05-08"/>
    <m/>
    <s v="2024-05-08"/>
    <s v="OPEX_Max Rewards_2024.04 Batch 3 Standard"/>
    <s v="OPEX_Max Rewards_2024.04 Batch 3"/>
    <s v="2400004592"/>
    <s v="E035_GCOMN17"/>
    <s v="2024-05-02"/>
    <x v="3"/>
    <s v="2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832.45"/>
    <n v="-2832.45"/>
    <s v="2024-05-02"/>
    <s v="Corporate"/>
    <s v="0.12793"/>
    <m/>
    <n v="362.36"/>
    <n v="-362.36"/>
    <n v="-2832.45"/>
    <x v="796"/>
    <s v=" "/>
    <x v="40"/>
    <m/>
    <m/>
    <m/>
    <m/>
    <s v=" "/>
    <x v="0"/>
    <m/>
    <m/>
    <n v="0"/>
    <x v="0"/>
    <x v="1"/>
  </r>
  <r>
    <s v="300000081073119: OPEX_Max Rewards_2024.04 Batch 3 Spreadsheet A 300000008442010  18367095"/>
    <s v="OPEX_Max Rewards_2024.04 Batch 3"/>
    <x v="4"/>
    <s v="Spreadsheet"/>
    <s v="Posted"/>
    <s v="tammy.mc.wen@fwd.com"/>
    <s v="2024-05-08"/>
    <m/>
    <s v="2024-05-08"/>
    <s v="OPEX_Max Rewards_2024.04 Batch 3 Standard"/>
    <s v="OPEX_Max Rewards_2024.04 Batch 3"/>
    <s v="2400004592"/>
    <s v="E035_GCOMN17"/>
    <s v="2024-05-02"/>
    <x v="3"/>
    <s v="2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417.63"/>
    <n v="-3417.63"/>
    <s v="2024-05-02"/>
    <s v="Corporate"/>
    <s v="0.12793"/>
    <m/>
    <n v="437.22"/>
    <n v="-437.22"/>
    <n v="-3417.63"/>
    <x v="187"/>
    <s v=" "/>
    <x v="40"/>
    <m/>
    <m/>
    <m/>
    <m/>
    <s v=" "/>
    <x v="0"/>
    <m/>
    <m/>
    <n v="0"/>
    <x v="0"/>
    <x v="3"/>
  </r>
  <r>
    <s v="300000081073119: OPEX_Max Rewards_2024.04 Batch 3 Spreadsheet A 300000008442010  18367095"/>
    <s v="OPEX_Max Rewards_2024.04 Batch 3"/>
    <x v="4"/>
    <s v="Spreadsheet"/>
    <s v="Posted"/>
    <s v="tammy.mc.wen@fwd.com"/>
    <s v="2024-05-08"/>
    <m/>
    <s v="2024-05-08"/>
    <s v="OPEX_Max Rewards_2024.04 Batch 3 Standard"/>
    <s v="OPEX_Max Rewards_2024.04 Batch 3"/>
    <s v="2400004592"/>
    <s v="E035_GCOMN17"/>
    <s v="2024-05-02"/>
    <x v="3"/>
    <s v="2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884.43"/>
    <n v="-6884.43"/>
    <s v="2024-05-02"/>
    <s v="Corporate"/>
    <s v="0.12793"/>
    <m/>
    <n v="880.73"/>
    <n v="-880.73"/>
    <n v="-6884.43"/>
    <x v="152"/>
    <s v=" "/>
    <x v="40"/>
    <m/>
    <m/>
    <m/>
    <m/>
    <s v=" "/>
    <x v="0"/>
    <m/>
    <m/>
    <n v="0"/>
    <x v="0"/>
    <x v="4"/>
  </r>
  <r>
    <s v="300000081073119: OPEX_Max Rewards_2024.04 Batch 3 Spreadsheet A 300000008442010  18367095"/>
    <s v="OPEX_Max Rewards_2024.04 Batch 3"/>
    <x v="4"/>
    <s v="Spreadsheet"/>
    <s v="Posted"/>
    <s v="tammy.mc.wen@fwd.com"/>
    <s v="2024-05-08"/>
    <m/>
    <s v="2024-05-08"/>
    <s v="OPEX_Max Rewards_2024.04 Batch 3 Standard"/>
    <s v="OPEX_Max Rewards_2024.04 Batch 3"/>
    <s v="2400004592"/>
    <s v="E035_GCOMN17"/>
    <s v="2024-05-02"/>
    <x v="3"/>
    <s v="2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8646.84"/>
    <n v="-8646.84"/>
    <s v="2024-05-02"/>
    <s v="Corporate"/>
    <s v="0.12793"/>
    <m/>
    <n v="1106.19"/>
    <n v="-1106.19"/>
    <n v="-8646.84"/>
    <x v="797"/>
    <s v=" "/>
    <x v="40"/>
    <m/>
    <m/>
    <m/>
    <m/>
    <s v=" "/>
    <x v="0"/>
    <m/>
    <m/>
    <n v="0"/>
    <x v="0"/>
    <x v="3"/>
  </r>
  <r>
    <s v="300000081073119: OPEX_Max Rewards_2024.04 Batch 3 Spreadsheet A 300000008442010  18367095"/>
    <s v="OPEX_Max Rewards_2024.04 Batch 3"/>
    <x v="4"/>
    <s v="Spreadsheet"/>
    <s v="Posted"/>
    <s v="tammy.mc.wen@fwd.com"/>
    <s v="2024-05-08"/>
    <m/>
    <s v="2024-05-08"/>
    <s v="OPEX_Max Rewards_2024.04 Batch 3 Standard"/>
    <s v="OPEX_Max Rewards_2024.04 Batch 3"/>
    <s v="2400004592"/>
    <s v="E035_GCOMN17"/>
    <s v="2024-05-02"/>
    <x v="3"/>
    <s v="2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293.98"/>
    <n v="-9293.98"/>
    <s v="2024-05-02"/>
    <s v="Corporate"/>
    <s v="0.12793"/>
    <m/>
    <n v="1188.98"/>
    <n v="-1188.98"/>
    <n v="-9293.98"/>
    <x v="727"/>
    <s v=" "/>
    <x v="40"/>
    <m/>
    <m/>
    <m/>
    <m/>
    <s v=" "/>
    <x v="0"/>
    <m/>
    <m/>
    <n v="0"/>
    <x v="0"/>
    <x v="3"/>
  </r>
  <r>
    <s v="300000081073119: OPEX_Max Rewards_2024.04 Batch 3 Spreadsheet A 300000008442010  18367095"/>
    <s v="OPEX_Max Rewards_2024.04 Batch 3"/>
    <x v="4"/>
    <s v="Spreadsheet"/>
    <s v="Posted"/>
    <s v="tammy.mc.wen@fwd.com"/>
    <s v="2024-05-08"/>
    <m/>
    <s v="2024-05-08"/>
    <s v="OPEX_Max Rewards_2024.04 Batch 3 Standard"/>
    <s v="OPEX_Max Rewards_2024.04 Batch 3"/>
    <s v="2400004592"/>
    <s v="E035_GCOMN17"/>
    <s v="2024-05-02"/>
    <x v="3"/>
    <s v="2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2103.81"/>
    <n v="-12103.81"/>
    <s v="2024-05-02"/>
    <s v="Corporate"/>
    <s v="0.12793"/>
    <m/>
    <n v="1548.44"/>
    <n v="-1548.44"/>
    <n v="-12103.81"/>
    <x v="798"/>
    <s v=" "/>
    <x v="40"/>
    <m/>
    <m/>
    <m/>
    <m/>
    <s v=" "/>
    <x v="0"/>
    <m/>
    <m/>
    <n v="0"/>
    <x v="0"/>
    <x v="3"/>
  </r>
  <r>
    <s v="300000081073119: OPEX_Max Rewards_2024.04 Batch 3 Spreadsheet A 300000008442010  18367095"/>
    <s v="OPEX_Max Rewards_2024.04 Batch 3"/>
    <x v="4"/>
    <s v="Spreadsheet"/>
    <s v="Posted"/>
    <s v="tammy.mc.wen@fwd.com"/>
    <s v="2024-05-08"/>
    <m/>
    <s v="2024-05-08"/>
    <s v="OPEX_Max Rewards_2024.04 Batch 3 Standard"/>
    <s v="OPEX_Max Rewards_2024.04 Batch 3"/>
    <s v="2400004592"/>
    <s v="E035_GCOMN17"/>
    <s v="2024-05-02"/>
    <x v="3"/>
    <s v="3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3218.11"/>
    <n v="-13218.11"/>
    <s v="2024-05-02"/>
    <s v="Corporate"/>
    <s v="0.12793"/>
    <m/>
    <n v="1690.99"/>
    <n v="-1690.99"/>
    <n v="-13218.11"/>
    <x v="799"/>
    <s v=" "/>
    <x v="40"/>
    <m/>
    <m/>
    <m/>
    <m/>
    <s v=" "/>
    <x v="0"/>
    <m/>
    <m/>
    <n v="0"/>
    <x v="0"/>
    <x v="1"/>
  </r>
  <r>
    <s v="300000081073119: OPEX_Max Rewards_2024.04 Batch 3 Spreadsheet A 300000008442010  18367095"/>
    <s v="OPEX_Max Rewards_2024.04 Batch 3"/>
    <x v="4"/>
    <s v="Spreadsheet"/>
    <s v="Posted"/>
    <s v="tammy.mc.wen@fwd.com"/>
    <s v="2024-05-08"/>
    <m/>
    <s v="2024-05-08"/>
    <s v="OPEX_Max Rewards_2024.04 Batch 3 Standard"/>
    <s v="OPEX_Max Rewards_2024.04 Batch 3"/>
    <s v="2400004592"/>
    <s v="E035_GCOMN17"/>
    <s v="2024-05-02"/>
    <x v="3"/>
    <s v="3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4158.32"/>
    <n v="-14158.32"/>
    <s v="2024-05-02"/>
    <s v="Corporate"/>
    <s v="0.12793"/>
    <m/>
    <n v="1811.27"/>
    <n v="-1811.27"/>
    <n v="-14158.32"/>
    <x v="503"/>
    <s v=" "/>
    <x v="40"/>
    <m/>
    <m/>
    <m/>
    <m/>
    <s v=" "/>
    <x v="0"/>
    <m/>
    <m/>
    <n v="0"/>
    <x v="0"/>
    <x v="3"/>
  </r>
  <r>
    <s v="300000081073119: OPEX_Max Rewards_2024.04 Batch 3 Spreadsheet A 300000008442010  18367095"/>
    <s v="OPEX_Max Rewards_2024.04 Batch 3"/>
    <x v="4"/>
    <s v="Spreadsheet"/>
    <s v="Posted"/>
    <s v="tammy.mc.wen@fwd.com"/>
    <s v="2024-05-08"/>
    <m/>
    <s v="2024-05-08"/>
    <s v="OPEX_Max Rewards_2024.04 Batch 3 Standard"/>
    <s v="OPEX_Max Rewards_2024.04 Batch 3"/>
    <s v="2400004592"/>
    <s v="E035_GCOMN17"/>
    <s v="2024-05-02"/>
    <x v="3"/>
    <s v="3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4949.05"/>
    <n v="-14949.05"/>
    <s v="2024-05-02"/>
    <s v="Corporate"/>
    <s v="0.12793"/>
    <m/>
    <n v="1912.43"/>
    <n v="-1912.43"/>
    <n v="-14949.05"/>
    <x v="171"/>
    <s v=" "/>
    <x v="40"/>
    <m/>
    <m/>
    <m/>
    <m/>
    <s v=" "/>
    <x v="0"/>
    <m/>
    <m/>
    <n v="0"/>
    <x v="0"/>
    <x v="4"/>
  </r>
  <r>
    <s v="300000081073119: OPEX_Max Rewards_2024.04 Batch 3 Spreadsheet A 300000008442010  18367095"/>
    <s v="OPEX_Max Rewards_2024.04 Batch 3"/>
    <x v="4"/>
    <s v="Spreadsheet"/>
    <s v="Posted"/>
    <s v="tammy.mc.wen@fwd.com"/>
    <s v="2024-05-08"/>
    <m/>
    <s v="2024-05-08"/>
    <s v="OPEX_Max Rewards_2024.04 Batch 3 Standard"/>
    <s v="OPEX_Max Rewards_2024.04 Batch 3"/>
    <s v="2400004592"/>
    <s v="E035_GCOMN17"/>
    <s v="2024-05-02"/>
    <x v="3"/>
    <s v="3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7997.87"/>
    <n v="-17997.87"/>
    <s v="2024-05-02"/>
    <s v="Corporate"/>
    <s v="0.12793"/>
    <m/>
    <n v="2302.4699999999998"/>
    <n v="-2302.4699999999998"/>
    <n v="-17997.87"/>
    <x v="134"/>
    <s v=" "/>
    <x v="40"/>
    <m/>
    <m/>
    <m/>
    <m/>
    <s v=" "/>
    <x v="0"/>
    <m/>
    <m/>
    <n v="0"/>
    <x v="0"/>
    <x v="4"/>
  </r>
  <r>
    <s v="300000081073119: OPEX_Max Rewards_2024.04 Batch 3 Spreadsheet A 300000008442010  18367095"/>
    <s v="OPEX_Max Rewards_2024.04 Batch 3"/>
    <x v="4"/>
    <s v="Spreadsheet"/>
    <s v="Posted"/>
    <s v="tammy.mc.wen@fwd.com"/>
    <s v="2024-05-08"/>
    <m/>
    <s v="2024-05-08"/>
    <s v="OPEX_Max Rewards_2024.04 Batch 3 Standard"/>
    <s v="OPEX_Max Rewards_2024.04 Batch 3"/>
    <s v="2400004592"/>
    <s v="E035_GCOMN17"/>
    <s v="2024-05-02"/>
    <x v="3"/>
    <s v="3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5240.54"/>
    <n v="-45240.54"/>
    <s v="2024-05-02"/>
    <s v="Corporate"/>
    <s v="0.12793"/>
    <m/>
    <n v="5787.62"/>
    <n v="-5787.62"/>
    <n v="-45240.54"/>
    <x v="175"/>
    <s v=" "/>
    <x v="40"/>
    <m/>
    <m/>
    <m/>
    <m/>
    <s v=" "/>
    <x v="0"/>
    <m/>
    <m/>
    <n v="0"/>
    <x v="0"/>
    <x v="4"/>
  </r>
  <r>
    <s v="300000081073119: OPEX_Max Rewards_2024.04 Batch 3 Spreadsheet A 300000008442010  18367095"/>
    <s v="OPEX_Max Rewards_2024.04 Batch 3"/>
    <x v="4"/>
    <s v="Spreadsheet"/>
    <s v="Posted"/>
    <s v="tammy.mc.wen@fwd.com"/>
    <s v="2024-05-08"/>
    <m/>
    <s v="2024-05-08"/>
    <s v="OPEX_Max Rewards_2024.04 Batch 3 Standard"/>
    <s v="OPEX_Max Rewards_2024.04 Batch 3"/>
    <s v="2400004592"/>
    <s v="E035_GCOMN17"/>
    <s v="2024-05-02"/>
    <x v="3"/>
    <s v="3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66171.73"/>
    <n v="-266171.73"/>
    <s v="2024-05-02"/>
    <s v="Corporate"/>
    <s v="0.12793"/>
    <m/>
    <n v="34051.35"/>
    <n v="-34051.35"/>
    <n v="-266171.73"/>
    <x v="215"/>
    <s v=" "/>
    <x v="40"/>
    <m/>
    <m/>
    <m/>
    <m/>
    <s v=" "/>
    <x v="0"/>
    <m/>
    <m/>
    <n v="0"/>
    <x v="0"/>
    <x v="4"/>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7.04"/>
    <n v="-57.04"/>
    <s v="2024-05-02"/>
    <s v="Corporate"/>
    <s v="0.12793"/>
    <m/>
    <n v="7.3"/>
    <n v="-7.3"/>
    <n v="-57.04"/>
    <x v="242"/>
    <s v=" "/>
    <x v="40"/>
    <m/>
    <m/>
    <m/>
    <m/>
    <s v=" "/>
    <x v="0"/>
    <m/>
    <m/>
    <n v="0"/>
    <x v="0"/>
    <x v="3"/>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8.680000000000007"/>
    <n v="-78.680000000000007"/>
    <s v="2024-05-02"/>
    <s v="Corporate"/>
    <s v="0.12793"/>
    <m/>
    <n v="10.07"/>
    <n v="-10.07"/>
    <n v="-78.680000000000007"/>
    <x v="800"/>
    <s v=" "/>
    <x v="40"/>
    <m/>
    <m/>
    <m/>
    <m/>
    <s v=" "/>
    <x v="0"/>
    <m/>
    <m/>
    <n v="0"/>
    <x v="0"/>
    <x v="1"/>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8.37"/>
    <n v="-98.37"/>
    <s v="2024-05-02"/>
    <s v="Corporate"/>
    <s v="0.12793"/>
    <m/>
    <n v="12.58"/>
    <n v="-12.58"/>
    <n v="-98.37"/>
    <x v="134"/>
    <s v=" "/>
    <x v="40"/>
    <m/>
    <m/>
    <m/>
    <m/>
    <s v=" "/>
    <x v="0"/>
    <m/>
    <m/>
    <n v="0"/>
    <x v="0"/>
    <x v="4"/>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1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55.38999999999999"/>
    <n v="-155.38999999999999"/>
    <s v="2024-05-02"/>
    <s v="Corporate"/>
    <s v="0.12793"/>
    <m/>
    <n v="19.88"/>
    <n v="-19.88"/>
    <n v="-155.38999999999999"/>
    <x v="801"/>
    <s v=" "/>
    <x v="40"/>
    <m/>
    <m/>
    <m/>
    <m/>
    <s v=" "/>
    <x v="0"/>
    <m/>
    <m/>
    <n v="0"/>
    <x v="0"/>
    <x v="3"/>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1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57.36000000000001"/>
    <n v="-157.36000000000001"/>
    <s v="2024-05-02"/>
    <s v="Corporate"/>
    <s v="0.12793"/>
    <m/>
    <n v="20.13"/>
    <n v="-20.13"/>
    <n v="-157.36000000000001"/>
    <x v="802"/>
    <s v=" "/>
    <x v="40"/>
    <m/>
    <m/>
    <m/>
    <m/>
    <s v=" "/>
    <x v="0"/>
    <m/>
    <m/>
    <n v="0"/>
    <x v="0"/>
    <x v="3"/>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1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59.33000000000001"/>
    <n v="-159.33000000000001"/>
    <s v="2024-05-02"/>
    <s v="Corporate"/>
    <s v="0.12793"/>
    <m/>
    <n v="20.38"/>
    <n v="-20.38"/>
    <n v="-159.33000000000001"/>
    <x v="390"/>
    <s v=" "/>
    <x v="40"/>
    <m/>
    <m/>
    <m/>
    <m/>
    <s v=" "/>
    <x v="0"/>
    <m/>
    <m/>
    <n v="0"/>
    <x v="0"/>
    <x v="3"/>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1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71.44"/>
    <n v="-271.44"/>
    <s v="2024-05-02"/>
    <s v="Corporate"/>
    <s v="0.12793"/>
    <m/>
    <n v="34.729999999999997"/>
    <n v="-34.729999999999997"/>
    <n v="-271.44"/>
    <x v="150"/>
    <s v=" "/>
    <x v="40"/>
    <m/>
    <m/>
    <m/>
    <m/>
    <s v=" "/>
    <x v="0"/>
    <m/>
    <m/>
    <n v="0"/>
    <x v="0"/>
    <x v="3"/>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1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75.38"/>
    <n v="-275.38"/>
    <s v="2024-05-02"/>
    <s v="Corporate"/>
    <s v="0.12793"/>
    <m/>
    <n v="35.229999999999997"/>
    <n v="-35.229999999999997"/>
    <n v="-275.38"/>
    <x v="803"/>
    <s v=" "/>
    <x v="40"/>
    <m/>
    <m/>
    <m/>
    <m/>
    <s v=" "/>
    <x v="0"/>
    <m/>
    <m/>
    <n v="0"/>
    <x v="0"/>
    <x v="3"/>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1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92.10000000000002"/>
    <n v="-292.10000000000002"/>
    <s v="2024-05-02"/>
    <s v="Corporate"/>
    <s v="0.12793"/>
    <m/>
    <n v="37.369999999999997"/>
    <n v="-37.369999999999997"/>
    <n v="-292.10000000000002"/>
    <x v="804"/>
    <s v=" "/>
    <x v="40"/>
    <m/>
    <m/>
    <m/>
    <m/>
    <s v=" "/>
    <x v="0"/>
    <m/>
    <m/>
    <n v="0"/>
    <x v="0"/>
    <x v="3"/>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1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71.09"/>
    <n v="-471.09"/>
    <s v="2024-05-02"/>
    <s v="Corporate"/>
    <s v="0.12793"/>
    <m/>
    <n v="60.27"/>
    <n v="-60.27"/>
    <n v="-471.09"/>
    <x v="805"/>
    <s v=" "/>
    <x v="40"/>
    <m/>
    <m/>
    <m/>
    <m/>
    <s v=" "/>
    <x v="0"/>
    <m/>
    <m/>
    <n v="0"/>
    <x v="0"/>
    <x v="3"/>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1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80.93"/>
    <n v="-480.93"/>
    <s v="2024-05-02"/>
    <s v="Corporate"/>
    <s v="0.12793"/>
    <m/>
    <n v="61.53"/>
    <n v="-61.53"/>
    <n v="-480.93"/>
    <x v="806"/>
    <s v=" "/>
    <x v="40"/>
    <m/>
    <m/>
    <m/>
    <m/>
    <s v=" "/>
    <x v="0"/>
    <m/>
    <m/>
    <n v="0"/>
    <x v="0"/>
    <x v="3"/>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1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91.75"/>
    <n v="-491.75"/>
    <s v="2024-05-02"/>
    <s v="Corporate"/>
    <s v="0.12793"/>
    <m/>
    <n v="62.91"/>
    <n v="-62.91"/>
    <n v="-491.75"/>
    <x v="152"/>
    <s v=" "/>
    <x v="40"/>
    <m/>
    <m/>
    <m/>
    <m/>
    <s v=" "/>
    <x v="0"/>
    <m/>
    <m/>
    <n v="0"/>
    <x v="0"/>
    <x v="4"/>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1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11.41"/>
    <n v="-511.41"/>
    <s v="2024-05-02"/>
    <s v="Corporate"/>
    <s v="0.12793"/>
    <m/>
    <n v="65.42"/>
    <n v="-65.42"/>
    <n v="-511.41"/>
    <x v="807"/>
    <s v=" "/>
    <x v="40"/>
    <m/>
    <m/>
    <m/>
    <m/>
    <s v=" "/>
    <x v="0"/>
    <m/>
    <m/>
    <n v="0"/>
    <x v="0"/>
    <x v="3"/>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2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67.79"/>
    <n v="-667.79"/>
    <s v="2024-05-02"/>
    <s v="Corporate"/>
    <s v="0.12793"/>
    <m/>
    <n v="85.43"/>
    <n v="-85.43"/>
    <n v="-667.79"/>
    <x v="808"/>
    <s v=" "/>
    <x v="40"/>
    <m/>
    <m/>
    <m/>
    <m/>
    <s v=" "/>
    <x v="0"/>
    <m/>
    <m/>
    <n v="0"/>
    <x v="0"/>
    <x v="3"/>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2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97.29"/>
    <n v="-697.29"/>
    <s v="2024-05-02"/>
    <s v="Corporate"/>
    <s v="0.12793"/>
    <m/>
    <n v="89.2"/>
    <n v="-89.2"/>
    <n v="-697.29"/>
    <x v="809"/>
    <s v=" "/>
    <x v="40"/>
    <m/>
    <m/>
    <m/>
    <m/>
    <s v=" "/>
    <x v="0"/>
    <m/>
    <m/>
    <n v="0"/>
    <x v="0"/>
    <x v="3"/>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2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53.35"/>
    <n v="-753.35"/>
    <s v="2024-05-02"/>
    <s v="Corporate"/>
    <s v="0.12793"/>
    <m/>
    <n v="96.38"/>
    <n v="-96.38"/>
    <n v="-753.35"/>
    <x v="810"/>
    <s v=" "/>
    <x v="40"/>
    <m/>
    <m/>
    <m/>
    <m/>
    <s v=" "/>
    <x v="0"/>
    <m/>
    <m/>
    <n v="0"/>
    <x v="0"/>
    <x v="3"/>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2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73.02"/>
    <n v="-773.02"/>
    <s v="2024-05-02"/>
    <s v="Corporate"/>
    <s v="0.12793"/>
    <m/>
    <n v="98.89"/>
    <n v="-98.89"/>
    <n v="-773.02"/>
    <x v="811"/>
    <s v=" "/>
    <x v="40"/>
    <m/>
    <m/>
    <m/>
    <m/>
    <s v=" "/>
    <x v="0"/>
    <m/>
    <m/>
    <n v="0"/>
    <x v="0"/>
    <x v="3"/>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2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42.18"/>
    <n v="-942.18"/>
    <s v="2024-05-02"/>
    <s v="Corporate"/>
    <s v="0.12793"/>
    <m/>
    <n v="120.53"/>
    <n v="-120.53"/>
    <n v="-942.18"/>
    <x v="812"/>
    <s v=" "/>
    <x v="40"/>
    <m/>
    <m/>
    <m/>
    <m/>
    <s v=" "/>
    <x v="0"/>
    <m/>
    <m/>
    <n v="0"/>
    <x v="0"/>
    <x v="3"/>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2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014.96"/>
    <n v="-1014.96"/>
    <s v="2024-05-02"/>
    <s v="Corporate"/>
    <s v="0.12793"/>
    <m/>
    <n v="129.84"/>
    <n v="-129.84"/>
    <n v="-1014.96"/>
    <x v="813"/>
    <s v=" "/>
    <x v="40"/>
    <m/>
    <m/>
    <m/>
    <m/>
    <s v=" "/>
    <x v="0"/>
    <m/>
    <m/>
    <n v="0"/>
    <x v="0"/>
    <x v="3"/>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2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01.51"/>
    <n v="-1101.51"/>
    <s v="2024-05-02"/>
    <s v="Corporate"/>
    <s v="0.12793"/>
    <m/>
    <n v="140.91999999999999"/>
    <n v="-140.91999999999999"/>
    <n v="-1101.51"/>
    <x v="796"/>
    <s v=" "/>
    <x v="40"/>
    <m/>
    <m/>
    <m/>
    <m/>
    <s v=" "/>
    <x v="0"/>
    <m/>
    <m/>
    <n v="0"/>
    <x v="0"/>
    <x v="1"/>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2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416.23"/>
    <n v="-1416.23"/>
    <s v="2024-05-02"/>
    <s v="Corporate"/>
    <s v="0.12793"/>
    <m/>
    <n v="181.18"/>
    <n v="-181.18"/>
    <n v="-1416.23"/>
    <x v="793"/>
    <s v=" "/>
    <x v="40"/>
    <m/>
    <m/>
    <m/>
    <m/>
    <s v=" "/>
    <x v="0"/>
    <m/>
    <m/>
    <n v="0"/>
    <x v="0"/>
    <x v="1"/>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2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635.75"/>
    <n v="-2635.75"/>
    <s v="2024-05-02"/>
    <s v="Corporate"/>
    <s v="0.12793"/>
    <m/>
    <n v="337.19"/>
    <n v="-337.19"/>
    <n v="-2635.75"/>
    <x v="814"/>
    <s v=" "/>
    <x v="40"/>
    <m/>
    <m/>
    <m/>
    <m/>
    <s v=" "/>
    <x v="0"/>
    <m/>
    <m/>
    <n v="0"/>
    <x v="0"/>
    <x v="3"/>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2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950.47"/>
    <n v="-2950.47"/>
    <s v="2024-05-02"/>
    <s v="Corporate"/>
    <s v="0.12793"/>
    <m/>
    <n v="377.45"/>
    <n v="-377.45"/>
    <n v="-2950.47"/>
    <x v="175"/>
    <s v=" "/>
    <x v="40"/>
    <m/>
    <m/>
    <m/>
    <m/>
    <s v=" "/>
    <x v="0"/>
    <m/>
    <m/>
    <n v="0"/>
    <x v="0"/>
    <x v="4"/>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3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123.56"/>
    <n v="-3123.56"/>
    <s v="2024-05-02"/>
    <s v="Corporate"/>
    <s v="0.12793"/>
    <m/>
    <n v="399.6"/>
    <n v="-399.6"/>
    <n v="-3123.56"/>
    <x v="815"/>
    <s v=" "/>
    <x v="40"/>
    <m/>
    <m/>
    <m/>
    <m/>
    <s v=" "/>
    <x v="0"/>
    <m/>
    <m/>
    <n v="0"/>
    <x v="0"/>
    <x v="3"/>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3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442.21"/>
    <n v="-3442.21"/>
    <s v="2024-05-02"/>
    <s v="Corporate"/>
    <s v="0.12793"/>
    <m/>
    <n v="440.36"/>
    <n v="-440.36"/>
    <n v="-3442.21"/>
    <x v="188"/>
    <s v=" "/>
    <x v="40"/>
    <m/>
    <m/>
    <m/>
    <m/>
    <s v=" "/>
    <x v="0"/>
    <m/>
    <m/>
    <n v="0"/>
    <x v="0"/>
    <x v="3"/>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3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946.95"/>
    <n v="-4946.95"/>
    <s v="2024-05-02"/>
    <s v="Corporate"/>
    <s v="0.12793"/>
    <m/>
    <n v="632.86"/>
    <n v="-632.86"/>
    <n v="-4946.95"/>
    <x v="816"/>
    <s v=" "/>
    <x v="40"/>
    <m/>
    <m/>
    <m/>
    <m/>
    <s v=" "/>
    <x v="0"/>
    <m/>
    <m/>
    <n v="0"/>
    <x v="0"/>
    <x v="3"/>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3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976.46"/>
    <n v="-4976.46"/>
    <s v="2024-05-02"/>
    <s v="Corporate"/>
    <s v="0.12793"/>
    <m/>
    <n v="636.64"/>
    <n v="-636.64"/>
    <n v="-4976.46"/>
    <x v="817"/>
    <s v=" "/>
    <x v="40"/>
    <m/>
    <m/>
    <m/>
    <m/>
    <s v=" "/>
    <x v="0"/>
    <m/>
    <m/>
    <n v="0"/>
    <x v="0"/>
    <x v="3"/>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3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172.45"/>
    <n v="-11172.45"/>
    <s v="2024-05-02"/>
    <s v="Corporate"/>
    <s v="0.12793"/>
    <m/>
    <n v="1429.29"/>
    <n v="-1429.29"/>
    <n v="-11172.45"/>
    <x v="322"/>
    <s v=" "/>
    <x v="40"/>
    <m/>
    <m/>
    <m/>
    <m/>
    <s v=" "/>
    <x v="0"/>
    <m/>
    <m/>
    <n v="0"/>
    <x v="0"/>
    <x v="3"/>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3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4158.32"/>
    <n v="-14158.32"/>
    <s v="2024-05-02"/>
    <s v="Corporate"/>
    <s v="0.12793"/>
    <m/>
    <n v="1811.27"/>
    <n v="-1811.27"/>
    <n v="-14158.32"/>
    <x v="503"/>
    <s v=" "/>
    <x v="40"/>
    <m/>
    <m/>
    <m/>
    <m/>
    <s v=" "/>
    <x v="0"/>
    <m/>
    <m/>
    <n v="0"/>
    <x v="0"/>
    <x v="3"/>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3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6994.71"/>
    <n v="-16994.71"/>
    <s v="2024-05-02"/>
    <s v="Corporate"/>
    <s v="0.12793"/>
    <m/>
    <n v="2174.13"/>
    <n v="-2174.13"/>
    <n v="-16994.71"/>
    <x v="818"/>
    <s v=" "/>
    <x v="40"/>
    <m/>
    <m/>
    <m/>
    <m/>
    <s v=" "/>
    <x v="0"/>
    <m/>
    <m/>
    <n v="0"/>
    <x v="0"/>
    <x v="1"/>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3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7388.099999999999"/>
    <n v="-17388.099999999999"/>
    <s v="2024-05-02"/>
    <s v="Corporate"/>
    <s v="0.12793"/>
    <m/>
    <n v="2224.46"/>
    <n v="-2224.46"/>
    <n v="-17388.099999999999"/>
    <x v="215"/>
    <s v=" "/>
    <x v="40"/>
    <m/>
    <m/>
    <m/>
    <m/>
    <s v=" "/>
    <x v="0"/>
    <m/>
    <m/>
    <n v="0"/>
    <x v="0"/>
    <x v="4"/>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3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3131.68"/>
    <n v="-23131.68"/>
    <s v="2024-05-02"/>
    <s v="Corporate"/>
    <s v="0.12793"/>
    <m/>
    <n v="2959.24"/>
    <n v="-2959.24"/>
    <n v="-23131.68"/>
    <x v="819"/>
    <s v=" "/>
    <x v="40"/>
    <m/>
    <m/>
    <m/>
    <m/>
    <s v=" "/>
    <x v="0"/>
    <m/>
    <m/>
    <n v="0"/>
    <x v="0"/>
    <x v="1"/>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3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3989.410000000003"/>
    <n v="-33989.410000000003"/>
    <s v="2024-05-02"/>
    <s v="Corporate"/>
    <s v="0.12793"/>
    <m/>
    <n v="4348.2700000000004"/>
    <n v="-4348.2700000000004"/>
    <n v="-33989.410000000003"/>
    <x v="820"/>
    <s v=" "/>
    <x v="40"/>
    <m/>
    <m/>
    <m/>
    <m/>
    <s v=" "/>
    <x v="0"/>
    <m/>
    <m/>
    <n v="0"/>
    <x v="0"/>
    <x v="1"/>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4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6397"/>
    <n v="-36397"/>
    <s v="2024-05-02"/>
    <s v="Corporate"/>
    <s v="0.12793"/>
    <m/>
    <n v="4656.2700000000004"/>
    <n v="-4656.2700000000004"/>
    <n v="-36397"/>
    <x v="821"/>
    <s v=" "/>
    <x v="40"/>
    <m/>
    <m/>
    <m/>
    <m/>
    <s v=" "/>
    <x v="0"/>
    <m/>
    <m/>
    <n v="0"/>
    <x v="0"/>
    <x v="1"/>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4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7834.92"/>
    <n v="-57834.92"/>
    <s v="2024-05-02"/>
    <s v="Corporate"/>
    <s v="0.12793"/>
    <m/>
    <n v="7398.82"/>
    <n v="-7398.82"/>
    <n v="-57834.92"/>
    <x v="822"/>
    <s v=" "/>
    <x v="40"/>
    <m/>
    <m/>
    <m/>
    <m/>
    <s v=" "/>
    <x v="0"/>
    <m/>
    <m/>
    <n v="0"/>
    <x v="0"/>
    <x v="1"/>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4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8155.86"/>
    <n v="-68155.86"/>
    <s v="2024-05-02"/>
    <s v="Corporate"/>
    <s v="0.12793"/>
    <m/>
    <n v="8719.18"/>
    <n v="-8719.18"/>
    <n v="-68155.86"/>
    <x v="823"/>
    <s v=" "/>
    <x v="40"/>
    <m/>
    <m/>
    <m/>
    <m/>
    <s v=" "/>
    <x v="0"/>
    <m/>
    <m/>
    <n v="0"/>
    <x v="0"/>
    <x v="1"/>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4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73723.67"/>
    <n v="-173723.67"/>
    <s v="2024-05-02"/>
    <s v="Corporate"/>
    <s v="0.12793"/>
    <m/>
    <n v="22224.47"/>
    <n v="-22224.47"/>
    <n v="-173723.67"/>
    <x v="824"/>
    <s v=" "/>
    <x v="40"/>
    <m/>
    <m/>
    <m/>
    <m/>
    <s v=" "/>
    <x v="0"/>
    <m/>
    <m/>
    <n v="0"/>
    <x v="0"/>
    <x v="1"/>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4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31738.18"/>
    <n v="-331738.18"/>
    <s v="2024-05-02"/>
    <s v="Corporate"/>
    <s v="0.12793"/>
    <m/>
    <n v="42439.27"/>
    <n v="-42439.27"/>
    <n v="-331738.18"/>
    <x v="730"/>
    <s v=" "/>
    <x v="40"/>
    <m/>
    <m/>
    <m/>
    <m/>
    <s v=" "/>
    <x v="0"/>
    <m/>
    <m/>
    <n v="0"/>
    <x v="0"/>
    <x v="1"/>
  </r>
  <r>
    <s v="Payables A 12211245000007 12211259 Y"/>
    <s v="Journal Import Payables 12211259:"/>
    <x v="4"/>
    <s v="Payables"/>
    <s v="Posted"/>
    <s v="SRVOGLADMIN3@fwd.com"/>
    <s v="2024-05-08"/>
    <m/>
    <s v="2024-05-08"/>
    <s v="05-05-2024 Purchase Invoices"/>
    <s v="Journal Import 12211259:"/>
    <s v="2400004607"/>
    <s v="E035_GCOMN17"/>
    <s v="2024-05-05"/>
    <x v="2"/>
    <s v="1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35000"/>
    <m/>
    <n v="35000"/>
    <s v="2024-05-05"/>
    <s v="User"/>
    <s v="1"/>
    <n v="4477.8999999999996"/>
    <m/>
    <n v="4477.8999999999996"/>
    <n v="35000"/>
    <x v="825"/>
    <s v=" "/>
    <x v="12"/>
    <s v="12344"/>
    <m/>
    <m/>
    <s v="INVGM20240410"/>
    <s v="E0350001931PO "/>
    <x v="117"/>
    <s v="HK Advertising - Corporate Image"/>
    <m/>
    <n v="7.8161638267938098"/>
    <x v="0"/>
    <x v="2"/>
  </r>
  <r>
    <s v="Payables A 12211245000007 12211259 Y"/>
    <s v="Journal Import Payables 12211259:"/>
    <x v="4"/>
    <s v="Payables"/>
    <s v="Posted"/>
    <s v="SRVOGLADMIN3@fwd.com"/>
    <s v="2024-05-08"/>
    <m/>
    <s v="2024-05-08"/>
    <s v="05-05-2024 Purchase Invoices"/>
    <s v="Journal Import 12211259:"/>
    <s v="2400004607"/>
    <s v="E035_GCOMN17"/>
    <s v="2024-05-05"/>
    <x v="2"/>
    <s v="1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5000"/>
    <n v="-35000"/>
    <s v="2024-05-05"/>
    <s v="User"/>
    <s v="1"/>
    <m/>
    <n v="4477.8999999999996"/>
    <n v="-4477.8999999999996"/>
    <n v="-35000"/>
    <x v="825"/>
    <s v=" "/>
    <x v="12"/>
    <s v="12344"/>
    <m/>
    <m/>
    <s v="INVGM20240410"/>
    <s v="E0350001931PO "/>
    <x v="117"/>
    <s v="HK Advertising - Corporate Image"/>
    <m/>
    <n v="0"/>
    <x v="0"/>
    <x v="2"/>
  </r>
  <r>
    <s v="Payables A 12211245000007 12211259 Y"/>
    <s v="Journal Import Payables 12211259:"/>
    <x v="4"/>
    <s v="Payables"/>
    <s v="Posted"/>
    <s v="SRVOGLADMIN3@fwd.com"/>
    <s v="2024-05-08"/>
    <m/>
    <s v="2024-05-08"/>
    <s v="06-05-2024 Purchase Invoices"/>
    <s v="Journal Import 12211259:"/>
    <s v="2400004609"/>
    <s v="E035_GCOMN17"/>
    <s v="2024-05-06"/>
    <x v="2"/>
    <s v="2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45357"/>
    <m/>
    <n v="45357"/>
    <s v="2024-05-06"/>
    <s v="User"/>
    <s v="1"/>
    <n v="5802.97"/>
    <m/>
    <n v="5802.97"/>
    <n v="45357"/>
    <x v="826"/>
    <s v=" "/>
    <x v="72"/>
    <s v="12577"/>
    <m/>
    <m/>
    <s v="INV0241486"/>
    <s v="E0350010476PO "/>
    <x v="239"/>
    <s v="HK Advertising - Corporate Image"/>
    <m/>
    <n v="7.8161699957090933"/>
    <x v="0"/>
    <x v="3"/>
  </r>
  <r>
    <s v="Payables A 12211245000007 12211259 Y"/>
    <s v="Journal Import Payables 12211259:"/>
    <x v="4"/>
    <s v="Payables"/>
    <s v="Posted"/>
    <s v="SRVOGLADMIN3@fwd.com"/>
    <s v="2024-05-08"/>
    <m/>
    <s v="2024-05-08"/>
    <s v="07-05-2024 Purchase Invoices"/>
    <s v="Journal Import 12211259:"/>
    <s v="2400004610"/>
    <s v="E035_GCOMN17"/>
    <s v="2024-05-07"/>
    <x v="2"/>
    <s v="7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20000"/>
    <m/>
    <n v="120000"/>
    <s v="2024-05-07"/>
    <s v="User"/>
    <s v="1"/>
    <n v="15350.4"/>
    <m/>
    <n v="15350.4"/>
    <n v="120000"/>
    <x v="827"/>
    <s v=" "/>
    <x v="69"/>
    <s v="19255"/>
    <m/>
    <m/>
    <s v="HADN217820I"/>
    <s v="E0350009996PO "/>
    <x v="230"/>
    <s v="HK Advertising - Corporate Image"/>
    <m/>
    <n v="7.8173858661663544"/>
    <x v="0"/>
    <x v="0"/>
  </r>
  <r>
    <s v="Payables A 12211245000007 12211259 Y"/>
    <s v="Journal Import Payables 12211259:"/>
    <x v="4"/>
    <s v="Payables"/>
    <s v="Posted"/>
    <s v="SRVOGLADMIN3@fwd.com"/>
    <s v="2024-05-08"/>
    <m/>
    <s v="2024-05-08"/>
    <s v="08-05-2024 Purchase Invoices"/>
    <s v="Journal Import 12211259:"/>
    <s v="2400004611"/>
    <s v="E035_GCOMN17"/>
    <s v="2024-05-08"/>
    <x v="2"/>
    <s v="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35000"/>
    <m/>
    <n v="35000"/>
    <s v="2024-05-08"/>
    <s v="User"/>
    <s v="1"/>
    <n v="4476.1499999999996"/>
    <m/>
    <n v="4476.1499999999996"/>
    <n v="35000"/>
    <x v="828"/>
    <s v=" "/>
    <x v="12"/>
    <s v="12344"/>
    <m/>
    <m/>
    <s v="INVGM20240410R"/>
    <s v="E0350001931PO "/>
    <x v="117"/>
    <s v="HK Advertising - Corporate Image"/>
    <m/>
    <n v="7.8192196418797408"/>
    <x v="0"/>
    <x v="2"/>
  </r>
  <r>
    <s v="Payables A 12224075000007 12224087 Y"/>
    <s v="Journal Import Payables 12224087:"/>
    <x v="4"/>
    <s v="Payables"/>
    <s v="Posted"/>
    <s v="SRVOGLADMIN3@fwd.com"/>
    <s v="2024-05-09"/>
    <m/>
    <s v="2024-05-09"/>
    <s v="09-05-2024 Purchase Invoices"/>
    <s v="Journal Import 12224087:"/>
    <s v="2400004623"/>
    <s v="E035_GCOMN17"/>
    <s v="2024-05-09"/>
    <x v="2"/>
    <s v="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3000"/>
    <m/>
    <n v="3000"/>
    <s v="2024-05-09"/>
    <s v="User"/>
    <s v="1"/>
    <n v="383.7"/>
    <m/>
    <n v="383.7"/>
    <n v="3000"/>
    <x v="829"/>
    <s v=" "/>
    <x v="28"/>
    <s v="12644"/>
    <m/>
    <m/>
    <s v="24/0079R"/>
    <s v="E0350009985PO "/>
    <x v="199"/>
    <s v="HK Advertising - Corporate Image"/>
    <m/>
    <n v="7.8186082877247856"/>
    <x v="0"/>
    <x v="2"/>
  </r>
  <r>
    <s v="Payables A 12224075000007 12224087 Y"/>
    <s v="Journal Import Payables 12224087:"/>
    <x v="4"/>
    <s v="Payables"/>
    <s v="Posted"/>
    <s v="SRVOGLADMIN3@fwd.com"/>
    <s v="2024-05-09"/>
    <m/>
    <s v="2024-05-09"/>
    <s v="09-05-2024 Purchase Invoices"/>
    <s v="Journal Import 12224087:"/>
    <s v="2400004623"/>
    <s v="E035_GCOMN17"/>
    <s v="2024-05-09"/>
    <x v="2"/>
    <s v="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29"/>
    <n v="-4.29"/>
    <s v="2024-05-09"/>
    <s v="User"/>
    <s v="1"/>
    <m/>
    <n v="0.55000000000000004"/>
    <n v="-0.55000000000000004"/>
    <n v="-4.29"/>
    <x v="829"/>
    <s v=" "/>
    <x v="28"/>
    <s v="12644"/>
    <m/>
    <m/>
    <s v="24/0079R"/>
    <s v="E0350009985PO "/>
    <x v="199"/>
    <s v="HK Advertising - Corporate Image"/>
    <m/>
    <n v="0"/>
    <x v="0"/>
    <x v="2"/>
  </r>
  <r>
    <s v="Payables A 12231994000007 12232005 Y"/>
    <s v="Journal Import Payables 12232005:"/>
    <x v="4"/>
    <s v="Payables"/>
    <s v="Posted"/>
    <s v="SRVOGLADMIN3@fwd.com"/>
    <s v="2024-05-09"/>
    <m/>
    <s v="2024-05-09"/>
    <s v="01-05-2024 Purchase Invoices"/>
    <s v="Journal Import 12232005:"/>
    <s v="2400004624"/>
    <s v="E035_GCOMN17"/>
    <s v="2024-05-01"/>
    <x v="2"/>
    <s v="26"/>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1500"/>
    <m/>
    <n v="1500"/>
    <s v="2024-05-01"/>
    <s v="User"/>
    <s v="1"/>
    <n v="191.86"/>
    <m/>
    <n v="191.86"/>
    <n v="1500"/>
    <x v="830"/>
    <s v=" "/>
    <x v="50"/>
    <s v="12448"/>
    <m/>
    <m/>
    <s v="FWD23012_02"/>
    <s v="E0350009101PO "/>
    <x v="240"/>
    <s v="HK Advertising - Corporate Image"/>
    <m/>
    <n v="7.8182007713958086"/>
    <x v="0"/>
    <x v="3"/>
  </r>
  <r>
    <s v="Payables A 12231994000007 12232005 Y"/>
    <s v="Journal Import Payables 12232005:"/>
    <x v="4"/>
    <s v="Payables"/>
    <s v="Posted"/>
    <s v="SRVOGLADMIN3@fwd.com"/>
    <s v="2024-05-09"/>
    <m/>
    <s v="2024-05-09"/>
    <s v="01-05-2024 Purchase Invoices"/>
    <s v="Journal Import 12232005:"/>
    <s v="2400004624"/>
    <s v="E035_GCOMN17"/>
    <s v="2024-05-01"/>
    <x v="2"/>
    <s v="27"/>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0"/>
    <n v="0"/>
    <s v="2024-05-01"/>
    <s v="User"/>
    <s v="1"/>
    <m/>
    <n v="0.08"/>
    <n v="-0.08"/>
    <n v="0"/>
    <x v="830"/>
    <s v=" "/>
    <x v="50"/>
    <s v="12448"/>
    <m/>
    <m/>
    <s v="FWD23012_02"/>
    <s v="E0350009101PO "/>
    <x v="240"/>
    <s v="HK Advertising - Corporate Image"/>
    <m/>
    <n v="0"/>
    <x v="0"/>
    <x v="3"/>
  </r>
  <r>
    <s v="Payables A 12231994000007 12232005 Y"/>
    <s v="Journal Import Payables 12232005:"/>
    <x v="4"/>
    <s v="Payables"/>
    <s v="Posted"/>
    <s v="SRVOGLADMIN3@fwd.com"/>
    <s v="2024-05-09"/>
    <m/>
    <s v="2024-05-09"/>
    <s v="08-05-2024 Purchase Invoices"/>
    <s v="Journal Import 12232005:"/>
    <s v="2400004626"/>
    <s v="E035_GCOMN17"/>
    <s v="2024-05-08"/>
    <x v="2"/>
    <s v="7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9400"/>
    <m/>
    <n v="19400"/>
    <s v="2024-05-08"/>
    <s v="User"/>
    <s v="1"/>
    <n v="2481.65"/>
    <m/>
    <n v="2481.65"/>
    <n v="19400"/>
    <x v="831"/>
    <s v=" "/>
    <x v="42"/>
    <s v="12329"/>
    <m/>
    <m/>
    <s v="S000004977"/>
    <s v="E0350010518PO "/>
    <x v="241"/>
    <s v="HK Advertising - Corporate Image"/>
    <m/>
    <n v="7.8173795660145462"/>
    <x v="0"/>
    <x v="3"/>
  </r>
  <r>
    <s v="Payables A 12231994000007 12232005 Y"/>
    <s v="Journal Import Payables 12232005:"/>
    <x v="4"/>
    <s v="Payables"/>
    <s v="Posted"/>
    <s v="SRVOGLADMIN3@fwd.com"/>
    <s v="2024-05-09"/>
    <m/>
    <s v="2024-05-09"/>
    <s v="08-05-2024 Purchase Invoices"/>
    <s v="Journal Import 12232005:"/>
    <s v="2400004626"/>
    <s v="E035_GCOMN17"/>
    <s v="2024-05-08"/>
    <x v="2"/>
    <s v="7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5-08"/>
    <s v="User"/>
    <s v="1"/>
    <m/>
    <n v="0.57999999999999996"/>
    <n v="-0.57999999999999996"/>
    <n v="0"/>
    <x v="831"/>
    <s v=" "/>
    <x v="42"/>
    <s v="12329"/>
    <m/>
    <m/>
    <s v="S000004977"/>
    <s v="E0350010518PO "/>
    <x v="241"/>
    <s v="HK Advertising - Corporate Image"/>
    <m/>
    <n v="0"/>
    <x v="0"/>
    <x v="3"/>
  </r>
  <r>
    <s v="Payables A 12244391000007 12244396 Y"/>
    <s v="Journal Import Payables 12244396:"/>
    <x v="4"/>
    <s v="Payables"/>
    <s v="Posted"/>
    <s v="SRVOGLADMIN3@fwd.com"/>
    <s v="2024-05-10"/>
    <m/>
    <s v="2024-05-10"/>
    <s v="01-05-2024 Purchase Invoices"/>
    <s v="Journal Import 12244396:"/>
    <s v="2400004636"/>
    <s v="E035_GCOMN17"/>
    <s v="2024-05-01"/>
    <x v="2"/>
    <s v="5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54033.88"/>
    <m/>
    <n v="54033.88"/>
    <s v="2024-05-01"/>
    <s v="User"/>
    <s v="1"/>
    <n v="6911.47"/>
    <m/>
    <n v="6911.47"/>
    <n v="54033.88"/>
    <x v="832"/>
    <s v=" "/>
    <x v="58"/>
    <s v="17596"/>
    <m/>
    <m/>
    <s v="M04708"/>
    <s v="E0350009485PO "/>
    <x v="226"/>
    <s v="HK Advertising - Corporate Image"/>
    <m/>
    <n v="7.8180010909401325"/>
    <x v="0"/>
    <x v="0"/>
  </r>
  <r>
    <s v="Payables A 12244391000007 12244396 Y"/>
    <s v="Journal Import Payables 12244396:"/>
    <x v="4"/>
    <s v="Payables"/>
    <s v="Posted"/>
    <s v="SRVOGLADMIN3@fwd.com"/>
    <s v="2024-05-10"/>
    <m/>
    <s v="2024-05-10"/>
    <s v="01-05-2024 Purchase Invoices"/>
    <s v="Journal Import 12244396:"/>
    <s v="2400004636"/>
    <s v="E035_GCOMN17"/>
    <s v="2024-05-01"/>
    <x v="2"/>
    <s v="5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5-01"/>
    <s v="User"/>
    <s v="1"/>
    <m/>
    <n v="16.75"/>
    <n v="-16.75"/>
    <n v="0"/>
    <x v="832"/>
    <s v=" "/>
    <x v="58"/>
    <s v="17596"/>
    <m/>
    <m/>
    <s v="M04708"/>
    <s v="E0350009485PO "/>
    <x v="226"/>
    <s v="HK Advertising - Corporate Image"/>
    <m/>
    <n v="0"/>
    <x v="0"/>
    <x v="0"/>
  </r>
  <r>
    <s v="Payables A 12244391000007 12244396 Y"/>
    <s v="Journal Import Payables 12244396:"/>
    <x v="4"/>
    <s v="Payables"/>
    <s v="Posted"/>
    <s v="SRVOGLADMIN3@fwd.com"/>
    <s v="2024-05-10"/>
    <m/>
    <s v="2024-05-10"/>
    <s v="09-05-2024 Purchase Invoices"/>
    <s v="Journal Import 12244396:"/>
    <s v="2400004640"/>
    <s v="E035_GCOMN17"/>
    <s v="2024-05-09"/>
    <x v="2"/>
    <s v="6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5777"/>
    <m/>
    <n v="5777"/>
    <s v="2024-05-09"/>
    <s v="User"/>
    <s v="1"/>
    <n v="738.88"/>
    <m/>
    <n v="738.88"/>
    <n v="5777"/>
    <x v="833"/>
    <s v=" "/>
    <x v="12"/>
    <s v="12344"/>
    <m/>
    <m/>
    <s v="INVGM20240409"/>
    <s v="E0350010533PO "/>
    <x v="242"/>
    <s v="HK Advertising - Corporate Image"/>
    <m/>
    <n v="7.8185902988306628"/>
    <x v="0"/>
    <x v="2"/>
  </r>
  <r>
    <s v="Payables A 12244391000007 12244396 Y"/>
    <s v="Journal Import Payables 12244396:"/>
    <x v="4"/>
    <s v="Payables"/>
    <s v="Posted"/>
    <s v="SRVOGLADMIN3@fwd.com"/>
    <s v="2024-05-10"/>
    <m/>
    <s v="2024-05-10"/>
    <s v="09-05-2024 Purchase Invoices"/>
    <s v="Journal Import 12244396:"/>
    <s v="2400004640"/>
    <s v="E035_GCOMN17"/>
    <s v="2024-05-09"/>
    <x v="2"/>
    <s v="6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3840"/>
    <m/>
    <n v="13840"/>
    <s v="2024-05-09"/>
    <s v="User"/>
    <s v="1"/>
    <n v="1770.14"/>
    <m/>
    <n v="1770.14"/>
    <n v="13840"/>
    <x v="834"/>
    <s v=" "/>
    <x v="68"/>
    <s v="12348"/>
    <m/>
    <m/>
    <s v="HK0524067"/>
    <s v="E0350010534PO "/>
    <x v="243"/>
    <s v="HK Advertising - Corporate Image"/>
    <m/>
    <n v="7.8185906199509638"/>
    <x v="0"/>
    <x v="3"/>
  </r>
  <r>
    <s v="Payables A 12244391000007 12244396 Y"/>
    <s v="Journal Import Payables 12244396:"/>
    <x v="4"/>
    <s v="Payables"/>
    <s v="Posted"/>
    <s v="SRVOGLADMIN3@fwd.com"/>
    <s v="2024-05-10"/>
    <m/>
    <s v="2024-05-10"/>
    <s v="09-05-2024 Purchase Invoices"/>
    <s v="Journal Import 12244396:"/>
    <s v="2400004640"/>
    <s v="E035_GCOMN17"/>
    <s v="2024-05-09"/>
    <x v="2"/>
    <s v="6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49000"/>
    <m/>
    <n v="249000"/>
    <s v="2024-05-09"/>
    <s v="User"/>
    <s v="1"/>
    <n v="31847.1"/>
    <m/>
    <n v="31847.1"/>
    <n v="249000"/>
    <x v="835"/>
    <s v=" "/>
    <x v="70"/>
    <s v="10411"/>
    <m/>
    <m/>
    <s v="HK02689"/>
    <s v="E0350010294PO "/>
    <x v="231"/>
    <s v="HK Advertising - Corporate Image"/>
    <m/>
    <n v="7.8186082877247856"/>
    <x v="0"/>
    <x v="3"/>
  </r>
  <r>
    <s v="Payables A 12244391000007 12244396 Y"/>
    <s v="Journal Import Payables 12244396:"/>
    <x v="4"/>
    <s v="Payables"/>
    <s v="Posted"/>
    <s v="SRVOGLADMIN3@fwd.com"/>
    <s v="2024-05-10"/>
    <m/>
    <s v="2024-05-10"/>
    <s v="09-05-2024 Purchase Invoices"/>
    <s v="Journal Import 12244396:"/>
    <s v="2400004640"/>
    <s v="E035_GCOMN17"/>
    <s v="2024-05-09"/>
    <x v="2"/>
    <s v="63"/>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25500"/>
    <m/>
    <n v="25500"/>
    <s v="2024-05-09"/>
    <s v="User"/>
    <s v="1"/>
    <n v="3262.47"/>
    <m/>
    <n v="3262.47"/>
    <n v="25500"/>
    <x v="836"/>
    <s v=" "/>
    <x v="60"/>
    <s v="18707"/>
    <m/>
    <m/>
    <s v="20240509"/>
    <s v="E0350010482PO "/>
    <x v="244"/>
    <s v="HK Advertising - Corporate Image"/>
    <m/>
    <n v="7.8161638267938098"/>
    <x v="0"/>
    <x v="2"/>
  </r>
  <r>
    <s v="Payables A 12244391000007 12244396 Y"/>
    <s v="Journal Import Payables 12244396:"/>
    <x v="4"/>
    <s v="Payables"/>
    <s v="Posted"/>
    <s v="SRVOGLADMIN3@fwd.com"/>
    <s v="2024-05-10"/>
    <m/>
    <s v="2024-05-10"/>
    <s v="09-05-2024 Purchase Invoices"/>
    <s v="Journal Import 12244396:"/>
    <s v="2400004640"/>
    <s v="E035_GCOMN17"/>
    <s v="2024-05-09"/>
    <x v="2"/>
    <s v="64"/>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0"/>
    <n v="0"/>
    <s v="2024-05-09"/>
    <s v="User"/>
    <s v="1"/>
    <m/>
    <n v="1.02"/>
    <n v="-1.02"/>
    <n v="0"/>
    <x v="836"/>
    <s v=" "/>
    <x v="60"/>
    <s v="18707"/>
    <m/>
    <m/>
    <s v="20240509"/>
    <s v="E0350010482PO "/>
    <x v="244"/>
    <s v="HK Advertising - Corporate Image"/>
    <m/>
    <n v="0"/>
    <x v="0"/>
    <x v="2"/>
  </r>
  <r>
    <s v="Payables A 12305480000007 12305494 Y"/>
    <s v="Journal Import Payables 12305494:"/>
    <x v="4"/>
    <s v="Payables"/>
    <s v="Posted"/>
    <s v="SRVOGLADMIN3@fwd.com"/>
    <s v="2024-05-16"/>
    <m/>
    <s v="2024-05-16"/>
    <s v="15-05-2024 Purchase Invoices"/>
    <s v="Journal Import 12305494:"/>
    <s v="2400004701"/>
    <s v="E035_GCOMN17"/>
    <s v="2024-05-15"/>
    <x v="2"/>
    <s v="2"/>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87000"/>
    <m/>
    <n v="87000"/>
    <s v="2024-05-15"/>
    <s v="User"/>
    <s v="1"/>
    <n v="11136.87"/>
    <m/>
    <n v="11136.87"/>
    <n v="87000"/>
    <x v="837"/>
    <s v=" "/>
    <x v="60"/>
    <s v="18707"/>
    <m/>
    <m/>
    <s v="20240515"/>
    <s v="E0350009703PO "/>
    <x v="206"/>
    <s v="HK Advertising - Corporate Image"/>
    <m/>
    <n v="7.8118896961174906"/>
    <x v="0"/>
    <x v="2"/>
  </r>
  <r>
    <s v="Payables A 12316770000007 12317106 Y"/>
    <s v="Journal Import Payables 12317106:"/>
    <x v="4"/>
    <s v="Payables"/>
    <s v="Posted"/>
    <s v="SRVOGLADMIN3@fwd.com"/>
    <s v="2024-05-17"/>
    <m/>
    <s v="2024-05-17"/>
    <s v="01-05-2024 Purchase Invoices"/>
    <s v="Journal Import 12317106:"/>
    <s v="2400004741"/>
    <s v="E035_GCOMN17"/>
    <s v="2024-05-01"/>
    <x v="2"/>
    <s v="2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6000"/>
    <m/>
    <n v="26000"/>
    <s v="2024-05-01"/>
    <s v="User"/>
    <s v="1"/>
    <n v="3321.24"/>
    <m/>
    <n v="3321.24"/>
    <n v="26000"/>
    <x v="838"/>
    <s v=" "/>
    <x v="51"/>
    <s v="15166"/>
    <m/>
    <m/>
    <s v="319113589"/>
    <s v="E0350010371PO "/>
    <x v="245"/>
    <s v="HK Advertising - Corporate Image"/>
    <m/>
    <n v="7.8284014404258659"/>
    <x v="0"/>
    <x v="2"/>
  </r>
  <r>
    <s v="Payables A 12316770000007 12317106 Y"/>
    <s v="Journal Import Payables 12317106:"/>
    <x v="4"/>
    <s v="Payables"/>
    <s v="Posted"/>
    <s v="SRVOGLADMIN3@fwd.com"/>
    <s v="2024-05-17"/>
    <m/>
    <s v="2024-05-17"/>
    <s v="01-05-2024 Purchase Invoices"/>
    <s v="Journal Import 12317106:"/>
    <s v="2400004741"/>
    <s v="E035_GCOMN17"/>
    <s v="2024-05-01"/>
    <x v="2"/>
    <s v="24"/>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30175"/>
    <m/>
    <n v="30175"/>
    <s v="2024-05-01"/>
    <s v="User"/>
    <s v="1"/>
    <n v="3854.55"/>
    <m/>
    <n v="3854.55"/>
    <n v="30175"/>
    <x v="838"/>
    <s v=" "/>
    <x v="51"/>
    <s v="15166"/>
    <m/>
    <m/>
    <s v="319113589"/>
    <s v="E0350010371PO "/>
    <x v="245"/>
    <s v="HK Advertising - Corporate Image"/>
    <m/>
    <n v="7.8284105797045047"/>
    <x v="0"/>
    <x v="2"/>
  </r>
  <r>
    <s v="Payables A 12316770000007 12317106 Y"/>
    <s v="Journal Import Payables 12317106:"/>
    <x v="4"/>
    <s v="Payables"/>
    <s v="Posted"/>
    <s v="SRVOGLADMIN3@fwd.com"/>
    <s v="2024-05-17"/>
    <m/>
    <s v="2024-05-17"/>
    <s v="13-05-2024 Purchase Invoices"/>
    <s v="Journal Import 12317106:"/>
    <s v="2400004745"/>
    <s v="E035_GCOMN17"/>
    <s v="2024-05-13"/>
    <x v="2"/>
    <s v="1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70715"/>
    <m/>
    <n v="270715"/>
    <s v="2024-05-13"/>
    <s v="User"/>
    <s v="1"/>
    <n v="34646.11"/>
    <m/>
    <n v="34646.11"/>
    <n v="270715"/>
    <x v="839"/>
    <s v=" "/>
    <x v="12"/>
    <s v="12344"/>
    <m/>
    <m/>
    <s v="INVGM20240308"/>
    <s v="E0350010560PO "/>
    <x v="246"/>
    <s v="HK Advertising - Corporate Image"/>
    <m/>
    <n v="7.8137199241126929"/>
    <x v="0"/>
    <x v="2"/>
  </r>
  <r>
    <s v="Payables A 12332783000007 12332790 Y"/>
    <s v="Journal Import Payables 12332790:"/>
    <x v="4"/>
    <s v="Payables"/>
    <s v="Posted"/>
    <s v="SRVOGLADMIN3@fwd.com"/>
    <s v="2024-05-20"/>
    <m/>
    <s v="2024-05-20"/>
    <s v="17-05-2024 Purchase Invoices"/>
    <s v="Journal Import 12332790:"/>
    <s v="2400004768"/>
    <s v="E035_GCOMN17"/>
    <s v="2024-05-17"/>
    <x v="2"/>
    <s v="4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3750"/>
    <m/>
    <n v="3750"/>
    <s v="2024-05-17"/>
    <s v="User"/>
    <s v="1"/>
    <n v="480.45"/>
    <m/>
    <n v="480.45"/>
    <n v="3750"/>
    <x v="840"/>
    <s v=" "/>
    <x v="19"/>
    <s v="18766"/>
    <m/>
    <m/>
    <s v="23101003324"/>
    <s v="E0350008765PO "/>
    <x v="26"/>
    <s v="HK Advertising - Corporate Image"/>
    <m/>
    <n v="7.8051826412738059"/>
    <x v="0"/>
    <x v="3"/>
  </r>
  <r>
    <s v="Payables A 12336456000007 12336468 Y"/>
    <s v="Journal Import Payables 12336468:"/>
    <x v="4"/>
    <s v="Payables"/>
    <s v="Posted"/>
    <s v="SRVOGLADMIN3@fwd.com"/>
    <s v="2024-05-20"/>
    <m/>
    <s v="2024-05-20"/>
    <s v="17-05-2024 Purchase Invoices"/>
    <s v="Journal Import 12336468:"/>
    <s v="2400004791"/>
    <s v="E035_GCOMN17"/>
    <s v="2024-05-17"/>
    <x v="2"/>
    <s v="2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1600"/>
    <m/>
    <n v="21600"/>
    <s v="2024-05-17"/>
    <s v="User"/>
    <s v="1"/>
    <n v="2766.53"/>
    <m/>
    <n v="2766.53"/>
    <n v="21600"/>
    <x v="841"/>
    <s v=" "/>
    <x v="37"/>
    <s v="10381"/>
    <m/>
    <m/>
    <s v="BA6618 - FWD (Mar 24)"/>
    <s v="E0350010607PO "/>
    <x v="247"/>
    <s v="HK Advertising - Corporate Image, HK CRE - Bonus - Incentive"/>
    <m/>
    <n v="7.8076145930100154"/>
    <x v="0"/>
    <x v="1"/>
  </r>
  <r>
    <s v="Payables A 12336456000007 12336468 Y"/>
    <s v="Journal Import Payables 12336468:"/>
    <x v="4"/>
    <s v="Payables"/>
    <s v="Posted"/>
    <s v="SRVOGLADMIN3@fwd.com"/>
    <s v="2024-05-20"/>
    <m/>
    <s v="2024-05-20"/>
    <s v="17-05-2024 Purchase Invoices"/>
    <s v="Journal Import 12336468:"/>
    <s v="2400004791"/>
    <s v="E035_GCOMN17"/>
    <s v="2024-05-17"/>
    <x v="2"/>
    <s v="25"/>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533.45000000000005"/>
    <m/>
    <n v="533.45000000000005"/>
    <s v="2024-05-17"/>
    <s v="User"/>
    <s v="1"/>
    <n v="68.349999999999994"/>
    <m/>
    <n v="68.349999999999994"/>
    <n v="533.45000000000005"/>
    <x v="842"/>
    <s v=" "/>
    <x v="44"/>
    <s v="HIS0353"/>
    <m/>
    <m/>
    <s v="4925588849"/>
    <s v="E0350009752PO "/>
    <x v="190"/>
    <s v="HK Advertising - Corporate Image"/>
    <m/>
    <n v="7.8046817849305059"/>
    <x v="0"/>
    <x v="0"/>
  </r>
  <r>
    <s v="Payables A 12336456000007 12336468 Y"/>
    <s v="Journal Import Payables 12336468:"/>
    <x v="4"/>
    <s v="Payables"/>
    <s v="Posted"/>
    <s v="SRVOGLADMIN3@fwd.com"/>
    <s v="2024-05-20"/>
    <m/>
    <s v="2024-05-20"/>
    <s v="17-05-2024 Purchase Invoices"/>
    <s v="Journal Import 12336468:"/>
    <s v="2400004791"/>
    <s v="E035_GCOMN17"/>
    <s v="2024-05-17"/>
    <x v="2"/>
    <s v="26"/>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1049.79"/>
    <m/>
    <n v="1049.79"/>
    <s v="2024-05-17"/>
    <s v="User"/>
    <s v="1"/>
    <n v="134.5"/>
    <m/>
    <n v="134.5"/>
    <n v="1049.79"/>
    <x v="843"/>
    <s v=" "/>
    <x v="44"/>
    <s v="HIS0353"/>
    <m/>
    <m/>
    <s v="4904925172"/>
    <s v="E0350009398PO "/>
    <x v="191"/>
    <s v="HK Advertising - Corporate Image"/>
    <m/>
    <n v="7.8051301115241634"/>
    <x v="0"/>
    <x v="0"/>
  </r>
  <r>
    <s v="Payables A 12336456000007 12336468 Y"/>
    <s v="Journal Import Payables 12336468:"/>
    <x v="4"/>
    <s v="Payables"/>
    <s v="Posted"/>
    <s v="SRVOGLADMIN3@fwd.com"/>
    <s v="2024-05-20"/>
    <m/>
    <s v="2024-05-20"/>
    <s v="17-05-2024 Purchase Invoices"/>
    <s v="Journal Import 12336468:"/>
    <s v="2400004791"/>
    <s v="E035_GCOMN17"/>
    <s v="2024-05-17"/>
    <x v="2"/>
    <s v="27"/>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31696.75"/>
    <m/>
    <n v="31696.75"/>
    <s v="2024-05-17"/>
    <s v="User"/>
    <s v="1"/>
    <n v="4060.99"/>
    <m/>
    <n v="4060.99"/>
    <n v="31696.75"/>
    <x v="844"/>
    <s v=" "/>
    <x v="44"/>
    <s v="HIS0353"/>
    <m/>
    <m/>
    <s v="4947378603"/>
    <s v="E0350010241PO "/>
    <x v="234"/>
    <s v="HK Advertising - Corporate Image"/>
    <m/>
    <n v="7.8051780477174288"/>
    <x v="0"/>
    <x v="0"/>
  </r>
  <r>
    <s v="Payables A 12340631000007 12340657 Y"/>
    <s v="Journal Import Payables 12340657:"/>
    <x v="4"/>
    <s v="Payables"/>
    <s v="Posted"/>
    <s v="SRVOGLADMIN3@fwd.com"/>
    <s v="2024-05-21"/>
    <m/>
    <s v="2024-05-21"/>
    <s v="20-05-2024 Purchase Invoices"/>
    <s v="Journal Import 12340657:"/>
    <s v="2400004800"/>
    <s v="E035_GCOMN17"/>
    <s v="2024-05-20"/>
    <x v="2"/>
    <s v="29"/>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206.74"/>
    <m/>
    <n v="206.74"/>
    <s v="2024-05-20"/>
    <s v="User"/>
    <s v="1"/>
    <n v="26.5"/>
    <m/>
    <n v="26.5"/>
    <n v="206.74"/>
    <x v="845"/>
    <s v=" "/>
    <x v="44"/>
    <s v="HIS0353"/>
    <m/>
    <m/>
    <s v="4969253995"/>
    <s v="E0350010486PO "/>
    <x v="248"/>
    <s v="HK Advertising - Corporate Image"/>
    <m/>
    <n v="7.8015094339622646"/>
    <x v="0"/>
    <x v="0"/>
  </r>
  <r>
    <s v="Payables A 12348233000007 12348239 Y"/>
    <s v="Journal Import Payables 12348239:"/>
    <x v="4"/>
    <s v="Payables"/>
    <s v="Posted"/>
    <s v="SRVOGLADMIN3@fwd.com"/>
    <s v="2024-05-22"/>
    <m/>
    <s v="2024-05-22"/>
    <s v="08-05-2024 Purchase Invoices"/>
    <s v="Journal Import 12348239:"/>
    <s v="2400004825"/>
    <s v="E035_GCOMN17"/>
    <s v="2024-05-08"/>
    <x v="2"/>
    <s v="13"/>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0"/>
    <m/>
    <n v="0"/>
    <s v="2024-05-08"/>
    <s v="User"/>
    <s v="1"/>
    <n v="0.35"/>
    <m/>
    <n v="0.35"/>
    <n v="0"/>
    <x v="846"/>
    <s v=" "/>
    <x v="73"/>
    <s v="17529"/>
    <m/>
    <m/>
    <s v="INV-000122"/>
    <s v="E0350010481PO "/>
    <x v="249"/>
    <s v="HK Advertising - Corporate Image"/>
    <m/>
    <n v="0"/>
    <x v="0"/>
    <x v="2"/>
  </r>
  <r>
    <s v="Payables A 12348233000007 12348239 Y"/>
    <s v="Journal Import Payables 12348239:"/>
    <x v="4"/>
    <s v="Payables"/>
    <s v="Posted"/>
    <s v="SRVOGLADMIN3@fwd.com"/>
    <s v="2024-05-22"/>
    <m/>
    <s v="2024-05-22"/>
    <s v="08-05-2024 Purchase Invoices"/>
    <s v="Journal Import 12348239:"/>
    <s v="2400004825"/>
    <s v="E035_GCOMN17"/>
    <s v="2024-05-08"/>
    <x v="2"/>
    <s v="14"/>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7000"/>
    <m/>
    <n v="7000"/>
    <s v="2024-05-08"/>
    <s v="User"/>
    <s v="1"/>
    <n v="895.58"/>
    <m/>
    <n v="895.58"/>
    <n v="7000"/>
    <x v="846"/>
    <s v=" "/>
    <x v="73"/>
    <s v="17529"/>
    <m/>
    <m/>
    <s v="INV-000122"/>
    <s v="E0350010481PO "/>
    <x v="249"/>
    <s v="HK Advertising - Corporate Image"/>
    <m/>
    <n v="7.8161638267938089"/>
    <x v="0"/>
    <x v="2"/>
  </r>
  <r>
    <s v="Payables A 12348233000007 12348239 Y"/>
    <s v="Journal Import Payables 12348239:"/>
    <x v="4"/>
    <s v="Payables"/>
    <s v="Posted"/>
    <s v="SRVOGLADMIN3@fwd.com"/>
    <s v="2024-05-22"/>
    <m/>
    <s v="2024-05-22"/>
    <s v="08-05-2024 Purchase Invoices"/>
    <s v="Journal Import 12348239:"/>
    <s v="2400004825"/>
    <s v="E035_GCOMN17"/>
    <s v="2024-05-08"/>
    <x v="2"/>
    <s v="15"/>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0"/>
    <n v="0"/>
    <s v="2024-05-08"/>
    <s v="User"/>
    <s v="1"/>
    <m/>
    <n v="0.35"/>
    <n v="-0.35"/>
    <n v="0"/>
    <x v="846"/>
    <s v=" "/>
    <x v="73"/>
    <s v="17529"/>
    <m/>
    <m/>
    <s v="INV-000122"/>
    <s v="E0350010481PO "/>
    <x v="249"/>
    <s v="HK Advertising - Corporate Image"/>
    <m/>
    <n v="0"/>
    <x v="0"/>
    <x v="2"/>
  </r>
  <r>
    <s v="Payables A 12348233000007 12348239 Y"/>
    <s v="Journal Import Payables 12348239:"/>
    <x v="4"/>
    <s v="Payables"/>
    <s v="Posted"/>
    <s v="SRVOGLADMIN3@fwd.com"/>
    <s v="2024-05-22"/>
    <m/>
    <s v="2024-05-22"/>
    <s v="08-05-2024 Purchase Invoices"/>
    <s v="Journal Import 12348239:"/>
    <s v="2400004825"/>
    <s v="E035_GCOMN17"/>
    <s v="2024-05-08"/>
    <x v="2"/>
    <s v="16"/>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7000"/>
    <n v="-7000"/>
    <s v="2024-05-08"/>
    <s v="User"/>
    <s v="1"/>
    <m/>
    <n v="895.58"/>
    <n v="-895.58"/>
    <n v="-7000"/>
    <x v="846"/>
    <s v=" "/>
    <x v="73"/>
    <s v="17529"/>
    <m/>
    <m/>
    <s v="INV-000122"/>
    <s v="E0350010481PO "/>
    <x v="249"/>
    <s v="HK Advertising - Corporate Image"/>
    <m/>
    <n v="0"/>
    <x v="0"/>
    <x v="2"/>
  </r>
  <r>
    <s v="Payables A 12348233000007 12348239 Y"/>
    <s v="Journal Import Payables 12348239:"/>
    <x v="4"/>
    <s v="Payables"/>
    <s v="Posted"/>
    <s v="SRVOGLADMIN3@fwd.com"/>
    <s v="2024-05-22"/>
    <m/>
    <s v="2024-05-22"/>
    <s v="13-05-2024 Purchase Invoices"/>
    <s v="Journal Import 12348239:"/>
    <s v="2400004826"/>
    <s v="E035_GCOMN17"/>
    <s v="2024-05-13"/>
    <x v="2"/>
    <s v="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07519.33"/>
    <m/>
    <n v="107519.33"/>
    <s v="2024-05-13"/>
    <s v="User"/>
    <s v="1"/>
    <n v="13760.32"/>
    <m/>
    <n v="13760.32"/>
    <n v="107519.33"/>
    <x v="847"/>
    <s v=" "/>
    <x v="20"/>
    <s v="10475"/>
    <m/>
    <m/>
    <s v="20240501-1149"/>
    <s v="E0350010564PO "/>
    <x v="250"/>
    <s v="HK Advertising - Corporate Image"/>
    <m/>
    <n v="7.8137230820213484"/>
    <x v="0"/>
    <x v="3"/>
  </r>
  <r>
    <s v="Payables A 12348233000007 12348239 Y"/>
    <s v="Journal Import Payables 12348239:"/>
    <x v="4"/>
    <s v="Payables"/>
    <s v="Posted"/>
    <s v="SRVOGLADMIN3@fwd.com"/>
    <s v="2024-05-22"/>
    <m/>
    <s v="2024-05-22"/>
    <s v="20-05-2024 Purchase Invoices"/>
    <s v="Journal Import 12348239:"/>
    <s v="2400004830"/>
    <s v="E035_GCOMN17"/>
    <s v="2024-05-20"/>
    <x v="2"/>
    <s v="1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84000"/>
    <m/>
    <n v="84000"/>
    <s v="2024-05-20"/>
    <s v="User"/>
    <s v="1"/>
    <n v="10766.28"/>
    <m/>
    <n v="10766.28"/>
    <n v="84000"/>
    <x v="848"/>
    <s v=" "/>
    <x v="12"/>
    <s v="12344"/>
    <m/>
    <m/>
    <s v="INVGM20240509"/>
    <s v="E0350010641PO "/>
    <x v="251"/>
    <s v="HK Advertising - Corporate Image"/>
    <m/>
    <n v="7.8021377857532963"/>
    <x v="0"/>
    <x v="2"/>
  </r>
  <r>
    <s v="Payables A 12348233000007 12348239 Y"/>
    <s v="Journal Import Payables 12348239:"/>
    <x v="4"/>
    <s v="Payables"/>
    <s v="Posted"/>
    <s v="SRVOGLADMIN3@fwd.com"/>
    <s v="2024-05-22"/>
    <m/>
    <s v="2024-05-22"/>
    <s v="20-05-2024 Purchase Invoices"/>
    <s v="Journal Import 12348239:"/>
    <s v="2400004830"/>
    <s v="E035_GCOMN17"/>
    <s v="2024-05-20"/>
    <x v="2"/>
    <s v="20"/>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31290"/>
    <m/>
    <n v="31290"/>
    <s v="2024-05-20"/>
    <s v="User"/>
    <s v="1"/>
    <n v="4010.44"/>
    <m/>
    <n v="4010.44"/>
    <n v="31290"/>
    <x v="849"/>
    <s v=" "/>
    <x v="58"/>
    <s v="17596"/>
    <m/>
    <m/>
    <s v="M04851"/>
    <s v="E0350010105PO "/>
    <x v="235"/>
    <s v="HK Advertising - Corporate Image"/>
    <m/>
    <n v="7.8021364239335336"/>
    <x v="0"/>
    <x v="0"/>
  </r>
  <r>
    <s v="Payables A 12348233000007 12348239 Y"/>
    <s v="Journal Import Payables 12348239:"/>
    <x v="4"/>
    <s v="Payables"/>
    <s v="Posted"/>
    <s v="SRVOGLADMIN3@fwd.com"/>
    <s v="2024-05-22"/>
    <m/>
    <s v="2024-05-22"/>
    <s v="21-05-2024 Purchase Invoices"/>
    <s v="Journal Import 12348239:"/>
    <s v="2400004831"/>
    <s v="E035_GCOMN17"/>
    <s v="2024-05-21"/>
    <x v="2"/>
    <s v="4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7965"/>
    <m/>
    <n v="7965"/>
    <s v="2024-05-21"/>
    <s v="User"/>
    <s v="1"/>
    <n v="1021.27"/>
    <m/>
    <n v="1021.27"/>
    <n v="7965"/>
    <x v="850"/>
    <s v=" "/>
    <x v="12"/>
    <s v="12344"/>
    <m/>
    <m/>
    <s v="INVGM20240508"/>
    <s v="E0350010649PO "/>
    <x v="252"/>
    <s v="HK Advertising - Corporate Image"/>
    <m/>
    <n v="7.7991128692706138"/>
    <x v="0"/>
    <x v="2"/>
  </r>
  <r>
    <s v="Payables A 12348233000007 12348239 Y"/>
    <s v="Journal Import Payables 12348239:"/>
    <x v="4"/>
    <s v="Payables"/>
    <s v="Posted"/>
    <s v="SRVOGLADMIN3@fwd.com"/>
    <s v="2024-05-22"/>
    <m/>
    <s v="2024-05-22"/>
    <s v="21-05-2024 Purchase Invoices"/>
    <s v="Journal Import 12348239:"/>
    <s v="2400004831"/>
    <s v="E035_GCOMN17"/>
    <s v="2024-05-21"/>
    <x v="2"/>
    <s v="4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54875"/>
    <m/>
    <n v="254875"/>
    <s v="2024-05-21"/>
    <s v="User"/>
    <s v="1"/>
    <n v="32680.07"/>
    <m/>
    <n v="32680.07"/>
    <n v="254875"/>
    <x v="851"/>
    <s v=" "/>
    <x v="12"/>
    <s v="12344"/>
    <m/>
    <m/>
    <s v="INVGM20240401"/>
    <s v="E0350010655PO "/>
    <x v="253"/>
    <s v="HK Advertising - Corporate Image"/>
    <m/>
    <n v="7.7990959015693662"/>
    <x v="0"/>
    <x v="2"/>
  </r>
  <r>
    <s v="Payables A 12348233000007 12348239 Y"/>
    <s v="Journal Import Payables 12348239:"/>
    <x v="4"/>
    <s v="Payables"/>
    <s v="Posted"/>
    <s v="SRVOGLADMIN3@fwd.com"/>
    <s v="2024-05-22"/>
    <m/>
    <s v="2024-05-22"/>
    <s v="21-05-2024 Purchase Invoices"/>
    <s v="Journal Import 12348239:"/>
    <s v="2400004831"/>
    <s v="E035_GCOMN17"/>
    <s v="2024-05-21"/>
    <x v="2"/>
    <s v="50"/>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8166.67"/>
    <m/>
    <n v="8166.67"/>
    <s v="2024-05-21"/>
    <s v="User"/>
    <s v="1"/>
    <n v="1047.1300000000001"/>
    <m/>
    <n v="1047.1300000000001"/>
    <n v="8166.67"/>
    <x v="852"/>
    <s v=" "/>
    <x v="2"/>
    <s v="12315"/>
    <m/>
    <m/>
    <s v="CSI24050032"/>
    <s v="E0350008075PO "/>
    <x v="147"/>
    <s v="HK Advertising - Corporate Image"/>
    <m/>
    <n v="7.7990984882488315"/>
    <x v="0"/>
    <x v="2"/>
  </r>
  <r>
    <s v="Payables A 12364991000007 12365001 Y"/>
    <s v="Journal Import Payables 12365001:"/>
    <x v="4"/>
    <s v="Payables"/>
    <s v="Posted"/>
    <s v="SRVOGLADMIN3@fwd.com"/>
    <s v="2024-05-24"/>
    <m/>
    <s v="2024-05-24"/>
    <s v="21-05-2024 Purchase Invoices"/>
    <s v="Journal Import 12365001:"/>
    <s v="2400004950"/>
    <s v="E035_GCOMN17"/>
    <s v="2024-05-21"/>
    <x v="2"/>
    <s v="4"/>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8166.67"/>
    <m/>
    <n v="8166.67"/>
    <s v="2024-05-21"/>
    <s v="User"/>
    <s v="1"/>
    <n v="1047.1300000000001"/>
    <m/>
    <n v="1047.1300000000001"/>
    <n v="8166.67"/>
    <x v="853"/>
    <s v=" "/>
    <x v="2"/>
    <s v="12315"/>
    <m/>
    <m/>
    <s v="CSI24050034"/>
    <s v="E0350008075PO "/>
    <x v="147"/>
    <s v="HK Advertising - Corporate Image"/>
    <m/>
    <n v="7.7990984882488315"/>
    <x v="0"/>
    <x v="2"/>
  </r>
  <r>
    <s v="Payables A 12364991000007 12365001 Y"/>
    <s v="Journal Import Payables 12365001:"/>
    <x v="4"/>
    <s v="Payables"/>
    <s v="Posted"/>
    <s v="SRVOGLADMIN3@fwd.com"/>
    <s v="2024-05-24"/>
    <m/>
    <s v="2024-05-24"/>
    <s v="21-05-2024 Purchase Invoices"/>
    <s v="Journal Import 12365001:"/>
    <s v="2400004950"/>
    <s v="E035_GCOMN17"/>
    <s v="2024-05-21"/>
    <x v="2"/>
    <s v="5"/>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8166.67"/>
    <m/>
    <n v="8166.67"/>
    <s v="2024-05-21"/>
    <s v="User"/>
    <s v="1"/>
    <n v="1047.1300000000001"/>
    <m/>
    <n v="1047.1300000000001"/>
    <n v="8166.67"/>
    <x v="854"/>
    <s v=" "/>
    <x v="2"/>
    <s v="12315"/>
    <m/>
    <m/>
    <s v="CSI24050033"/>
    <s v="E0350008075PO "/>
    <x v="147"/>
    <s v="HK Advertising - Corporate Image"/>
    <m/>
    <n v="7.7990984882488315"/>
    <x v="0"/>
    <x v="2"/>
  </r>
  <r>
    <s v="Payables A 12364991000007 12365001 Y"/>
    <s v="Journal Import Payables 12365001:"/>
    <x v="4"/>
    <s v="Payables"/>
    <s v="Posted"/>
    <s v="SRVOGLADMIN3@fwd.com"/>
    <s v="2024-05-24"/>
    <m/>
    <s v="2024-05-24"/>
    <s v="21-05-2024 Purchase Invoices"/>
    <s v="Journal Import 12365001:"/>
    <s v="2400004950"/>
    <s v="E035_GCOMN17"/>
    <s v="2024-05-21"/>
    <x v="2"/>
    <s v="6"/>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8166.67"/>
    <m/>
    <n v="8166.67"/>
    <s v="2024-05-21"/>
    <s v="User"/>
    <s v="1"/>
    <n v="1047.1300000000001"/>
    <m/>
    <n v="1047.1300000000001"/>
    <n v="8166.67"/>
    <x v="855"/>
    <s v=" "/>
    <x v="2"/>
    <s v="12315"/>
    <m/>
    <m/>
    <s v="CSI24050035"/>
    <s v="E0350008075PO "/>
    <x v="147"/>
    <s v="HK Advertising - Corporate Image"/>
    <m/>
    <n v="7.7990984882488315"/>
    <x v="0"/>
    <x v="2"/>
  </r>
  <r>
    <s v="Payables A 12368974000007 12368986 Y"/>
    <s v="Journal Import Payables 12368986:"/>
    <x v="4"/>
    <s v="Payables"/>
    <s v="Posted"/>
    <s v="SRVOGLADMIN3@fwd.com"/>
    <s v="2024-05-24"/>
    <m/>
    <s v="2024-05-24"/>
    <s v="22-05-2024 Purchase Invoices"/>
    <s v="Journal Import 12368986:"/>
    <s v="2400004970"/>
    <s v="E035_GCOMN17"/>
    <s v="2024-05-22"/>
    <x v="2"/>
    <s v="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5600"/>
    <m/>
    <n v="5600"/>
    <s v="2024-05-22"/>
    <s v="User"/>
    <s v="1"/>
    <n v="718.04"/>
    <m/>
    <n v="718.04"/>
    <n v="5600"/>
    <x v="856"/>
    <s v=" "/>
    <x v="12"/>
    <s v="12344"/>
    <m/>
    <m/>
    <s v="INVGM20240510"/>
    <s v="E0350010669PO "/>
    <x v="254"/>
    <s v="HK Advertising - Corporate Image"/>
    <m/>
    <n v="7.7990084117876446"/>
    <x v="0"/>
    <x v="2"/>
  </r>
  <r>
    <s v="Payables A 12368974000007 12368986 Y"/>
    <s v="Journal Import Payables 12368986:"/>
    <x v="4"/>
    <s v="Payables"/>
    <s v="Posted"/>
    <s v="SRVOGLADMIN3@fwd.com"/>
    <s v="2024-05-24"/>
    <m/>
    <s v="2024-05-24"/>
    <s v="22-05-2024 Purchase Invoices"/>
    <s v="Journal Import 12368986:"/>
    <s v="2400004970"/>
    <s v="E035_GCOMN17"/>
    <s v="2024-05-22"/>
    <x v="2"/>
    <s v="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5-22"/>
    <s v="User"/>
    <s v="1"/>
    <m/>
    <n v="0.34"/>
    <n v="-0.34"/>
    <n v="0"/>
    <x v="856"/>
    <s v=" "/>
    <x v="12"/>
    <s v="12344"/>
    <m/>
    <m/>
    <s v="INVGM20240510"/>
    <s v="E0350010669PO "/>
    <x v="254"/>
    <s v="HK Advertising - Corporate Image"/>
    <m/>
    <n v="0"/>
    <x v="0"/>
    <x v="2"/>
  </r>
  <r>
    <s v="Payables A 12368974000007 12368986 Y"/>
    <s v="Journal Import Payables 12368986:"/>
    <x v="4"/>
    <s v="Payables"/>
    <s v="Posted"/>
    <s v="SRVOGLADMIN3@fwd.com"/>
    <s v="2024-05-24"/>
    <m/>
    <s v="2024-05-24"/>
    <s v="23-05-2024 Purchase Invoices"/>
    <s v="Journal Import 12368986:"/>
    <s v="2400004971"/>
    <s v="E035_GCOMN17"/>
    <s v="2024-05-23"/>
    <x v="2"/>
    <s v="12"/>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7000"/>
    <m/>
    <n v="7000"/>
    <s v="2024-05-23"/>
    <s v="User"/>
    <s v="1"/>
    <n v="896.77"/>
    <m/>
    <n v="896.77"/>
    <n v="7000"/>
    <x v="857"/>
    <s v=" "/>
    <x v="73"/>
    <s v="17529"/>
    <m/>
    <m/>
    <s v="INV 000122"/>
    <s v="E0350010481PO "/>
    <x v="249"/>
    <s v="HK Advertising - Corporate Image"/>
    <m/>
    <n v="7.8057918975880103"/>
    <x v="0"/>
    <x v="2"/>
  </r>
  <r>
    <s v="Payables A 12389314000007 12389323 Y"/>
    <s v="Journal Import Payables 12389323:"/>
    <x v="4"/>
    <s v="Payables"/>
    <s v="Posted"/>
    <s v="SRVOGLADMIN3@fwd.com"/>
    <s v="2024-05-27"/>
    <m/>
    <s v="2024-05-27"/>
    <s v="10-05-2024 Purchase Invoices"/>
    <s v="Journal Import 12389323:"/>
    <s v="2400005045"/>
    <s v="E035_GCOMN17"/>
    <s v="2024-05-10"/>
    <x v="2"/>
    <s v="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5298"/>
    <m/>
    <n v="5298"/>
    <s v="2024-05-10"/>
    <s v="User"/>
    <s v="1"/>
    <n v="677.72"/>
    <m/>
    <n v="677.72"/>
    <n v="5298"/>
    <x v="858"/>
    <s v=" "/>
    <x v="12"/>
    <s v="12344"/>
    <m/>
    <m/>
    <s v="INVGM20240506"/>
    <s v="E0350010556PO "/>
    <x v="255"/>
    <s v="HK Advertising - Corporate Image"/>
    <m/>
    <n v="7.8173877117393609"/>
    <x v="0"/>
    <x v="2"/>
  </r>
  <r>
    <s v="Payables A 12389314000007 12389323 Y"/>
    <s v="Journal Import Payables 12389323:"/>
    <x v="4"/>
    <s v="Payables"/>
    <s v="Posted"/>
    <s v="SRVOGLADMIN3@fwd.com"/>
    <s v="2024-05-27"/>
    <m/>
    <s v="2024-05-27"/>
    <s v="23-05-2024 Purchase Invoices"/>
    <s v="Journal Import 12389323:"/>
    <s v="2400005048"/>
    <s v="E035_GCOMN17"/>
    <s v="2024-05-23"/>
    <x v="2"/>
    <s v="43"/>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20400"/>
    <m/>
    <n v="20400"/>
    <s v="2024-05-23"/>
    <s v="User"/>
    <s v="1"/>
    <n v="2613.44"/>
    <m/>
    <n v="2613.44"/>
    <n v="20400"/>
    <x v="859"/>
    <s v=" "/>
    <x v="38"/>
    <s v="12266"/>
    <m/>
    <m/>
    <s v="202403085"/>
    <s v="E0350008296PO "/>
    <x v="256"/>
    <s v="HK Advertising - Corporate Image"/>
    <m/>
    <n v="7.805803844741031"/>
    <x v="0"/>
    <x v="4"/>
  </r>
  <r>
    <s v="Payables A 12389314000007 12389323 Y"/>
    <s v="Journal Import Payables 12389323:"/>
    <x v="4"/>
    <s v="Payables"/>
    <s v="Posted"/>
    <s v="SRVOGLADMIN3@fwd.com"/>
    <s v="2024-05-27"/>
    <m/>
    <s v="2024-05-27"/>
    <s v="23-05-2024 Purchase Invoices"/>
    <s v="Journal Import 12389323:"/>
    <s v="2400005048"/>
    <s v="E035_GCOMN17"/>
    <s v="2024-05-23"/>
    <x v="2"/>
    <s v="44"/>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20400"/>
    <m/>
    <n v="20400"/>
    <s v="2024-05-23"/>
    <s v="User"/>
    <s v="1"/>
    <n v="2613.44"/>
    <m/>
    <n v="2613.44"/>
    <n v="20400"/>
    <x v="860"/>
    <s v=" "/>
    <x v="38"/>
    <s v="12266"/>
    <m/>
    <m/>
    <s v="202404086"/>
    <s v="E0350008296PO "/>
    <x v="256"/>
    <s v="HK Advertising - Corporate Image"/>
    <m/>
    <n v="7.805803844741031"/>
    <x v="0"/>
    <x v="4"/>
  </r>
  <r>
    <s v="Payables A 12389314000007 12389323 Y"/>
    <s v="Journal Import Payables 12389323:"/>
    <x v="4"/>
    <s v="Payables"/>
    <s v="Posted"/>
    <s v="SRVOGLADMIN3@fwd.com"/>
    <s v="2024-05-27"/>
    <m/>
    <s v="2024-05-27"/>
    <s v="23-05-2024 Purchase Invoices"/>
    <s v="Journal Import 12389323:"/>
    <s v="2400005048"/>
    <s v="E035_GCOMN17"/>
    <s v="2024-05-23"/>
    <x v="2"/>
    <s v="45"/>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20400"/>
    <m/>
    <n v="20400"/>
    <s v="2024-05-23"/>
    <s v="User"/>
    <s v="1"/>
    <n v="2613.44"/>
    <m/>
    <n v="2613.44"/>
    <n v="20400"/>
    <x v="861"/>
    <s v=" "/>
    <x v="38"/>
    <s v="12266"/>
    <m/>
    <m/>
    <s v="202405087"/>
    <s v="E0350008296PO "/>
    <x v="256"/>
    <s v="HK Advertising - Corporate Image"/>
    <m/>
    <n v="7.805803844741031"/>
    <x v="0"/>
    <x v="4"/>
  </r>
  <r>
    <s v="Payables A 12398833000007 12398834 Y"/>
    <s v="Journal Import Payables 12398834:"/>
    <x v="4"/>
    <s v="Payables"/>
    <s v="Posted"/>
    <s v="SRVOGLADMIN@fwd.com"/>
    <s v="2024-05-28"/>
    <m/>
    <s v="2024-05-28"/>
    <s v="31-05-2024 Purchase Invoices"/>
    <s v="Journal Import 12398834:"/>
    <s v="2400005124"/>
    <s v="E035_GCOMN17"/>
    <s v="2024-05-31"/>
    <x v="2"/>
    <s v="18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5958.33"/>
    <m/>
    <n v="15958.33"/>
    <s v="2024-05-31"/>
    <s v="User"/>
    <s v="1"/>
    <n v="2033.89"/>
    <m/>
    <n v="2033.89"/>
    <n v="15958.33"/>
    <x v="235"/>
    <s v=" "/>
    <x v="46"/>
    <s v="HIS0498"/>
    <m/>
    <m/>
    <s v="238123B8"/>
    <s v="E0350007199PO "/>
    <x v="109"/>
    <s v="HK Advertising - Corporate Image"/>
    <m/>
    <n v="7.8462109553614008"/>
    <x v="0"/>
    <x v="2"/>
  </r>
  <r>
    <s v="Payables A 12398833000007 12398834 Y"/>
    <s v="Journal Import Payables 12398834:"/>
    <x v="4"/>
    <s v="Payables"/>
    <s v="Posted"/>
    <s v="SRVOGLADMIN@fwd.com"/>
    <s v="2024-05-28"/>
    <m/>
    <s v="2024-05-28"/>
    <s v="31-05-2024 Purchase Invoices"/>
    <s v="Journal Import 12398834:"/>
    <s v="2400005124"/>
    <s v="E035_GCOMN17"/>
    <s v="2024-05-31"/>
    <x v="2"/>
    <s v="18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369230.77"/>
    <m/>
    <n v="369230.77"/>
    <s v="2024-05-31"/>
    <s v="User"/>
    <s v="1"/>
    <n v="47232"/>
    <m/>
    <n v="47232"/>
    <n v="369230.77"/>
    <x v="862"/>
    <s v=" "/>
    <x v="13"/>
    <s v="12308"/>
    <s v="Related Party Supplier"/>
    <s v="R034"/>
    <s v="8856319-20240502"/>
    <s v="E0350009990PO "/>
    <x v="186"/>
    <s v="HK Advertising - Corporate Image"/>
    <m/>
    <n v="7.8173858824525748"/>
    <x v="0"/>
    <x v="3"/>
  </r>
  <r>
    <s v="Payables A 12398833000007 12398834 Y"/>
    <s v="Journal Import Payables 12398834:"/>
    <x v="4"/>
    <s v="Payables"/>
    <s v="Posted"/>
    <s v="SRVOGLADMIN@fwd.com"/>
    <s v="2024-05-28"/>
    <m/>
    <s v="2024-05-28"/>
    <s v="31-05-2024 Purchase Invoices"/>
    <s v="Journal Import 12398834:"/>
    <s v="2400005124"/>
    <s v="E035_GCOMN17"/>
    <s v="2024-05-31"/>
    <x v="2"/>
    <s v="18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692307.69"/>
    <m/>
    <n v="692307.69"/>
    <s v="2024-05-31"/>
    <s v="User"/>
    <s v="1"/>
    <n v="88338.46"/>
    <m/>
    <n v="88338.46"/>
    <n v="692307.69"/>
    <x v="863"/>
    <s v=" "/>
    <x v="13"/>
    <s v="12308"/>
    <s v="Related Party Supplier"/>
    <s v="R034"/>
    <s v="8856319-20240419"/>
    <s v="E0350009990PO "/>
    <x v="186"/>
    <s v="HK Advertising - Corporate Image"/>
    <m/>
    <n v="7.8369907059733652"/>
    <x v="0"/>
    <x v="3"/>
  </r>
  <r>
    <s v="Payables A 12398833000007 12398834 Y"/>
    <s v="Journal Import Payables 12398834:"/>
    <x v="4"/>
    <s v="Payables"/>
    <s v="Posted"/>
    <s v="SRVOGLADMIN@fwd.com"/>
    <s v="2024-05-28"/>
    <m/>
    <s v="2024-05-28"/>
    <s v="31-05-2024 Purchase Invoices"/>
    <s v="Journal Import 12398834:"/>
    <s v="2400005124"/>
    <s v="E035_GCOMN17"/>
    <s v="2024-05-31"/>
    <x v="2"/>
    <s v="187"/>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5871.08"/>
    <m/>
    <n v="5871.08"/>
    <s v="2024-05-31"/>
    <s v="User"/>
    <s v="1"/>
    <n v="750.62"/>
    <m/>
    <n v="750.62"/>
    <n v="5871.08"/>
    <x v="236"/>
    <s v=" "/>
    <x v="47"/>
    <s v="10316"/>
    <m/>
    <m/>
    <s v="55180890"/>
    <s v="E0350007699PO "/>
    <x v="110"/>
    <s v="HK Advertising - Corporate Image"/>
    <m/>
    <n v="7.8216407769577145"/>
    <x v="0"/>
    <x v="2"/>
  </r>
  <r>
    <s v="Payables A 12398833000007 12398834 Y"/>
    <s v="Journal Import Payables 12398834:"/>
    <x v="4"/>
    <s v="Payables"/>
    <s v="Posted"/>
    <s v="SRVOGLADMIN@fwd.com"/>
    <s v="2024-05-28"/>
    <m/>
    <s v="2024-05-28"/>
    <s v="31-05-2024 Purchase Invoices"/>
    <s v="Journal Import 12398834:"/>
    <s v="2400005124"/>
    <s v="E035_GCOMN17"/>
    <s v="2024-05-31"/>
    <x v="2"/>
    <s v="188"/>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4000"/>
    <m/>
    <n v="14000"/>
    <s v="2024-05-31"/>
    <s v="User"/>
    <s v="1"/>
    <n v="1792.42"/>
    <m/>
    <n v="1792.42"/>
    <n v="14000"/>
    <x v="237"/>
    <s v=" "/>
    <x v="2"/>
    <s v="12315"/>
    <m/>
    <m/>
    <s v="CSI23120039"/>
    <s v="E0350007346PO "/>
    <x v="111"/>
    <s v="HK Advertising - Corporate Image"/>
    <m/>
    <n v="7.810669374365383"/>
    <x v="0"/>
    <x v="2"/>
  </r>
  <r>
    <s v="Payables A 12398833000007 12398834 Y"/>
    <s v="Journal Import Payables 12398834:"/>
    <x v="4"/>
    <s v="Payables"/>
    <s v="Posted"/>
    <s v="SRVOGLADMIN@fwd.com"/>
    <s v="2024-05-28"/>
    <m/>
    <s v="2024-05-28"/>
    <s v="31-05-2024 Purchase Invoices"/>
    <s v="Journal Import 12398834:"/>
    <s v="2400005124"/>
    <s v="E035_GCOMN17"/>
    <s v="2024-05-31"/>
    <x v="2"/>
    <s v="189"/>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30335.34"/>
    <m/>
    <n v="30335.34"/>
    <s v="2024-05-31"/>
    <s v="User"/>
    <s v="1"/>
    <n v="3890.2"/>
    <m/>
    <n v="3890.2"/>
    <n v="30335.34"/>
    <x v="238"/>
    <s v=" "/>
    <x v="24"/>
    <s v="12534"/>
    <m/>
    <m/>
    <s v="202311395"/>
    <s v="E0350008112PO "/>
    <x v="112"/>
    <s v="HK Advertising - Corporate Image"/>
    <m/>
    <n v="7.797886998097785"/>
    <x v="0"/>
    <x v="2"/>
  </r>
  <r>
    <s v="Payables A 12398833000007 12398834 Y"/>
    <s v="Journal Import Payables 12398834:"/>
    <x v="4"/>
    <s v="Payables"/>
    <s v="Posted"/>
    <s v="SRVOGLADMIN@fwd.com"/>
    <s v="2024-05-28"/>
    <m/>
    <s v="2024-05-28"/>
    <s v="31-05-2024 Purchase Invoices"/>
    <s v="Journal Import 12398834:"/>
    <s v="2400005124"/>
    <s v="E035_GCOMN17"/>
    <s v="2024-05-31"/>
    <x v="2"/>
    <s v="190"/>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11208.33"/>
    <m/>
    <n v="11208.33"/>
    <s v="2024-05-31"/>
    <s v="User"/>
    <s v="1"/>
    <n v="1434.44"/>
    <m/>
    <n v="1434.44"/>
    <n v="11208.33"/>
    <x v="239"/>
    <s v=" "/>
    <x v="48"/>
    <s v="12347"/>
    <m/>
    <m/>
    <s v="FWD0046-INV-01"/>
    <s v="E0350006504PO "/>
    <x v="113"/>
    <s v="HK Advertising - Corporate Image"/>
    <m/>
    <n v="7.8137321881709934"/>
    <x v="0"/>
    <x v="1"/>
  </r>
  <r>
    <s v="Payables A 12398833000007 12398834 Y"/>
    <s v="Journal Import Payables 12398834:"/>
    <x v="4"/>
    <s v="Payables"/>
    <s v="Posted"/>
    <s v="SRVOGLADMIN@fwd.com"/>
    <s v="2024-05-28"/>
    <m/>
    <s v="2024-05-28"/>
    <s v="31-05-2024 Purchase Invoices"/>
    <s v="Journal Import 12398834:"/>
    <s v="2400005124"/>
    <s v="E035_GCOMN17"/>
    <s v="2024-05-31"/>
    <x v="2"/>
    <s v="196"/>
    <s v="E035"/>
    <s v="FWD Life Insurance Company (Bermuda) Limited"/>
    <s v="11"/>
    <s v="Shareholder Fund"/>
    <s v="000000"/>
    <s v="No Product"/>
    <s v="HK119"/>
    <x v="2"/>
    <s v="5250110"/>
    <s v="Adv. and Mkt. Exp. - Products"/>
    <s v="HK52508"/>
    <s v="Advertising - products"/>
    <s v="0000"/>
    <s v="No Analysis"/>
    <s v="000"/>
    <s v="No Channel"/>
    <s v="00000"/>
    <s v="No Project"/>
    <s v="0000"/>
    <s v="No Intercompany"/>
    <s v="0000"/>
    <s v="Default"/>
    <s v="HKD"/>
    <n v="40833.339999999997"/>
    <m/>
    <n v="40833.339999999997"/>
    <s v="2024-05-31"/>
    <s v="User"/>
    <s v="1"/>
    <n v="5219.32"/>
    <m/>
    <n v="5219.32"/>
    <n v="40833.339999999997"/>
    <x v="386"/>
    <s v=" "/>
    <x v="59"/>
    <s v="10457"/>
    <m/>
    <m/>
    <s v="FWD117"/>
    <s v="E0350009079PO "/>
    <x v="145"/>
    <s v="HK Advertising - Products"/>
    <m/>
    <n v="7.8234980802096823"/>
    <x v="0"/>
    <x v="2"/>
  </r>
  <r>
    <s v="Payables A 12403582000007 12403594 Y"/>
    <s v="Journal Import Payables 12403594:"/>
    <x v="4"/>
    <s v="Payables"/>
    <s v="Posted"/>
    <s v="SRVOGLADMIN3@fwd.com"/>
    <s v="2024-05-29"/>
    <m/>
    <s v="2024-05-29"/>
    <s v="27-05-2024 Purchase Invoices"/>
    <s v="Journal Import 12403594:"/>
    <s v="2400005155"/>
    <s v="E035_GCOMN17"/>
    <s v="2024-05-27"/>
    <x v="2"/>
    <s v="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3600000"/>
    <m/>
    <n v="3600000"/>
    <s v="2024-05-27"/>
    <s v="User"/>
    <s v="1"/>
    <n v="461592"/>
    <m/>
    <n v="461592"/>
    <n v="3600000"/>
    <x v="864"/>
    <s v=" "/>
    <x v="74"/>
    <s v="15714"/>
    <m/>
    <m/>
    <s v="HK-20240509"/>
    <s v="E0350010662PO "/>
    <x v="257"/>
    <s v="HK Advertising - Corporate Image"/>
    <m/>
    <n v="7.7990953049446263"/>
    <x v="0"/>
    <x v="1"/>
  </r>
  <r>
    <s v="Payables A 12403582000007 12403594 Y"/>
    <s v="Journal Import Payables 12403594:"/>
    <x v="4"/>
    <s v="Payables"/>
    <s v="Posted"/>
    <s v="SRVOGLADMIN3@fwd.com"/>
    <s v="2024-05-29"/>
    <m/>
    <s v="2024-05-29"/>
    <s v="27-05-2024 Purchase Invoices"/>
    <s v="Journal Import 12403594:"/>
    <s v="2400005155"/>
    <s v="E035_GCOMN17"/>
    <s v="2024-05-27"/>
    <x v="2"/>
    <s v="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5-27"/>
    <s v="User"/>
    <s v="1"/>
    <m/>
    <n v="684"/>
    <n v="-684"/>
    <n v="0"/>
    <x v="864"/>
    <s v=" "/>
    <x v="74"/>
    <s v="15714"/>
    <m/>
    <m/>
    <s v="HK-20240509"/>
    <s v="E0350010662PO "/>
    <x v="257"/>
    <s v="HK Advertising - Corporate Image"/>
    <m/>
    <n v="0"/>
    <x v="0"/>
    <x v="1"/>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5.24"/>
    <n v="-45.24"/>
    <s v="2024-05-01"/>
    <s v="Corporate"/>
    <s v="0.12784"/>
    <m/>
    <n v="5.78"/>
    <n v="-5.78"/>
    <n v="-45.24"/>
    <x v="865"/>
    <s v=" "/>
    <x v="40"/>
    <m/>
    <m/>
    <m/>
    <m/>
    <s v=" "/>
    <x v="0"/>
    <m/>
    <m/>
    <n v="0"/>
    <x v="0"/>
    <x v="3"/>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4.09"/>
    <n v="-54.09"/>
    <s v="2024-05-01"/>
    <s v="Corporate"/>
    <s v="0.12784"/>
    <m/>
    <n v="6.91"/>
    <n v="-6.91"/>
    <n v="-54.09"/>
    <x v="560"/>
    <s v=" "/>
    <x v="40"/>
    <m/>
    <m/>
    <m/>
    <m/>
    <s v=" "/>
    <x v="0"/>
    <m/>
    <m/>
    <n v="0"/>
    <x v="0"/>
    <x v="3"/>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7.04"/>
    <n v="-57.04"/>
    <s v="2024-05-01"/>
    <s v="Corporate"/>
    <s v="0.12784"/>
    <m/>
    <n v="7.29"/>
    <n v="-7.29"/>
    <n v="-57.04"/>
    <x v="700"/>
    <s v=" "/>
    <x v="40"/>
    <m/>
    <m/>
    <m/>
    <m/>
    <s v=" "/>
    <x v="0"/>
    <m/>
    <m/>
    <n v="0"/>
    <x v="0"/>
    <x v="3"/>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8.680000000000007"/>
    <n v="-78.680000000000007"/>
    <s v="2024-05-01"/>
    <s v="Corporate"/>
    <s v="0.12784"/>
    <m/>
    <n v="10.06"/>
    <n v="-10.06"/>
    <n v="-78.680000000000007"/>
    <x v="793"/>
    <s v=" "/>
    <x v="40"/>
    <m/>
    <m/>
    <m/>
    <m/>
    <s v=" "/>
    <x v="0"/>
    <m/>
    <m/>
    <n v="0"/>
    <x v="0"/>
    <x v="1"/>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1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4.42"/>
    <n v="-94.42"/>
    <s v="2024-05-01"/>
    <s v="Corporate"/>
    <s v="0.12784"/>
    <m/>
    <n v="12.07"/>
    <n v="-12.07"/>
    <n v="-94.42"/>
    <x v="389"/>
    <s v=" "/>
    <x v="40"/>
    <m/>
    <m/>
    <m/>
    <m/>
    <s v=" "/>
    <x v="0"/>
    <m/>
    <m/>
    <n v="0"/>
    <x v="0"/>
    <x v="3"/>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1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7.37"/>
    <n v="-97.37"/>
    <s v="2024-05-01"/>
    <s v="Corporate"/>
    <s v="0.12784"/>
    <m/>
    <n v="12.45"/>
    <n v="-12.45"/>
    <n v="-97.37"/>
    <x v="494"/>
    <s v=" "/>
    <x v="40"/>
    <m/>
    <m/>
    <m/>
    <m/>
    <s v=" "/>
    <x v="0"/>
    <m/>
    <m/>
    <n v="0"/>
    <x v="0"/>
    <x v="3"/>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1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37.69"/>
    <n v="-137.69"/>
    <s v="2024-05-01"/>
    <s v="Corporate"/>
    <s v="0.12784"/>
    <m/>
    <n v="17.600000000000001"/>
    <n v="-17.600000000000001"/>
    <n v="-137.69"/>
    <x v="866"/>
    <s v=" "/>
    <x v="40"/>
    <m/>
    <m/>
    <m/>
    <m/>
    <s v=" "/>
    <x v="0"/>
    <m/>
    <m/>
    <n v="0"/>
    <x v="0"/>
    <x v="3"/>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1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86.86"/>
    <n v="-186.86"/>
    <s v="2024-05-01"/>
    <s v="Corporate"/>
    <s v="0.12784"/>
    <m/>
    <n v="23.89"/>
    <n v="-23.89"/>
    <n v="-186.86"/>
    <x v="867"/>
    <s v=" "/>
    <x v="40"/>
    <m/>
    <m/>
    <m/>
    <m/>
    <s v=" "/>
    <x v="0"/>
    <m/>
    <m/>
    <n v="0"/>
    <x v="0"/>
    <x v="3"/>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1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12.43"/>
    <n v="-212.43"/>
    <s v="2024-05-01"/>
    <s v="Corporate"/>
    <s v="0.12784"/>
    <m/>
    <n v="27.16"/>
    <n v="-27.16"/>
    <n v="-212.43"/>
    <x v="150"/>
    <s v=" "/>
    <x v="40"/>
    <m/>
    <m/>
    <m/>
    <m/>
    <s v=" "/>
    <x v="0"/>
    <m/>
    <m/>
    <n v="0"/>
    <x v="0"/>
    <x v="3"/>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1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36.04"/>
    <n v="-236.04"/>
    <s v="2024-05-01"/>
    <s v="Corporate"/>
    <s v="0.12784"/>
    <m/>
    <n v="30.18"/>
    <n v="-30.18"/>
    <n v="-236.04"/>
    <x v="868"/>
    <s v=" "/>
    <x v="40"/>
    <m/>
    <m/>
    <m/>
    <m/>
    <s v=" "/>
    <x v="0"/>
    <m/>
    <m/>
    <n v="0"/>
    <x v="0"/>
    <x v="3"/>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1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53.74"/>
    <n v="-253.74"/>
    <s v="2024-05-01"/>
    <s v="Corporate"/>
    <s v="0.12784"/>
    <m/>
    <n v="32.44"/>
    <n v="-32.44"/>
    <n v="-253.74"/>
    <x v="813"/>
    <s v=" "/>
    <x v="40"/>
    <m/>
    <m/>
    <m/>
    <m/>
    <s v=" "/>
    <x v="0"/>
    <m/>
    <m/>
    <n v="0"/>
    <x v="0"/>
    <x v="3"/>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1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89.46"/>
    <n v="-389.46"/>
    <s v="2024-05-01"/>
    <s v="Corporate"/>
    <s v="0.12784"/>
    <m/>
    <n v="49.79"/>
    <n v="-49.79"/>
    <n v="-389.46"/>
    <x v="869"/>
    <s v=" "/>
    <x v="40"/>
    <m/>
    <m/>
    <m/>
    <m/>
    <s v=" "/>
    <x v="0"/>
    <m/>
    <m/>
    <n v="0"/>
    <x v="0"/>
    <x v="3"/>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1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71.09"/>
    <n v="-471.09"/>
    <s v="2024-05-01"/>
    <s v="Corporate"/>
    <s v="0.12784"/>
    <m/>
    <n v="60.22"/>
    <n v="-60.22"/>
    <n v="-471.09"/>
    <x v="805"/>
    <s v=" "/>
    <x v="40"/>
    <m/>
    <m/>
    <m/>
    <m/>
    <s v=" "/>
    <x v="0"/>
    <m/>
    <m/>
    <n v="0"/>
    <x v="0"/>
    <x v="3"/>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1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27.47"/>
    <n v="-627.47"/>
    <s v="2024-05-01"/>
    <s v="Corporate"/>
    <s v="0.12784"/>
    <m/>
    <n v="80.22"/>
    <n v="-80.22"/>
    <n v="-627.47"/>
    <x v="814"/>
    <s v=" "/>
    <x v="40"/>
    <m/>
    <m/>
    <m/>
    <m/>
    <s v=" "/>
    <x v="0"/>
    <m/>
    <m/>
    <n v="0"/>
    <x v="0"/>
    <x v="3"/>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2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38.29"/>
    <n v="-638.29"/>
    <s v="2024-05-01"/>
    <s v="Corporate"/>
    <s v="0.12784"/>
    <m/>
    <n v="81.599999999999994"/>
    <n v="-81.599999999999994"/>
    <n v="-638.29"/>
    <x v="809"/>
    <s v=" "/>
    <x v="40"/>
    <m/>
    <m/>
    <m/>
    <m/>
    <s v=" "/>
    <x v="0"/>
    <m/>
    <m/>
    <n v="0"/>
    <x v="0"/>
    <x v="3"/>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2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53.35"/>
    <n v="-753.35"/>
    <s v="2024-05-01"/>
    <s v="Corporate"/>
    <s v="0.12784"/>
    <m/>
    <n v="96.31"/>
    <n v="-96.31"/>
    <n v="-753.35"/>
    <x v="810"/>
    <s v=" "/>
    <x v="40"/>
    <m/>
    <m/>
    <m/>
    <m/>
    <s v=" "/>
    <x v="0"/>
    <m/>
    <m/>
    <n v="0"/>
    <x v="0"/>
    <x v="3"/>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2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73.02"/>
    <n v="-773.02"/>
    <s v="2024-05-01"/>
    <s v="Corporate"/>
    <s v="0.12784"/>
    <m/>
    <n v="98.82"/>
    <n v="-98.82"/>
    <n v="-773.02"/>
    <x v="811"/>
    <s v=" "/>
    <x v="40"/>
    <m/>
    <m/>
    <m/>
    <m/>
    <s v=" "/>
    <x v="0"/>
    <m/>
    <m/>
    <n v="0"/>
    <x v="0"/>
    <x v="3"/>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2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96.63"/>
    <n v="-796.63"/>
    <s v="2024-05-01"/>
    <s v="Corporate"/>
    <s v="0.12784"/>
    <m/>
    <n v="101.84"/>
    <n v="-101.84"/>
    <n v="-796.63"/>
    <x v="322"/>
    <s v=" "/>
    <x v="40"/>
    <m/>
    <m/>
    <m/>
    <m/>
    <s v=" "/>
    <x v="0"/>
    <m/>
    <m/>
    <n v="0"/>
    <x v="0"/>
    <x v="3"/>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2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42.18"/>
    <n v="-942.18"/>
    <s v="2024-05-01"/>
    <s v="Corporate"/>
    <s v="0.12784"/>
    <m/>
    <n v="120.45"/>
    <n v="-120.45"/>
    <n v="-942.18"/>
    <x v="812"/>
    <s v=" "/>
    <x v="40"/>
    <m/>
    <m/>
    <m/>
    <m/>
    <s v=" "/>
    <x v="0"/>
    <m/>
    <m/>
    <n v="0"/>
    <x v="0"/>
    <x v="3"/>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2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475.24"/>
    <n v="-1475.24"/>
    <s v="2024-05-01"/>
    <s v="Corporate"/>
    <s v="0.12784"/>
    <m/>
    <n v="188.59"/>
    <n v="-188.59"/>
    <n v="-1475.24"/>
    <x v="152"/>
    <s v=" "/>
    <x v="40"/>
    <m/>
    <m/>
    <m/>
    <m/>
    <s v=" "/>
    <x v="0"/>
    <m/>
    <m/>
    <n v="0"/>
    <x v="0"/>
    <x v="4"/>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2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483.1"/>
    <n v="-1483.1"/>
    <s v="2024-05-01"/>
    <s v="Corporate"/>
    <s v="0.12784"/>
    <m/>
    <n v="189.6"/>
    <n v="-189.6"/>
    <n v="-1483.1"/>
    <x v="870"/>
    <s v=" "/>
    <x v="40"/>
    <m/>
    <m/>
    <m/>
    <m/>
    <s v=" "/>
    <x v="0"/>
    <m/>
    <m/>
    <n v="0"/>
    <x v="0"/>
    <x v="3"/>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2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957.15"/>
    <n v="-1957.15"/>
    <s v="2024-05-01"/>
    <s v="Corporate"/>
    <s v="0.12784"/>
    <m/>
    <n v="250.2"/>
    <n v="-250.2"/>
    <n v="-1957.15"/>
    <x v="815"/>
    <s v=" "/>
    <x v="40"/>
    <m/>
    <m/>
    <m/>
    <m/>
    <s v=" "/>
    <x v="0"/>
    <m/>
    <m/>
    <n v="0"/>
    <x v="0"/>
    <x v="3"/>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2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360.38"/>
    <n v="-2360.38"/>
    <s v="2024-05-01"/>
    <s v="Corporate"/>
    <s v="0.12784"/>
    <m/>
    <n v="301.75"/>
    <n v="-301.75"/>
    <n v="-2360.38"/>
    <x v="171"/>
    <s v=" "/>
    <x v="40"/>
    <m/>
    <m/>
    <m/>
    <m/>
    <s v=" "/>
    <x v="0"/>
    <m/>
    <m/>
    <n v="0"/>
    <x v="0"/>
    <x v="4"/>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2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478.39"/>
    <n v="-2478.39"/>
    <s v="2024-05-01"/>
    <s v="Corporate"/>
    <s v="0.12784"/>
    <m/>
    <n v="316.83999999999997"/>
    <n v="-316.83999999999997"/>
    <n v="-2478.39"/>
    <x v="800"/>
    <s v=" "/>
    <x v="40"/>
    <m/>
    <m/>
    <m/>
    <m/>
    <s v=" "/>
    <x v="0"/>
    <m/>
    <m/>
    <n v="0"/>
    <x v="0"/>
    <x v="1"/>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3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417.29"/>
    <n v="-3417.29"/>
    <s v="2024-05-01"/>
    <s v="Corporate"/>
    <s v="0.12784"/>
    <m/>
    <n v="436.87"/>
    <n v="-436.87"/>
    <n v="-3417.29"/>
    <x v="188"/>
    <s v=" "/>
    <x v="40"/>
    <m/>
    <m/>
    <m/>
    <m/>
    <s v=" "/>
    <x v="0"/>
    <m/>
    <m/>
    <n v="0"/>
    <x v="0"/>
    <x v="3"/>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3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032.29"/>
    <n v="-4032.29"/>
    <s v="2024-05-01"/>
    <s v="Corporate"/>
    <s v="0.12784"/>
    <m/>
    <n v="515.49"/>
    <n v="-515.49"/>
    <n v="-4032.29"/>
    <x v="134"/>
    <s v=" "/>
    <x v="40"/>
    <m/>
    <m/>
    <m/>
    <m/>
    <s v=" "/>
    <x v="0"/>
    <m/>
    <m/>
    <n v="0"/>
    <x v="0"/>
    <x v="4"/>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3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130.66"/>
    <n v="-4130.66"/>
    <s v="2024-05-01"/>
    <s v="Corporate"/>
    <s v="0.12784"/>
    <m/>
    <n v="528.05999999999995"/>
    <n v="-528.05999999999995"/>
    <n v="-4130.66"/>
    <x v="871"/>
    <s v=" "/>
    <x v="40"/>
    <m/>
    <m/>
    <m/>
    <m/>
    <s v=" "/>
    <x v="0"/>
    <m/>
    <m/>
    <n v="0"/>
    <x v="0"/>
    <x v="1"/>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3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248.68"/>
    <n v="-4248.68"/>
    <s v="2024-05-01"/>
    <s v="Corporate"/>
    <s v="0.12784"/>
    <m/>
    <n v="543.15"/>
    <n v="-543.15"/>
    <n v="-4248.68"/>
    <x v="818"/>
    <s v=" "/>
    <x v="40"/>
    <m/>
    <m/>
    <m/>
    <m/>
    <s v=" "/>
    <x v="0"/>
    <m/>
    <m/>
    <n v="0"/>
    <x v="0"/>
    <x v="1"/>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3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036.45"/>
    <n v="-5036.45"/>
    <s v="2024-05-01"/>
    <s v="Corporate"/>
    <s v="0.12784"/>
    <m/>
    <n v="643.86"/>
    <n v="-643.86"/>
    <n v="-5036.45"/>
    <x v="173"/>
    <s v=" "/>
    <x v="40"/>
    <m/>
    <m/>
    <m/>
    <m/>
    <s v=" "/>
    <x v="0"/>
    <m/>
    <m/>
    <n v="0"/>
    <x v="0"/>
    <x v="3"/>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3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900.94"/>
    <n v="-5900.94"/>
    <s v="2024-05-01"/>
    <s v="Corporate"/>
    <s v="0.12784"/>
    <m/>
    <n v="754.38"/>
    <n v="-754.38"/>
    <n v="-5900.94"/>
    <x v="175"/>
    <s v=" "/>
    <x v="40"/>
    <m/>
    <m/>
    <m/>
    <m/>
    <s v=" "/>
    <x v="0"/>
    <m/>
    <m/>
    <n v="0"/>
    <x v="0"/>
    <x v="4"/>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3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443.83"/>
    <n v="-6443.83"/>
    <s v="2024-05-01"/>
    <s v="Corporate"/>
    <s v="0.12784"/>
    <m/>
    <n v="823.78"/>
    <n v="-823.78"/>
    <n v="-6443.83"/>
    <x v="822"/>
    <s v=" "/>
    <x v="40"/>
    <m/>
    <m/>
    <m/>
    <m/>
    <s v=" "/>
    <x v="0"/>
    <m/>
    <m/>
    <n v="0"/>
    <x v="0"/>
    <x v="1"/>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3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8729.4599999999991"/>
    <n v="-8729.4599999999991"/>
    <s v="2024-05-01"/>
    <s v="Corporate"/>
    <s v="0.12784"/>
    <m/>
    <n v="1115.97"/>
    <n v="-1115.97"/>
    <n v="-8729.4599999999991"/>
    <x v="872"/>
    <s v=" "/>
    <x v="40"/>
    <m/>
    <m/>
    <m/>
    <m/>
    <s v=" "/>
    <x v="0"/>
    <m/>
    <m/>
    <n v="0"/>
    <x v="0"/>
    <x v="3"/>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3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146.4599999999991"/>
    <n v="-9146.4599999999991"/>
    <s v="2024-05-01"/>
    <s v="Corporate"/>
    <s v="0.12784"/>
    <m/>
    <n v="1169.28"/>
    <n v="-1169.28"/>
    <n v="-9146.4599999999991"/>
    <x v="819"/>
    <s v=" "/>
    <x v="40"/>
    <m/>
    <m/>
    <m/>
    <m/>
    <s v=" "/>
    <x v="0"/>
    <m/>
    <m/>
    <n v="0"/>
    <x v="0"/>
    <x v="1"/>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3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0566.51"/>
    <n v="-10566.51"/>
    <s v="2024-05-01"/>
    <s v="Corporate"/>
    <s v="0.12784"/>
    <m/>
    <n v="1350.82"/>
    <n v="-1350.82"/>
    <n v="-10566.51"/>
    <x v="503"/>
    <s v=" "/>
    <x v="40"/>
    <m/>
    <m/>
    <m/>
    <m/>
    <s v=" "/>
    <x v="0"/>
    <m/>
    <m/>
    <n v="0"/>
    <x v="0"/>
    <x v="3"/>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4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0911.82"/>
    <n v="-10911.82"/>
    <s v="2024-05-01"/>
    <s v="Corporate"/>
    <s v="0.12784"/>
    <m/>
    <n v="1394.97"/>
    <n v="-1394.97"/>
    <n v="-10911.82"/>
    <x v="873"/>
    <s v=" "/>
    <x v="40"/>
    <m/>
    <m/>
    <m/>
    <m/>
    <s v=" "/>
    <x v="0"/>
    <m/>
    <m/>
    <n v="0"/>
    <x v="0"/>
    <x v="3"/>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4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4457.3"/>
    <n v="-14457.3"/>
    <s v="2024-05-01"/>
    <s v="Corporate"/>
    <s v="0.12784"/>
    <m/>
    <n v="1848.22"/>
    <n v="-1848.22"/>
    <n v="-14457.3"/>
    <x v="823"/>
    <s v=" "/>
    <x v="40"/>
    <m/>
    <m/>
    <m/>
    <m/>
    <s v=" "/>
    <x v="0"/>
    <m/>
    <m/>
    <n v="0"/>
    <x v="0"/>
    <x v="1"/>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4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6050.56"/>
    <n v="-16050.56"/>
    <s v="2024-05-01"/>
    <s v="Corporate"/>
    <s v="0.12784"/>
    <m/>
    <n v="2051.9"/>
    <n v="-2051.9"/>
    <n v="-16050.56"/>
    <x v="215"/>
    <s v=" "/>
    <x v="40"/>
    <m/>
    <m/>
    <m/>
    <m/>
    <s v=" "/>
    <x v="0"/>
    <m/>
    <m/>
    <n v="0"/>
    <x v="0"/>
    <x v="4"/>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4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8587.96"/>
    <n v="-18587.96"/>
    <s v="2024-05-01"/>
    <s v="Corporate"/>
    <s v="0.12784"/>
    <m/>
    <n v="2376.2800000000002"/>
    <n v="-2376.2800000000002"/>
    <n v="-18587.96"/>
    <x v="874"/>
    <s v=" "/>
    <x v="40"/>
    <m/>
    <m/>
    <m/>
    <m/>
    <s v=" "/>
    <x v="0"/>
    <m/>
    <m/>
    <n v="0"/>
    <x v="0"/>
    <x v="1"/>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4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4075.84"/>
    <n v="-24075.84"/>
    <s v="2024-05-01"/>
    <s v="Corporate"/>
    <s v="0.12784"/>
    <m/>
    <n v="3077.86"/>
    <n v="-3077.86"/>
    <n v="-24075.84"/>
    <x v="821"/>
    <s v=" "/>
    <x v="40"/>
    <m/>
    <m/>
    <m/>
    <m/>
    <s v=" "/>
    <x v="0"/>
    <m/>
    <m/>
    <n v="0"/>
    <x v="0"/>
    <x v="1"/>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4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305435.6599999999"/>
    <n v="-1305435.6599999999"/>
    <s v="2024-05-01"/>
    <s v="Corporate"/>
    <s v="0.12784"/>
    <m/>
    <n v="166886.89000000001"/>
    <n v="-166886.89000000001"/>
    <n v="-1305435.6599999999"/>
    <x v="875"/>
    <s v=" "/>
    <x v="40"/>
    <m/>
    <m/>
    <m/>
    <m/>
    <s v=" "/>
    <x v="0"/>
    <m/>
    <m/>
    <n v="0"/>
    <x v="0"/>
    <x v="1"/>
  </r>
  <r>
    <s v="300000081073119: OPEX_Max Rewards_2024.05 Batch 2 Spreadsheet A 300000008442010  18579100"/>
    <s v="OPEX_Max Rewards_2024.05 Batch 2"/>
    <x v="4"/>
    <s v="Spreadsheet"/>
    <s v="Posted"/>
    <s v="tammy.mc.wen@fwd.com"/>
    <s v="2024-05-29"/>
    <m/>
    <s v="2024-05-29"/>
    <s v="OPEX_Max Rewards_2024.05 Batch 2 Standard"/>
    <s v="OPEX_Max Rewards_2024.05 Batch 2"/>
    <s v="2400005166"/>
    <s v="E035_GCOMN17"/>
    <s v="2024-05-06"/>
    <x v="3"/>
    <s v="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8.680000000000007"/>
    <n v="-78.680000000000007"/>
    <s v="2024-05-06"/>
    <s v="Corporate"/>
    <s v="0.12792"/>
    <m/>
    <n v="10.06"/>
    <n v="-10.06"/>
    <n v="-78.680000000000007"/>
    <x v="876"/>
    <s v=" "/>
    <x v="40"/>
    <m/>
    <m/>
    <m/>
    <m/>
    <s v=" "/>
    <x v="0"/>
    <m/>
    <m/>
    <n v="0"/>
    <x v="0"/>
    <x v="1"/>
  </r>
  <r>
    <s v="300000081073119: OPEX_Max Rewards_2024.05 Batch 2 Spreadsheet A 300000008442010  18579100"/>
    <s v="OPEX_Max Rewards_2024.05 Batch 2"/>
    <x v="4"/>
    <s v="Spreadsheet"/>
    <s v="Posted"/>
    <s v="tammy.mc.wen@fwd.com"/>
    <s v="2024-05-29"/>
    <m/>
    <s v="2024-05-29"/>
    <s v="OPEX_Max Rewards_2024.05 Batch 2 Standard"/>
    <s v="OPEX_Max Rewards_2024.05 Batch 2"/>
    <s v="2400005166"/>
    <s v="E035_GCOMN17"/>
    <s v="2024-05-06"/>
    <x v="3"/>
    <s v="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57.36000000000001"/>
    <n v="-157.36000000000001"/>
    <s v="2024-05-06"/>
    <s v="Corporate"/>
    <s v="0.12792"/>
    <m/>
    <n v="20.13"/>
    <n v="-20.13"/>
    <n v="-157.36000000000001"/>
    <x v="877"/>
    <s v=" "/>
    <x v="40"/>
    <m/>
    <m/>
    <m/>
    <m/>
    <s v=" "/>
    <x v="0"/>
    <m/>
    <m/>
    <n v="0"/>
    <x v="0"/>
    <x v="1"/>
  </r>
  <r>
    <s v="300000081073119: OPEX_Max Rewards_2024.05 Batch 2 Spreadsheet A 300000008442010  18579100"/>
    <s v="OPEX_Max Rewards_2024.05 Batch 2"/>
    <x v="4"/>
    <s v="Spreadsheet"/>
    <s v="Posted"/>
    <s v="tammy.mc.wen@fwd.com"/>
    <s v="2024-05-29"/>
    <m/>
    <s v="2024-05-29"/>
    <s v="OPEX_Max Rewards_2024.05 Batch 2 Standard"/>
    <s v="OPEX_Max Rewards_2024.05 Batch 2"/>
    <s v="2400005166"/>
    <s v="E035_GCOMN17"/>
    <s v="2024-05-06"/>
    <x v="3"/>
    <s v="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47.84"/>
    <n v="-247.84"/>
    <s v="2024-05-06"/>
    <s v="Corporate"/>
    <s v="0.12792"/>
    <m/>
    <n v="31.7"/>
    <n v="-31.7"/>
    <n v="-247.84"/>
    <x v="140"/>
    <s v=" "/>
    <x v="40"/>
    <m/>
    <m/>
    <m/>
    <m/>
    <s v=" "/>
    <x v="0"/>
    <m/>
    <m/>
    <n v="0"/>
    <x v="0"/>
    <x v="3"/>
  </r>
  <r>
    <s v="300000081073119: OPEX_Max Rewards_2024.05 Batch 2 Spreadsheet A 300000008442010  18579100"/>
    <s v="OPEX_Max Rewards_2024.05 Batch 2"/>
    <x v="4"/>
    <s v="Spreadsheet"/>
    <s v="Posted"/>
    <s v="tammy.mc.wen@fwd.com"/>
    <s v="2024-05-29"/>
    <m/>
    <s v="2024-05-29"/>
    <s v="OPEX_Max Rewards_2024.05 Batch 2 Standard"/>
    <s v="OPEX_Max Rewards_2024.05 Batch 2"/>
    <s v="2400005166"/>
    <s v="E035_GCOMN17"/>
    <s v="2024-05-06"/>
    <x v="3"/>
    <s v="1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13.73"/>
    <n v="-313.73"/>
    <s v="2024-05-06"/>
    <s v="Corporate"/>
    <s v="0.12792"/>
    <m/>
    <n v="40.130000000000003"/>
    <n v="-40.130000000000003"/>
    <n v="-313.73"/>
    <x v="814"/>
    <s v=" "/>
    <x v="40"/>
    <m/>
    <m/>
    <m/>
    <m/>
    <s v=" "/>
    <x v="0"/>
    <m/>
    <m/>
    <n v="0"/>
    <x v="0"/>
    <x v="3"/>
  </r>
  <r>
    <s v="300000081073119: OPEX_Max Rewards_2024.05 Batch 2 Spreadsheet A 300000008442010  18579100"/>
    <s v="OPEX_Max Rewards_2024.05 Batch 2"/>
    <x v="4"/>
    <s v="Spreadsheet"/>
    <s v="Posted"/>
    <s v="tammy.mc.wen@fwd.com"/>
    <s v="2024-05-29"/>
    <m/>
    <s v="2024-05-29"/>
    <s v="OPEX_Max Rewards_2024.05 Batch 2 Standard"/>
    <s v="OPEX_Max Rewards_2024.05 Batch 2"/>
    <s v="2400005166"/>
    <s v="E035_GCOMN17"/>
    <s v="2024-05-06"/>
    <x v="3"/>
    <s v="1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71.09"/>
    <n v="-471.09"/>
    <s v="2024-05-06"/>
    <s v="Corporate"/>
    <s v="0.12792"/>
    <m/>
    <n v="60.26"/>
    <n v="-60.26"/>
    <n v="-471.09"/>
    <x v="812"/>
    <s v=" "/>
    <x v="40"/>
    <m/>
    <m/>
    <m/>
    <m/>
    <s v=" "/>
    <x v="0"/>
    <m/>
    <m/>
    <n v="0"/>
    <x v="0"/>
    <x v="3"/>
  </r>
  <r>
    <s v="300000081073119: OPEX_Max Rewards_2024.05 Batch 2 Spreadsheet A 300000008442010  18579100"/>
    <s v="OPEX_Max Rewards_2024.05 Batch 2"/>
    <x v="4"/>
    <s v="Spreadsheet"/>
    <s v="Posted"/>
    <s v="tammy.mc.wen@fwd.com"/>
    <s v="2024-05-29"/>
    <m/>
    <s v="2024-05-29"/>
    <s v="OPEX_Max Rewards_2024.05 Batch 2 Standard"/>
    <s v="OPEX_Max Rewards_2024.05 Batch 2"/>
    <s v="2400005166"/>
    <s v="E035_GCOMN17"/>
    <s v="2024-05-06"/>
    <x v="3"/>
    <s v="1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90.76"/>
    <n v="-490.76"/>
    <s v="2024-05-06"/>
    <s v="Corporate"/>
    <s v="0.12792"/>
    <m/>
    <n v="62.78"/>
    <n v="-62.78"/>
    <n v="-490.76"/>
    <x v="809"/>
    <s v=" "/>
    <x v="40"/>
    <m/>
    <m/>
    <m/>
    <m/>
    <s v=" "/>
    <x v="0"/>
    <m/>
    <m/>
    <n v="0"/>
    <x v="0"/>
    <x v="3"/>
  </r>
  <r>
    <s v="300000081073119: OPEX_Max Rewards_2024.05 Batch 2 Spreadsheet A 300000008442010  18579100"/>
    <s v="OPEX_Max Rewards_2024.05 Batch 2"/>
    <x v="4"/>
    <s v="Spreadsheet"/>
    <s v="Posted"/>
    <s v="tammy.mc.wen@fwd.com"/>
    <s v="2024-05-29"/>
    <m/>
    <s v="2024-05-29"/>
    <s v="OPEX_Max Rewards_2024.05 Batch 2 Standard"/>
    <s v="OPEX_Max Rewards_2024.05 Batch 2"/>
    <s v="2400005166"/>
    <s v="E035_GCOMN17"/>
    <s v="2024-05-06"/>
    <x v="3"/>
    <s v="1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67.47"/>
    <n v="-567.47"/>
    <s v="2024-05-06"/>
    <s v="Corporate"/>
    <s v="0.12792"/>
    <m/>
    <n v="72.59"/>
    <n v="-72.59"/>
    <n v="-567.47"/>
    <x v="811"/>
    <s v=" "/>
    <x v="40"/>
    <m/>
    <m/>
    <m/>
    <m/>
    <s v=" "/>
    <x v="0"/>
    <m/>
    <m/>
    <n v="0"/>
    <x v="0"/>
    <x v="3"/>
  </r>
  <r>
    <s v="300000081073119: OPEX_Max Rewards_2024.05 Batch 2 Spreadsheet A 300000008442010  18579100"/>
    <s v="OPEX_Max Rewards_2024.05 Batch 2"/>
    <x v="4"/>
    <s v="Spreadsheet"/>
    <s v="Posted"/>
    <s v="tammy.mc.wen@fwd.com"/>
    <s v="2024-05-29"/>
    <m/>
    <s v="2024-05-29"/>
    <s v="OPEX_Max Rewards_2024.05 Batch 2 Standard"/>
    <s v="OPEX_Max Rewards_2024.05 Batch 2"/>
    <s v="2400005166"/>
    <s v="E035_GCOMN17"/>
    <s v="2024-05-06"/>
    <x v="3"/>
    <s v="1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802.53"/>
    <n v="-802.53"/>
    <s v="2024-05-06"/>
    <s v="Corporate"/>
    <s v="0.12792"/>
    <m/>
    <n v="102.66"/>
    <n v="-102.66"/>
    <n v="-802.53"/>
    <x v="815"/>
    <s v=" "/>
    <x v="40"/>
    <m/>
    <m/>
    <m/>
    <m/>
    <s v=" "/>
    <x v="0"/>
    <m/>
    <m/>
    <n v="0"/>
    <x v="0"/>
    <x v="3"/>
  </r>
  <r>
    <s v="300000081073119: OPEX_Max Rewards_2024.05 Batch 2 Spreadsheet A 300000008442010  18579100"/>
    <s v="OPEX_Max Rewards_2024.05 Batch 2"/>
    <x v="4"/>
    <s v="Spreadsheet"/>
    <s v="Posted"/>
    <s v="tammy.mc.wen@fwd.com"/>
    <s v="2024-05-29"/>
    <m/>
    <s v="2024-05-29"/>
    <s v="OPEX_Max Rewards_2024.05 Batch 2 Standard"/>
    <s v="OPEX_Max Rewards_2024.05 Batch 2"/>
    <s v="2400005166"/>
    <s v="E035_GCOMN17"/>
    <s v="2024-05-06"/>
    <x v="3"/>
    <s v="1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21.18"/>
    <n v="-1121.18"/>
    <s v="2024-05-06"/>
    <s v="Corporate"/>
    <s v="0.12792"/>
    <m/>
    <n v="143.41999999999999"/>
    <n v="-143.41999999999999"/>
    <n v="-1121.18"/>
    <x v="878"/>
    <s v=" "/>
    <x v="40"/>
    <m/>
    <m/>
    <m/>
    <m/>
    <s v=" "/>
    <x v="0"/>
    <m/>
    <m/>
    <n v="0"/>
    <x v="0"/>
    <x v="1"/>
  </r>
  <r>
    <s v="300000081073119: OPEX_Max Rewards_2024.05 Batch 2 Spreadsheet A 300000008442010  18579100"/>
    <s v="OPEX_Max Rewards_2024.05 Batch 2"/>
    <x v="4"/>
    <s v="Spreadsheet"/>
    <s v="Posted"/>
    <s v="tammy.mc.wen@fwd.com"/>
    <s v="2024-05-29"/>
    <m/>
    <s v="2024-05-29"/>
    <s v="OPEX_Max Rewards_2024.05 Batch 2 Standard"/>
    <s v="OPEX_Max Rewards_2024.05 Batch 2"/>
    <s v="2400005166"/>
    <s v="E035_GCOMN17"/>
    <s v="2024-05-06"/>
    <x v="3"/>
    <s v="1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276.57"/>
    <n v="-1276.57"/>
    <s v="2024-05-06"/>
    <s v="Corporate"/>
    <s v="0.12792"/>
    <m/>
    <n v="163.30000000000001"/>
    <n v="-163.30000000000001"/>
    <n v="-1276.57"/>
    <x v="879"/>
    <s v=" "/>
    <x v="40"/>
    <m/>
    <m/>
    <m/>
    <m/>
    <s v=" "/>
    <x v="0"/>
    <m/>
    <m/>
    <n v="0"/>
    <x v="0"/>
    <x v="3"/>
  </r>
  <r>
    <s v="300000081073119: OPEX_Max Rewards_2024.05 Batch 2 Spreadsheet A 300000008442010  18579100"/>
    <s v="OPEX_Max Rewards_2024.05 Batch 2"/>
    <x v="4"/>
    <s v="Spreadsheet"/>
    <s v="Posted"/>
    <s v="tammy.mc.wen@fwd.com"/>
    <s v="2024-05-29"/>
    <m/>
    <s v="2024-05-29"/>
    <s v="OPEX_Max Rewards_2024.05 Batch 2 Standard"/>
    <s v="OPEX_Max Rewards_2024.05 Batch 2"/>
    <s v="2400005166"/>
    <s v="E035_GCOMN17"/>
    <s v="2024-05-06"/>
    <x v="3"/>
    <s v="1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202.0300000000002"/>
    <n v="-2202.0300000000002"/>
    <s v="2024-05-06"/>
    <s v="Corporate"/>
    <s v="0.12792"/>
    <m/>
    <n v="281.68"/>
    <n v="-281.68"/>
    <n v="-2202.0300000000002"/>
    <x v="872"/>
    <s v=" "/>
    <x v="40"/>
    <m/>
    <m/>
    <m/>
    <m/>
    <s v=" "/>
    <x v="0"/>
    <m/>
    <m/>
    <n v="0"/>
    <x v="0"/>
    <x v="3"/>
  </r>
  <r>
    <s v="300000081073119: OPEX_Max Rewards_2024.05 Batch 2 Spreadsheet A 300000008442010  18579100"/>
    <s v="OPEX_Max Rewards_2024.05 Batch 2"/>
    <x v="4"/>
    <s v="Spreadsheet"/>
    <s v="Posted"/>
    <s v="tammy.mc.wen@fwd.com"/>
    <s v="2024-05-29"/>
    <m/>
    <s v="2024-05-29"/>
    <s v="OPEX_Max Rewards_2024.05 Batch 2 Standard"/>
    <s v="OPEX_Max Rewards_2024.05 Batch 2"/>
    <s v="2400005166"/>
    <s v="E035_GCOMN17"/>
    <s v="2024-05-06"/>
    <x v="3"/>
    <s v="1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376.11"/>
    <n v="-2376.11"/>
    <s v="2024-05-06"/>
    <s v="Corporate"/>
    <s v="0.12792"/>
    <m/>
    <n v="303.95"/>
    <n v="-303.95"/>
    <n v="-2376.11"/>
    <x v="880"/>
    <s v=" "/>
    <x v="40"/>
    <m/>
    <m/>
    <m/>
    <m/>
    <s v=" "/>
    <x v="0"/>
    <m/>
    <m/>
    <n v="0"/>
    <x v="0"/>
    <x v="3"/>
  </r>
  <r>
    <s v="300000081073119: OPEX_Max Rewards_2024.05 Batch 2 Spreadsheet A 300000008442010  18579100"/>
    <s v="OPEX_Max Rewards_2024.05 Batch 2"/>
    <x v="4"/>
    <s v="Spreadsheet"/>
    <s v="Posted"/>
    <s v="tammy.mc.wen@fwd.com"/>
    <s v="2024-05-29"/>
    <m/>
    <s v="2024-05-29"/>
    <s v="OPEX_Max Rewards_2024.05 Batch 2 Standard"/>
    <s v="OPEX_Max Rewards_2024.05 Batch 2"/>
    <s v="2400005166"/>
    <s v="E035_GCOMN17"/>
    <s v="2024-05-06"/>
    <x v="3"/>
    <s v="1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147.17"/>
    <n v="-3147.17"/>
    <s v="2024-05-06"/>
    <s v="Corporate"/>
    <s v="0.12792"/>
    <m/>
    <n v="402.59"/>
    <n v="-402.59"/>
    <n v="-3147.17"/>
    <x v="583"/>
    <s v=" "/>
    <x v="40"/>
    <m/>
    <m/>
    <m/>
    <m/>
    <s v=" "/>
    <x v="0"/>
    <m/>
    <m/>
    <n v="0"/>
    <x v="0"/>
    <x v="3"/>
  </r>
  <r>
    <s v="300000081073119: OPEX_Max Rewards_2024.05 Batch 2 Spreadsheet A 300000008442010  18579100"/>
    <s v="OPEX_Max Rewards_2024.05 Batch 2"/>
    <x v="4"/>
    <s v="Spreadsheet"/>
    <s v="Posted"/>
    <s v="tammy.mc.wen@fwd.com"/>
    <s v="2024-05-29"/>
    <m/>
    <s v="2024-05-29"/>
    <s v="OPEX_Max Rewards_2024.05 Batch 2 Standard"/>
    <s v="OPEX_Max Rewards_2024.05 Batch 2"/>
    <s v="2400005166"/>
    <s v="E035_GCOMN17"/>
    <s v="2024-05-06"/>
    <x v="3"/>
    <s v="2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320.26"/>
    <n v="-3320.26"/>
    <s v="2024-05-06"/>
    <s v="Corporate"/>
    <s v="0.12792"/>
    <m/>
    <n v="424.73"/>
    <n v="-424.73"/>
    <n v="-3320.26"/>
    <x v="881"/>
    <s v=" "/>
    <x v="40"/>
    <m/>
    <m/>
    <m/>
    <m/>
    <s v=" "/>
    <x v="0"/>
    <m/>
    <m/>
    <n v="0"/>
    <x v="0"/>
    <x v="1"/>
  </r>
  <r>
    <s v="300000081073119: OPEX_Max Rewards_2024.05 Batch 2 Spreadsheet A 300000008442010  18579100"/>
    <s v="OPEX_Max Rewards_2024.05 Batch 2"/>
    <x v="4"/>
    <s v="Spreadsheet"/>
    <s v="Posted"/>
    <s v="tammy.mc.wen@fwd.com"/>
    <s v="2024-05-29"/>
    <m/>
    <s v="2024-05-29"/>
    <s v="OPEX_Max Rewards_2024.05 Batch 2 Standard"/>
    <s v="OPEX_Max Rewards_2024.05 Batch 2"/>
    <s v="2400005166"/>
    <s v="E035_GCOMN17"/>
    <s v="2024-05-06"/>
    <x v="3"/>
    <s v="2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466.8"/>
    <n v="-3466.8"/>
    <s v="2024-05-06"/>
    <s v="Corporate"/>
    <s v="0.12792"/>
    <m/>
    <n v="443.47"/>
    <n v="-443.47"/>
    <n v="-3466.8"/>
    <x v="187"/>
    <s v=" "/>
    <x v="40"/>
    <m/>
    <m/>
    <m/>
    <m/>
    <s v=" "/>
    <x v="0"/>
    <m/>
    <m/>
    <n v="0"/>
    <x v="0"/>
    <x v="3"/>
  </r>
  <r>
    <s v="300000081073119: OPEX_Max Rewards_2024.05 Batch 2 Spreadsheet A 300000008442010  18579100"/>
    <s v="OPEX_Max Rewards_2024.05 Batch 2"/>
    <x v="4"/>
    <s v="Spreadsheet"/>
    <s v="Posted"/>
    <s v="tammy.mc.wen@fwd.com"/>
    <s v="2024-05-29"/>
    <m/>
    <s v="2024-05-29"/>
    <s v="OPEX_Max Rewards_2024.05 Batch 2 Standard"/>
    <s v="OPEX_Max Rewards_2024.05 Batch 2"/>
    <s v="2400005166"/>
    <s v="E035_GCOMN17"/>
    <s v="2024-05-06"/>
    <x v="3"/>
    <s v="2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697.92"/>
    <n v="-3697.92"/>
    <s v="2024-05-06"/>
    <s v="Corporate"/>
    <s v="0.12792"/>
    <m/>
    <n v="473.04"/>
    <n v="-473.04"/>
    <n v="-3697.92"/>
    <x v="882"/>
    <s v=" "/>
    <x v="40"/>
    <m/>
    <m/>
    <m/>
    <m/>
    <s v=" "/>
    <x v="0"/>
    <m/>
    <m/>
    <n v="0"/>
    <x v="0"/>
    <x v="3"/>
  </r>
  <r>
    <s v="300000081073119: OPEX_Max Rewards_2024.05 Batch 2 Spreadsheet A 300000008442010  18579100"/>
    <s v="OPEX_Max Rewards_2024.05 Batch 2"/>
    <x v="4"/>
    <s v="Spreadsheet"/>
    <s v="Posted"/>
    <s v="tammy.mc.wen@fwd.com"/>
    <s v="2024-05-29"/>
    <m/>
    <s v="2024-05-29"/>
    <s v="OPEX_Max Rewards_2024.05 Batch 2 Standard"/>
    <s v="OPEX_Max Rewards_2024.05 Batch 2"/>
    <s v="2400005166"/>
    <s v="E035_GCOMN17"/>
    <s v="2024-05-06"/>
    <x v="3"/>
    <s v="2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130.66"/>
    <n v="-4130.66"/>
    <s v="2024-05-06"/>
    <s v="Corporate"/>
    <s v="0.12792"/>
    <m/>
    <n v="528.39"/>
    <n v="-528.39"/>
    <n v="-4130.66"/>
    <x v="874"/>
    <s v=" "/>
    <x v="40"/>
    <m/>
    <m/>
    <m/>
    <m/>
    <s v=" "/>
    <x v="0"/>
    <m/>
    <m/>
    <n v="0"/>
    <x v="0"/>
    <x v="1"/>
  </r>
  <r>
    <s v="300000081073119: OPEX_Max Rewards_2024.05 Batch 2 Spreadsheet A 300000008442010  18579100"/>
    <s v="OPEX_Max Rewards_2024.05 Batch 2"/>
    <x v="4"/>
    <s v="Spreadsheet"/>
    <s v="Posted"/>
    <s v="tammy.mc.wen@fwd.com"/>
    <s v="2024-05-29"/>
    <m/>
    <s v="2024-05-29"/>
    <s v="OPEX_Max Rewards_2024.05 Batch 2 Standard"/>
    <s v="OPEX_Max Rewards_2024.05 Batch 2"/>
    <s v="2400005166"/>
    <s v="E035_GCOMN17"/>
    <s v="2024-05-06"/>
    <x v="3"/>
    <s v="2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720.75"/>
    <n v="-4720.75"/>
    <s v="2024-05-06"/>
    <s v="Corporate"/>
    <s v="0.12792"/>
    <m/>
    <n v="603.88"/>
    <n v="-603.88"/>
    <n v="-4720.75"/>
    <x v="883"/>
    <s v=" "/>
    <x v="40"/>
    <m/>
    <m/>
    <m/>
    <m/>
    <s v=" "/>
    <x v="0"/>
    <m/>
    <m/>
    <n v="0"/>
    <x v="0"/>
    <x v="1"/>
  </r>
  <r>
    <s v="300000081073119: OPEX_Max Rewards_2024.05 Batch 2 Spreadsheet A 300000008442010  18579100"/>
    <s v="OPEX_Max Rewards_2024.05 Batch 2"/>
    <x v="4"/>
    <s v="Spreadsheet"/>
    <s v="Posted"/>
    <s v="tammy.mc.wen@fwd.com"/>
    <s v="2024-05-29"/>
    <m/>
    <s v="2024-05-29"/>
    <s v="OPEX_Max Rewards_2024.05 Batch 2 Standard"/>
    <s v="OPEX_Max Rewards_2024.05 Batch 2"/>
    <s v="2400005166"/>
    <s v="E035_GCOMN17"/>
    <s v="2024-05-06"/>
    <x v="3"/>
    <s v="2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546.88"/>
    <n v="-5546.88"/>
    <s v="2024-05-06"/>
    <s v="Corporate"/>
    <s v="0.12792"/>
    <m/>
    <n v="709.56"/>
    <n v="-709.56"/>
    <n v="-5546.88"/>
    <x v="884"/>
    <s v=" "/>
    <x v="40"/>
    <m/>
    <m/>
    <m/>
    <m/>
    <s v=" "/>
    <x v="0"/>
    <m/>
    <m/>
    <n v="0"/>
    <x v="0"/>
    <x v="3"/>
  </r>
  <r>
    <s v="300000081073119: OPEX_Max Rewards_2024.05 Batch 2 Spreadsheet A 300000008442010  18579100"/>
    <s v="OPEX_Max Rewards_2024.05 Batch 2"/>
    <x v="4"/>
    <s v="Spreadsheet"/>
    <s v="Posted"/>
    <s v="tammy.mc.wen@fwd.com"/>
    <s v="2024-05-29"/>
    <m/>
    <s v="2024-05-29"/>
    <s v="OPEX_Max Rewards_2024.05 Batch 2 Standard"/>
    <s v="OPEX_Max Rewards_2024.05 Batch 2"/>
    <s v="2400005166"/>
    <s v="E035_GCOMN17"/>
    <s v="2024-05-06"/>
    <x v="3"/>
    <s v="2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493.55"/>
    <n v="-6493.55"/>
    <s v="2024-05-06"/>
    <s v="Corporate"/>
    <s v="0.12792"/>
    <m/>
    <n v="830.65"/>
    <n v="-830.65"/>
    <n v="-6493.55"/>
    <x v="875"/>
    <s v=" "/>
    <x v="40"/>
    <m/>
    <m/>
    <m/>
    <m/>
    <s v=" "/>
    <x v="0"/>
    <m/>
    <m/>
    <n v="0"/>
    <x v="0"/>
    <x v="1"/>
  </r>
  <r>
    <s v="300000081073119: OPEX_Max Rewards_2024.05 Batch 2 Spreadsheet A 300000008442010  18579100"/>
    <s v="OPEX_Max Rewards_2024.05 Batch 2"/>
    <x v="4"/>
    <s v="Spreadsheet"/>
    <s v="Posted"/>
    <s v="tammy.mc.wen@fwd.com"/>
    <s v="2024-05-29"/>
    <m/>
    <s v="2024-05-29"/>
    <s v="OPEX_Max Rewards_2024.05 Batch 2 Standard"/>
    <s v="OPEX_Max Rewards_2024.05 Batch 2"/>
    <s v="2400005166"/>
    <s v="E035_GCOMN17"/>
    <s v="2024-05-06"/>
    <x v="3"/>
    <s v="2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081.13"/>
    <n v="-7081.13"/>
    <s v="2024-05-06"/>
    <s v="Corporate"/>
    <s v="0.12792"/>
    <m/>
    <n v="905.82"/>
    <n v="-905.82"/>
    <n v="-7081.13"/>
    <x v="171"/>
    <s v=" "/>
    <x v="40"/>
    <m/>
    <m/>
    <m/>
    <m/>
    <s v=" "/>
    <x v="0"/>
    <m/>
    <m/>
    <n v="0"/>
    <x v="0"/>
    <x v="4"/>
  </r>
  <r>
    <s v="300000081073119: OPEX_Max Rewards_2024.05 Batch 2 Spreadsheet A 300000008442010  18579100"/>
    <s v="OPEX_Max Rewards_2024.05 Batch 2"/>
    <x v="4"/>
    <s v="Spreadsheet"/>
    <s v="Posted"/>
    <s v="tammy.mc.wen@fwd.com"/>
    <s v="2024-05-29"/>
    <m/>
    <s v="2024-05-29"/>
    <s v="OPEX_Max Rewards_2024.05 Batch 2 Standard"/>
    <s v="OPEX_Max Rewards_2024.05 Batch 2"/>
    <s v="2400005166"/>
    <s v="E035_GCOMN17"/>
    <s v="2024-05-06"/>
    <x v="3"/>
    <s v="2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8261.33"/>
    <n v="-8261.33"/>
    <s v="2024-05-06"/>
    <s v="Corporate"/>
    <s v="0.12792"/>
    <m/>
    <n v="1056.79"/>
    <n v="-1056.79"/>
    <n v="-8261.33"/>
    <x v="134"/>
    <s v=" "/>
    <x v="40"/>
    <m/>
    <m/>
    <m/>
    <m/>
    <s v=" "/>
    <x v="0"/>
    <m/>
    <m/>
    <n v="0"/>
    <x v="0"/>
    <x v="4"/>
  </r>
  <r>
    <s v="300000081073119: OPEX_Max Rewards_2024.05 Batch 2 Spreadsheet A 300000008442010  18579100"/>
    <s v="OPEX_Max Rewards_2024.05 Batch 2"/>
    <x v="4"/>
    <s v="Spreadsheet"/>
    <s v="Posted"/>
    <s v="tammy.mc.wen@fwd.com"/>
    <s v="2024-05-29"/>
    <m/>
    <s v="2024-05-29"/>
    <s v="OPEX_Max Rewards_2024.05 Batch 2 Standard"/>
    <s v="OPEX_Max Rewards_2024.05 Batch 2"/>
    <s v="2400005166"/>
    <s v="E035_GCOMN17"/>
    <s v="2024-05-06"/>
    <x v="3"/>
    <s v="2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343.16"/>
    <n v="-9343.16"/>
    <s v="2024-05-06"/>
    <s v="Corporate"/>
    <s v="0.12792"/>
    <m/>
    <n v="1195.18"/>
    <n v="-1195.18"/>
    <n v="-9343.16"/>
    <x v="152"/>
    <s v=" "/>
    <x v="40"/>
    <m/>
    <m/>
    <m/>
    <m/>
    <s v=" "/>
    <x v="0"/>
    <m/>
    <m/>
    <n v="0"/>
    <x v="0"/>
    <x v="4"/>
  </r>
  <r>
    <s v="300000081073119: OPEX_Max Rewards_2024.05 Batch 2 Spreadsheet A 300000008442010  18579100"/>
    <s v="OPEX_Max Rewards_2024.05 Batch 2"/>
    <x v="4"/>
    <s v="Spreadsheet"/>
    <s v="Posted"/>
    <s v="tammy.mc.wen@fwd.com"/>
    <s v="2024-05-29"/>
    <m/>
    <s v="2024-05-29"/>
    <s v="OPEX_Max Rewards_2024.05 Batch 2 Standard"/>
    <s v="OPEX_Max Rewards_2024.05 Batch 2"/>
    <s v="2400005166"/>
    <s v="E035_GCOMN17"/>
    <s v="2024-05-06"/>
    <x v="3"/>
    <s v="3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0618.74"/>
    <n v="-10618.74"/>
    <s v="2024-05-06"/>
    <s v="Corporate"/>
    <s v="0.12792"/>
    <m/>
    <n v="1358.35"/>
    <n v="-1358.35"/>
    <n v="-10618.74"/>
    <x v="503"/>
    <s v=" "/>
    <x v="40"/>
    <m/>
    <m/>
    <m/>
    <m/>
    <s v=" "/>
    <x v="0"/>
    <m/>
    <m/>
    <n v="0"/>
    <x v="0"/>
    <x v="3"/>
  </r>
  <r>
    <s v="300000081073119: OPEX_Max Rewards_2024.05 Batch 2 Spreadsheet A 300000008442010  18579100"/>
    <s v="OPEX_Max Rewards_2024.05 Batch 2"/>
    <x v="4"/>
    <s v="Spreadsheet"/>
    <s v="Posted"/>
    <s v="tammy.mc.wen@fwd.com"/>
    <s v="2024-05-29"/>
    <m/>
    <s v="2024-05-29"/>
    <s v="OPEX_Max Rewards_2024.05 Batch 2 Standard"/>
    <s v="OPEX_Max Rewards_2024.05 Batch 2"/>
    <s v="2400005166"/>
    <s v="E035_GCOMN17"/>
    <s v="2024-05-06"/>
    <x v="3"/>
    <s v="3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526.5"/>
    <n v="-11526.5"/>
    <s v="2024-05-06"/>
    <s v="Corporate"/>
    <s v="0.12792"/>
    <m/>
    <n v="1474.47"/>
    <n v="-1474.47"/>
    <n v="-11526.5"/>
    <x v="729"/>
    <s v=" "/>
    <x v="40"/>
    <m/>
    <m/>
    <m/>
    <m/>
    <s v=" "/>
    <x v="0"/>
    <m/>
    <m/>
    <n v="0"/>
    <x v="0"/>
    <x v="3"/>
  </r>
  <r>
    <s v="300000081073119: OPEX_Max Rewards_2024.05 Batch 2 Spreadsheet A 300000008442010  18579100"/>
    <s v="OPEX_Max Rewards_2024.05 Batch 2"/>
    <x v="4"/>
    <s v="Spreadsheet"/>
    <s v="Posted"/>
    <s v="tammy.mc.wen@fwd.com"/>
    <s v="2024-05-29"/>
    <m/>
    <s v="2024-05-29"/>
    <s v="OPEX_Max Rewards_2024.05 Batch 2 Standard"/>
    <s v="OPEX_Max Rewards_2024.05 Batch 2"/>
    <s v="2400005166"/>
    <s v="E035_GCOMN17"/>
    <s v="2024-05-06"/>
    <x v="3"/>
    <s v="3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546.17"/>
    <n v="-11546.17"/>
    <s v="2024-05-06"/>
    <s v="Corporate"/>
    <s v="0.12792"/>
    <m/>
    <n v="1476.99"/>
    <n v="-1476.99"/>
    <n v="-11546.17"/>
    <x v="728"/>
    <s v=" "/>
    <x v="40"/>
    <m/>
    <m/>
    <m/>
    <m/>
    <s v=" "/>
    <x v="0"/>
    <m/>
    <m/>
    <n v="0"/>
    <x v="0"/>
    <x v="3"/>
  </r>
  <r>
    <s v="300000081073119: OPEX_Max Rewards_2024.05 Batch 2 Spreadsheet A 300000008442010  18579100"/>
    <s v="OPEX_Max Rewards_2024.05 Batch 2"/>
    <x v="4"/>
    <s v="Spreadsheet"/>
    <s v="Posted"/>
    <s v="tammy.mc.wen@fwd.com"/>
    <s v="2024-05-29"/>
    <m/>
    <s v="2024-05-29"/>
    <s v="OPEX_Max Rewards_2024.05 Batch 2 Standard"/>
    <s v="OPEX_Max Rewards_2024.05 Batch 2"/>
    <s v="2400005166"/>
    <s v="E035_GCOMN17"/>
    <s v="2024-05-06"/>
    <x v="3"/>
    <s v="3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3218.11"/>
    <n v="-13218.11"/>
    <s v="2024-05-06"/>
    <s v="Corporate"/>
    <s v="0.12792"/>
    <m/>
    <n v="1690.86"/>
    <n v="-1690.86"/>
    <n v="-13218.11"/>
    <x v="800"/>
    <s v=" "/>
    <x v="40"/>
    <m/>
    <m/>
    <m/>
    <m/>
    <s v=" "/>
    <x v="0"/>
    <m/>
    <m/>
    <n v="0"/>
    <x v="0"/>
    <x v="1"/>
  </r>
  <r>
    <s v="300000081073119: OPEX_Max Rewards_2024.05 Batch 2 Spreadsheet A 300000008442010  18579100"/>
    <s v="OPEX_Max Rewards_2024.05 Batch 2"/>
    <x v="4"/>
    <s v="Spreadsheet"/>
    <s v="Posted"/>
    <s v="tammy.mc.wen@fwd.com"/>
    <s v="2024-05-29"/>
    <m/>
    <s v="2024-05-29"/>
    <s v="OPEX_Max Rewards_2024.05 Batch 2 Standard"/>
    <s v="OPEX_Max Rewards_2024.05 Batch 2"/>
    <s v="2400005166"/>
    <s v="E035_GCOMN17"/>
    <s v="2024-05-06"/>
    <x v="3"/>
    <s v="3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6750.93"/>
    <n v="-26750.93"/>
    <s v="2024-05-06"/>
    <s v="Corporate"/>
    <s v="0.12792"/>
    <m/>
    <n v="3421.98"/>
    <n v="-3421.98"/>
    <n v="-26750.93"/>
    <x v="215"/>
    <s v=" "/>
    <x v="40"/>
    <m/>
    <m/>
    <m/>
    <m/>
    <s v=" "/>
    <x v="0"/>
    <m/>
    <m/>
    <n v="0"/>
    <x v="0"/>
    <x v="4"/>
  </r>
  <r>
    <s v="300000081073119: OPEX_Max Rewards_2024.05 Batch 2 Spreadsheet A 300000008442010  18579100"/>
    <s v="OPEX_Max Rewards_2024.05 Batch 2"/>
    <x v="4"/>
    <s v="Spreadsheet"/>
    <s v="Posted"/>
    <s v="tammy.mc.wen@fwd.com"/>
    <s v="2024-05-29"/>
    <m/>
    <s v="2024-05-29"/>
    <s v="OPEX_Max Rewards_2024.05 Batch 2 Standard"/>
    <s v="OPEX_Max Rewards_2024.05 Batch 2"/>
    <s v="2400005166"/>
    <s v="E035_GCOMN17"/>
    <s v="2024-05-06"/>
    <x v="3"/>
    <s v="3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2455.17"/>
    <n v="-32455.17"/>
    <s v="2024-05-06"/>
    <s v="Corporate"/>
    <s v="0.12792"/>
    <m/>
    <n v="4151.67"/>
    <n v="-4151.67"/>
    <n v="-32455.17"/>
    <x v="175"/>
    <s v=" "/>
    <x v="40"/>
    <m/>
    <m/>
    <m/>
    <m/>
    <s v=" "/>
    <x v="0"/>
    <m/>
    <m/>
    <n v="0"/>
    <x v="0"/>
    <x v="4"/>
  </r>
  <r>
    <s v="300000081073119: OPEX_Max Rewards_2024.05 Batch 2 Spreadsheet A 300000008442010  18579100"/>
    <s v="OPEX_Max Rewards_2024.05 Batch 2"/>
    <x v="4"/>
    <s v="Spreadsheet"/>
    <s v="Posted"/>
    <s v="tammy.mc.wen@fwd.com"/>
    <s v="2024-05-29"/>
    <m/>
    <s v="2024-05-29"/>
    <s v="OPEX_Max Rewards_2024.05 Batch 2 Standard"/>
    <s v="OPEX_Max Rewards_2024.05 Batch 2"/>
    <s v="2400005166"/>
    <s v="E035_GCOMN17"/>
    <s v="2024-05-06"/>
    <x v="3"/>
    <s v="3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3171.66"/>
    <n v="-73171.66"/>
    <s v="2024-05-06"/>
    <s v="Corporate"/>
    <s v="0.12792"/>
    <m/>
    <n v="9360.1200000000008"/>
    <n v="-9360.1200000000008"/>
    <n v="-73171.66"/>
    <x v="885"/>
    <s v=" "/>
    <x v="40"/>
    <m/>
    <m/>
    <m/>
    <m/>
    <s v=" "/>
    <x v="0"/>
    <m/>
    <m/>
    <n v="0"/>
    <x v="0"/>
    <x v="1"/>
  </r>
  <r>
    <s v="300000081073119: OPEX_RG_Chill Club &amp; Mirror Macau Concert Spreadsheet A 3000000 18572574"/>
    <s v="OPEX_RG_Chill Club &amp; Mirror Macau Concert"/>
    <x v="4"/>
    <s v="Spreadsheet"/>
    <s v="Posted"/>
    <s v="doris.wf.lee@fwd.com"/>
    <s v="2024-05-29"/>
    <m/>
    <s v="2024-05-29"/>
    <s v="OPEX_RG_Chill Club &amp; Mirror Macau Concert Standard"/>
    <s v="OPEX_RG_Chill Club &amp; Mirror Macau Concert"/>
    <s v="2400005169"/>
    <s v="E035_GCOMN17"/>
    <s v="2024-05-16"/>
    <x v="3"/>
    <s v="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720"/>
    <n v="-2720"/>
    <s v="2024-05-14"/>
    <s v="Corporate"/>
    <s v="0.12801"/>
    <m/>
    <n v="348.19"/>
    <n v="-348.19"/>
    <n v="-2720"/>
    <x v="886"/>
    <s v=" "/>
    <x v="40"/>
    <m/>
    <m/>
    <m/>
    <m/>
    <s v=" "/>
    <x v="0"/>
    <m/>
    <m/>
    <n v="0"/>
    <x v="0"/>
    <x v="1"/>
  </r>
  <r>
    <s v="300000081073119: OPEX_RG_Chill Club &amp; Mirror Macau Concert Spreadsheet A 3000000 18572574"/>
    <s v="OPEX_RG_Chill Club &amp; Mirror Macau Concert"/>
    <x v="4"/>
    <s v="Spreadsheet"/>
    <s v="Posted"/>
    <s v="doris.wf.lee@fwd.com"/>
    <s v="2024-05-29"/>
    <m/>
    <s v="2024-05-29"/>
    <s v="OPEX_RG_Chill Club &amp; Mirror Macau Concert Standard"/>
    <s v="OPEX_RG_Chill Club &amp; Mirror Macau Concert"/>
    <s v="2400005169"/>
    <s v="E035_GCOMN17"/>
    <s v="2024-05-16"/>
    <x v="3"/>
    <s v="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276"/>
    <n v="-3276"/>
    <s v="2024-05-09"/>
    <s v="Corporate"/>
    <s v="0.12792"/>
    <m/>
    <n v="419.07"/>
    <n v="-419.07"/>
    <n v="-3276"/>
    <x v="887"/>
    <s v=" "/>
    <x v="40"/>
    <m/>
    <m/>
    <m/>
    <m/>
    <s v=" "/>
    <x v="0"/>
    <m/>
    <m/>
    <n v="0"/>
    <x v="0"/>
    <x v="1"/>
  </r>
  <r>
    <s v="300000081073119: OPEX_RG_Chill Club &amp; Mirror Macau Concert Spreadsheet A 3000000 18572574"/>
    <s v="OPEX_RG_Chill Club &amp; Mirror Macau Concert"/>
    <x v="4"/>
    <s v="Spreadsheet"/>
    <s v="Posted"/>
    <s v="doris.wf.lee@fwd.com"/>
    <s v="2024-05-29"/>
    <m/>
    <s v="2024-05-29"/>
    <s v="OPEX_RG_Chill Club &amp; Mirror Macau Concert Standard"/>
    <s v="OPEX_RG_Chill Club &amp; Mirror Macau Concert"/>
    <s v="2400005169"/>
    <s v="E035_GCOMN17"/>
    <s v="2024-05-16"/>
    <x v="3"/>
    <s v="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552"/>
    <n v="-6552"/>
    <s v="2024-05-09"/>
    <s v="Corporate"/>
    <s v="0.12792"/>
    <m/>
    <n v="838.13"/>
    <n v="-838.13"/>
    <n v="-6552"/>
    <x v="887"/>
    <s v=" "/>
    <x v="40"/>
    <m/>
    <m/>
    <m/>
    <m/>
    <s v=" "/>
    <x v="0"/>
    <m/>
    <m/>
    <n v="0"/>
    <x v="0"/>
    <x v="1"/>
  </r>
  <r>
    <s v="300000081073119: OPEX_RG_Chill Club &amp; Mirror Macau Concert Spreadsheet A 3000000 18572574"/>
    <s v="OPEX_RG_Chill Club &amp; Mirror Macau Concert"/>
    <x v="4"/>
    <s v="Spreadsheet"/>
    <s v="Posted"/>
    <s v="doris.wf.lee@fwd.com"/>
    <s v="2024-05-29"/>
    <m/>
    <s v="2024-05-29"/>
    <s v="OPEX_RG_Chill Club &amp; Mirror Macau Concert Standard"/>
    <s v="OPEX_RG_Chill Club &amp; Mirror Macau Concert"/>
    <s v="2400005169"/>
    <s v="E035_GCOMN17"/>
    <s v="2024-05-16"/>
    <x v="3"/>
    <s v="1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272"/>
    <n v="-9272"/>
    <s v="2024-05-08"/>
    <s v="Corporate"/>
    <s v="0.1279"/>
    <m/>
    <n v="1185.8900000000001"/>
    <n v="-1185.8900000000001"/>
    <n v="-9272"/>
    <x v="887"/>
    <s v=" "/>
    <x v="40"/>
    <m/>
    <m/>
    <m/>
    <m/>
    <s v=" "/>
    <x v="0"/>
    <m/>
    <m/>
    <n v="0"/>
    <x v="0"/>
    <x v="1"/>
  </r>
  <r>
    <s v="300000081073119: OPEX_RG_Chill Club &amp; Mirror Macau Concert Spreadsheet A 3000000 18572574"/>
    <s v="OPEX_RG_Chill Club &amp; Mirror Macau Concert"/>
    <x v="4"/>
    <s v="Spreadsheet"/>
    <s v="Posted"/>
    <s v="doris.wf.lee@fwd.com"/>
    <s v="2024-05-29"/>
    <m/>
    <s v="2024-05-29"/>
    <s v="OPEX_RG_Chill Club &amp; Mirror Macau Concert Standard"/>
    <s v="OPEX_RG_Chill Club &amp; Mirror Macau Concert"/>
    <s v="2400005169"/>
    <s v="E035_GCOMN17"/>
    <s v="2024-05-16"/>
    <x v="3"/>
    <s v="1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480"/>
    <n v="-9480"/>
    <s v="2024-05-16"/>
    <s v="Corporate"/>
    <s v="0.12812"/>
    <m/>
    <n v="1214.58"/>
    <n v="-1214.58"/>
    <n v="-9480"/>
    <x v="888"/>
    <s v=" "/>
    <x v="40"/>
    <m/>
    <m/>
    <m/>
    <m/>
    <s v=" "/>
    <x v="0"/>
    <m/>
    <m/>
    <n v="0"/>
    <x v="0"/>
    <x v="1"/>
  </r>
  <r>
    <s v="300000081073119: OPEX_RG_Chill Club &amp; Mirror Macau Concert Spreadsheet A 3000000 18572574"/>
    <s v="OPEX_RG_Chill Club &amp; Mirror Macau Concert"/>
    <x v="4"/>
    <s v="Spreadsheet"/>
    <s v="Posted"/>
    <s v="doris.wf.lee@fwd.com"/>
    <s v="2024-05-29"/>
    <m/>
    <s v="2024-05-29"/>
    <s v="OPEX_RG_Chill Club &amp; Mirror Macau Concert Standard"/>
    <s v="OPEX_RG_Chill Club &amp; Mirror Macau Concert"/>
    <s v="2400005169"/>
    <s v="E035_GCOMN17"/>
    <s v="2024-05-16"/>
    <x v="3"/>
    <s v="1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33088"/>
    <n v="-233088"/>
    <s v="2024-05-02"/>
    <s v="Corporate"/>
    <s v="0.12793"/>
    <m/>
    <n v="29818.95"/>
    <n v="-29818.95"/>
    <n v="-233088"/>
    <x v="888"/>
    <s v=" "/>
    <x v="40"/>
    <m/>
    <m/>
    <m/>
    <m/>
    <s v=" "/>
    <x v="0"/>
    <m/>
    <m/>
    <n v="0"/>
    <x v="0"/>
    <x v="1"/>
  </r>
  <r>
    <s v="300000081073119: OPEX_Cost Transfer_FWD MAX Food Bag Order Spreadsheet A 3000000 18579040"/>
    <s v="OPEX_Cost Transfer_FWD MAX Food Bag Order"/>
    <x v="4"/>
    <s v="Spreadsheet"/>
    <s v="Posted"/>
    <s v="doris.wf.lee@fwd.com"/>
    <s v="2024-05-31"/>
    <m/>
    <s v="2024-05-31"/>
    <s v="OPEX_Cost Transfer_FWD MAX Food Bag Order Standard"/>
    <s v="OPEX_Cost Transfer_FWD MAX Food Bag Order"/>
    <s v="2400005263"/>
    <s v="E035_GCOMN17"/>
    <s v="2024-05-28"/>
    <x v="3"/>
    <s v="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5420"/>
    <n v="-15420"/>
    <s v="2024-05-28"/>
    <s v="User"/>
    <s v="1"/>
    <m/>
    <n v="1973.76"/>
    <n v="-1973.76"/>
    <n v="-15420"/>
    <x v="889"/>
    <s v=" "/>
    <x v="12"/>
    <s v="12344"/>
    <m/>
    <m/>
    <m/>
    <s v=" "/>
    <x v="0"/>
    <m/>
    <m/>
    <n v="0"/>
    <x v="0"/>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17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346.8"/>
    <m/>
    <n v="346.8"/>
    <s v="2024-05-31"/>
    <s v="User"/>
    <s v="1"/>
    <n v="44.34"/>
    <m/>
    <n v="44.34"/>
    <n v="346.8"/>
    <x v="442"/>
    <s v=" "/>
    <x v="58"/>
    <s v="17596"/>
    <m/>
    <m/>
    <m/>
    <s v="E0350009145PO "/>
    <x v="142"/>
    <s v="HK Advertising - Corporate Image"/>
    <m/>
    <n v="7.8213802435723947"/>
    <x v="0"/>
    <x v="0"/>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17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SGD"/>
    <n v="1795"/>
    <m/>
    <n v="1795"/>
    <s v="2024-05-31"/>
    <s v="User"/>
    <s v="1"/>
    <n v="1334.22"/>
    <m/>
    <n v="1334.22"/>
    <n v="1792.8652944550001"/>
    <x v="890"/>
    <s v=" "/>
    <x v="75"/>
    <s v="15590"/>
    <m/>
    <m/>
    <m/>
    <s v="E0350010657PO "/>
    <x v="258"/>
    <s v="HK Advertising - Corporate Image"/>
    <m/>
    <n v="1.3453553386997645"/>
    <x v="0"/>
    <x v="3"/>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17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860"/>
    <m/>
    <n v="1860"/>
    <s v="2024-05-31"/>
    <s v="User"/>
    <s v="1"/>
    <n v="239.25"/>
    <m/>
    <n v="239.25"/>
    <n v="1860"/>
    <x v="25"/>
    <s v=" "/>
    <x v="12"/>
    <s v="12344"/>
    <m/>
    <m/>
    <m/>
    <s v="E0350003774PO "/>
    <x v="9"/>
    <s v="HK Advertising - Corporate Image"/>
    <m/>
    <n v="7.7742946708463947"/>
    <x v="0"/>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17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5000"/>
    <m/>
    <n v="5000"/>
    <s v="2024-05-31"/>
    <s v="User"/>
    <s v="1"/>
    <n v="639.25"/>
    <m/>
    <n v="639.25"/>
    <n v="5000"/>
    <x v="34"/>
    <s v=" "/>
    <x v="14"/>
    <s v="17985"/>
    <m/>
    <m/>
    <m/>
    <s v="E0350007984PO "/>
    <x v="16"/>
    <s v="HK Advertising - Corporate Image"/>
    <m/>
    <n v="7.8216660148611652"/>
    <x v="0"/>
    <x v="3"/>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17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0000"/>
    <m/>
    <n v="10000"/>
    <s v="2024-05-31"/>
    <s v="User"/>
    <s v="1"/>
    <n v="1279"/>
    <m/>
    <n v="1279"/>
    <n v="10000"/>
    <x v="611"/>
    <s v=" "/>
    <x v="58"/>
    <s v="17596"/>
    <m/>
    <m/>
    <m/>
    <s v="E0350009987PO "/>
    <x v="178"/>
    <s v="HK Advertising - Corporate Image"/>
    <m/>
    <n v="7.8186082877247847"/>
    <x v="0"/>
    <x v="0"/>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17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6400"/>
    <m/>
    <n v="16400"/>
    <s v="2024-05-31"/>
    <s v="User"/>
    <s v="1"/>
    <n v="2095.4299999999998"/>
    <m/>
    <n v="2095.4299999999998"/>
    <n v="16400"/>
    <x v="891"/>
    <s v=" "/>
    <x v="68"/>
    <s v="12348"/>
    <m/>
    <m/>
    <m/>
    <s v="E0350010420PO "/>
    <x v="259"/>
    <s v="HK Advertising - Corporate Image"/>
    <m/>
    <n v="7.8265558859040869"/>
    <x v="0"/>
    <x v="3"/>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17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7340"/>
    <m/>
    <n v="17340"/>
    <s v="2024-05-31"/>
    <s v="User"/>
    <s v="1"/>
    <n v="2219.69"/>
    <m/>
    <n v="2219.69"/>
    <n v="17340"/>
    <x v="44"/>
    <s v=" "/>
    <x v="16"/>
    <s v="12376"/>
    <m/>
    <m/>
    <m/>
    <s v="E0350008771PO "/>
    <x v="20"/>
    <s v="HK Advertising - Corporate Image"/>
    <m/>
    <n v="7.8119016619437849"/>
    <x v="0"/>
    <x v="3"/>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18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0000"/>
    <m/>
    <n v="20000"/>
    <s v="2024-05-31"/>
    <s v="User"/>
    <s v="1"/>
    <n v="2558.8000000000002"/>
    <m/>
    <n v="2558.8000000000002"/>
    <n v="20000"/>
    <x v="892"/>
    <s v=" "/>
    <x v="51"/>
    <s v="15166"/>
    <m/>
    <m/>
    <m/>
    <s v="E0350010483PO "/>
    <x v="260"/>
    <s v="HK Advertising - Corporate Image"/>
    <m/>
    <n v="7.8161638267938089"/>
    <x v="0"/>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18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2470"/>
    <m/>
    <n v="22470"/>
    <s v="2024-05-31"/>
    <s v="User"/>
    <s v="1"/>
    <n v="2873.24"/>
    <m/>
    <n v="2873.24"/>
    <n v="22470"/>
    <x v="613"/>
    <s v=" "/>
    <x v="58"/>
    <s v="17596"/>
    <m/>
    <m/>
    <m/>
    <s v="E0350009244PO "/>
    <x v="180"/>
    <s v="HK Advertising - Corporate Image"/>
    <m/>
    <n v="7.820439643051051"/>
    <x v="0"/>
    <x v="0"/>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18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2720"/>
    <m/>
    <n v="22720"/>
    <s v="2024-05-31"/>
    <s v="User"/>
    <s v="1"/>
    <n v="2908.39"/>
    <m/>
    <n v="2908.39"/>
    <n v="22720"/>
    <x v="44"/>
    <s v=" "/>
    <x v="16"/>
    <s v="12376"/>
    <m/>
    <m/>
    <m/>
    <s v="E0350008771PO "/>
    <x v="20"/>
    <s v="HK Advertising - Corporate Image"/>
    <m/>
    <n v="7.8118821753616263"/>
    <x v="0"/>
    <x v="3"/>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18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30000"/>
    <m/>
    <n v="30000"/>
    <s v="2024-05-31"/>
    <s v="User"/>
    <s v="1"/>
    <n v="3831.3"/>
    <m/>
    <n v="3831.3"/>
    <n v="30000"/>
    <x v="737"/>
    <s v=" "/>
    <x v="58"/>
    <s v="17596"/>
    <m/>
    <m/>
    <m/>
    <s v="E0350010384PO "/>
    <x v="229"/>
    <s v="HK Advertising - Corporate Image"/>
    <m/>
    <n v="7.8302403883799228"/>
    <x v="0"/>
    <x v="0"/>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18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41250"/>
    <m/>
    <n v="41250"/>
    <s v="2024-05-31"/>
    <s v="User"/>
    <s v="1"/>
    <n v="5280.41"/>
    <m/>
    <n v="5280.41"/>
    <n v="41250"/>
    <x v="52"/>
    <s v=" "/>
    <x v="19"/>
    <s v="18766"/>
    <m/>
    <m/>
    <m/>
    <s v="E0350008765PO "/>
    <x v="26"/>
    <s v="HK Advertising - Corporate Image"/>
    <m/>
    <n v="7.8118933946417037"/>
    <x v="0"/>
    <x v="3"/>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18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45045"/>
    <m/>
    <n v="45045"/>
    <s v="2024-05-31"/>
    <s v="User"/>
    <s v="1"/>
    <n v="5739.18"/>
    <m/>
    <n v="5739.18"/>
    <n v="45045"/>
    <x v="49"/>
    <s v=" "/>
    <x v="3"/>
    <s v="HIS0321"/>
    <s v="Related Party Supplier"/>
    <s v="R667"/>
    <m/>
    <s v="E0350001070PO "/>
    <x v="23"/>
    <s v="HK Advertising - Corporate Image"/>
    <m/>
    <n v="7.848682215926317"/>
    <x v="0"/>
    <x v="1"/>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18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49000"/>
    <m/>
    <n v="49000"/>
    <s v="2024-05-31"/>
    <s v="User"/>
    <s v="1"/>
    <n v="6242.6"/>
    <m/>
    <n v="6242.6"/>
    <n v="49000"/>
    <x v="50"/>
    <s v=" "/>
    <x v="18"/>
    <s v="12489"/>
    <m/>
    <m/>
    <m/>
    <s v="E0350000870PO "/>
    <x v="24"/>
    <s v="HK Advertising - Corporate Image"/>
    <m/>
    <n v="7.8492935635792778"/>
    <x v="0"/>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18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65767"/>
    <m/>
    <n v="65767"/>
    <s v="2024-05-31"/>
    <s v="User"/>
    <s v="1"/>
    <n v="8423.44"/>
    <m/>
    <n v="8423.44"/>
    <n v="65767"/>
    <x v="893"/>
    <s v=" "/>
    <x v="12"/>
    <s v="12344"/>
    <m/>
    <m/>
    <m/>
    <s v="E0350010739PO "/>
    <x v="261"/>
    <s v="HK Advertising - Corporate Image"/>
    <m/>
    <n v="7.8076177903564332"/>
    <x v="0"/>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18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77663"/>
    <m/>
    <n v="77663"/>
    <s v="2024-05-31"/>
    <s v="User"/>
    <s v="1"/>
    <n v="9930.77"/>
    <m/>
    <n v="9930.77"/>
    <n v="77663"/>
    <x v="738"/>
    <s v=" "/>
    <x v="58"/>
    <s v="17596"/>
    <m/>
    <m/>
    <m/>
    <s v="E0350009247PO "/>
    <x v="222"/>
    <s v="HK Advertising - Corporate Image"/>
    <m/>
    <n v="7.8204409124367995"/>
    <x v="0"/>
    <x v="0"/>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18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81702.2"/>
    <m/>
    <n v="81702.2"/>
    <s v="2024-05-31"/>
    <s v="User"/>
    <s v="1"/>
    <n v="10450.530000000001"/>
    <m/>
    <n v="10450.530000000001"/>
    <n v="81702.2"/>
    <x v="734"/>
    <s v=" "/>
    <x v="58"/>
    <s v="17596"/>
    <m/>
    <m/>
    <m/>
    <s v="E0350009485PO "/>
    <x v="226"/>
    <s v="HK Advertising - Corporate Image"/>
    <m/>
    <n v="7.8179958337041269"/>
    <x v="0"/>
    <x v="0"/>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19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20000"/>
    <m/>
    <n v="120000"/>
    <s v="2024-05-31"/>
    <s v="User"/>
    <s v="1"/>
    <n v="15351.6"/>
    <m/>
    <n v="15351.6"/>
    <n v="120000"/>
    <x v="894"/>
    <s v=" "/>
    <x v="76"/>
    <s v="12716"/>
    <m/>
    <m/>
    <m/>
    <s v="E0350010456PO "/>
    <x v="262"/>
    <s v="HK Advertising - Corporate Image"/>
    <m/>
    <n v="7.8167747987180487"/>
    <x v="0"/>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19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29588"/>
    <m/>
    <n v="129588"/>
    <s v="2024-05-31"/>
    <s v="User"/>
    <s v="1"/>
    <n v="16558.75"/>
    <m/>
    <n v="16558.75"/>
    <n v="129588"/>
    <x v="895"/>
    <s v=" "/>
    <x v="58"/>
    <s v="17596"/>
    <m/>
    <m/>
    <m/>
    <s v="E0350009688PO "/>
    <x v="263"/>
    <s v="HK Advertising - Corporate Image"/>
    <m/>
    <n v="7.8259530459726729"/>
    <x v="0"/>
    <x v="0"/>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19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30000"/>
    <m/>
    <n v="130000"/>
    <s v="2024-05-31"/>
    <s v="User"/>
    <s v="1"/>
    <n v="16562"/>
    <m/>
    <n v="16562"/>
    <n v="130000"/>
    <x v="57"/>
    <s v=" "/>
    <x v="22"/>
    <s v="13590"/>
    <m/>
    <m/>
    <m/>
    <s v="E0350001394PO "/>
    <x v="30"/>
    <s v="HK Advertising - Corporate Image"/>
    <m/>
    <n v="7.8492935635792778"/>
    <x v="0"/>
    <x v="3"/>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19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60380"/>
    <m/>
    <n v="160380"/>
    <s v="2024-05-31"/>
    <s v="User"/>
    <s v="1"/>
    <n v="20530.240000000002"/>
    <m/>
    <n v="20530.240000000002"/>
    <n v="160380"/>
    <x v="44"/>
    <s v=" "/>
    <x v="16"/>
    <s v="12376"/>
    <m/>
    <m/>
    <m/>
    <s v="E0350008771PO "/>
    <x v="20"/>
    <s v="HK Advertising - Corporate Image"/>
    <m/>
    <n v="7.8118911420421773"/>
    <x v="0"/>
    <x v="3"/>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19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00000"/>
    <m/>
    <n v="200000"/>
    <s v="2024-05-31"/>
    <s v="User"/>
    <s v="1"/>
    <n v="25616"/>
    <m/>
    <n v="25616"/>
    <n v="200000"/>
    <x v="896"/>
    <s v=" "/>
    <x v="77"/>
    <s v="16370"/>
    <m/>
    <m/>
    <m/>
    <s v="E0350010745PO "/>
    <x v="264"/>
    <s v="HK Advertising - Corporate Image"/>
    <m/>
    <n v="7.8076202373516548"/>
    <x v="0"/>
    <x v="1"/>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19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115400"/>
    <m/>
    <n v="1115400"/>
    <s v="2024-05-31"/>
    <s v="User"/>
    <s v="1"/>
    <n v="142481.20000000001"/>
    <m/>
    <n v="142481.20000000001"/>
    <n v="1115400"/>
    <x v="897"/>
    <s v=" "/>
    <x v="64"/>
    <s v="12478"/>
    <m/>
    <m/>
    <m/>
    <s v="E0350010113PO "/>
    <x v="198"/>
    <s v="HK Advertising - Corporate Image"/>
    <m/>
    <n v="7.8284012206522675"/>
    <x v="0"/>
    <x v="1"/>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199"/>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318.8"/>
    <m/>
    <n v="318.8"/>
    <s v="2024-05-31"/>
    <s v="User"/>
    <s v="1"/>
    <n v="40.65"/>
    <m/>
    <n v="40.65"/>
    <n v="318.8"/>
    <x v="60"/>
    <s v=" "/>
    <x v="23"/>
    <s v="12683"/>
    <m/>
    <m/>
    <m/>
    <s v="E0350002095PO "/>
    <x v="34"/>
    <s v="HK Advertising - Corporate Image"/>
    <m/>
    <n v="7.8425584255842562"/>
    <x v="0"/>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00"/>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1870.4"/>
    <m/>
    <n v="1870.4"/>
    <s v="2024-05-31"/>
    <s v="User"/>
    <s v="1"/>
    <n v="238.29"/>
    <m/>
    <n v="238.29"/>
    <n v="1870.4"/>
    <x v="62"/>
    <s v=" "/>
    <x v="23"/>
    <s v="12683"/>
    <m/>
    <m/>
    <m/>
    <s v="E0350004908PO "/>
    <x v="36"/>
    <s v="HK Advertising - Corporate Image"/>
    <m/>
    <n v="7.8492593058877844"/>
    <x v="0"/>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01"/>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5191.2"/>
    <m/>
    <n v="5191.2"/>
    <s v="2024-05-31"/>
    <s v="User"/>
    <s v="1"/>
    <n v="663.75"/>
    <m/>
    <n v="663.75"/>
    <n v="5191.2"/>
    <x v="64"/>
    <s v=" "/>
    <x v="8"/>
    <s v="12481"/>
    <m/>
    <m/>
    <m/>
    <s v="E0350000160PO "/>
    <x v="38"/>
    <s v="HK PR &amp; Comm"/>
    <m/>
    <n v="7.8210169491525425"/>
    <x v="0"/>
    <x v="0"/>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02"/>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9038.7999999999993"/>
    <m/>
    <n v="9038.7999999999993"/>
    <s v="2024-05-31"/>
    <s v="User"/>
    <s v="1"/>
    <n v="1151.45"/>
    <m/>
    <n v="1151.45"/>
    <n v="9038.7999999999993"/>
    <x v="67"/>
    <s v=" "/>
    <x v="23"/>
    <s v="12683"/>
    <m/>
    <m/>
    <m/>
    <s v="E0350005418PO "/>
    <x v="41"/>
    <s v="HK Advertising - Corporate Image"/>
    <m/>
    <n v="7.8499283512093436"/>
    <x v="0"/>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03"/>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9700"/>
    <m/>
    <n v="9700"/>
    <s v="2024-05-31"/>
    <s v="User"/>
    <s v="1"/>
    <n v="1241.8900000000001"/>
    <m/>
    <n v="1241.8900000000001"/>
    <n v="9700"/>
    <x v="68"/>
    <s v=" "/>
    <x v="12"/>
    <s v="12344"/>
    <m/>
    <m/>
    <m/>
    <s v="E0350008694PO "/>
    <x v="42"/>
    <s v="HK Advertising - Corporate Image"/>
    <m/>
    <n v="7.8106756637061245"/>
    <x v="0"/>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10"/>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501.5"/>
    <m/>
    <n v="1501.5"/>
    <s v="2024-05-31"/>
    <s v="User"/>
    <s v="1"/>
    <n v="192.31"/>
    <m/>
    <n v="192.31"/>
    <n v="1501.5"/>
    <x v="898"/>
    <s v=" "/>
    <x v="3"/>
    <s v="HIS0321"/>
    <s v="Related Party Supplier"/>
    <s v="R667"/>
    <m/>
    <s v="E0350010590PO "/>
    <x v="265"/>
    <s v="HK Advertising - Corporate Image"/>
    <m/>
    <n v="7.8077063075243096"/>
    <x v="0"/>
    <x v="1"/>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11"/>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2002"/>
    <m/>
    <n v="2002"/>
    <s v="2024-05-31"/>
    <s v="User"/>
    <s v="1"/>
    <n v="256.42"/>
    <m/>
    <n v="256.42"/>
    <n v="2002"/>
    <x v="899"/>
    <s v=" "/>
    <x v="3"/>
    <s v="HIS0321"/>
    <s v="Related Party Supplier"/>
    <s v="R667"/>
    <m/>
    <s v="E0350010589PO "/>
    <x v="266"/>
    <s v="HK Advertising - Corporate Image"/>
    <m/>
    <n v="7.807503314874034"/>
    <x v="0"/>
    <x v="1"/>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12"/>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7207.2"/>
    <m/>
    <n v="7207.2"/>
    <s v="2024-05-31"/>
    <s v="User"/>
    <s v="1"/>
    <n v="924.04"/>
    <m/>
    <n v="924.04"/>
    <n v="7207.2"/>
    <x v="443"/>
    <s v=" "/>
    <x v="3"/>
    <s v="HIS0321"/>
    <s v="Related Party Supplier"/>
    <s v="R667"/>
    <m/>
    <s v="E0350008821PO "/>
    <x v="146"/>
    <s v="HK Advertising - Corporate Image"/>
    <m/>
    <n v="7.799662352279122"/>
    <x v="0"/>
    <x v="1"/>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13"/>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8000"/>
    <m/>
    <n v="8000"/>
    <s v="2024-05-31"/>
    <s v="User"/>
    <s v="1"/>
    <n v="1024.48"/>
    <m/>
    <n v="1024.48"/>
    <n v="8000"/>
    <x v="71"/>
    <s v=" "/>
    <x v="24"/>
    <s v="12534"/>
    <m/>
    <m/>
    <m/>
    <s v="E0350006867PO "/>
    <x v="50"/>
    <s v="HK Advertising - Corporate Image"/>
    <m/>
    <n v="7.8088396064344838"/>
    <x v="0"/>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14"/>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5000"/>
    <m/>
    <n v="15000"/>
    <s v="2024-05-31"/>
    <s v="User"/>
    <s v="1"/>
    <n v="1914.6"/>
    <m/>
    <n v="1914.6"/>
    <n v="15000"/>
    <x v="72"/>
    <s v=" "/>
    <x v="4"/>
    <s v="12269"/>
    <m/>
    <m/>
    <m/>
    <s v="E0350004251PO "/>
    <x v="52"/>
    <s v="HK Advertising - Corporate Image"/>
    <m/>
    <n v="7.8345346286430591"/>
    <x v="0"/>
    <x v="0"/>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15"/>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7000"/>
    <m/>
    <n v="17000"/>
    <s v="2024-05-31"/>
    <s v="User"/>
    <s v="1"/>
    <n v="2178.7199999999998"/>
    <m/>
    <n v="2178.7199999999998"/>
    <n v="17000"/>
    <x v="900"/>
    <s v=" "/>
    <x v="78"/>
    <s v="12264"/>
    <m/>
    <m/>
    <m/>
    <s v="E0350010680PO "/>
    <x v="267"/>
    <s v="HK Advertising - Corporate Image"/>
    <m/>
    <n v="7.8027465667915115"/>
    <x v="0"/>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16"/>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8000"/>
    <m/>
    <n v="18000"/>
    <s v="2024-05-31"/>
    <s v="User"/>
    <s v="1"/>
    <n v="2303.2800000000002"/>
    <m/>
    <n v="2303.2800000000002"/>
    <n v="18000"/>
    <x v="75"/>
    <s v=" "/>
    <x v="4"/>
    <s v="12269"/>
    <m/>
    <m/>
    <m/>
    <s v="E0350006579PO "/>
    <x v="55"/>
    <s v="HK Advertising - Corporate Image"/>
    <m/>
    <n v="7.8149421694279457"/>
    <x v="0"/>
    <x v="0"/>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17"/>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9200"/>
    <m/>
    <n v="19200"/>
    <s v="2024-05-31"/>
    <s v="User"/>
    <s v="1"/>
    <n v="2459.33"/>
    <m/>
    <n v="2459.33"/>
    <n v="19200"/>
    <x v="444"/>
    <s v=" "/>
    <x v="38"/>
    <s v="12266"/>
    <m/>
    <m/>
    <m/>
    <s v="E0350004041PO "/>
    <x v="95"/>
    <s v="HK Advertising - Corporate Image"/>
    <m/>
    <n v="7.8070043467123158"/>
    <x v="0"/>
    <x v="4"/>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18"/>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20500"/>
    <m/>
    <n v="20500"/>
    <s v="2024-05-31"/>
    <s v="User"/>
    <s v="1"/>
    <n v="2611.5"/>
    <m/>
    <n v="2611.5"/>
    <n v="20500"/>
    <x v="620"/>
    <s v=" "/>
    <x v="4"/>
    <s v="12269"/>
    <m/>
    <m/>
    <m/>
    <s v="E0350002823PO "/>
    <x v="187"/>
    <s v="HK Advertising - Corporate Image"/>
    <m/>
    <n v="7.8498946965345588"/>
    <x v="0"/>
    <x v="0"/>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19"/>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32000"/>
    <m/>
    <n v="32000"/>
    <s v="2024-05-31"/>
    <s v="User"/>
    <s v="1"/>
    <n v="4079.04"/>
    <m/>
    <n v="4079.04"/>
    <n v="32000"/>
    <x v="76"/>
    <s v=" "/>
    <x v="4"/>
    <s v="12269"/>
    <m/>
    <m/>
    <m/>
    <s v="E0350004856PO "/>
    <x v="56"/>
    <s v="HK Advertising - Corporate Image"/>
    <m/>
    <n v="7.8449831332862638"/>
    <x v="0"/>
    <x v="0"/>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20"/>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39600"/>
    <m/>
    <n v="39600"/>
    <s v="2024-05-31"/>
    <s v="User"/>
    <s v="1"/>
    <n v="5054.9399999999996"/>
    <m/>
    <n v="5054.9399999999996"/>
    <n v="39600"/>
    <x v="901"/>
    <s v=" "/>
    <x v="51"/>
    <s v="15166"/>
    <m/>
    <m/>
    <m/>
    <s v="E0350010370PO "/>
    <x v="268"/>
    <s v="HK Advertising - Corporate Image"/>
    <m/>
    <n v="7.8339208773991391"/>
    <x v="0"/>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21"/>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70000"/>
    <m/>
    <n v="170000"/>
    <s v="2024-05-31"/>
    <s v="User"/>
    <s v="1"/>
    <n v="21707.3"/>
    <m/>
    <n v="21707.3"/>
    <n v="170000"/>
    <x v="622"/>
    <s v=" "/>
    <x v="4"/>
    <s v="12269"/>
    <m/>
    <m/>
    <m/>
    <s v="E0350007744PO "/>
    <x v="189"/>
    <s v="HK Advertising - Corporate Image"/>
    <m/>
    <n v="7.8314668337379594"/>
    <x v="0"/>
    <x v="0"/>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22"/>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98000"/>
    <m/>
    <n v="198000"/>
    <s v="2024-05-31"/>
    <s v="User"/>
    <s v="1"/>
    <n v="25332.12"/>
    <m/>
    <n v="25332.12"/>
    <n v="198000"/>
    <x v="902"/>
    <s v=" "/>
    <x v="51"/>
    <s v="15166"/>
    <m/>
    <m/>
    <m/>
    <s v="E0350010480PO "/>
    <x v="269"/>
    <s v="HK Advertising - Corporate Image"/>
    <m/>
    <n v="7.8161638267938098"/>
    <x v="0"/>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23"/>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1000"/>
    <m/>
    <n v="1000"/>
    <s v="2024-05-31"/>
    <s v="User"/>
    <s v="1"/>
    <n v="128.08000000000001"/>
    <m/>
    <n v="128.08000000000001"/>
    <n v="1000"/>
    <x v="903"/>
    <s v=" "/>
    <x v="79"/>
    <s v="19552"/>
    <m/>
    <m/>
    <m/>
    <s v="E0350010710PO "/>
    <x v="270"/>
    <s v="HK Advertising - Corporate Image"/>
    <m/>
    <n v="7.8076202373516548"/>
    <x v="0"/>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24"/>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3000"/>
    <m/>
    <n v="3000"/>
    <s v="2024-05-31"/>
    <s v="User"/>
    <s v="1"/>
    <n v="383.55"/>
    <m/>
    <n v="383.55"/>
    <n v="3000"/>
    <x v="741"/>
    <s v=" "/>
    <x v="26"/>
    <s v="17420"/>
    <m/>
    <m/>
    <m/>
    <s v="E0350009905PO "/>
    <x v="232"/>
    <s v="HK Advertising - Corporate Image"/>
    <m/>
    <n v="7.8216660148611652"/>
    <x v="0"/>
    <x v="0"/>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25"/>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4500"/>
    <m/>
    <n v="4500"/>
    <s v="2024-05-31"/>
    <s v="User"/>
    <s v="1"/>
    <n v="575.01"/>
    <m/>
    <n v="575.01"/>
    <n v="4500"/>
    <x v="904"/>
    <s v=" "/>
    <x v="73"/>
    <s v="17529"/>
    <m/>
    <m/>
    <m/>
    <s v="E0350009661PO "/>
    <x v="271"/>
    <s v="HK Advertising - Corporate Image"/>
    <m/>
    <n v="7.825950853028643"/>
    <x v="0"/>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26"/>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8200"/>
    <m/>
    <n v="8200"/>
    <s v="2024-05-31"/>
    <s v="User"/>
    <s v="1"/>
    <n v="1048.94"/>
    <m/>
    <n v="1048.94"/>
    <n v="8200"/>
    <x v="905"/>
    <s v=" "/>
    <x v="58"/>
    <s v="17596"/>
    <m/>
    <m/>
    <m/>
    <s v="E0350010553PO "/>
    <x v="272"/>
    <s v="HK Advertising - Corporate Image"/>
    <m/>
    <n v="7.8174156767784613"/>
    <x v="0"/>
    <x v="0"/>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27"/>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12075"/>
    <m/>
    <n v="12075"/>
    <s v="2024-05-31"/>
    <s v="User"/>
    <s v="1"/>
    <n v="1542.7"/>
    <m/>
    <n v="1542.7"/>
    <n v="12075"/>
    <x v="744"/>
    <s v=" "/>
    <x v="58"/>
    <s v="17596"/>
    <m/>
    <m/>
    <m/>
    <s v="E0350010105PO "/>
    <x v="235"/>
    <s v="HK Advertising - Corporate Image"/>
    <m/>
    <n v="7.8271861022881959"/>
    <x v="0"/>
    <x v="0"/>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28"/>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14000"/>
    <m/>
    <n v="14000"/>
    <s v="2024-05-31"/>
    <s v="User"/>
    <s v="1"/>
    <n v="1793.68"/>
    <m/>
    <n v="1793.68"/>
    <n v="14000"/>
    <x v="906"/>
    <s v=" "/>
    <x v="80"/>
    <s v="19291"/>
    <m/>
    <m/>
    <m/>
    <s v="E0350010627PO "/>
    <x v="273"/>
    <s v="HK Advertising - Corporate Image"/>
    <m/>
    <n v="7.8051826412738059"/>
    <x v="0"/>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29"/>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20000"/>
    <m/>
    <n v="20000"/>
    <s v="2024-05-31"/>
    <s v="User"/>
    <s v="1"/>
    <n v="2558.4"/>
    <m/>
    <n v="2558.4"/>
    <n v="20000"/>
    <x v="907"/>
    <s v=" "/>
    <x v="51"/>
    <s v="15166"/>
    <m/>
    <m/>
    <m/>
    <s v="E0350010510PO "/>
    <x v="274"/>
    <s v="HK Advertising - Corporate Image"/>
    <m/>
    <n v="7.8173858661663536"/>
    <x v="0"/>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30"/>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20000"/>
    <m/>
    <n v="20000"/>
    <s v="2024-05-31"/>
    <s v="User"/>
    <s v="1"/>
    <n v="2562.1999999999998"/>
    <m/>
    <n v="2562.1999999999998"/>
    <n v="20000"/>
    <x v="908"/>
    <s v=" "/>
    <x v="79"/>
    <s v="19552"/>
    <m/>
    <m/>
    <m/>
    <s v="E0350010686PO "/>
    <x v="275"/>
    <s v="HK Advertising - Corporate Image"/>
    <m/>
    <n v="7.8057918975880112"/>
    <x v="0"/>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31"/>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30000"/>
    <m/>
    <n v="30000"/>
    <s v="2024-05-31"/>
    <s v="User"/>
    <s v="1"/>
    <n v="3831.3"/>
    <m/>
    <n v="3831.3"/>
    <n v="30000"/>
    <x v="909"/>
    <s v=" "/>
    <x v="26"/>
    <s v="17420"/>
    <m/>
    <m/>
    <m/>
    <s v="E0350010386PO "/>
    <x v="276"/>
    <s v="HK Advertising - Corporate Image, HK CRE - Marketing Events"/>
    <m/>
    <n v="7.8302403883799228"/>
    <x v="0"/>
    <x v="0"/>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32"/>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35400"/>
    <m/>
    <n v="35400"/>
    <s v="2024-05-31"/>
    <s v="User"/>
    <s v="1"/>
    <n v="4531.2"/>
    <m/>
    <n v="4531.2"/>
    <n v="35400"/>
    <x v="80"/>
    <s v=" "/>
    <x v="7"/>
    <s v="HIS0567"/>
    <m/>
    <m/>
    <m/>
    <s v="E0350005797PO "/>
    <x v="63"/>
    <s v="HK Advertising - Corporate Image"/>
    <m/>
    <n v="7.8125"/>
    <x v="0"/>
    <x v="3"/>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33"/>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38000"/>
    <m/>
    <n v="38000"/>
    <s v="2024-05-31"/>
    <s v="User"/>
    <s v="1"/>
    <n v="4852.6000000000004"/>
    <m/>
    <n v="4852.6000000000004"/>
    <n v="38000"/>
    <x v="910"/>
    <s v=" "/>
    <x v="80"/>
    <s v="19291"/>
    <m/>
    <m/>
    <m/>
    <s v="E0350010322PO "/>
    <x v="277"/>
    <s v="HK Advertising - Corporate Image"/>
    <m/>
    <n v="7.8308535630383709"/>
    <x v="0"/>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34"/>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46710"/>
    <m/>
    <n v="46710"/>
    <s v="2024-05-31"/>
    <s v="User"/>
    <s v="1"/>
    <n v="5950.39"/>
    <m/>
    <n v="5950.39"/>
    <n v="46710"/>
    <x v="81"/>
    <s v=" "/>
    <x v="3"/>
    <s v="HIS0321"/>
    <s v="Related Party Supplier"/>
    <s v="R667"/>
    <m/>
    <s v="E0350004919PO "/>
    <x v="64"/>
    <s v="HK Advertising - Corporate Image"/>
    <m/>
    <n v="7.849905636437275"/>
    <x v="0"/>
    <x v="1"/>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35"/>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350000"/>
    <m/>
    <n v="350000"/>
    <s v="2024-05-31"/>
    <s v="User"/>
    <s v="1"/>
    <n v="44793"/>
    <m/>
    <n v="44793"/>
    <n v="350000"/>
    <x v="911"/>
    <s v=" "/>
    <x v="13"/>
    <s v="12308"/>
    <s v="Related Party Supplier"/>
    <s v="R034"/>
    <m/>
    <s v="E0350010561PO "/>
    <x v="278"/>
    <s v="HK Advertising - Corporate Image"/>
    <m/>
    <n v="7.8137208938896698"/>
    <x v="0"/>
    <x v="3"/>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36"/>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n v="995.71"/>
    <m/>
    <n v="995.71"/>
    <s v="2024-05-31"/>
    <s v="User"/>
    <s v="1"/>
    <n v="127.28"/>
    <m/>
    <n v="127.28"/>
    <n v="995.71"/>
    <x v="83"/>
    <s v=" "/>
    <x v="28"/>
    <s v="12644"/>
    <m/>
    <m/>
    <m/>
    <s v="E0350003379PO "/>
    <x v="70"/>
    <s v="HK Advertising - Corporate Image"/>
    <m/>
    <n v="7.8229886863607794"/>
    <x v="0"/>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37"/>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n v="22000"/>
    <m/>
    <n v="22000"/>
    <s v="2024-05-31"/>
    <s v="User"/>
    <s v="1"/>
    <n v="2815.56"/>
    <m/>
    <n v="2815.56"/>
    <n v="22000"/>
    <x v="912"/>
    <s v=" "/>
    <x v="69"/>
    <s v="19255"/>
    <m/>
    <m/>
    <m/>
    <s v="E0350010572PO "/>
    <x v="279"/>
    <s v="HK Advertising - Corporate Image"/>
    <m/>
    <n v="7.8137208938896707"/>
    <x v="0"/>
    <x v="0"/>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38"/>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n v="200000"/>
    <m/>
    <n v="200000"/>
    <s v="2024-05-31"/>
    <s v="User"/>
    <s v="1"/>
    <n v="25670"/>
    <m/>
    <n v="25670"/>
    <n v="200000"/>
    <x v="84"/>
    <s v=" "/>
    <x v="1"/>
    <s v="12567"/>
    <m/>
    <m/>
    <m/>
    <s v="E0350003632PO "/>
    <x v="71"/>
    <s v="HK Advertising - Corporate Image"/>
    <m/>
    <n v="7.7911959485781068"/>
    <x v="0"/>
    <x v="1"/>
  </r>
  <r>
    <s v="300000081073119: OPEX_RG_Carl Wong Concet receipt from Paul Spreadsheet A 300000 18590084"/>
    <s v="OPEX_RG_Carl Wong Concet receipt from Paul"/>
    <x v="4"/>
    <s v="Spreadsheet"/>
    <s v="Posted"/>
    <s v="doris.wf.lee@fwd.com"/>
    <s v="2024-05-31"/>
    <m/>
    <s v="2024-05-31"/>
    <s v="OPEX_RG_Carl Wong Concet receipt from Paul Standard"/>
    <s v="OPEX_RG_Carl Wong Concet receipt from Paul"/>
    <s v="2400005281"/>
    <s v="E035_GCOMN17"/>
    <s v="2024-05-01"/>
    <x v="3"/>
    <s v="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0000"/>
    <n v="-50000"/>
    <s v="2024-05-01"/>
    <s v="Corporate"/>
    <s v="0.12784"/>
    <m/>
    <n v="6392"/>
    <n v="-6392"/>
    <n v="-50000"/>
    <x v="913"/>
    <s v=" "/>
    <x v="40"/>
    <m/>
    <m/>
    <m/>
    <m/>
    <s v=" "/>
    <x v="0"/>
    <m/>
    <m/>
    <n v="0"/>
    <x v="0"/>
    <x v="1"/>
  </r>
  <r>
    <s v="300000081073119: OPEX_RG_Carl Wong Concet receipt from Paul Spreadsheet A 300000 18590084"/>
    <s v="OPEX_RG_Carl Wong Concet receipt from Paul"/>
    <x v="4"/>
    <s v="Spreadsheet"/>
    <s v="Posted"/>
    <s v="doris.wf.lee@fwd.com"/>
    <s v="2024-05-31"/>
    <m/>
    <s v="2024-05-31"/>
    <s v="OPEX_RG_Carl Wong Concet receipt from Paul Standard"/>
    <s v="OPEX_RG_Carl Wong Concet receipt from Paul"/>
    <s v="2400005281"/>
    <s v="E035_GCOMN17"/>
    <s v="2024-05-01"/>
    <x v="3"/>
    <s v="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0000"/>
    <n v="-50000"/>
    <s v="2024-05-01"/>
    <s v="Corporate"/>
    <s v="0.12784"/>
    <m/>
    <n v="6392"/>
    <n v="-6392"/>
    <n v="-50000"/>
    <x v="913"/>
    <s v=" "/>
    <x v="40"/>
    <m/>
    <m/>
    <m/>
    <m/>
    <s v=" "/>
    <x v="0"/>
    <m/>
    <m/>
    <n v="0"/>
    <x v="0"/>
    <x v="1"/>
  </r>
  <r>
    <s v="300000081073119: OPEX_RG_Carl Wong Concet receipt from Paul Spreadsheet A 300000 18590084"/>
    <s v="OPEX_RG_Carl Wong Concet receipt from Paul"/>
    <x v="4"/>
    <s v="Spreadsheet"/>
    <s v="Posted"/>
    <s v="doris.wf.lee@fwd.com"/>
    <s v="2024-05-31"/>
    <m/>
    <s v="2024-05-31"/>
    <s v="OPEX_RG_Carl Wong Concet receipt from Paul Standard"/>
    <s v="OPEX_RG_Carl Wong Concet receipt from Paul"/>
    <s v="2400005281"/>
    <s v="E035_GCOMN17"/>
    <s v="2024-05-01"/>
    <x v="3"/>
    <s v="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00000"/>
    <n v="-100000"/>
    <s v="2024-05-01"/>
    <s v="Corporate"/>
    <s v="0.12784"/>
    <m/>
    <n v="12784"/>
    <n v="-12784"/>
    <n v="-100000"/>
    <x v="914"/>
    <s v=" "/>
    <x v="40"/>
    <m/>
    <m/>
    <m/>
    <m/>
    <s v=" "/>
    <x v="0"/>
    <m/>
    <m/>
    <n v="0"/>
    <x v="0"/>
    <x v="1"/>
  </r>
  <r>
    <s v="300000081073119: OPEX_Cost Transfer_QDAP recapture program SMS cost Spreadsheet  18590128"/>
    <s v="OPEX_Cost Transfer_QDAP recapture program SMS cost"/>
    <x v="4"/>
    <s v="Spreadsheet"/>
    <s v="Posted"/>
    <s v="doris.wf.lee@fwd.com"/>
    <s v="2024-05-31"/>
    <m/>
    <s v="2024-05-31"/>
    <s v="OPEX_Cost Transfer_QDAP recapture program SMS cost Standard"/>
    <s v="OPEX_Cost Transfer_QDAP recapture program SMS cost"/>
    <s v="2400005282"/>
    <s v="E035_GCOMN17"/>
    <s v="2024-05-31"/>
    <x v="3"/>
    <s v="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046"/>
    <n v="-3046"/>
    <s v="2024-05-31"/>
    <s v="User"/>
    <s v="1"/>
    <m/>
    <n v="388.85"/>
    <n v="-388.85"/>
    <n v="-3046"/>
    <x v="915"/>
    <s v=" "/>
    <x v="20"/>
    <s v="10475"/>
    <m/>
    <m/>
    <m/>
    <s v=" "/>
    <x v="0"/>
    <m/>
    <m/>
    <n v="0"/>
    <x v="0"/>
    <x v="3"/>
  </r>
  <r>
    <s v="300000081073119: OPEX_ADJ of Currency_CNH_TT_20240509 Spreadsheet A 300000007437 18584537"/>
    <s v="OPEX_ADJ of Currency_CNH_TT_20240509"/>
    <x v="4"/>
    <s v="Spreadsheet"/>
    <s v="Posted"/>
    <s v="doris.wf.lee@fwd.com"/>
    <s v="2024-05-31"/>
    <m/>
    <s v="2024-05-31"/>
    <s v="OPEX_ADJ of Currency_CNH_TT_20240509 Standard"/>
    <s v="OPEX_ADJ of Currency_CNH_TT_20240509"/>
    <s v="2400005298"/>
    <s v="E035_GCOMN17"/>
    <s v="2024-05-09"/>
    <x v="3"/>
    <s v="41"/>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CNY"/>
    <n v="0"/>
    <m/>
    <n v="0"/>
    <s v="2024-05-09"/>
    <s v="User"/>
    <s v="1"/>
    <n v="47.75"/>
    <m/>
    <n v="47.75"/>
    <n v="0"/>
    <x v="751"/>
    <s v=" "/>
    <x v="71"/>
    <s v="18671"/>
    <m/>
    <m/>
    <m/>
    <s v=" "/>
    <x v="0"/>
    <m/>
    <m/>
    <n v="0"/>
    <x v="0"/>
    <x v="2"/>
  </r>
  <r>
    <s v="300000081073119: OPEX_ADJ of Currency_CNH_TT_20240509 Spreadsheet A 300000007437 18584537"/>
    <s v="OPEX_ADJ of Currency_CNH_TT_20240509"/>
    <x v="4"/>
    <s v="Spreadsheet"/>
    <s v="Posted"/>
    <s v="doris.wf.lee@fwd.com"/>
    <s v="2024-05-31"/>
    <m/>
    <s v="2024-05-31"/>
    <s v="OPEX_ADJ of Currency_CNH_TT_20240509 Standard"/>
    <s v="OPEX_ADJ of Currency_CNH_TT_20240509"/>
    <s v="2400005298"/>
    <s v="E035_GCOMN17"/>
    <s v="2024-05-09"/>
    <x v="3"/>
    <s v="42"/>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CNH"/>
    <n v="24240"/>
    <m/>
    <n v="24240"/>
    <s v="2024-05-09"/>
    <s v="Corporate"/>
    <s v="0.138289633809"/>
    <n v="3352.14"/>
    <m/>
    <n v="3352.14"/>
    <n v="24220.836003474124"/>
    <x v="751"/>
    <s v=" "/>
    <x v="71"/>
    <s v="18671"/>
    <m/>
    <m/>
    <m/>
    <s v=" "/>
    <x v="0"/>
    <m/>
    <m/>
    <n v="7.2312015607940001"/>
    <x v="0"/>
    <x v="2"/>
  </r>
  <r>
    <s v="300000081073119: OPEX_ADJ of Currency_CNH_TT_20240509 Spreadsheet A 300000007437 18584537"/>
    <s v="OPEX_ADJ of Currency_CNH_TT_20240509"/>
    <x v="4"/>
    <s v="Spreadsheet"/>
    <s v="Posted"/>
    <s v="doris.wf.lee@fwd.com"/>
    <s v="2024-05-31"/>
    <m/>
    <s v="2024-05-31"/>
    <s v="OPEX_ADJ of Currency_CNH_TT_20240509 Standard"/>
    <s v="OPEX_ADJ of Currency_CNH_TT_20240509"/>
    <s v="2400005298"/>
    <s v="E035_GCOMN17"/>
    <s v="2024-05-09"/>
    <x v="3"/>
    <s v="43"/>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CNY"/>
    <m/>
    <n v="24240"/>
    <n v="-24240"/>
    <s v="2024-05-09"/>
    <s v="User"/>
    <s v="1"/>
    <m/>
    <n v="3396.02"/>
    <n v="-3396.02"/>
    <n v="-26520.572946199998"/>
    <x v="751"/>
    <s v=" "/>
    <x v="71"/>
    <s v="18671"/>
    <m/>
    <m/>
    <m/>
    <s v=" "/>
    <x v="0"/>
    <m/>
    <m/>
    <n v="0"/>
    <x v="0"/>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17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46.8"/>
    <n v="-346.8"/>
    <s v="2024-06-01"/>
    <s v="User"/>
    <s v="1"/>
    <m/>
    <n v="44.34"/>
    <n v="-44.34"/>
    <n v="-346.8"/>
    <x v="442"/>
    <s v=" "/>
    <x v="58"/>
    <s v="17596"/>
    <m/>
    <m/>
    <m/>
    <s v="E0350009145PO "/>
    <x v="142"/>
    <s v="HK Advertising - Corporate Image"/>
    <m/>
    <n v="0"/>
    <x v="0"/>
    <x v="0"/>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17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SGD"/>
    <m/>
    <n v="1795"/>
    <n v="-1795"/>
    <s v="2024-06-01"/>
    <s v="User"/>
    <s v="1"/>
    <m/>
    <n v="1334.22"/>
    <n v="-1334.22"/>
    <n v="-1792.8652944550001"/>
    <x v="890"/>
    <s v=" "/>
    <x v="75"/>
    <s v="15590"/>
    <m/>
    <m/>
    <m/>
    <s v="E0350010657PO "/>
    <x v="258"/>
    <s v="HK Advertising - Corporate Image"/>
    <m/>
    <n v="0"/>
    <x v="0"/>
    <x v="3"/>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17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860"/>
    <n v="-1860"/>
    <s v="2024-06-01"/>
    <s v="User"/>
    <s v="1"/>
    <m/>
    <n v="239.25"/>
    <n v="-239.25"/>
    <n v="-1860"/>
    <x v="25"/>
    <s v=" "/>
    <x v="12"/>
    <s v="12344"/>
    <m/>
    <m/>
    <m/>
    <s v="E0350003774PO "/>
    <x v="9"/>
    <s v="HK Advertising - Corporate Image"/>
    <m/>
    <n v="0"/>
    <x v="0"/>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17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000"/>
    <n v="-5000"/>
    <s v="2024-06-01"/>
    <s v="User"/>
    <s v="1"/>
    <m/>
    <n v="639.25"/>
    <n v="-639.25"/>
    <n v="-5000"/>
    <x v="34"/>
    <s v=" "/>
    <x v="14"/>
    <s v="17985"/>
    <m/>
    <m/>
    <m/>
    <s v="E0350007984PO "/>
    <x v="16"/>
    <s v="HK Advertising - Corporate Image"/>
    <m/>
    <n v="0"/>
    <x v="0"/>
    <x v="3"/>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17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0000"/>
    <n v="-10000"/>
    <s v="2024-06-01"/>
    <s v="User"/>
    <s v="1"/>
    <m/>
    <n v="1279"/>
    <n v="-1279"/>
    <n v="-10000"/>
    <x v="611"/>
    <s v=" "/>
    <x v="58"/>
    <s v="17596"/>
    <m/>
    <m/>
    <m/>
    <s v="E0350009987PO "/>
    <x v="178"/>
    <s v="HK Advertising - Corporate Image"/>
    <m/>
    <n v="0"/>
    <x v="0"/>
    <x v="0"/>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17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6400"/>
    <n v="-16400"/>
    <s v="2024-06-01"/>
    <s v="User"/>
    <s v="1"/>
    <m/>
    <n v="2095.4299999999998"/>
    <n v="-2095.4299999999998"/>
    <n v="-16400"/>
    <x v="891"/>
    <s v=" "/>
    <x v="68"/>
    <s v="12348"/>
    <m/>
    <m/>
    <m/>
    <s v="E0350010420PO "/>
    <x v="259"/>
    <s v="HK Advertising - Corporate Image"/>
    <m/>
    <n v="0"/>
    <x v="0"/>
    <x v="3"/>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17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7340"/>
    <n v="-17340"/>
    <s v="2024-06-01"/>
    <s v="User"/>
    <s v="1"/>
    <m/>
    <n v="2219.69"/>
    <n v="-2219.69"/>
    <n v="-17340"/>
    <x v="44"/>
    <s v=" "/>
    <x v="16"/>
    <s v="12376"/>
    <m/>
    <m/>
    <m/>
    <s v="E0350008771PO "/>
    <x v="20"/>
    <s v="HK Advertising - Corporate Image"/>
    <m/>
    <n v="0"/>
    <x v="0"/>
    <x v="3"/>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18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0000"/>
    <n v="-20000"/>
    <s v="2024-06-01"/>
    <s v="User"/>
    <s v="1"/>
    <m/>
    <n v="2558.8000000000002"/>
    <n v="-2558.8000000000002"/>
    <n v="-20000"/>
    <x v="892"/>
    <s v=" "/>
    <x v="51"/>
    <s v="15166"/>
    <m/>
    <m/>
    <m/>
    <s v="E0350010483PO "/>
    <x v="260"/>
    <s v="HK Advertising - Corporate Image"/>
    <m/>
    <n v="0"/>
    <x v="0"/>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18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2470"/>
    <n v="-22470"/>
    <s v="2024-06-01"/>
    <s v="User"/>
    <s v="1"/>
    <m/>
    <n v="2873.24"/>
    <n v="-2873.24"/>
    <n v="-22470"/>
    <x v="613"/>
    <s v=" "/>
    <x v="58"/>
    <s v="17596"/>
    <m/>
    <m/>
    <m/>
    <s v="E0350009244PO "/>
    <x v="180"/>
    <s v="HK Advertising - Corporate Image"/>
    <m/>
    <n v="0"/>
    <x v="0"/>
    <x v="0"/>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18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2720"/>
    <n v="-22720"/>
    <s v="2024-06-01"/>
    <s v="User"/>
    <s v="1"/>
    <m/>
    <n v="2908.39"/>
    <n v="-2908.39"/>
    <n v="-22720"/>
    <x v="44"/>
    <s v=" "/>
    <x v="16"/>
    <s v="12376"/>
    <m/>
    <m/>
    <m/>
    <s v="E0350008771PO "/>
    <x v="20"/>
    <s v="HK Advertising - Corporate Image"/>
    <m/>
    <n v="0"/>
    <x v="0"/>
    <x v="3"/>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18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0000"/>
    <n v="-30000"/>
    <s v="2024-06-01"/>
    <s v="User"/>
    <s v="1"/>
    <m/>
    <n v="3831.3"/>
    <n v="-3831.3"/>
    <n v="-30000"/>
    <x v="737"/>
    <s v=" "/>
    <x v="58"/>
    <s v="17596"/>
    <m/>
    <m/>
    <m/>
    <s v="E0350010384PO "/>
    <x v="229"/>
    <s v="HK Advertising - Corporate Image"/>
    <m/>
    <n v="0"/>
    <x v="0"/>
    <x v="0"/>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18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1250"/>
    <n v="-41250"/>
    <s v="2024-06-01"/>
    <s v="User"/>
    <s v="1"/>
    <m/>
    <n v="5280.41"/>
    <n v="-5280.41"/>
    <n v="-41250"/>
    <x v="52"/>
    <s v=" "/>
    <x v="19"/>
    <s v="18766"/>
    <m/>
    <m/>
    <m/>
    <s v="E0350008765PO "/>
    <x v="26"/>
    <s v="HK Advertising - Corporate Image"/>
    <m/>
    <n v="0"/>
    <x v="0"/>
    <x v="3"/>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18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5045"/>
    <n v="-45045"/>
    <s v="2024-06-01"/>
    <s v="User"/>
    <s v="1"/>
    <m/>
    <n v="5739.18"/>
    <n v="-5739.18"/>
    <n v="-45045"/>
    <x v="49"/>
    <s v=" "/>
    <x v="3"/>
    <s v="HIS0321"/>
    <s v="Related Party Supplier"/>
    <s v="R667"/>
    <m/>
    <s v="E0350001070PO "/>
    <x v="23"/>
    <s v="HK Advertising - Corporate Image"/>
    <m/>
    <n v="0"/>
    <x v="0"/>
    <x v="1"/>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18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9000"/>
    <n v="-49000"/>
    <s v="2024-06-01"/>
    <s v="User"/>
    <s v="1"/>
    <m/>
    <n v="6242.6"/>
    <n v="-6242.6"/>
    <n v="-49000"/>
    <x v="50"/>
    <s v=" "/>
    <x v="18"/>
    <s v="12489"/>
    <m/>
    <m/>
    <m/>
    <s v="E0350000870PO "/>
    <x v="24"/>
    <s v="HK Advertising - Corporate Image"/>
    <m/>
    <n v="0"/>
    <x v="0"/>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18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5767"/>
    <n v="-65767"/>
    <s v="2024-06-01"/>
    <s v="User"/>
    <s v="1"/>
    <m/>
    <n v="8423.44"/>
    <n v="-8423.44"/>
    <n v="-65767"/>
    <x v="893"/>
    <s v=" "/>
    <x v="12"/>
    <s v="12344"/>
    <m/>
    <m/>
    <m/>
    <s v="E0350010739PO "/>
    <x v="261"/>
    <s v="HK Advertising - Corporate Image"/>
    <m/>
    <n v="0"/>
    <x v="0"/>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18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7663"/>
    <n v="-77663"/>
    <s v="2024-06-01"/>
    <s v="User"/>
    <s v="1"/>
    <m/>
    <n v="9930.77"/>
    <n v="-9930.77"/>
    <n v="-77663"/>
    <x v="738"/>
    <s v=" "/>
    <x v="58"/>
    <s v="17596"/>
    <m/>
    <m/>
    <m/>
    <s v="E0350009247PO "/>
    <x v="222"/>
    <s v="HK Advertising - Corporate Image"/>
    <m/>
    <n v="0"/>
    <x v="0"/>
    <x v="0"/>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18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81702.2"/>
    <n v="-81702.2"/>
    <s v="2024-06-01"/>
    <s v="User"/>
    <s v="1"/>
    <m/>
    <n v="10450.530000000001"/>
    <n v="-10450.530000000001"/>
    <n v="-81702.2"/>
    <x v="734"/>
    <s v=" "/>
    <x v="58"/>
    <s v="17596"/>
    <m/>
    <m/>
    <m/>
    <s v="E0350009485PO "/>
    <x v="226"/>
    <s v="HK Advertising - Corporate Image"/>
    <m/>
    <n v="0"/>
    <x v="0"/>
    <x v="0"/>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19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20000"/>
    <n v="-120000"/>
    <s v="2024-06-01"/>
    <s v="User"/>
    <s v="1"/>
    <m/>
    <n v="15351.6"/>
    <n v="-15351.6"/>
    <n v="-120000"/>
    <x v="894"/>
    <s v=" "/>
    <x v="76"/>
    <s v="12716"/>
    <m/>
    <m/>
    <m/>
    <s v="E0350010456PO "/>
    <x v="262"/>
    <s v="HK Advertising - Corporate Image"/>
    <m/>
    <n v="0"/>
    <x v="0"/>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19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29588"/>
    <n v="-129588"/>
    <s v="2024-06-01"/>
    <s v="User"/>
    <s v="1"/>
    <m/>
    <n v="16558.75"/>
    <n v="-16558.75"/>
    <n v="-129588"/>
    <x v="895"/>
    <s v=" "/>
    <x v="58"/>
    <s v="17596"/>
    <m/>
    <m/>
    <m/>
    <s v="E0350009688PO "/>
    <x v="263"/>
    <s v="HK Advertising - Corporate Image"/>
    <m/>
    <n v="0"/>
    <x v="0"/>
    <x v="0"/>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19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30000"/>
    <n v="-130000"/>
    <s v="2024-06-01"/>
    <s v="User"/>
    <s v="1"/>
    <m/>
    <n v="16562"/>
    <n v="-16562"/>
    <n v="-130000"/>
    <x v="57"/>
    <s v=" "/>
    <x v="22"/>
    <s v="13590"/>
    <m/>
    <m/>
    <m/>
    <s v="E0350001394PO "/>
    <x v="30"/>
    <s v="HK Advertising - Corporate Image"/>
    <m/>
    <n v="0"/>
    <x v="0"/>
    <x v="3"/>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19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60380"/>
    <n v="-160380"/>
    <s v="2024-06-01"/>
    <s v="User"/>
    <s v="1"/>
    <m/>
    <n v="20530.240000000002"/>
    <n v="-20530.240000000002"/>
    <n v="-160380"/>
    <x v="44"/>
    <s v=" "/>
    <x v="16"/>
    <s v="12376"/>
    <m/>
    <m/>
    <m/>
    <s v="E0350008771PO "/>
    <x v="20"/>
    <s v="HK Advertising - Corporate Image"/>
    <m/>
    <n v="0"/>
    <x v="0"/>
    <x v="3"/>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19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00000"/>
    <n v="-200000"/>
    <s v="2024-06-01"/>
    <s v="User"/>
    <s v="1"/>
    <m/>
    <n v="25616"/>
    <n v="-25616"/>
    <n v="-200000"/>
    <x v="896"/>
    <s v=" "/>
    <x v="77"/>
    <s v="16370"/>
    <m/>
    <m/>
    <m/>
    <s v="E0350010745PO "/>
    <x v="264"/>
    <s v="HK Advertising - Corporate Image"/>
    <m/>
    <n v="0"/>
    <x v="0"/>
    <x v="1"/>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19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15400"/>
    <n v="-1115400"/>
    <s v="2024-06-01"/>
    <s v="User"/>
    <s v="1"/>
    <m/>
    <n v="142481.20000000001"/>
    <n v="-142481.20000000001"/>
    <n v="-1115400"/>
    <x v="897"/>
    <s v=" "/>
    <x v="64"/>
    <s v="12478"/>
    <m/>
    <m/>
    <m/>
    <s v="E0350010113PO "/>
    <x v="198"/>
    <s v="HK Advertising - Corporate Image"/>
    <m/>
    <n v="0"/>
    <x v="0"/>
    <x v="1"/>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199"/>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318.8"/>
    <n v="-318.8"/>
    <s v="2024-06-01"/>
    <s v="User"/>
    <s v="1"/>
    <m/>
    <n v="40.65"/>
    <n v="-40.65"/>
    <n v="-318.8"/>
    <x v="60"/>
    <s v=" "/>
    <x v="23"/>
    <s v="12683"/>
    <m/>
    <m/>
    <m/>
    <s v="E0350002095PO "/>
    <x v="34"/>
    <s v="HK Advertising - Corporate Image"/>
    <m/>
    <n v="0"/>
    <x v="0"/>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00"/>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1870.4"/>
    <n v="-1870.4"/>
    <s v="2024-06-01"/>
    <s v="User"/>
    <s v="1"/>
    <m/>
    <n v="238.29"/>
    <n v="-238.29"/>
    <n v="-1870.4"/>
    <x v="62"/>
    <s v=" "/>
    <x v="23"/>
    <s v="12683"/>
    <m/>
    <m/>
    <m/>
    <s v="E0350004908PO "/>
    <x v="36"/>
    <s v="HK Advertising - Corporate Image"/>
    <m/>
    <n v="0"/>
    <x v="0"/>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01"/>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5191.2"/>
    <n v="-5191.2"/>
    <s v="2024-06-01"/>
    <s v="User"/>
    <s v="1"/>
    <m/>
    <n v="663.75"/>
    <n v="-663.75"/>
    <n v="-5191.2"/>
    <x v="64"/>
    <s v=" "/>
    <x v="8"/>
    <s v="12481"/>
    <m/>
    <m/>
    <m/>
    <s v="E0350000160PO "/>
    <x v="38"/>
    <s v="HK PR &amp; Comm"/>
    <m/>
    <n v="0"/>
    <x v="0"/>
    <x v="0"/>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02"/>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9038.7999999999993"/>
    <n v="-9038.7999999999993"/>
    <s v="2024-06-01"/>
    <s v="User"/>
    <s v="1"/>
    <m/>
    <n v="1151.45"/>
    <n v="-1151.45"/>
    <n v="-9038.7999999999993"/>
    <x v="67"/>
    <s v=" "/>
    <x v="23"/>
    <s v="12683"/>
    <m/>
    <m/>
    <m/>
    <s v="E0350005418PO "/>
    <x v="41"/>
    <s v="HK Advertising - Corporate Image"/>
    <m/>
    <n v="0"/>
    <x v="0"/>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03"/>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9700"/>
    <n v="-9700"/>
    <s v="2024-06-01"/>
    <s v="User"/>
    <s v="1"/>
    <m/>
    <n v="1241.8900000000001"/>
    <n v="-1241.8900000000001"/>
    <n v="-9700"/>
    <x v="68"/>
    <s v=" "/>
    <x v="12"/>
    <s v="12344"/>
    <m/>
    <m/>
    <m/>
    <s v="E0350008694PO "/>
    <x v="42"/>
    <s v="HK Advertising - Corporate Image"/>
    <m/>
    <n v="0"/>
    <x v="0"/>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10"/>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1501.5"/>
    <n v="-1501.5"/>
    <s v="2024-06-01"/>
    <s v="User"/>
    <s v="1"/>
    <m/>
    <n v="192.31"/>
    <n v="-192.31"/>
    <n v="-1501.5"/>
    <x v="898"/>
    <s v=" "/>
    <x v="3"/>
    <s v="HIS0321"/>
    <s v="Related Party Supplier"/>
    <s v="R667"/>
    <m/>
    <s v="E0350010590PO "/>
    <x v="265"/>
    <s v="HK Advertising - Corporate Image"/>
    <m/>
    <n v="0"/>
    <x v="0"/>
    <x v="1"/>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11"/>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2002"/>
    <n v="-2002"/>
    <s v="2024-06-01"/>
    <s v="User"/>
    <s v="1"/>
    <m/>
    <n v="256.42"/>
    <n v="-256.42"/>
    <n v="-2002"/>
    <x v="899"/>
    <s v=" "/>
    <x v="3"/>
    <s v="HIS0321"/>
    <s v="Related Party Supplier"/>
    <s v="R667"/>
    <m/>
    <s v="E0350010589PO "/>
    <x v="266"/>
    <s v="HK Advertising - Corporate Image"/>
    <m/>
    <n v="0"/>
    <x v="0"/>
    <x v="1"/>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12"/>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7207.2"/>
    <n v="-7207.2"/>
    <s v="2024-06-01"/>
    <s v="User"/>
    <s v="1"/>
    <m/>
    <n v="924.04"/>
    <n v="-924.04"/>
    <n v="-7207.2"/>
    <x v="443"/>
    <s v=" "/>
    <x v="3"/>
    <s v="HIS0321"/>
    <s v="Related Party Supplier"/>
    <s v="R667"/>
    <m/>
    <s v="E0350008821PO "/>
    <x v="146"/>
    <s v="HK Advertising - Corporate Image"/>
    <m/>
    <n v="0"/>
    <x v="0"/>
    <x v="1"/>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13"/>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8000"/>
    <n v="-8000"/>
    <s v="2024-06-01"/>
    <s v="User"/>
    <s v="1"/>
    <m/>
    <n v="1024.48"/>
    <n v="-1024.48"/>
    <n v="-8000"/>
    <x v="71"/>
    <s v=" "/>
    <x v="24"/>
    <s v="12534"/>
    <m/>
    <m/>
    <m/>
    <s v="E0350006867PO "/>
    <x v="50"/>
    <s v="HK Advertising - Corporate Image"/>
    <m/>
    <n v="0"/>
    <x v="0"/>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14"/>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15000"/>
    <n v="-15000"/>
    <s v="2024-06-01"/>
    <s v="User"/>
    <s v="1"/>
    <m/>
    <n v="1914.6"/>
    <n v="-1914.6"/>
    <n v="-15000"/>
    <x v="72"/>
    <s v=" "/>
    <x v="4"/>
    <s v="12269"/>
    <m/>
    <m/>
    <m/>
    <s v="E0350004251PO "/>
    <x v="52"/>
    <s v="HK Advertising - Corporate Image"/>
    <m/>
    <n v="0"/>
    <x v="0"/>
    <x v="0"/>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15"/>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17000"/>
    <n v="-17000"/>
    <s v="2024-06-01"/>
    <s v="User"/>
    <s v="1"/>
    <m/>
    <n v="2178.7199999999998"/>
    <n v="-2178.7199999999998"/>
    <n v="-17000"/>
    <x v="900"/>
    <s v=" "/>
    <x v="78"/>
    <s v="12264"/>
    <m/>
    <m/>
    <m/>
    <s v="E0350010680PO "/>
    <x v="267"/>
    <s v="HK Advertising - Corporate Image"/>
    <m/>
    <n v="0"/>
    <x v="0"/>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16"/>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18000"/>
    <n v="-18000"/>
    <s v="2024-06-01"/>
    <s v="User"/>
    <s v="1"/>
    <m/>
    <n v="2303.2800000000002"/>
    <n v="-2303.2800000000002"/>
    <n v="-18000"/>
    <x v="75"/>
    <s v=" "/>
    <x v="4"/>
    <s v="12269"/>
    <m/>
    <m/>
    <m/>
    <s v="E0350006579PO "/>
    <x v="55"/>
    <s v="HK Advertising - Corporate Image"/>
    <m/>
    <n v="0"/>
    <x v="0"/>
    <x v="0"/>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17"/>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19200"/>
    <n v="-19200"/>
    <s v="2024-06-01"/>
    <s v="User"/>
    <s v="1"/>
    <m/>
    <n v="2459.33"/>
    <n v="-2459.33"/>
    <n v="-19200"/>
    <x v="444"/>
    <s v=" "/>
    <x v="38"/>
    <s v="12266"/>
    <m/>
    <m/>
    <m/>
    <s v="E0350004041PO "/>
    <x v="95"/>
    <s v="HK Advertising - Corporate Image"/>
    <m/>
    <n v="0"/>
    <x v="0"/>
    <x v="4"/>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18"/>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20500"/>
    <n v="-20500"/>
    <s v="2024-06-01"/>
    <s v="User"/>
    <s v="1"/>
    <m/>
    <n v="2611.5"/>
    <n v="-2611.5"/>
    <n v="-20500"/>
    <x v="620"/>
    <s v=" "/>
    <x v="4"/>
    <s v="12269"/>
    <m/>
    <m/>
    <m/>
    <s v="E0350002823PO "/>
    <x v="187"/>
    <s v="HK Advertising - Corporate Image"/>
    <m/>
    <n v="0"/>
    <x v="0"/>
    <x v="0"/>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19"/>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32000"/>
    <n v="-32000"/>
    <s v="2024-06-01"/>
    <s v="User"/>
    <s v="1"/>
    <m/>
    <n v="4079.04"/>
    <n v="-4079.04"/>
    <n v="-32000"/>
    <x v="76"/>
    <s v=" "/>
    <x v="4"/>
    <s v="12269"/>
    <m/>
    <m/>
    <m/>
    <s v="E0350004856PO "/>
    <x v="56"/>
    <s v="HK Advertising - Corporate Image"/>
    <m/>
    <n v="0"/>
    <x v="0"/>
    <x v="0"/>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20"/>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39600"/>
    <n v="-39600"/>
    <s v="2024-06-01"/>
    <s v="User"/>
    <s v="1"/>
    <m/>
    <n v="5054.9399999999996"/>
    <n v="-5054.9399999999996"/>
    <n v="-39600"/>
    <x v="901"/>
    <s v=" "/>
    <x v="51"/>
    <s v="15166"/>
    <m/>
    <m/>
    <m/>
    <s v="E0350010370PO "/>
    <x v="268"/>
    <s v="HK Advertising - Corporate Image"/>
    <m/>
    <n v="0"/>
    <x v="0"/>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21"/>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170000"/>
    <n v="-170000"/>
    <s v="2024-06-01"/>
    <s v="User"/>
    <s v="1"/>
    <m/>
    <n v="21707.3"/>
    <n v="-21707.3"/>
    <n v="-170000"/>
    <x v="622"/>
    <s v=" "/>
    <x v="4"/>
    <s v="12269"/>
    <m/>
    <m/>
    <m/>
    <s v="E0350007744PO "/>
    <x v="189"/>
    <s v="HK Advertising - Corporate Image"/>
    <m/>
    <n v="0"/>
    <x v="0"/>
    <x v="0"/>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22"/>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198000"/>
    <n v="-198000"/>
    <s v="2024-06-01"/>
    <s v="User"/>
    <s v="1"/>
    <m/>
    <n v="25332.12"/>
    <n v="-25332.12"/>
    <n v="-198000"/>
    <x v="902"/>
    <s v=" "/>
    <x v="51"/>
    <s v="15166"/>
    <m/>
    <m/>
    <m/>
    <s v="E0350010480PO "/>
    <x v="269"/>
    <s v="HK Advertising - Corporate Image"/>
    <m/>
    <n v="0"/>
    <x v="0"/>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23"/>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1000"/>
    <n v="-1000"/>
    <s v="2024-06-01"/>
    <s v="User"/>
    <s v="1"/>
    <m/>
    <n v="128.08000000000001"/>
    <n v="-128.08000000000001"/>
    <n v="-1000"/>
    <x v="903"/>
    <s v=" "/>
    <x v="79"/>
    <s v="19552"/>
    <m/>
    <m/>
    <m/>
    <s v="E0350010710PO "/>
    <x v="270"/>
    <s v="HK Advertising - Corporate Image"/>
    <m/>
    <n v="0"/>
    <x v="0"/>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24"/>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3000"/>
    <n v="-3000"/>
    <s v="2024-06-01"/>
    <s v="User"/>
    <s v="1"/>
    <m/>
    <n v="383.55"/>
    <n v="-383.55"/>
    <n v="-3000"/>
    <x v="741"/>
    <s v=" "/>
    <x v="26"/>
    <s v="17420"/>
    <m/>
    <m/>
    <m/>
    <s v="E0350009905PO "/>
    <x v="232"/>
    <s v="HK Advertising - Corporate Image"/>
    <m/>
    <n v="0"/>
    <x v="0"/>
    <x v="0"/>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25"/>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4500"/>
    <n v="-4500"/>
    <s v="2024-06-01"/>
    <s v="User"/>
    <s v="1"/>
    <m/>
    <n v="575.01"/>
    <n v="-575.01"/>
    <n v="-4500"/>
    <x v="904"/>
    <s v=" "/>
    <x v="73"/>
    <s v="17529"/>
    <m/>
    <m/>
    <m/>
    <s v="E0350009661PO "/>
    <x v="271"/>
    <s v="HK Advertising - Corporate Image"/>
    <m/>
    <n v="0"/>
    <x v="0"/>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26"/>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8200"/>
    <n v="-8200"/>
    <s v="2024-06-01"/>
    <s v="User"/>
    <s v="1"/>
    <m/>
    <n v="1048.94"/>
    <n v="-1048.94"/>
    <n v="-8200"/>
    <x v="905"/>
    <s v=" "/>
    <x v="58"/>
    <s v="17596"/>
    <m/>
    <m/>
    <m/>
    <s v="E0350010553PO "/>
    <x v="272"/>
    <s v="HK Advertising - Corporate Image"/>
    <m/>
    <n v="0"/>
    <x v="0"/>
    <x v="0"/>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27"/>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12075"/>
    <n v="-12075"/>
    <s v="2024-06-01"/>
    <s v="User"/>
    <s v="1"/>
    <m/>
    <n v="1542.7"/>
    <n v="-1542.7"/>
    <n v="-12075"/>
    <x v="744"/>
    <s v=" "/>
    <x v="58"/>
    <s v="17596"/>
    <m/>
    <m/>
    <m/>
    <s v="E0350010105PO "/>
    <x v="235"/>
    <s v="HK Advertising - Corporate Image"/>
    <m/>
    <n v="0"/>
    <x v="0"/>
    <x v="0"/>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28"/>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14000"/>
    <n v="-14000"/>
    <s v="2024-06-01"/>
    <s v="User"/>
    <s v="1"/>
    <m/>
    <n v="1793.68"/>
    <n v="-1793.68"/>
    <n v="-14000"/>
    <x v="906"/>
    <s v=" "/>
    <x v="80"/>
    <s v="19291"/>
    <m/>
    <m/>
    <m/>
    <s v="E0350010627PO "/>
    <x v="273"/>
    <s v="HK Advertising - Corporate Image"/>
    <m/>
    <n v="0"/>
    <x v="0"/>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29"/>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20000"/>
    <n v="-20000"/>
    <s v="2024-06-01"/>
    <s v="User"/>
    <s v="1"/>
    <m/>
    <n v="2558.4"/>
    <n v="-2558.4"/>
    <n v="-20000"/>
    <x v="907"/>
    <s v=" "/>
    <x v="51"/>
    <s v="15166"/>
    <m/>
    <m/>
    <m/>
    <s v="E0350010510PO "/>
    <x v="274"/>
    <s v="HK Advertising - Corporate Image"/>
    <m/>
    <n v="0"/>
    <x v="0"/>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30"/>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20000"/>
    <n v="-20000"/>
    <s v="2024-06-01"/>
    <s v="User"/>
    <s v="1"/>
    <m/>
    <n v="2562.1999999999998"/>
    <n v="-2562.1999999999998"/>
    <n v="-20000"/>
    <x v="908"/>
    <s v=" "/>
    <x v="79"/>
    <s v="19552"/>
    <m/>
    <m/>
    <m/>
    <s v="E0350010686PO "/>
    <x v="275"/>
    <s v="HK Advertising - Corporate Image"/>
    <m/>
    <n v="0"/>
    <x v="0"/>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31"/>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30000"/>
    <n v="-30000"/>
    <s v="2024-06-01"/>
    <s v="User"/>
    <s v="1"/>
    <m/>
    <n v="3831.3"/>
    <n v="-3831.3"/>
    <n v="-30000"/>
    <x v="909"/>
    <s v=" "/>
    <x v="26"/>
    <s v="17420"/>
    <m/>
    <m/>
    <m/>
    <s v="E0350010386PO "/>
    <x v="276"/>
    <s v="HK Advertising - Corporate Image, HK CRE - Marketing Events"/>
    <m/>
    <n v="0"/>
    <x v="0"/>
    <x v="0"/>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32"/>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35400"/>
    <n v="-35400"/>
    <s v="2024-06-01"/>
    <s v="User"/>
    <s v="1"/>
    <m/>
    <n v="4531.2"/>
    <n v="-4531.2"/>
    <n v="-35400"/>
    <x v="80"/>
    <s v=" "/>
    <x v="7"/>
    <s v="HIS0567"/>
    <m/>
    <m/>
    <m/>
    <s v="E0350005797PO "/>
    <x v="63"/>
    <s v="HK Advertising - Corporate Image"/>
    <m/>
    <n v="0"/>
    <x v="0"/>
    <x v="3"/>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33"/>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38000"/>
    <n v="-38000"/>
    <s v="2024-06-01"/>
    <s v="User"/>
    <s v="1"/>
    <m/>
    <n v="4852.6000000000004"/>
    <n v="-4852.6000000000004"/>
    <n v="-38000"/>
    <x v="910"/>
    <s v=" "/>
    <x v="80"/>
    <s v="19291"/>
    <m/>
    <m/>
    <m/>
    <s v="E0350010322PO "/>
    <x v="277"/>
    <s v="HK Advertising - Corporate Image"/>
    <m/>
    <n v="0"/>
    <x v="0"/>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34"/>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46710"/>
    <n v="-46710"/>
    <s v="2024-06-01"/>
    <s v="User"/>
    <s v="1"/>
    <m/>
    <n v="5950.39"/>
    <n v="-5950.39"/>
    <n v="-46710"/>
    <x v="81"/>
    <s v=" "/>
    <x v="3"/>
    <s v="HIS0321"/>
    <s v="Related Party Supplier"/>
    <s v="R667"/>
    <m/>
    <s v="E0350004919PO "/>
    <x v="64"/>
    <s v="HK Advertising - Corporate Image"/>
    <m/>
    <n v="0"/>
    <x v="0"/>
    <x v="1"/>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35"/>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350000"/>
    <n v="-350000"/>
    <s v="2024-06-01"/>
    <s v="User"/>
    <s v="1"/>
    <m/>
    <n v="44793"/>
    <n v="-44793"/>
    <n v="-350000"/>
    <x v="911"/>
    <s v=" "/>
    <x v="13"/>
    <s v="12308"/>
    <s v="Related Party Supplier"/>
    <s v="R034"/>
    <m/>
    <s v="E0350010561PO "/>
    <x v="278"/>
    <s v="HK Advertising - Corporate Image"/>
    <m/>
    <n v="0"/>
    <x v="0"/>
    <x v="3"/>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36"/>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m/>
    <n v="995.71"/>
    <n v="-995.71"/>
    <s v="2024-06-01"/>
    <s v="User"/>
    <s v="1"/>
    <m/>
    <n v="127.28"/>
    <n v="-127.28"/>
    <n v="-995.71"/>
    <x v="83"/>
    <s v=" "/>
    <x v="28"/>
    <s v="12644"/>
    <m/>
    <m/>
    <m/>
    <s v="E0350003379PO "/>
    <x v="70"/>
    <s v="HK Advertising - Corporate Image"/>
    <m/>
    <n v="0"/>
    <x v="0"/>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37"/>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m/>
    <n v="22000"/>
    <n v="-22000"/>
    <s v="2024-06-01"/>
    <s v="User"/>
    <s v="1"/>
    <m/>
    <n v="2815.56"/>
    <n v="-2815.56"/>
    <n v="-22000"/>
    <x v="912"/>
    <s v=" "/>
    <x v="69"/>
    <s v="19255"/>
    <m/>
    <m/>
    <m/>
    <s v="E0350010572PO "/>
    <x v="279"/>
    <s v="HK Advertising - Corporate Image"/>
    <m/>
    <n v="0"/>
    <x v="0"/>
    <x v="0"/>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38"/>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m/>
    <n v="200000"/>
    <n v="-200000"/>
    <s v="2024-06-01"/>
    <s v="User"/>
    <s v="1"/>
    <m/>
    <n v="25670"/>
    <n v="-25670"/>
    <n v="-200000"/>
    <x v="84"/>
    <s v=" "/>
    <x v="1"/>
    <s v="12567"/>
    <m/>
    <m/>
    <m/>
    <s v="E0350003632PO "/>
    <x v="71"/>
    <s v="HK Advertising - Corporate Image"/>
    <m/>
    <n v="0"/>
    <x v="0"/>
    <x v="1"/>
  </r>
  <r>
    <s v="300000081073119: LKT-240531-05 Spreadsheet A 300000057897866 12424255 N 18590969"/>
    <s v="BOCOM PREMIUM COUPON 70386905"/>
    <x v="4"/>
    <s v="Spreadsheet"/>
    <s v="Posted"/>
    <s v="Eunice.Leung@fwd.com"/>
    <s v="2024-06-03"/>
    <m/>
    <s v="2024-06-03"/>
    <s v="LKT-240531-05 Standard"/>
    <s v="BOCOM PREMIUM COUPON 70386905"/>
    <s v="2400005451"/>
    <s v="E035_GCOMN17"/>
    <s v="2024-05-31"/>
    <x v="3"/>
    <s v="2"/>
    <s v="E035"/>
    <s v="FWD Life Insurance Company (Bermuda) Limited"/>
    <s v="11"/>
    <s v="Shareholder Fund"/>
    <s v="000000"/>
    <s v="No Product"/>
    <s v="HK079"/>
    <x v="3"/>
    <s v="5250199"/>
    <s v="Adv. and Mkt. Exp. - Others"/>
    <s v="HK52512"/>
    <s v="Advertising - others"/>
    <s v="0000"/>
    <s v="No Analysis"/>
    <s v="301"/>
    <s v="Bancassurance - BoCom"/>
    <s v="00000"/>
    <s v="No Project"/>
    <s v="0000"/>
    <s v="No Intercompany"/>
    <s v="0000"/>
    <s v="Default"/>
    <s v="HKD"/>
    <n v="150"/>
    <m/>
    <n v="150"/>
    <s v="2024-05-31"/>
    <s v="Corporate"/>
    <s v="0.1279"/>
    <n v="19.190000000000001"/>
    <m/>
    <n v="19.190000000000001"/>
    <n v="150"/>
    <x v="916"/>
    <s v="BOCOM RECEIPT 70386905 "/>
    <x v="40"/>
    <m/>
    <m/>
    <m/>
    <m/>
    <s v=" "/>
    <x v="0"/>
    <m/>
    <m/>
    <n v="7.81657113079729"/>
    <x v="0"/>
    <x v="3"/>
  </r>
  <r>
    <s v="Payables A 12480179000007 12480191 Y"/>
    <s v="Journal Import Payables 12480191:"/>
    <x v="5"/>
    <s v="Payables"/>
    <s v="Posted"/>
    <s v="SRVOGLADMIN3@fwd.com"/>
    <s v="2024-06-03"/>
    <m/>
    <s v="2024-06-03"/>
    <s v="01-06-2024 Purchase Invoices"/>
    <s v="Journal Import 12480191:"/>
    <s v="2400005550"/>
    <s v="E035_GCOMN17"/>
    <s v="2024-06-01"/>
    <x v="2"/>
    <s v="4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7971.2"/>
    <m/>
    <n v="7971.2"/>
    <s v="2024-06-01"/>
    <s v="User"/>
    <s v="1"/>
    <n v="1020.95"/>
    <m/>
    <n v="1020.95"/>
    <n v="7971.2"/>
    <x v="917"/>
    <s v=" "/>
    <x v="58"/>
    <s v="17596"/>
    <m/>
    <m/>
    <s v="M04842"/>
    <s v="E0350009688PO "/>
    <x v="263"/>
    <s v="HK Advertising - Corporate Image"/>
    <m/>
    <n v="7.8076301483912038"/>
    <x v="0"/>
    <x v="0"/>
  </r>
  <r>
    <s v="Payables A 12480179000007 12480191 Y"/>
    <s v="Journal Import Payables 12480191:"/>
    <x v="5"/>
    <s v="Payables"/>
    <s v="Posted"/>
    <s v="SRVOGLADMIN3@fwd.com"/>
    <s v="2024-06-03"/>
    <m/>
    <s v="2024-06-03"/>
    <s v="01-06-2024 Purchase Invoices"/>
    <s v="Journal Import 12480191:"/>
    <s v="2400005550"/>
    <s v="E035_GCOMN17"/>
    <s v="2024-06-01"/>
    <x v="2"/>
    <s v="4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0000"/>
    <m/>
    <n v="10000"/>
    <s v="2024-06-01"/>
    <s v="User"/>
    <s v="1"/>
    <n v="1280.8"/>
    <m/>
    <n v="1280.8"/>
    <n v="10000"/>
    <x v="918"/>
    <s v=" "/>
    <x v="58"/>
    <s v="17596"/>
    <m/>
    <m/>
    <s v="M04843"/>
    <s v="E0350009987PO "/>
    <x v="178"/>
    <s v="HK Advertising - Corporate Image"/>
    <m/>
    <n v="7.8076202373516557"/>
    <x v="0"/>
    <x v="0"/>
  </r>
  <r>
    <s v="Payables A 12480179000007 12480191 Y"/>
    <s v="Journal Import Payables 12480191:"/>
    <x v="5"/>
    <s v="Payables"/>
    <s v="Posted"/>
    <s v="SRVOGLADMIN3@fwd.com"/>
    <s v="2024-06-03"/>
    <m/>
    <s v="2024-06-03"/>
    <s v="01-06-2024 Purchase Invoices"/>
    <s v="Journal Import 12480191:"/>
    <s v="2400005550"/>
    <s v="E035_GCOMN17"/>
    <s v="2024-06-01"/>
    <x v="2"/>
    <s v="4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2470"/>
    <m/>
    <n v="22470"/>
    <s v="2024-06-01"/>
    <s v="User"/>
    <s v="1"/>
    <n v="2877.96"/>
    <m/>
    <n v="2877.96"/>
    <n v="22470"/>
    <x v="919"/>
    <s v=" "/>
    <x v="58"/>
    <s v="17596"/>
    <m/>
    <m/>
    <s v="M04839"/>
    <s v="E0350009244PO "/>
    <x v="180"/>
    <s v="HK Advertising - Corporate Image"/>
    <m/>
    <n v="7.8076137263895262"/>
    <x v="0"/>
    <x v="0"/>
  </r>
  <r>
    <s v="Payables A 12480179000007 12480191 Y"/>
    <s v="Journal Import Payables 12480191:"/>
    <x v="5"/>
    <s v="Payables"/>
    <s v="Posted"/>
    <s v="SRVOGLADMIN3@fwd.com"/>
    <s v="2024-06-03"/>
    <m/>
    <s v="2024-06-03"/>
    <s v="01-06-2024 Purchase Invoices"/>
    <s v="Journal Import 12480191:"/>
    <s v="2400005550"/>
    <s v="E035_GCOMN17"/>
    <s v="2024-06-01"/>
    <x v="2"/>
    <s v="49"/>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4500"/>
    <m/>
    <n v="4500"/>
    <s v="2024-06-01"/>
    <s v="User"/>
    <s v="1"/>
    <n v="575.51"/>
    <m/>
    <n v="575.51"/>
    <n v="4500"/>
    <x v="920"/>
    <s v=" "/>
    <x v="73"/>
    <s v="17529"/>
    <m/>
    <m/>
    <s v="INV-000121"/>
    <s v="E0350009661PO "/>
    <x v="271"/>
    <s v="HK Advertising - Corporate Image"/>
    <m/>
    <n v="7.8191517089190459"/>
    <x v="0"/>
    <x v="2"/>
  </r>
  <r>
    <s v="Payables A 12480179000007 12480191 Y"/>
    <s v="Journal Import Payables 12480191:"/>
    <x v="5"/>
    <s v="Payables"/>
    <s v="Posted"/>
    <s v="SRVOGLADMIN3@fwd.com"/>
    <s v="2024-06-03"/>
    <m/>
    <s v="2024-06-03"/>
    <s v="01-06-2024 Purchase Invoices"/>
    <s v="Journal Import 12480191:"/>
    <s v="2400005550"/>
    <s v="E035_GCOMN17"/>
    <s v="2024-06-01"/>
    <x v="2"/>
    <s v="50"/>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175000"/>
    <m/>
    <n v="175000"/>
    <s v="2024-06-01"/>
    <s v="User"/>
    <s v="1"/>
    <n v="22443.75"/>
    <m/>
    <n v="22443.75"/>
    <n v="175000"/>
    <x v="921"/>
    <s v=" "/>
    <x v="2"/>
    <s v="12315"/>
    <m/>
    <m/>
    <s v="CSI24050040"/>
    <s v="E0350008456PO "/>
    <x v="280"/>
    <s v="HK Advertising - Corporate Image"/>
    <m/>
    <n v="7.7972709551656916"/>
    <x v="0"/>
    <x v="2"/>
  </r>
  <r>
    <s v="Payables A 12480179000007 12480191 Y"/>
    <s v="Journal Import Payables 12480191:"/>
    <x v="5"/>
    <s v="Payables"/>
    <s v="Posted"/>
    <s v="SRVOGLADMIN3@fwd.com"/>
    <s v="2024-06-03"/>
    <m/>
    <s v="2024-06-03"/>
    <s v="01-06-2024 Purchase Invoices"/>
    <s v="Journal Import 12480191:"/>
    <s v="2400005550"/>
    <s v="E035_GCOMN17"/>
    <s v="2024-06-01"/>
    <x v="2"/>
    <s v="51"/>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0"/>
    <n v="0"/>
    <s v="2024-06-01"/>
    <s v="User"/>
    <s v="1"/>
    <m/>
    <n v="59.5"/>
    <n v="-59.5"/>
    <n v="0"/>
    <x v="921"/>
    <s v=" "/>
    <x v="2"/>
    <s v="12315"/>
    <m/>
    <m/>
    <s v="CSI24050040"/>
    <s v="E0350008456PO "/>
    <x v="280"/>
    <s v="HK Advertising - Corporate Image"/>
    <m/>
    <n v="0"/>
    <x v="0"/>
    <x v="2"/>
  </r>
  <r>
    <s v="300000081073119: Champions Day 2024 reclass_2024.05 Spreadsheet A 30000017091899 18635606"/>
    <s v="Champions Day 2024 reclass_2024.05"/>
    <x v="4"/>
    <s v="Spreadsheet"/>
    <s v="Posted"/>
    <s v="vickyhiutung.lee@fwd.com"/>
    <s v="2024-06-03"/>
    <m/>
    <s v="2024-06-03"/>
    <s v="Champions Day 2024 reclass_2024.05 Standard"/>
    <s v="Champions Day 2024 reclass_2024.05"/>
    <s v="2400005634"/>
    <s v="E035_GCOMN17"/>
    <s v="2024-05-31"/>
    <x v="3"/>
    <s v="1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15400"/>
    <n v="-1115400"/>
    <s v="2024-05-31"/>
    <s v="Corporate"/>
    <s v="0.1279"/>
    <m/>
    <n v="142659.66"/>
    <n v="-142659.66"/>
    <n v="-1115400"/>
    <x v="922"/>
    <s v=" "/>
    <x v="40"/>
    <m/>
    <m/>
    <m/>
    <m/>
    <s v=" "/>
    <x v="0"/>
    <m/>
    <m/>
    <n v="0"/>
    <x v="0"/>
    <x v="3"/>
  </r>
  <r>
    <s v="300000081073119: CNY Cup 2024 reclass_2024.05 Spreadsheet A 300000170918994 1248 18636417"/>
    <s v="CNY Cup 2024 reclass_2024.05"/>
    <x v="4"/>
    <s v="Spreadsheet"/>
    <s v="Posted"/>
    <s v="vickyhiutung.lee@fwd.com"/>
    <s v="2024-06-03"/>
    <m/>
    <s v="2024-06-03"/>
    <s v="CNY Cup 2024 reclass_2024.05 Standard"/>
    <s v="CNY Cup 2024 reclass_2024.05"/>
    <s v="2400005636"/>
    <s v="E035_GCOMN17"/>
    <s v="2024-05-31"/>
    <x v="3"/>
    <s v="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3000000"/>
    <m/>
    <n v="3000000"/>
    <s v="2024-05-31"/>
    <s v="Corporate"/>
    <s v="0.1279"/>
    <n v="383700"/>
    <m/>
    <n v="383700"/>
    <n v="3000000"/>
    <x v="755"/>
    <s v=" "/>
    <x v="36"/>
    <s v="18758"/>
    <m/>
    <m/>
    <m/>
    <s v=" "/>
    <x v="0"/>
    <m/>
    <m/>
    <n v="7.8186082877247847"/>
    <x v="0"/>
    <x v="1"/>
  </r>
  <r>
    <s v="Payables A 12489701000007 12489713 Y"/>
    <s v="Journal Import Payables 12489713:"/>
    <x v="5"/>
    <s v="Payables"/>
    <s v="Posted"/>
    <s v="SRVOGLADMIN3@fwd.com"/>
    <s v="2024-06-03"/>
    <m/>
    <s v="2024-06-03"/>
    <s v="01-06-2024 Purchase Invoices"/>
    <s v="Journal Import 12489713:"/>
    <s v="2400005645"/>
    <s v="E035_GCOMN17"/>
    <s v="2024-06-01"/>
    <x v="2"/>
    <s v="7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65767"/>
    <m/>
    <n v="65767"/>
    <s v="2024-06-01"/>
    <s v="User"/>
    <s v="1"/>
    <n v="8423.44"/>
    <m/>
    <n v="8423.44"/>
    <n v="65767"/>
    <x v="923"/>
    <s v=" "/>
    <x v="12"/>
    <s v="12344"/>
    <m/>
    <m/>
    <s v="INVGM20240502"/>
    <s v="E0350010739PO "/>
    <x v="261"/>
    <s v="HK Advertising - Corporate Image"/>
    <m/>
    <n v="7.8076177903564332"/>
    <x v="0"/>
    <x v="2"/>
  </r>
  <r>
    <s v="Payables A 12489701000007 12489713 Y"/>
    <s v="Journal Import Payables 12489713:"/>
    <x v="5"/>
    <s v="Payables"/>
    <s v="Posted"/>
    <s v="SRVOGLADMIN3@fwd.com"/>
    <s v="2024-06-03"/>
    <m/>
    <s v="2024-06-03"/>
    <s v="01-06-2024 Purchase Invoices"/>
    <s v="Journal Import 12489713:"/>
    <s v="2400005645"/>
    <s v="E035_GCOMN17"/>
    <s v="2024-06-01"/>
    <x v="2"/>
    <s v="7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20000"/>
    <m/>
    <n v="120000"/>
    <s v="2024-06-01"/>
    <s v="User"/>
    <s v="1"/>
    <n v="15358.8"/>
    <m/>
    <n v="15358.8"/>
    <n v="120000"/>
    <x v="924"/>
    <s v=" "/>
    <x v="76"/>
    <s v="12716"/>
    <m/>
    <m/>
    <s v="FWD001-060524"/>
    <s v="E0350010456PO "/>
    <x v="262"/>
    <s v="HK Advertising - Corporate Image"/>
    <m/>
    <n v="7.8131103992499416"/>
    <x v="0"/>
    <x v="2"/>
  </r>
  <r>
    <s v="Payables A 12489701000007 12489713 Y"/>
    <s v="Journal Import Payables 12489713:"/>
    <x v="5"/>
    <s v="Payables"/>
    <s v="Posted"/>
    <s v="SRVOGLADMIN3@fwd.com"/>
    <s v="2024-06-03"/>
    <m/>
    <s v="2024-06-03"/>
    <s v="01-06-2024 Purchase Invoices"/>
    <s v="Journal Import 12489713:"/>
    <s v="2400005645"/>
    <s v="E035_GCOMN17"/>
    <s v="2024-06-01"/>
    <x v="2"/>
    <s v="7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00000"/>
    <m/>
    <n v="200000"/>
    <s v="2024-06-01"/>
    <s v="User"/>
    <s v="1"/>
    <n v="25616"/>
    <m/>
    <n v="25616"/>
    <n v="200000"/>
    <x v="925"/>
    <s v=" "/>
    <x v="77"/>
    <s v="16370"/>
    <m/>
    <m/>
    <s v="AC202405-3691"/>
    <s v="E0350010745PO "/>
    <x v="264"/>
    <s v="HK Advertising - Corporate Image"/>
    <m/>
    <n v="7.8076202373516548"/>
    <x v="0"/>
    <x v="1"/>
  </r>
  <r>
    <s v="Payables A 12489701000007 12489713 Y"/>
    <s v="Journal Import Payables 12489713:"/>
    <x v="5"/>
    <s v="Payables"/>
    <s v="Posted"/>
    <s v="SRVOGLADMIN3@fwd.com"/>
    <s v="2024-06-03"/>
    <m/>
    <s v="2024-06-03"/>
    <s v="01-06-2024 Purchase Invoices"/>
    <s v="Journal Import 12489713:"/>
    <s v="2400005645"/>
    <s v="E035_GCOMN17"/>
    <s v="2024-06-01"/>
    <x v="2"/>
    <s v="7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115400"/>
    <m/>
    <n v="1115400"/>
    <s v="2024-06-01"/>
    <s v="User"/>
    <s v="1"/>
    <n v="142804.66"/>
    <m/>
    <n v="142804.66"/>
    <n v="1115400"/>
    <x v="926"/>
    <s v=" "/>
    <x v="64"/>
    <s v="12478"/>
    <m/>
    <m/>
    <s v="24039"/>
    <s v="E0350010113PO "/>
    <x v="198"/>
    <s v="HK Advertising - Corporate Image"/>
    <m/>
    <n v="7.8106694837549417"/>
    <x v="0"/>
    <x v="1"/>
  </r>
  <r>
    <s v="Payables A 12489701000007 12489713 Y"/>
    <s v="Journal Import Payables 12489713:"/>
    <x v="5"/>
    <s v="Payables"/>
    <s v="Posted"/>
    <s v="SRVOGLADMIN3@fwd.com"/>
    <s v="2024-06-03"/>
    <m/>
    <s v="2024-06-03"/>
    <s v="01-06-2024 Purchase Invoices"/>
    <s v="Journal Import 12489713:"/>
    <s v="2400005645"/>
    <s v="E035_GCOMN17"/>
    <s v="2024-06-01"/>
    <x v="2"/>
    <s v="7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6-01"/>
    <s v="User"/>
    <s v="1"/>
    <m/>
    <n v="16"/>
    <n v="-16"/>
    <n v="0"/>
    <x v="925"/>
    <s v=" "/>
    <x v="77"/>
    <s v="16370"/>
    <m/>
    <m/>
    <s v="AC202405-3691"/>
    <s v="E0350010745PO "/>
    <x v="264"/>
    <s v="HK Advertising - Corporate Image"/>
    <m/>
    <n v="0"/>
    <x v="0"/>
    <x v="1"/>
  </r>
  <r>
    <s v="Payables A 12489701000007 12489713 Y"/>
    <s v="Journal Import Payables 12489713:"/>
    <x v="5"/>
    <s v="Payables"/>
    <s v="Posted"/>
    <s v="SRVOGLADMIN3@fwd.com"/>
    <s v="2024-06-03"/>
    <m/>
    <s v="2024-06-03"/>
    <s v="01-06-2024 Purchase Invoices"/>
    <s v="Journal Import 12489713:"/>
    <s v="2400005645"/>
    <s v="E035_GCOMN17"/>
    <s v="2024-06-01"/>
    <x v="2"/>
    <s v="7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20000"/>
    <n v="-120000"/>
    <s v="2024-06-01"/>
    <s v="User"/>
    <s v="1"/>
    <m/>
    <n v="15358.8"/>
    <n v="-15358.8"/>
    <n v="-120000"/>
    <x v="924"/>
    <s v=" "/>
    <x v="76"/>
    <s v="12716"/>
    <m/>
    <m/>
    <s v="FWD001-060524"/>
    <s v="E0350010456PO "/>
    <x v="262"/>
    <s v="HK Advertising - Corporate Image"/>
    <m/>
    <n v="0"/>
    <x v="0"/>
    <x v="2"/>
  </r>
  <r>
    <s v="Payables A 12489701000007 12489713 Y"/>
    <s v="Journal Import Payables 12489713:"/>
    <x v="5"/>
    <s v="Payables"/>
    <s v="Posted"/>
    <s v="SRVOGLADMIN3@fwd.com"/>
    <s v="2024-06-03"/>
    <m/>
    <s v="2024-06-03"/>
    <s v="01-06-2024 Purchase Invoices"/>
    <s v="Journal Import 12489713:"/>
    <s v="2400005645"/>
    <s v="E035_GCOMN17"/>
    <s v="2024-06-01"/>
    <x v="2"/>
    <s v="77"/>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8500"/>
    <m/>
    <n v="8500"/>
    <s v="2024-06-01"/>
    <s v="User"/>
    <s v="1"/>
    <n v="1089.3699999999999"/>
    <m/>
    <n v="1089.3699999999999"/>
    <n v="8500"/>
    <x v="927"/>
    <s v=" "/>
    <x v="78"/>
    <s v="12264"/>
    <m/>
    <m/>
    <s v="BG4209"/>
    <s v="E0350010680PO "/>
    <x v="267"/>
    <s v="HK Advertising - Corporate Image"/>
    <m/>
    <n v="7.8026749405619773"/>
    <x v="0"/>
    <x v="2"/>
  </r>
  <r>
    <s v="Payables A 12489701000007 12489713 Y"/>
    <s v="Journal Import Payables 12489713:"/>
    <x v="5"/>
    <s v="Payables"/>
    <s v="Posted"/>
    <s v="SRVOGLADMIN3@fwd.com"/>
    <s v="2024-06-03"/>
    <m/>
    <s v="2024-06-03"/>
    <s v="01-06-2024 Purchase Invoices"/>
    <s v="Journal Import 12489713:"/>
    <s v="2400005645"/>
    <s v="E035_GCOMN17"/>
    <s v="2024-06-01"/>
    <x v="2"/>
    <s v="78"/>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8500"/>
    <m/>
    <n v="8500"/>
    <s v="2024-06-01"/>
    <s v="User"/>
    <s v="1"/>
    <n v="1089.3699999999999"/>
    <m/>
    <n v="1089.3699999999999"/>
    <n v="8500"/>
    <x v="928"/>
    <s v=" "/>
    <x v="78"/>
    <s v="12264"/>
    <m/>
    <m/>
    <s v="BG4177"/>
    <s v="E0350010680PO "/>
    <x v="267"/>
    <s v="HK Advertising - Corporate Image"/>
    <m/>
    <n v="7.8026749405619773"/>
    <x v="0"/>
    <x v="2"/>
  </r>
  <r>
    <s v="Payables A 12489701000007 12489713 Y"/>
    <s v="Journal Import Payables 12489713:"/>
    <x v="5"/>
    <s v="Payables"/>
    <s v="Posted"/>
    <s v="SRVOGLADMIN3@fwd.com"/>
    <s v="2024-06-03"/>
    <m/>
    <s v="2024-06-03"/>
    <s v="01-06-2024 Purchase Invoices"/>
    <s v="Journal Import 12489713:"/>
    <s v="2400005645"/>
    <s v="E035_GCOMN17"/>
    <s v="2024-06-01"/>
    <x v="2"/>
    <s v="79"/>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0"/>
    <n v="0"/>
    <s v="2024-06-01"/>
    <s v="User"/>
    <s v="1"/>
    <m/>
    <n v="1.1100000000000001"/>
    <n v="-1.1100000000000001"/>
    <n v="0"/>
    <x v="928"/>
    <s v=" "/>
    <x v="78"/>
    <s v="12264"/>
    <m/>
    <m/>
    <s v="BG4177"/>
    <s v="E0350010680PO "/>
    <x v="267"/>
    <s v="HK Advertising - Corporate Image"/>
    <m/>
    <n v="0"/>
    <x v="0"/>
    <x v="2"/>
  </r>
  <r>
    <s v="Payables A 12489701000007 12489713 Y"/>
    <s v="Journal Import Payables 12489713:"/>
    <x v="5"/>
    <s v="Payables"/>
    <s v="Posted"/>
    <s v="SRVOGLADMIN3@fwd.com"/>
    <s v="2024-06-03"/>
    <m/>
    <s v="2024-06-03"/>
    <s v="01-06-2024 Purchase Invoices"/>
    <s v="Journal Import 12489713:"/>
    <s v="2400005645"/>
    <s v="E035_GCOMN17"/>
    <s v="2024-06-01"/>
    <x v="2"/>
    <s v="80"/>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0"/>
    <n v="0"/>
    <s v="2024-06-01"/>
    <s v="User"/>
    <s v="1"/>
    <m/>
    <n v="1.1100000000000001"/>
    <n v="-1.1100000000000001"/>
    <n v="0"/>
    <x v="927"/>
    <s v=" "/>
    <x v="78"/>
    <s v="12264"/>
    <m/>
    <m/>
    <s v="BG4209"/>
    <s v="E0350010680PO "/>
    <x v="267"/>
    <s v="HK Advertising - Corporate Image"/>
    <m/>
    <n v="0"/>
    <x v="0"/>
    <x v="2"/>
  </r>
  <r>
    <s v="Payables A 12489701000007 12489713 Y"/>
    <s v="Journal Import Payables 12489713:"/>
    <x v="5"/>
    <s v="Payables"/>
    <s v="Posted"/>
    <s v="SRVOGLADMIN3@fwd.com"/>
    <s v="2024-06-03"/>
    <m/>
    <s v="2024-06-03"/>
    <s v="01-06-2024 Purchase Invoices"/>
    <s v="Journal Import 12489713:"/>
    <s v="2400005645"/>
    <s v="E035_GCOMN17"/>
    <s v="2024-06-01"/>
    <x v="2"/>
    <s v="81"/>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0"/>
    <m/>
    <n v="0"/>
    <s v="2024-06-01"/>
    <s v="User"/>
    <s v="1"/>
    <n v="1.68"/>
    <m/>
    <n v="1.68"/>
    <n v="0"/>
    <x v="929"/>
    <s v=" "/>
    <x v="80"/>
    <s v="19291"/>
    <m/>
    <m/>
    <s v="202405215"/>
    <s v="E0350010627PO "/>
    <x v="273"/>
    <s v="HK Advertising - Corporate Image"/>
    <m/>
    <n v="0"/>
    <x v="0"/>
    <x v="2"/>
  </r>
  <r>
    <s v="Payables A 12489701000007 12489713 Y"/>
    <s v="Journal Import Payables 12489713:"/>
    <x v="5"/>
    <s v="Payables"/>
    <s v="Posted"/>
    <s v="SRVOGLADMIN3@fwd.com"/>
    <s v="2024-06-03"/>
    <m/>
    <s v="2024-06-03"/>
    <s v="01-06-2024 Purchase Invoices"/>
    <s v="Journal Import 12489713:"/>
    <s v="2400005645"/>
    <s v="E035_GCOMN17"/>
    <s v="2024-06-01"/>
    <x v="2"/>
    <s v="82"/>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14000"/>
    <m/>
    <n v="14000"/>
    <s v="2024-06-01"/>
    <s v="User"/>
    <s v="1"/>
    <n v="1793.68"/>
    <m/>
    <n v="1793.68"/>
    <n v="14000"/>
    <x v="929"/>
    <s v=" "/>
    <x v="80"/>
    <s v="19291"/>
    <m/>
    <m/>
    <s v="202405215"/>
    <s v="E0350010627PO "/>
    <x v="273"/>
    <s v="HK Advertising - Corporate Image"/>
    <m/>
    <n v="7.8051826412738059"/>
    <x v="0"/>
    <x v="2"/>
  </r>
  <r>
    <s v="Payables A 12489701000007 12489713 Y"/>
    <s v="Journal Import Payables 12489713:"/>
    <x v="5"/>
    <s v="Payables"/>
    <s v="Posted"/>
    <s v="SRVOGLADMIN3@fwd.com"/>
    <s v="2024-06-03"/>
    <m/>
    <s v="2024-06-03"/>
    <s v="01-06-2024 Purchase Invoices"/>
    <s v="Journal Import 12489713:"/>
    <s v="2400005645"/>
    <s v="E035_GCOMN17"/>
    <s v="2024-06-01"/>
    <x v="2"/>
    <s v="83"/>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38000"/>
    <m/>
    <n v="38000"/>
    <s v="2024-06-01"/>
    <s v="User"/>
    <s v="1"/>
    <n v="4864"/>
    <m/>
    <n v="4864"/>
    <n v="38000"/>
    <x v="930"/>
    <s v=" "/>
    <x v="80"/>
    <s v="19291"/>
    <m/>
    <m/>
    <s v="202404298"/>
    <s v="E0350010322PO "/>
    <x v="277"/>
    <s v="HK Advertising - Corporate Image"/>
    <m/>
    <n v="7.8125"/>
    <x v="0"/>
    <x v="2"/>
  </r>
  <r>
    <s v="Payables A 12489701000007 12489713 Y"/>
    <s v="Journal Import Payables 12489713:"/>
    <x v="5"/>
    <s v="Payables"/>
    <s v="Posted"/>
    <s v="SRVOGLADMIN3@fwd.com"/>
    <s v="2024-06-03"/>
    <m/>
    <s v="2024-06-03"/>
    <s v="01-06-2024 Purchase Invoices"/>
    <s v="Journal Import 12489713:"/>
    <s v="2400005645"/>
    <s v="E035_GCOMN17"/>
    <s v="2024-06-01"/>
    <x v="2"/>
    <s v="84"/>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0"/>
    <n v="0"/>
    <s v="2024-06-01"/>
    <s v="User"/>
    <s v="1"/>
    <m/>
    <n v="1.68"/>
    <n v="-1.68"/>
    <n v="0"/>
    <x v="929"/>
    <s v=" "/>
    <x v="80"/>
    <s v="19291"/>
    <m/>
    <m/>
    <s v="202405215"/>
    <s v="E0350010627PO "/>
    <x v="273"/>
    <s v="HK Advertising - Corporate Image"/>
    <m/>
    <n v="0"/>
    <x v="0"/>
    <x v="2"/>
  </r>
  <r>
    <s v="Payables A 12489701000007 12489713 Y"/>
    <s v="Journal Import Payables 12489713:"/>
    <x v="5"/>
    <s v="Payables"/>
    <s v="Posted"/>
    <s v="SRVOGLADMIN3@fwd.com"/>
    <s v="2024-06-03"/>
    <m/>
    <s v="2024-06-03"/>
    <s v="01-06-2024 Purchase Invoices"/>
    <s v="Journal Import 12489713:"/>
    <s v="2400005645"/>
    <s v="E035_GCOMN17"/>
    <s v="2024-06-01"/>
    <x v="2"/>
    <s v="85"/>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14000"/>
    <n v="-14000"/>
    <s v="2024-06-01"/>
    <s v="User"/>
    <s v="1"/>
    <m/>
    <n v="1793.68"/>
    <n v="-1793.68"/>
    <n v="-14000"/>
    <x v="929"/>
    <s v=" "/>
    <x v="80"/>
    <s v="19291"/>
    <m/>
    <m/>
    <s v="202405215"/>
    <s v="E0350010627PO "/>
    <x v="273"/>
    <s v="HK Advertising - Corporate Image"/>
    <m/>
    <n v="0"/>
    <x v="0"/>
    <x v="2"/>
  </r>
  <r>
    <s v="Payables A 12489701000007 12489713 Y"/>
    <s v="Journal Import Payables 12489713:"/>
    <x v="5"/>
    <s v="Payables"/>
    <s v="Posted"/>
    <s v="SRVOGLADMIN3@fwd.com"/>
    <s v="2024-06-03"/>
    <m/>
    <s v="2024-06-03"/>
    <s v="01-06-2024 Purchase Invoices"/>
    <s v="Journal Import 12489713:"/>
    <s v="2400005645"/>
    <s v="E035_GCOMN17"/>
    <s v="2024-06-01"/>
    <x v="2"/>
    <s v="86"/>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38000"/>
    <n v="-38000"/>
    <s v="2024-06-01"/>
    <s v="User"/>
    <s v="1"/>
    <m/>
    <n v="4864"/>
    <n v="-4864"/>
    <n v="-38000"/>
    <x v="930"/>
    <s v=" "/>
    <x v="80"/>
    <s v="19291"/>
    <m/>
    <m/>
    <s v="202404298"/>
    <s v="E0350010322PO "/>
    <x v="277"/>
    <s v="HK Advertising - Corporate Image"/>
    <m/>
    <n v="0"/>
    <x v="0"/>
    <x v="2"/>
  </r>
  <r>
    <s v="300000081073119: Receipt accounting accrual reversal 2024.05 Spreadsheet A 30000 18645838"/>
    <s v="Receipt accounting accrual reversal 2024.05"/>
    <x v="4"/>
    <s v="Spreadsheet"/>
    <s v="Posted"/>
    <s v="Rachel.Lam@fwd.com"/>
    <s v="2024-06-04"/>
    <m/>
    <s v="2024-06-04"/>
    <s v="Receipt accounting accrual reversal 2024.05 Accrual - Auto-reverse"/>
    <s v="Receipt accounting accrual reversal 2024.05"/>
    <s v="2400005666"/>
    <s v="E035_GCOMN17"/>
    <s v="2024-05-31"/>
    <x v="0"/>
    <s v="11"/>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7207.2"/>
    <n v="-7207.2"/>
    <s v="2024-05-31"/>
    <s v="User"/>
    <s v="7.79966235227912"/>
    <m/>
    <n v="924.04"/>
    <n v="-924.04"/>
    <n v="-7207.2"/>
    <x v="931"/>
    <s v=" "/>
    <x v="40"/>
    <m/>
    <m/>
    <m/>
    <m/>
    <s v=" "/>
    <x v="0"/>
    <m/>
    <m/>
    <n v="0"/>
    <x v="0"/>
    <x v="0"/>
  </r>
  <r>
    <s v="300000081073119: Receipt accounting accrual reversal 2024.05 Spreadsheet A 30000 18645838"/>
    <s v="Receipt accounting accrual reversal 2024.05"/>
    <x v="4"/>
    <s v="Spreadsheet"/>
    <s v="Posted"/>
    <s v="Rachel.Lam@fwd.com"/>
    <s v="2024-06-04"/>
    <m/>
    <s v="2024-06-04"/>
    <s v="Receipt accounting accrual reversal 2024.05 Accrual - Auto-reverse"/>
    <s v="Receipt accounting accrual reversal 2024.05"/>
    <s v="2400005666"/>
    <s v="E035_GCOMN17"/>
    <s v="2024-05-31"/>
    <x v="0"/>
    <s v="12"/>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20500"/>
    <n v="-20500"/>
    <s v="2024-05-31"/>
    <s v="User"/>
    <s v="7.84989469653456"/>
    <m/>
    <n v="2611.5"/>
    <n v="-2611.5"/>
    <n v="-20500"/>
    <x v="932"/>
    <s v=" "/>
    <x v="40"/>
    <m/>
    <m/>
    <m/>
    <m/>
    <s v=" "/>
    <x v="0"/>
    <m/>
    <m/>
    <n v="0"/>
    <x v="0"/>
    <x v="0"/>
  </r>
  <r>
    <s v="300000081073119: Receipt accounting accrual reversal 2024.05 Spreadsheet A 30000 18645838"/>
    <s v="Receipt accounting accrual reversal 2024.05"/>
    <x v="4"/>
    <s v="Spreadsheet"/>
    <s v="Posted"/>
    <s v="Rachel.Lam@fwd.com"/>
    <s v="2024-06-04"/>
    <m/>
    <s v="2024-06-04"/>
    <s v="Receipt accounting accrual reversal 2024.05 Accrual - Auto-reverse"/>
    <s v="Receipt accounting accrual reversal 2024.05"/>
    <s v="2400005666"/>
    <s v="E035_GCOMN17"/>
    <s v="2024-05-31"/>
    <x v="0"/>
    <s v="13"/>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170000"/>
    <n v="-170000"/>
    <s v="2024-05-31"/>
    <s v="User"/>
    <s v="7.83146683373796"/>
    <m/>
    <n v="21707.3"/>
    <n v="-21707.3"/>
    <n v="-170000"/>
    <x v="933"/>
    <s v=" "/>
    <x v="40"/>
    <m/>
    <m/>
    <m/>
    <m/>
    <s v=" "/>
    <x v="0"/>
    <m/>
    <m/>
    <n v="0"/>
    <x v="0"/>
    <x v="0"/>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8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3600"/>
    <m/>
    <n v="23600"/>
    <s v="2024-05-31"/>
    <s v="Corporate"/>
    <s v="0.1279"/>
    <n v="3018.44"/>
    <m/>
    <n v="3018.44"/>
    <n v="23600"/>
    <x v="934"/>
    <s v=" "/>
    <x v="40"/>
    <m/>
    <m/>
    <m/>
    <m/>
    <s v=" "/>
    <x v="0"/>
    <m/>
    <m/>
    <n v="7.8186082877247847"/>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8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36260"/>
    <m/>
    <n v="36260"/>
    <s v="2024-05-31"/>
    <s v="Corporate"/>
    <s v="0.1279"/>
    <n v="4637.6499999999996"/>
    <m/>
    <n v="4637.6499999999996"/>
    <n v="36260"/>
    <x v="935"/>
    <s v=" "/>
    <x v="40"/>
    <m/>
    <m/>
    <m/>
    <m/>
    <s v=" "/>
    <x v="0"/>
    <m/>
    <m/>
    <n v="7.8186150313197427"/>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8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63720"/>
    <m/>
    <n v="63720"/>
    <s v="2024-05-31"/>
    <s v="Corporate"/>
    <s v="0.1279"/>
    <n v="8149.79"/>
    <m/>
    <n v="8149.79"/>
    <n v="63720"/>
    <x v="936"/>
    <s v=" "/>
    <x v="40"/>
    <m/>
    <m/>
    <m/>
    <m/>
    <s v=" "/>
    <x v="0"/>
    <m/>
    <m/>
    <n v="7.8186063689984646"/>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8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89680"/>
    <m/>
    <n v="89680"/>
    <s v="2024-05-31"/>
    <s v="Corporate"/>
    <s v="0.1279"/>
    <n v="11470.07"/>
    <m/>
    <n v="11470.07"/>
    <n v="89680"/>
    <x v="937"/>
    <s v=" "/>
    <x v="40"/>
    <m/>
    <m/>
    <m/>
    <m/>
    <s v=" "/>
    <x v="0"/>
    <m/>
    <m/>
    <n v="7.8186096510309007"/>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8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93220"/>
    <m/>
    <n v="93220"/>
    <s v="2024-05-31"/>
    <s v="Corporate"/>
    <s v="0.1279"/>
    <n v="11922.84"/>
    <m/>
    <n v="11922.84"/>
    <n v="93220"/>
    <x v="938"/>
    <s v=" "/>
    <x v="40"/>
    <m/>
    <m/>
    <m/>
    <m/>
    <s v=" "/>
    <x v="0"/>
    <m/>
    <m/>
    <n v="7.8186069761902361"/>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8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338660"/>
    <m/>
    <n v="338660"/>
    <s v="2024-05-31"/>
    <s v="Corporate"/>
    <s v="0.1279"/>
    <n v="43314.61"/>
    <m/>
    <n v="43314.61"/>
    <n v="338660"/>
    <x v="939"/>
    <s v=" "/>
    <x v="40"/>
    <m/>
    <m/>
    <m/>
    <m/>
    <s v=" "/>
    <x v="0"/>
    <m/>
    <m/>
    <n v="7.8186090097544456"/>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8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7537040"/>
    <m/>
    <n v="7537040"/>
    <s v="2024-05-31"/>
    <s v="Corporate"/>
    <s v="0.1279"/>
    <n v="963987.42"/>
    <m/>
    <n v="963987.42"/>
    <n v="7537040"/>
    <x v="940"/>
    <s v=" "/>
    <x v="40"/>
    <m/>
    <m/>
    <m/>
    <m/>
    <s v=" "/>
    <x v="0"/>
    <m/>
    <m/>
    <n v="7.8186082552820029"/>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8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00"/>
    <n v="-100"/>
    <s v="2024-05-31"/>
    <s v="Corporate"/>
    <s v="0.1279"/>
    <m/>
    <n v="12.79"/>
    <n v="-12.79"/>
    <n v="-100"/>
    <x v="941"/>
    <s v=" "/>
    <x v="40"/>
    <m/>
    <m/>
    <m/>
    <m/>
    <s v=" "/>
    <x v="0"/>
    <m/>
    <m/>
    <n v="0"/>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8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00"/>
    <n v="-400"/>
    <s v="2024-05-31"/>
    <s v="Corporate"/>
    <s v="0.1279"/>
    <m/>
    <n v="51.16"/>
    <n v="-51.16"/>
    <n v="-400"/>
    <x v="942"/>
    <s v=" "/>
    <x v="40"/>
    <m/>
    <m/>
    <m/>
    <m/>
    <s v=" "/>
    <x v="0"/>
    <m/>
    <m/>
    <n v="0"/>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9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60"/>
    <n v="-760"/>
    <s v="2024-05-31"/>
    <s v="Corporate"/>
    <s v="0.1279"/>
    <m/>
    <n v="97.2"/>
    <n v="-97.2"/>
    <n v="-760"/>
    <x v="943"/>
    <s v=" "/>
    <x v="40"/>
    <m/>
    <m/>
    <m/>
    <m/>
    <s v=" "/>
    <x v="0"/>
    <m/>
    <m/>
    <n v="0"/>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9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250"/>
    <n v="-1250"/>
    <s v="2024-05-31"/>
    <s v="Corporate"/>
    <s v="0.1279"/>
    <m/>
    <n v="159.88"/>
    <n v="-159.88"/>
    <n v="-1250"/>
    <x v="944"/>
    <s v=" "/>
    <x v="40"/>
    <m/>
    <m/>
    <m/>
    <m/>
    <s v=" "/>
    <x v="0"/>
    <m/>
    <m/>
    <n v="0"/>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9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190.3"/>
    <n v="-4190.3"/>
    <s v="2024-05-31"/>
    <s v="Corporate"/>
    <s v="0.1279"/>
    <m/>
    <n v="535.94000000000005"/>
    <n v="-535.94000000000005"/>
    <n v="-4190.3"/>
    <x v="945"/>
    <s v=" "/>
    <x v="40"/>
    <m/>
    <m/>
    <m/>
    <m/>
    <s v=" "/>
    <x v="0"/>
    <m/>
    <m/>
    <n v="0"/>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9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250"/>
    <n v="-5250"/>
    <s v="2024-05-31"/>
    <s v="Corporate"/>
    <s v="0.1279"/>
    <m/>
    <n v="671.48"/>
    <n v="-671.48"/>
    <n v="-5250"/>
    <x v="946"/>
    <s v=" "/>
    <x v="40"/>
    <m/>
    <m/>
    <m/>
    <m/>
    <s v=" "/>
    <x v="0"/>
    <m/>
    <m/>
    <n v="0"/>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9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500"/>
    <n v="-6500"/>
    <s v="2024-05-31"/>
    <s v="Corporate"/>
    <s v="0.1279"/>
    <m/>
    <n v="831.35"/>
    <n v="-831.35"/>
    <n v="-6500"/>
    <x v="947"/>
    <s v=" "/>
    <x v="40"/>
    <m/>
    <m/>
    <m/>
    <m/>
    <s v=" "/>
    <x v="0"/>
    <m/>
    <m/>
    <n v="0"/>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9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300"/>
    <n v="-11300"/>
    <s v="2024-05-31"/>
    <s v="Corporate"/>
    <s v="0.1279"/>
    <m/>
    <n v="1445.27"/>
    <n v="-1445.27"/>
    <n v="-11300"/>
    <x v="948"/>
    <s v=" "/>
    <x v="40"/>
    <m/>
    <m/>
    <m/>
    <m/>
    <s v=" "/>
    <x v="0"/>
    <m/>
    <m/>
    <n v="0"/>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9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2390.75"/>
    <n v="-12390.75"/>
    <s v="2024-05-31"/>
    <s v="Corporate"/>
    <s v="0.1279"/>
    <m/>
    <n v="1584.78"/>
    <n v="-1584.78"/>
    <n v="-12390.75"/>
    <x v="949"/>
    <s v=" "/>
    <x v="40"/>
    <m/>
    <m/>
    <m/>
    <m/>
    <s v=" "/>
    <x v="0"/>
    <m/>
    <m/>
    <n v="0"/>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9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5500"/>
    <n v="-15500"/>
    <s v="2024-05-31"/>
    <s v="Corporate"/>
    <s v="0.1279"/>
    <m/>
    <n v="1982.45"/>
    <n v="-1982.45"/>
    <n v="-15500"/>
    <x v="950"/>
    <s v=" "/>
    <x v="40"/>
    <m/>
    <m/>
    <m/>
    <m/>
    <s v=" "/>
    <x v="0"/>
    <m/>
    <m/>
    <n v="0"/>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9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5604.2"/>
    <n v="-45604.2"/>
    <s v="2024-05-31"/>
    <s v="Corporate"/>
    <s v="0.1279"/>
    <m/>
    <n v="5832.78"/>
    <n v="-5832.78"/>
    <n v="-45604.2"/>
    <x v="951"/>
    <s v=" "/>
    <x v="40"/>
    <m/>
    <m/>
    <m/>
    <m/>
    <s v=" "/>
    <x v="0"/>
    <m/>
    <m/>
    <n v="0"/>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9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50000"/>
    <n v="-750000"/>
    <s v="2024-05-31"/>
    <s v="Corporate"/>
    <s v="0.1279"/>
    <m/>
    <n v="95925"/>
    <n v="-95925"/>
    <n v="-750000"/>
    <x v="952"/>
    <s v=" "/>
    <x v="40"/>
    <m/>
    <m/>
    <m/>
    <m/>
    <s v=" "/>
    <x v="0"/>
    <m/>
    <m/>
    <n v="0"/>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0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250"/>
    <n v="-1250"/>
    <s v="2024-05-31"/>
    <s v="Corporate"/>
    <s v="0.1279"/>
    <m/>
    <n v="159.88"/>
    <n v="-159.88"/>
    <n v="-1250"/>
    <x v="953"/>
    <s v=" "/>
    <x v="40"/>
    <m/>
    <m/>
    <m/>
    <m/>
    <s v=" "/>
    <x v="0"/>
    <m/>
    <m/>
    <n v="0"/>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0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190.3"/>
    <n v="-4190.3"/>
    <s v="2024-05-31"/>
    <s v="Corporate"/>
    <s v="0.1279"/>
    <m/>
    <n v="535.94000000000005"/>
    <n v="-535.94000000000005"/>
    <n v="-4190.3"/>
    <x v="954"/>
    <s v=" "/>
    <x v="40"/>
    <m/>
    <m/>
    <m/>
    <m/>
    <s v=" "/>
    <x v="0"/>
    <m/>
    <m/>
    <n v="0"/>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0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250"/>
    <n v="-5250"/>
    <s v="2024-05-31"/>
    <s v="Corporate"/>
    <s v="0.1279"/>
    <m/>
    <n v="671.48"/>
    <n v="-671.48"/>
    <n v="-5250"/>
    <x v="955"/>
    <s v=" "/>
    <x v="40"/>
    <m/>
    <m/>
    <m/>
    <m/>
    <s v=" "/>
    <x v="0"/>
    <m/>
    <m/>
    <n v="0"/>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0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500"/>
    <n v="-6500"/>
    <s v="2024-05-31"/>
    <s v="Corporate"/>
    <s v="0.1279"/>
    <m/>
    <n v="831.35"/>
    <n v="-831.35"/>
    <n v="-6500"/>
    <x v="956"/>
    <s v=" "/>
    <x v="40"/>
    <m/>
    <m/>
    <m/>
    <m/>
    <s v=" "/>
    <x v="0"/>
    <m/>
    <m/>
    <n v="0"/>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0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300"/>
    <n v="-11300"/>
    <s v="2024-05-31"/>
    <s v="Corporate"/>
    <s v="0.1279"/>
    <m/>
    <n v="1445.27"/>
    <n v="-1445.27"/>
    <n v="-11300"/>
    <x v="957"/>
    <s v=" "/>
    <x v="40"/>
    <m/>
    <m/>
    <m/>
    <m/>
    <s v=" "/>
    <x v="0"/>
    <m/>
    <m/>
    <n v="0"/>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0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2390.75"/>
    <n v="-12390.75"/>
    <s v="2024-05-31"/>
    <s v="Corporate"/>
    <s v="0.1279"/>
    <m/>
    <n v="1584.78"/>
    <n v="-1584.78"/>
    <n v="-12390.75"/>
    <x v="958"/>
    <s v=" "/>
    <x v="40"/>
    <m/>
    <m/>
    <m/>
    <m/>
    <s v=" "/>
    <x v="0"/>
    <m/>
    <m/>
    <n v="0"/>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0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5500"/>
    <n v="-15500"/>
    <s v="2024-05-31"/>
    <s v="Corporate"/>
    <s v="0.1279"/>
    <m/>
    <n v="1982.45"/>
    <n v="-1982.45"/>
    <n v="-15500"/>
    <x v="959"/>
    <s v=" "/>
    <x v="40"/>
    <m/>
    <m/>
    <m/>
    <m/>
    <s v=" "/>
    <x v="0"/>
    <m/>
    <m/>
    <n v="0"/>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0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5604.2"/>
    <n v="-45604.2"/>
    <s v="2024-05-31"/>
    <s v="Corporate"/>
    <s v="0.1279"/>
    <m/>
    <n v="5832.78"/>
    <n v="-5832.78"/>
    <n v="-45604.2"/>
    <x v="960"/>
    <s v=" "/>
    <x v="40"/>
    <m/>
    <m/>
    <m/>
    <m/>
    <s v=" "/>
    <x v="0"/>
    <m/>
    <m/>
    <n v="0"/>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0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50000"/>
    <n v="-750000"/>
    <s v="2024-05-31"/>
    <s v="Corporate"/>
    <s v="0.1279"/>
    <m/>
    <n v="95925"/>
    <n v="-95925"/>
    <n v="-750000"/>
    <x v="961"/>
    <s v=" "/>
    <x v="40"/>
    <m/>
    <m/>
    <m/>
    <m/>
    <s v=" "/>
    <x v="0"/>
    <m/>
    <m/>
    <n v="0"/>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0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500"/>
    <n v="-2500"/>
    <s v="2024-05-31"/>
    <s v="Corporate"/>
    <s v="0.1279"/>
    <m/>
    <n v="319.75"/>
    <n v="-319.75"/>
    <n v="-2500"/>
    <x v="962"/>
    <s v=" "/>
    <x v="40"/>
    <m/>
    <m/>
    <m/>
    <m/>
    <s v=" "/>
    <x v="0"/>
    <m/>
    <m/>
    <n v="0"/>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1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8380.6"/>
    <n v="-8380.6"/>
    <s v="2024-05-31"/>
    <s v="Corporate"/>
    <s v="0.1279"/>
    <m/>
    <n v="1071.8800000000001"/>
    <n v="-1071.8800000000001"/>
    <n v="-8380.6"/>
    <x v="963"/>
    <s v=" "/>
    <x v="40"/>
    <m/>
    <m/>
    <m/>
    <m/>
    <s v=" "/>
    <x v="0"/>
    <m/>
    <m/>
    <n v="0"/>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1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0500"/>
    <n v="-10500"/>
    <s v="2024-05-31"/>
    <s v="Corporate"/>
    <s v="0.1279"/>
    <m/>
    <n v="1342.95"/>
    <n v="-1342.95"/>
    <n v="-10500"/>
    <x v="964"/>
    <s v=" "/>
    <x v="40"/>
    <m/>
    <m/>
    <m/>
    <m/>
    <s v=" "/>
    <x v="0"/>
    <m/>
    <m/>
    <n v="0"/>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1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3000"/>
    <n v="-13000"/>
    <s v="2024-05-31"/>
    <s v="Corporate"/>
    <s v="0.1279"/>
    <m/>
    <n v="1662.7"/>
    <n v="-1662.7"/>
    <n v="-13000"/>
    <x v="965"/>
    <s v=" "/>
    <x v="40"/>
    <m/>
    <m/>
    <m/>
    <m/>
    <s v=" "/>
    <x v="0"/>
    <m/>
    <m/>
    <n v="0"/>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1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7920"/>
    <n v="-17920"/>
    <s v="2024-05-31"/>
    <s v="Corporate"/>
    <s v="0.1279"/>
    <m/>
    <n v="2291.9699999999998"/>
    <n v="-2291.9699999999998"/>
    <n v="-17920"/>
    <x v="966"/>
    <s v=" "/>
    <x v="40"/>
    <m/>
    <m/>
    <m/>
    <m/>
    <s v=" "/>
    <x v="0"/>
    <m/>
    <m/>
    <n v="0"/>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1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4781.5"/>
    <n v="-24781.5"/>
    <s v="2024-05-31"/>
    <s v="Corporate"/>
    <s v="0.1279"/>
    <m/>
    <n v="3169.55"/>
    <n v="-3169.55"/>
    <n v="-24781.5"/>
    <x v="967"/>
    <s v=" "/>
    <x v="40"/>
    <m/>
    <m/>
    <m/>
    <m/>
    <s v=" "/>
    <x v="0"/>
    <m/>
    <m/>
    <n v="0"/>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1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6000"/>
    <n v="-26000"/>
    <s v="2024-05-31"/>
    <s v="Corporate"/>
    <s v="0.1279"/>
    <m/>
    <n v="3325.4"/>
    <n v="-3325.4"/>
    <n v="-26000"/>
    <x v="968"/>
    <s v=" "/>
    <x v="40"/>
    <m/>
    <m/>
    <m/>
    <m/>
    <s v=" "/>
    <x v="0"/>
    <m/>
    <m/>
    <n v="0"/>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1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1000"/>
    <n v="-31000"/>
    <s v="2024-05-31"/>
    <s v="Corporate"/>
    <s v="0.1279"/>
    <m/>
    <n v="3964.9"/>
    <n v="-3964.9"/>
    <n v="-31000"/>
    <x v="969"/>
    <s v=" "/>
    <x v="40"/>
    <m/>
    <m/>
    <m/>
    <m/>
    <s v=" "/>
    <x v="0"/>
    <m/>
    <m/>
    <n v="0"/>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1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9120"/>
    <n v="-39120"/>
    <s v="2024-05-31"/>
    <s v="Corporate"/>
    <s v="0.1279"/>
    <m/>
    <n v="5003.45"/>
    <n v="-5003.45"/>
    <n v="-39120"/>
    <x v="970"/>
    <s v=" "/>
    <x v="40"/>
    <m/>
    <m/>
    <m/>
    <m/>
    <s v=" "/>
    <x v="0"/>
    <m/>
    <m/>
    <n v="0"/>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1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1208.4"/>
    <n v="-91208.4"/>
    <s v="2024-05-31"/>
    <s v="Corporate"/>
    <s v="0.1279"/>
    <m/>
    <n v="11665.55"/>
    <n v="-11665.55"/>
    <n v="-91208.4"/>
    <x v="971"/>
    <s v=" "/>
    <x v="40"/>
    <m/>
    <m/>
    <m/>
    <m/>
    <s v=" "/>
    <x v="0"/>
    <m/>
    <m/>
    <n v="0"/>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1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500000"/>
    <n v="-1500000"/>
    <s v="2024-05-31"/>
    <s v="Corporate"/>
    <s v="0.1279"/>
    <m/>
    <n v="191850"/>
    <n v="-191850"/>
    <n v="-1500000"/>
    <x v="972"/>
    <s v=" "/>
    <x v="40"/>
    <m/>
    <m/>
    <m/>
    <m/>
    <s v=" "/>
    <x v="0"/>
    <m/>
    <m/>
    <n v="0"/>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2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4500"/>
    <n v="-34500"/>
    <s v="2024-05-31"/>
    <s v="Corporate"/>
    <s v="0.1279"/>
    <m/>
    <n v="4412.55"/>
    <n v="-4412.55"/>
    <n v="-34500"/>
    <x v="973"/>
    <s v=" "/>
    <x v="40"/>
    <m/>
    <m/>
    <m/>
    <m/>
    <s v=" "/>
    <x v="0"/>
    <m/>
    <m/>
    <n v="0"/>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23"/>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100"/>
    <m/>
    <n v="100"/>
    <s v="2024-05-31"/>
    <s v="Corporate"/>
    <s v="0.1279"/>
    <n v="12.79"/>
    <m/>
    <n v="12.79"/>
    <n v="100"/>
    <x v="941"/>
    <s v=" "/>
    <x v="40"/>
    <m/>
    <m/>
    <m/>
    <m/>
    <s v=" "/>
    <x v="0"/>
    <m/>
    <m/>
    <n v="7.8186082877247856"/>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24"/>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4280"/>
    <m/>
    <n v="4280"/>
    <s v="2024-05-31"/>
    <s v="Corporate"/>
    <s v="0.1279"/>
    <n v="547.41"/>
    <m/>
    <n v="547.41"/>
    <n v="4280"/>
    <x v="974"/>
    <s v=" "/>
    <x v="40"/>
    <m/>
    <m/>
    <m/>
    <m/>
    <s v=" "/>
    <x v="0"/>
    <m/>
    <m/>
    <n v="7.8186368535467023"/>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25"/>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400"/>
    <m/>
    <n v="400"/>
    <s v="2024-05-31"/>
    <s v="Corporate"/>
    <s v="0.1279"/>
    <n v="51.16"/>
    <m/>
    <n v="51.16"/>
    <n v="400"/>
    <x v="942"/>
    <s v=" "/>
    <x v="40"/>
    <m/>
    <m/>
    <m/>
    <m/>
    <s v=" "/>
    <x v="0"/>
    <m/>
    <m/>
    <n v="7.8186082877247856"/>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26"/>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19600"/>
    <m/>
    <n v="19600"/>
    <s v="2024-05-31"/>
    <s v="Corporate"/>
    <s v="0.1279"/>
    <n v="2506.84"/>
    <m/>
    <n v="2506.84"/>
    <n v="19600"/>
    <x v="975"/>
    <s v=" "/>
    <x v="40"/>
    <m/>
    <m/>
    <m/>
    <m/>
    <s v=" "/>
    <x v="0"/>
    <m/>
    <m/>
    <n v="7.8186082877247847"/>
    <x v="0"/>
    <x v="3"/>
  </r>
  <r>
    <s v="300000081073119: REV 2023 YE OPEX accrual Spreadsheet A 300000104600591 12504089 18648962"/>
    <s v="REV 2023 YE OPEX accrual"/>
    <x v="4"/>
    <s v="Spreadsheet"/>
    <s v="Posted"/>
    <s v="Rachel.Lam@fwd.com"/>
    <s v="2024-06-04"/>
    <m/>
    <s v="2024-06-04"/>
    <s v="REV 2023 YE OPEX accrual Standard"/>
    <s v="REV 2023 YE OPEX accrual"/>
    <s v="2400005672"/>
    <s v="E035_GCOMN17"/>
    <s v="2024-05-31"/>
    <x v="3"/>
    <s v="4"/>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26116.51"/>
    <n v="-26116.51"/>
    <s v="2024-05-31"/>
    <s v="Corporate"/>
    <s v="0.1279"/>
    <m/>
    <n v="3340.3"/>
    <n v="-3340.3"/>
    <n v="-26116.51"/>
    <x v="976"/>
    <s v=" "/>
    <x v="71"/>
    <s v="18671"/>
    <m/>
    <m/>
    <m/>
    <s v=" "/>
    <x v="0"/>
    <m/>
    <m/>
    <n v="0"/>
    <x v="0"/>
    <x v="2"/>
  </r>
  <r>
    <s v="Reverses Receipt accounting accrual reversal 2024.05 Accrual  04-06-24 15:50:50 12512061"/>
    <s v="Reverses journal Receipt accounting accrual reversal 2024.05 Accrual - Auto-reverse of journal batch 300000081073119: Receipt accounting accrual reversal 2024.05 Spreadsheet A 30000 18645838 from period May-24."/>
    <x v="5"/>
    <s v="Spreadsheet"/>
    <s v="Posted"/>
    <s v="SRVOGLADMIN3@fwd.com"/>
    <s v="2024-06-04"/>
    <m/>
    <s v="2024-06-04"/>
    <s v="Reverses 300000081073119: Receipt accounting accrual reversal 2024.05 Accrual - 04-06-24 15:50:51"/>
    <s v="Reverses journal 300000081073119: Receipt accounting accrual reversal 2024.05 Accrual - of journal batch 300000081073119: Receipt accounting accrual reversal 2024.05 Spreadsheet A 30000 18645838 from period May-24."/>
    <s v="2400005686"/>
    <s v="E035_GCOMN17"/>
    <s v="2024-06-04"/>
    <x v="0"/>
    <s v="11"/>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7207.2"/>
    <m/>
    <n v="7207.2"/>
    <s v="2024-05-31"/>
    <s v="User"/>
    <s v="7.79966235227912"/>
    <n v="924.04"/>
    <m/>
    <n v="924.04"/>
    <n v="7207.2"/>
    <x v="931"/>
    <s v=" "/>
    <x v="40"/>
    <m/>
    <m/>
    <m/>
    <m/>
    <s v=" "/>
    <x v="0"/>
    <m/>
    <m/>
    <n v="7.799662352279122"/>
    <x v="0"/>
    <x v="0"/>
  </r>
  <r>
    <s v="Reverses Receipt accounting accrual reversal 2024.05 Accrual  04-06-24 15:50:50 12512061"/>
    <s v="Reverses journal Receipt accounting accrual reversal 2024.05 Accrual - Auto-reverse of journal batch 300000081073119: Receipt accounting accrual reversal 2024.05 Spreadsheet A 30000 18645838 from period May-24."/>
    <x v="5"/>
    <s v="Spreadsheet"/>
    <s v="Posted"/>
    <s v="SRVOGLADMIN3@fwd.com"/>
    <s v="2024-06-04"/>
    <m/>
    <s v="2024-06-04"/>
    <s v="Reverses 300000081073119: Receipt accounting accrual reversal 2024.05 Accrual - 04-06-24 15:50:51"/>
    <s v="Reverses journal 300000081073119: Receipt accounting accrual reversal 2024.05 Accrual - of journal batch 300000081073119: Receipt accounting accrual reversal 2024.05 Spreadsheet A 30000 18645838 from period May-24."/>
    <s v="2400005686"/>
    <s v="E035_GCOMN17"/>
    <s v="2024-06-04"/>
    <x v="0"/>
    <s v="12"/>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20500"/>
    <m/>
    <n v="20500"/>
    <s v="2024-05-31"/>
    <s v="User"/>
    <s v="7.84989469653456"/>
    <n v="2611.5"/>
    <m/>
    <n v="2611.5"/>
    <n v="20500"/>
    <x v="932"/>
    <s v=" "/>
    <x v="40"/>
    <m/>
    <m/>
    <m/>
    <m/>
    <s v=" "/>
    <x v="0"/>
    <m/>
    <m/>
    <n v="7.8498946965345588"/>
    <x v="0"/>
    <x v="0"/>
  </r>
  <r>
    <s v="Reverses Receipt accounting accrual reversal 2024.05 Accrual  04-06-24 15:50:50 12512061"/>
    <s v="Reverses journal Receipt accounting accrual reversal 2024.05 Accrual - Auto-reverse of journal batch 300000081073119: Receipt accounting accrual reversal 2024.05 Spreadsheet A 30000 18645838 from period May-24."/>
    <x v="5"/>
    <s v="Spreadsheet"/>
    <s v="Posted"/>
    <s v="SRVOGLADMIN3@fwd.com"/>
    <s v="2024-06-04"/>
    <m/>
    <s v="2024-06-04"/>
    <s v="Reverses 300000081073119: Receipt accounting accrual reversal 2024.05 Accrual - 04-06-24 15:50:51"/>
    <s v="Reverses journal 300000081073119: Receipt accounting accrual reversal 2024.05 Accrual - of journal batch 300000081073119: Receipt accounting accrual reversal 2024.05 Spreadsheet A 30000 18645838 from period May-24."/>
    <s v="2400005686"/>
    <s v="E035_GCOMN17"/>
    <s v="2024-06-04"/>
    <x v="0"/>
    <s v="13"/>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70000"/>
    <m/>
    <n v="170000"/>
    <s v="2024-05-31"/>
    <s v="User"/>
    <s v="7.83146683373796"/>
    <n v="21707.3"/>
    <m/>
    <n v="21707.3"/>
    <n v="170000"/>
    <x v="933"/>
    <s v=" "/>
    <x v="40"/>
    <m/>
    <m/>
    <m/>
    <m/>
    <s v=" "/>
    <x v="0"/>
    <m/>
    <m/>
    <n v="7.8314668337379594"/>
    <x v="0"/>
    <x v="0"/>
  </r>
  <r>
    <s v="Payables A 12527766000007 12527786 Y"/>
    <s v="Journal Import Payables 12527786:"/>
    <x v="5"/>
    <s v="Payables"/>
    <s v="Posted"/>
    <s v="SRVOGLADMIN3@fwd.com"/>
    <s v="2024-06-05"/>
    <m/>
    <s v="2024-06-05"/>
    <s v="01-06-2024 Purchase Invoices"/>
    <s v="Journal Import 12527786:"/>
    <s v="2400005715"/>
    <s v="E035_GCOMN17"/>
    <s v="2024-06-01"/>
    <x v="2"/>
    <s v="21"/>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20000"/>
    <m/>
    <n v="20000"/>
    <s v="2024-06-01"/>
    <s v="User"/>
    <s v="1"/>
    <n v="2562.1999999999998"/>
    <m/>
    <n v="2562.1999999999998"/>
    <n v="20000"/>
    <x v="977"/>
    <s v=" "/>
    <x v="79"/>
    <s v="19552"/>
    <m/>
    <m/>
    <s v="Lkk24-011a"/>
    <s v="E0350010686PO "/>
    <x v="275"/>
    <s v="HK Advertising - Corporate Image"/>
    <m/>
    <n v="7.8057918975880112"/>
    <x v="0"/>
    <x v="2"/>
  </r>
  <r>
    <s v="Payables A 12527766000007 12527786 Y"/>
    <s v="Journal Import Payables 12527786:"/>
    <x v="5"/>
    <s v="Payables"/>
    <s v="Posted"/>
    <s v="SRVOGLADMIN3@fwd.com"/>
    <s v="2024-06-05"/>
    <m/>
    <s v="2024-06-05"/>
    <s v="01-06-2024 Purchase Invoices"/>
    <s v="Journal Import 12527786:"/>
    <s v="2400005715"/>
    <s v="E035_GCOMN17"/>
    <s v="2024-06-01"/>
    <x v="2"/>
    <s v="22"/>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0"/>
    <n v="0"/>
    <s v="2024-06-01"/>
    <s v="User"/>
    <s v="1"/>
    <m/>
    <n v="1.6"/>
    <n v="-1.6"/>
    <n v="0"/>
    <x v="977"/>
    <s v=" "/>
    <x v="79"/>
    <s v="19552"/>
    <m/>
    <m/>
    <s v="Lkk24-011a"/>
    <s v="E0350010686PO "/>
    <x v="275"/>
    <s v="HK Advertising - Corporate Image"/>
    <m/>
    <n v="0"/>
    <x v="0"/>
    <x v="2"/>
  </r>
  <r>
    <s v="Payables A 12527766000007 12527786 Y"/>
    <s v="Journal Import Payables 12527786:"/>
    <x v="5"/>
    <s v="Payables"/>
    <s v="Posted"/>
    <s v="SRVOGLADMIN3@fwd.com"/>
    <s v="2024-06-05"/>
    <m/>
    <s v="2024-06-05"/>
    <s v="03-06-2024 Purchase Invoices"/>
    <s v="Journal Import 12527786:"/>
    <s v="2400005716"/>
    <s v="E035_GCOMN17"/>
    <s v="2024-06-03"/>
    <x v="2"/>
    <s v="2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35000"/>
    <m/>
    <n v="35000"/>
    <s v="2024-06-03"/>
    <s v="User"/>
    <s v="1"/>
    <n v="4476.5"/>
    <m/>
    <n v="4476.5"/>
    <n v="35000"/>
    <x v="978"/>
    <s v=" "/>
    <x v="12"/>
    <s v="12344"/>
    <m/>
    <m/>
    <s v="INVGM20240514"/>
    <s v="E0350001931PO "/>
    <x v="117"/>
    <s v="HK Advertising - Corporate Image"/>
    <m/>
    <n v="7.8186082877247847"/>
    <x v="0"/>
    <x v="2"/>
  </r>
  <r>
    <s v="300000081073119: Receipt accounting accrual reversal 2024.05 Spreadsheet A 30000 18680068"/>
    <s v="Receipt accounting accrual reversal 2024.05"/>
    <x v="4"/>
    <s v="Spreadsheet"/>
    <s v="Posted"/>
    <s v="Rachel.Lam@fwd.com"/>
    <s v="2024-06-05"/>
    <m/>
    <s v="2024-06-05"/>
    <s v="Receipt accounting accrual reversal 2024.05 Accrual - Auto-reverse"/>
    <s v="Receipt accounting accrual reversal 2024.05"/>
    <s v="2400005725"/>
    <s v="E035_GCOMN17"/>
    <s v="2024-05-31"/>
    <x v="0"/>
    <s v="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00000"/>
    <n v="-200000"/>
    <s v="2024-05-31"/>
    <s v="User"/>
    <s v="7.80762023735165"/>
    <m/>
    <n v="25616"/>
    <n v="-25616"/>
    <n v="-200000"/>
    <x v="979"/>
    <s v=" "/>
    <x v="40"/>
    <m/>
    <m/>
    <m/>
    <m/>
    <s v=" "/>
    <x v="0"/>
    <m/>
    <m/>
    <n v="0"/>
    <x v="0"/>
    <x v="1"/>
  </r>
  <r>
    <s v="Reverses Receipt accounting accrual reversal 2024.05 Accrual  05-06-24 15:50:24 12535651"/>
    <s v="Reverses journal Receipt accounting accrual reversal 2024.05 Accrual - Auto-reverse of journal batch 300000081073119: Receipt accounting accrual reversal 2024.05 Spreadsheet A 30000 18680068 from period May-24."/>
    <x v="5"/>
    <s v="Spreadsheet"/>
    <s v="Posted"/>
    <s v="SRVOGLADMIN3@fwd.com"/>
    <s v="2024-06-05"/>
    <m/>
    <s v="2024-06-05"/>
    <s v="Reverses 300000081073119: Receipt accounting accrual reversal 2024.05 Accrual - 05-06-24 15:50:25"/>
    <s v="Reverses journal 300000081073119: Receipt accounting accrual reversal 2024.05 Accrual - of journal batch 300000081073119: Receipt accounting accrual reversal 2024.05 Spreadsheet A 30000 18680068 from period May-24."/>
    <s v="2400005752"/>
    <s v="E035_GCOMN17"/>
    <s v="2024-06-05"/>
    <x v="0"/>
    <s v="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00000"/>
    <m/>
    <n v="200000"/>
    <s v="2024-05-31"/>
    <s v="User"/>
    <s v="7.80762023735165"/>
    <n v="25616"/>
    <m/>
    <n v="25616"/>
    <n v="200000"/>
    <x v="979"/>
    <s v=" "/>
    <x v="40"/>
    <m/>
    <m/>
    <m/>
    <m/>
    <s v=" "/>
    <x v="0"/>
    <m/>
    <m/>
    <n v="7.8076202373516548"/>
    <x v="0"/>
    <x v="1"/>
  </r>
  <r>
    <s v="Payables A 12550274000007 12550287 Y"/>
    <s v="Journal Import Payables 12550287:"/>
    <x v="5"/>
    <s v="Payables"/>
    <s v="Posted"/>
    <s v="SRVOGLADMIN3@fwd.com"/>
    <s v="2024-06-06"/>
    <m/>
    <s v="2024-06-06"/>
    <s v="05-06-2024 Purchase Invoices"/>
    <s v="Journal Import 12550287:"/>
    <s v="2400005773"/>
    <s v="E035_GCOMN17"/>
    <s v="2024-06-05"/>
    <x v="2"/>
    <s v="2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SGD"/>
    <n v="1795"/>
    <m/>
    <n v="1795"/>
    <s v="2024-06-05"/>
    <s v="User"/>
    <s v="1"/>
    <n v="1334.23"/>
    <m/>
    <n v="1334.23"/>
    <n v="1792.8652944550001"/>
    <x v="980"/>
    <s v=" "/>
    <x v="75"/>
    <s v="15590"/>
    <m/>
    <m/>
    <s v="05240361"/>
    <s v="E0350010657PO "/>
    <x v="258"/>
    <s v="HK Advertising - Corporate Image"/>
    <m/>
    <n v="1.3453452553158001"/>
    <x v="0"/>
    <x v="3"/>
  </r>
  <r>
    <s v="Payables A 12550274000007 12550287 Y"/>
    <s v="Journal Import Payables 12550287:"/>
    <x v="5"/>
    <s v="Payables"/>
    <s v="Posted"/>
    <s v="SRVOGLADMIN3@fwd.com"/>
    <s v="2024-06-06"/>
    <m/>
    <s v="2024-06-06"/>
    <s v="05-06-2024 Purchase Invoices"/>
    <s v="Journal Import 12550287:"/>
    <s v="2400005773"/>
    <s v="E035_GCOMN17"/>
    <s v="2024-06-05"/>
    <x v="2"/>
    <s v="2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SGD"/>
    <m/>
    <n v="0"/>
    <n v="0"/>
    <s v="2024-06-05"/>
    <s v="User"/>
    <s v="1"/>
    <m/>
    <n v="1.44"/>
    <n v="-1.44"/>
    <n v="0"/>
    <x v="980"/>
    <s v=" "/>
    <x v="75"/>
    <s v="15590"/>
    <m/>
    <m/>
    <s v="05240361"/>
    <s v="E0350010657PO "/>
    <x v="258"/>
    <s v="HK Advertising - Corporate Image"/>
    <m/>
    <n v="0"/>
    <x v="0"/>
    <x v="3"/>
  </r>
  <r>
    <s v="Payables A 12558826000007 12558837 Y"/>
    <s v="Journal Import Payables 12558837:"/>
    <x v="5"/>
    <s v="Payables"/>
    <s v="Posted"/>
    <s v="SRVOGLADMIN3@fwd.com"/>
    <s v="2024-06-06"/>
    <m/>
    <s v="2024-06-06"/>
    <s v="01-06-2024 Purchase Invoices"/>
    <s v="Journal Import 12558837:"/>
    <s v="2400005786"/>
    <s v="E035_GCOMN17"/>
    <s v="2024-06-01"/>
    <x v="2"/>
    <s v="5"/>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38000"/>
    <m/>
    <n v="38000"/>
    <s v="2024-06-01"/>
    <s v="User"/>
    <s v="1"/>
    <n v="4864"/>
    <m/>
    <n v="4864"/>
    <n v="38000"/>
    <x v="981"/>
    <s v=" "/>
    <x v="80"/>
    <s v="19291"/>
    <m/>
    <m/>
    <s v="SPI20240429-8"/>
    <s v="E0350010322PO "/>
    <x v="277"/>
    <s v="HK Advertising - Corporate Image"/>
    <m/>
    <n v="7.8125"/>
    <x v="0"/>
    <x v="2"/>
  </r>
  <r>
    <s v="Payables A 12558826000007 12558837 Y"/>
    <s v="Journal Import Payables 12558837:"/>
    <x v="5"/>
    <s v="Payables"/>
    <s v="Posted"/>
    <s v="SRVOGLADMIN3@fwd.com"/>
    <s v="2024-06-06"/>
    <m/>
    <s v="2024-06-06"/>
    <s v="05-06-2024 Purchase Invoices"/>
    <s v="Journal Import 12558837:"/>
    <s v="2400005788"/>
    <s v="E035_GCOMN17"/>
    <s v="2024-06-05"/>
    <x v="2"/>
    <s v="6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8608"/>
    <m/>
    <n v="8608"/>
    <s v="2024-06-05"/>
    <s v="User"/>
    <s v="1"/>
    <n v="1101.31"/>
    <m/>
    <n v="1101.31"/>
    <n v="8608"/>
    <x v="982"/>
    <s v=" "/>
    <x v="12"/>
    <s v="12344"/>
    <m/>
    <m/>
    <s v="INVGM20240602"/>
    <s v="E0350010832PO "/>
    <x v="281"/>
    <s v="HK Advertising - Corporate Image"/>
    <m/>
    <n v="7.8161462258582963"/>
    <x v="0"/>
    <x v="2"/>
  </r>
  <r>
    <s v="Payables A 12558826000007 12558837 Y"/>
    <s v="Journal Import Payables 12558837:"/>
    <x v="5"/>
    <s v="Payables"/>
    <s v="Posted"/>
    <s v="SRVOGLADMIN3@fwd.com"/>
    <s v="2024-06-06"/>
    <m/>
    <s v="2024-06-06"/>
    <s v="05-06-2024 Purchase Invoices"/>
    <s v="Journal Import 12558837:"/>
    <s v="2400005788"/>
    <s v="E035_GCOMN17"/>
    <s v="2024-06-05"/>
    <x v="2"/>
    <s v="68"/>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0"/>
    <m/>
    <n v="0"/>
    <s v="2024-06-05"/>
    <s v="User"/>
    <s v="1"/>
    <n v="2.52"/>
    <m/>
    <n v="2.52"/>
    <n v="0"/>
    <x v="983"/>
    <s v=" "/>
    <x v="80"/>
    <s v="19291"/>
    <m/>
    <m/>
    <s v="SPI20240521-5"/>
    <s v="E0350010627PO "/>
    <x v="273"/>
    <s v="HK Advertising - Corporate Image"/>
    <m/>
    <n v="0"/>
    <x v="0"/>
    <x v="2"/>
  </r>
  <r>
    <s v="Payables A 12558826000007 12558837 Y"/>
    <s v="Journal Import Payables 12558837:"/>
    <x v="5"/>
    <s v="Payables"/>
    <s v="Posted"/>
    <s v="SRVOGLADMIN3@fwd.com"/>
    <s v="2024-06-06"/>
    <m/>
    <s v="2024-06-06"/>
    <s v="05-06-2024 Purchase Invoices"/>
    <s v="Journal Import 12558837:"/>
    <s v="2400005788"/>
    <s v="E035_GCOMN17"/>
    <s v="2024-06-05"/>
    <x v="2"/>
    <s v="69"/>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14000"/>
    <m/>
    <n v="14000"/>
    <s v="2024-06-05"/>
    <s v="User"/>
    <s v="1"/>
    <n v="1793.68"/>
    <m/>
    <n v="1793.68"/>
    <n v="14000"/>
    <x v="983"/>
    <s v=" "/>
    <x v="80"/>
    <s v="19291"/>
    <m/>
    <m/>
    <s v="SPI20240521-5"/>
    <s v="E0350010627PO "/>
    <x v="273"/>
    <s v="HK Advertising - Corporate Image"/>
    <m/>
    <n v="7.8051826412738059"/>
    <x v="0"/>
    <x v="2"/>
  </r>
  <r>
    <s v="Payables A 12558826000007 12558837 Y"/>
    <s v="Journal Import Payables 12558837:"/>
    <x v="5"/>
    <s v="Payables"/>
    <s v="Posted"/>
    <s v="SRVOGLADMIN3@fwd.com"/>
    <s v="2024-06-06"/>
    <m/>
    <s v="2024-06-06"/>
    <s v="05-06-2024 Purchase Invoices"/>
    <s v="Journal Import 12558837:"/>
    <s v="2400005788"/>
    <s v="E035_GCOMN17"/>
    <s v="2024-06-05"/>
    <x v="2"/>
    <s v="70"/>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0"/>
    <n v="0"/>
    <s v="2024-06-05"/>
    <s v="User"/>
    <s v="1"/>
    <m/>
    <n v="2.52"/>
    <n v="-2.52"/>
    <n v="0"/>
    <x v="983"/>
    <s v=" "/>
    <x v="80"/>
    <s v="19291"/>
    <m/>
    <m/>
    <s v="SPI20240521-5"/>
    <s v="E0350010627PO "/>
    <x v="273"/>
    <s v="HK Advertising - Corporate Image"/>
    <m/>
    <n v="0"/>
    <x v="0"/>
    <x v="2"/>
  </r>
  <r>
    <s v="Payables A 12558826000007 12558837 Y"/>
    <s v="Journal Import Payables 12558837:"/>
    <x v="5"/>
    <s v="Payables"/>
    <s v="Posted"/>
    <s v="SRVOGLADMIN3@fwd.com"/>
    <s v="2024-06-06"/>
    <m/>
    <s v="2024-06-06"/>
    <s v="05-06-2024 Purchase Invoices"/>
    <s v="Journal Import 12558837:"/>
    <s v="2400005788"/>
    <s v="E035_GCOMN17"/>
    <s v="2024-06-05"/>
    <x v="2"/>
    <s v="71"/>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14000"/>
    <n v="-14000"/>
    <s v="2024-06-05"/>
    <s v="User"/>
    <s v="1"/>
    <m/>
    <n v="1793.68"/>
    <n v="-1793.68"/>
    <n v="-14000"/>
    <x v="983"/>
    <s v=" "/>
    <x v="80"/>
    <s v="19291"/>
    <m/>
    <m/>
    <s v="SPI20240521-5"/>
    <s v="E0350010627PO "/>
    <x v="273"/>
    <s v="HK Advertising - Corporate Image"/>
    <m/>
    <n v="0"/>
    <x v="0"/>
    <x v="2"/>
  </r>
  <r>
    <s v="Payables A 12572031000007 12572042 Y"/>
    <s v="Journal Import Payables 12572042:"/>
    <x v="5"/>
    <s v="Payables"/>
    <s v="Posted"/>
    <s v="SRVOGLADMIN3@fwd.com"/>
    <s v="2024-06-07"/>
    <m/>
    <s v="2024-06-07"/>
    <s v="06-06-2024 Purchase Invoices"/>
    <s v="Journal Import 12572042:"/>
    <s v="2400005803"/>
    <s v="E035_GCOMN17"/>
    <s v="2024-06-06"/>
    <x v="2"/>
    <s v="1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140"/>
    <m/>
    <n v="1140"/>
    <s v="2024-06-06"/>
    <s v="User"/>
    <s v="1"/>
    <n v="146.06"/>
    <m/>
    <n v="146.06"/>
    <n v="1140"/>
    <x v="984"/>
    <s v=" "/>
    <x v="81"/>
    <s v="17330"/>
    <m/>
    <m/>
    <s v="MC-INV24032"/>
    <s v="E0350010609PO "/>
    <x v="282"/>
    <s v="HK Advertising - Corporate Image"/>
    <m/>
    <n v="7.8050116390524442"/>
    <x v="0"/>
    <x v="1"/>
  </r>
  <r>
    <s v="Payables A 12572031000007 12572042 Y"/>
    <s v="Journal Import Payables 12572042:"/>
    <x v="5"/>
    <s v="Payables"/>
    <s v="Posted"/>
    <s v="SRVOGLADMIN3@fwd.com"/>
    <s v="2024-06-07"/>
    <m/>
    <s v="2024-06-07"/>
    <s v="06-06-2024 Purchase Invoices"/>
    <s v="Journal Import 12572042:"/>
    <s v="2400005803"/>
    <s v="E035_GCOMN17"/>
    <s v="2024-06-06"/>
    <x v="2"/>
    <s v="2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98850"/>
    <m/>
    <n v="198850"/>
    <s v="2024-06-06"/>
    <s v="User"/>
    <s v="1"/>
    <n v="25462.74"/>
    <m/>
    <n v="25462.74"/>
    <n v="198850"/>
    <x v="985"/>
    <s v=" "/>
    <x v="42"/>
    <s v="12329"/>
    <m/>
    <m/>
    <s v="S000005197"/>
    <s v="E0350010856PO "/>
    <x v="283"/>
    <s v="HK Advertising - Corporate Image"/>
    <m/>
    <n v="7.8094502005675741"/>
    <x v="0"/>
    <x v="3"/>
  </r>
  <r>
    <s v="Payables A 12572031000007 12572042 Y"/>
    <s v="Journal Import Payables 12572042:"/>
    <x v="5"/>
    <s v="Payables"/>
    <s v="Posted"/>
    <s v="SRVOGLADMIN3@fwd.com"/>
    <s v="2024-06-07"/>
    <m/>
    <s v="2024-06-07"/>
    <s v="06-06-2024 Purchase Invoices"/>
    <s v="Journal Import 12572042:"/>
    <s v="2400005803"/>
    <s v="E035_GCOMN17"/>
    <s v="2024-06-06"/>
    <x v="2"/>
    <s v="2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6-06"/>
    <s v="User"/>
    <s v="1"/>
    <m/>
    <n v="0.08"/>
    <n v="-0.08"/>
    <n v="0"/>
    <x v="984"/>
    <s v=" "/>
    <x v="81"/>
    <s v="17330"/>
    <m/>
    <m/>
    <s v="MC-INV24032"/>
    <s v="E0350010609PO "/>
    <x v="282"/>
    <s v="HK Advertising - Corporate Image"/>
    <m/>
    <n v="0"/>
    <x v="0"/>
    <x v="1"/>
  </r>
  <r>
    <s v="Payables A 12644845000007 12644853 Y"/>
    <s v="Journal Import Payables 12644853:"/>
    <x v="5"/>
    <s v="Payables"/>
    <s v="Posted"/>
    <s v="SRVOGLADMIN3@fwd.com"/>
    <s v="2024-06-11"/>
    <m/>
    <s v="2024-06-11"/>
    <s v="07-06-2024 Purchase Invoices"/>
    <s v="Journal Import 12644853:"/>
    <s v="2400005831"/>
    <s v="E035_GCOMN17"/>
    <s v="2024-06-07"/>
    <x v="2"/>
    <s v="4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75999"/>
    <m/>
    <n v="75999"/>
    <s v="2024-06-07"/>
    <s v="User"/>
    <s v="1"/>
    <n v="9731.67"/>
    <m/>
    <n v="9731.67"/>
    <n v="75999"/>
    <x v="986"/>
    <s v=" "/>
    <x v="12"/>
    <s v="12344"/>
    <m/>
    <m/>
    <s v="INVGM20240603"/>
    <s v="E0350010879PO "/>
    <x v="284"/>
    <s v="HK Advertising - Corporate Image"/>
    <m/>
    <n v="7.8094509986466862"/>
    <x v="0"/>
    <x v="2"/>
  </r>
  <r>
    <s v="Payables A 12644845000007 12644853 Y"/>
    <s v="Journal Import Payables 12644853:"/>
    <x v="5"/>
    <s v="Payables"/>
    <s v="Posted"/>
    <s v="SRVOGLADMIN3@fwd.com"/>
    <s v="2024-06-11"/>
    <m/>
    <s v="2024-06-11"/>
    <s v="07-06-2024 Purchase Invoices"/>
    <s v="Journal Import 12644853:"/>
    <s v="2400005831"/>
    <s v="E035_GCOMN17"/>
    <s v="2024-06-07"/>
    <x v="2"/>
    <s v="46"/>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14000"/>
    <m/>
    <n v="14000"/>
    <s v="2024-06-07"/>
    <s v="User"/>
    <s v="1"/>
    <n v="1793.68"/>
    <m/>
    <n v="1793.68"/>
    <n v="14000"/>
    <x v="987"/>
    <s v=" "/>
    <x v="80"/>
    <s v="19291"/>
    <m/>
    <m/>
    <s v="SPI20240521-05"/>
    <s v="E0350010627PO "/>
    <x v="273"/>
    <s v="HK Advertising - Corporate Image"/>
    <m/>
    <n v="7.8051826412738059"/>
    <x v="0"/>
    <x v="2"/>
  </r>
  <r>
    <s v="Payables A 12644845000007 12644853 Y"/>
    <s v="Journal Import Payables 12644853:"/>
    <x v="5"/>
    <s v="Payables"/>
    <s v="Posted"/>
    <s v="SRVOGLADMIN3@fwd.com"/>
    <s v="2024-06-11"/>
    <m/>
    <s v="2024-06-11"/>
    <s v="07-06-2024 Purchase Invoices"/>
    <s v="Journal Import 12644853:"/>
    <s v="2400005831"/>
    <s v="E035_GCOMN17"/>
    <s v="2024-06-07"/>
    <x v="2"/>
    <s v="47"/>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0"/>
    <n v="0"/>
    <s v="2024-06-07"/>
    <s v="User"/>
    <s v="1"/>
    <m/>
    <n v="0.98"/>
    <n v="-0.98"/>
    <n v="0"/>
    <x v="987"/>
    <s v=" "/>
    <x v="80"/>
    <s v="19291"/>
    <m/>
    <m/>
    <s v="SPI20240521-05"/>
    <s v="E0350010627PO "/>
    <x v="273"/>
    <s v="HK Advertising - Corporate Image"/>
    <m/>
    <n v="0"/>
    <x v="0"/>
    <x v="2"/>
  </r>
  <r>
    <s v="Payables A 12670545000007 12670558 Y"/>
    <s v="Journal Import Payables 12670558:"/>
    <x v="5"/>
    <s v="Payables"/>
    <s v="Posted"/>
    <s v="SRVOGLADMIN3@fwd.com"/>
    <s v="2024-06-13"/>
    <m/>
    <s v="2024-06-13"/>
    <s v="01-06-2024 Purchase Invoices"/>
    <s v="Journal Import 12670558:"/>
    <s v="2400005860"/>
    <s v="E035_GCOMN17"/>
    <s v="2024-06-01"/>
    <x v="2"/>
    <s v="30"/>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21000"/>
    <m/>
    <n v="21000"/>
    <s v="2024-06-01"/>
    <s v="User"/>
    <s v="1"/>
    <n v="2690.31"/>
    <m/>
    <n v="2690.31"/>
    <n v="21000"/>
    <x v="988"/>
    <s v=" "/>
    <x v="41"/>
    <s v="12703"/>
    <m/>
    <m/>
    <s v="INV240523FWD01JV"/>
    <s v="E0350009635PO "/>
    <x v="167"/>
    <s v="HK Advertising - Corporate Image"/>
    <m/>
    <n v="7.8057918975880103"/>
    <x v="0"/>
    <x v="2"/>
  </r>
  <r>
    <s v="Payables A 12670545000007 12670558 Y"/>
    <s v="Journal Import Payables 12670558:"/>
    <x v="5"/>
    <s v="Payables"/>
    <s v="Posted"/>
    <s v="SRVOGLADMIN3@fwd.com"/>
    <s v="2024-06-13"/>
    <m/>
    <s v="2024-06-13"/>
    <s v="07-06-2024 Purchase Invoices"/>
    <s v="Journal Import 12670558:"/>
    <s v="2400005863"/>
    <s v="E035_GCOMN17"/>
    <s v="2024-06-07"/>
    <x v="2"/>
    <s v="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09332.91"/>
    <m/>
    <n v="109332.91"/>
    <s v="2024-06-07"/>
    <s v="User"/>
    <s v="1"/>
    <n v="14000.08"/>
    <m/>
    <n v="14000.08"/>
    <n v="109332.91"/>
    <x v="989"/>
    <s v=" "/>
    <x v="20"/>
    <s v="10475"/>
    <m/>
    <m/>
    <s v="20240601-1147"/>
    <s v="E0350010872PO "/>
    <x v="285"/>
    <s v="HK Advertising - Corporate Image"/>
    <m/>
    <n v="7.8094489460060235"/>
    <x v="0"/>
    <x v="3"/>
  </r>
  <r>
    <s v="Payables A 12670545000007 12670558 Y"/>
    <s v="Journal Import Payables 12670558:"/>
    <x v="5"/>
    <s v="Payables"/>
    <s v="Posted"/>
    <s v="SRVOGLADMIN3@fwd.com"/>
    <s v="2024-06-13"/>
    <m/>
    <s v="2024-06-13"/>
    <s v="11-06-2024 Purchase Invoices"/>
    <s v="Journal Import 12670558:"/>
    <s v="2400005865"/>
    <s v="E035_GCOMN17"/>
    <s v="2024-06-11"/>
    <x v="2"/>
    <s v="2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900"/>
    <m/>
    <n v="900"/>
    <s v="2024-06-11"/>
    <s v="User"/>
    <s v="1"/>
    <n v="115.21"/>
    <m/>
    <n v="115.21"/>
    <n v="900"/>
    <x v="990"/>
    <s v=" "/>
    <x v="19"/>
    <s v="18766"/>
    <m/>
    <m/>
    <s v="23101003772"/>
    <s v="E0350008765PO "/>
    <x v="26"/>
    <s v="HK Advertising - Corporate Image"/>
    <m/>
    <n v="7.811821890460898"/>
    <x v="0"/>
    <x v="3"/>
  </r>
  <r>
    <s v="Payables A 12670545000007 12670558 Y"/>
    <s v="Journal Import Payables 12670558:"/>
    <x v="5"/>
    <s v="Payables"/>
    <s v="Posted"/>
    <s v="SRVOGLADMIN3@fwd.com"/>
    <s v="2024-06-13"/>
    <m/>
    <s v="2024-06-13"/>
    <s v="11-06-2024 Purchase Invoices"/>
    <s v="Journal Import 12670558:"/>
    <s v="2400005865"/>
    <s v="E035_GCOMN17"/>
    <s v="2024-06-11"/>
    <x v="2"/>
    <s v="2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48400"/>
    <m/>
    <n v="48400"/>
    <s v="2024-06-11"/>
    <s v="User"/>
    <s v="1"/>
    <n v="6195.69"/>
    <m/>
    <n v="6195.69"/>
    <n v="48400"/>
    <x v="991"/>
    <s v=" "/>
    <x v="21"/>
    <s v="18786"/>
    <m/>
    <m/>
    <s v="23301000186"/>
    <s v="E0350008766PO "/>
    <x v="29"/>
    <s v="HK Advertising - Corporate Image"/>
    <m/>
    <n v="7.8118821309652358"/>
    <x v="0"/>
    <x v="3"/>
  </r>
  <r>
    <s v="Payables A 12670545000007 12670558 Y"/>
    <s v="Journal Import Payables 12670558:"/>
    <x v="5"/>
    <s v="Payables"/>
    <s v="Posted"/>
    <s v="SRVOGLADMIN3@fwd.com"/>
    <s v="2024-06-13"/>
    <m/>
    <s v="2024-06-13"/>
    <s v="11-06-2024 Purchase Invoices"/>
    <s v="Journal Import 12670558:"/>
    <s v="2400005865"/>
    <s v="E035_GCOMN17"/>
    <s v="2024-06-11"/>
    <x v="2"/>
    <s v="2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6-11"/>
    <s v="User"/>
    <s v="1"/>
    <m/>
    <n v="0.02"/>
    <n v="-0.02"/>
    <n v="0"/>
    <x v="990"/>
    <s v=" "/>
    <x v="19"/>
    <s v="18766"/>
    <m/>
    <m/>
    <s v="23101003772"/>
    <s v="E0350008765PO "/>
    <x v="26"/>
    <s v="HK Advertising - Corporate Image"/>
    <m/>
    <n v="0"/>
    <x v="0"/>
    <x v="3"/>
  </r>
  <r>
    <s v="Payables A 12670545000007 12670558 Y"/>
    <s v="Journal Import Payables 12670558:"/>
    <x v="5"/>
    <s v="Payables"/>
    <s v="Posted"/>
    <s v="SRVOGLADMIN3@fwd.com"/>
    <s v="2024-06-13"/>
    <m/>
    <s v="2024-06-13"/>
    <s v="11-06-2024 Purchase Invoices"/>
    <s v="Journal Import 12670558:"/>
    <s v="2400005865"/>
    <s v="E035_GCOMN17"/>
    <s v="2024-06-11"/>
    <x v="2"/>
    <s v="2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6-11"/>
    <s v="User"/>
    <s v="1"/>
    <m/>
    <n v="0.97"/>
    <n v="-0.97"/>
    <n v="0"/>
    <x v="991"/>
    <s v=" "/>
    <x v="21"/>
    <s v="18786"/>
    <m/>
    <m/>
    <s v="23301000186"/>
    <s v="E0350008766PO "/>
    <x v="29"/>
    <s v="HK Advertising - Corporate Image"/>
    <m/>
    <n v="0"/>
    <x v="0"/>
    <x v="3"/>
  </r>
  <r>
    <s v="Payables A 12670545000007 12670558 Y"/>
    <s v="Journal Import Payables 12670558:"/>
    <x v="5"/>
    <s v="Payables"/>
    <s v="Posted"/>
    <s v="SRVOGLADMIN3@fwd.com"/>
    <s v="2024-06-13"/>
    <m/>
    <s v="2024-06-13"/>
    <s v="11-06-2024 Purchase Invoices"/>
    <s v="Journal Import 12670558:"/>
    <s v="2400005865"/>
    <s v="E035_GCOMN17"/>
    <s v="2024-06-11"/>
    <x v="2"/>
    <s v="27"/>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1980"/>
    <m/>
    <n v="1980"/>
    <s v="2024-06-11"/>
    <s v="User"/>
    <s v="1"/>
    <n v="253.6"/>
    <m/>
    <n v="253.6"/>
    <n v="1980"/>
    <x v="992"/>
    <s v=" "/>
    <x v="50"/>
    <s v="12448"/>
    <m/>
    <m/>
    <s v="FWD24006_01"/>
    <s v="E0350010596PO "/>
    <x v="286"/>
    <s v="HK Advertising - Corporate Image"/>
    <m/>
    <n v="7.8075709779179814"/>
    <x v="0"/>
    <x v="3"/>
  </r>
  <r>
    <s v="Payables A 12670545000007 12670558 Y"/>
    <s v="Journal Import Payables 12670558:"/>
    <x v="5"/>
    <s v="Payables"/>
    <s v="Posted"/>
    <s v="SRVOGLADMIN3@fwd.com"/>
    <s v="2024-06-13"/>
    <m/>
    <s v="2024-06-13"/>
    <s v="11-06-2024 Purchase Invoices"/>
    <s v="Journal Import 12670558:"/>
    <s v="2400005865"/>
    <s v="E035_GCOMN17"/>
    <s v="2024-06-11"/>
    <x v="2"/>
    <s v="28"/>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0"/>
    <n v="0"/>
    <s v="2024-06-11"/>
    <s v="User"/>
    <s v="1"/>
    <m/>
    <n v="0.18"/>
    <n v="-0.18"/>
    <n v="0"/>
    <x v="992"/>
    <s v=" "/>
    <x v="50"/>
    <s v="12448"/>
    <m/>
    <m/>
    <s v="FWD24006_01"/>
    <s v="E0350010596PO "/>
    <x v="286"/>
    <s v="HK Advertising - Corporate Image"/>
    <m/>
    <n v="0"/>
    <x v="0"/>
    <x v="3"/>
  </r>
  <r>
    <s v="Payables A 12670545000007 12670558 Y"/>
    <s v="Journal Import Payables 12670558:"/>
    <x v="5"/>
    <s v="Payables"/>
    <s v="Posted"/>
    <s v="SRVOGLADMIN3@fwd.com"/>
    <s v="2024-06-13"/>
    <m/>
    <s v="2024-06-13"/>
    <s v="12-06-2024 Purchase Invoices"/>
    <s v="Journal Import 12670558:"/>
    <s v="2400005866"/>
    <s v="E035_GCOMN17"/>
    <s v="2024-06-12"/>
    <x v="2"/>
    <s v="6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500"/>
    <m/>
    <n v="1500"/>
    <s v="2024-06-12"/>
    <s v="User"/>
    <s v="1"/>
    <n v="192.09"/>
    <m/>
    <n v="192.09"/>
    <n v="1500"/>
    <x v="993"/>
    <s v=" "/>
    <x v="32"/>
    <s v="15679"/>
    <m/>
    <m/>
    <s v="8016008"/>
    <s v="E0350010902PO "/>
    <x v="287"/>
    <s v="HK Advertising - Corporate Image"/>
    <m/>
    <n v="7.8088396064344838"/>
    <x v="0"/>
    <x v="2"/>
  </r>
  <r>
    <s v="Payables A 12670545000007 12670558 Y"/>
    <s v="Journal Import Payables 12670558:"/>
    <x v="5"/>
    <s v="Payables"/>
    <s v="Posted"/>
    <s v="SRVOGLADMIN3@fwd.com"/>
    <s v="2024-06-13"/>
    <m/>
    <s v="2024-06-13"/>
    <s v="12-06-2024 Purchase Invoices"/>
    <s v="Journal Import 12670558:"/>
    <s v="2400005866"/>
    <s v="E035_GCOMN17"/>
    <s v="2024-06-12"/>
    <x v="2"/>
    <s v="7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00000"/>
    <m/>
    <n v="100000"/>
    <s v="2024-06-12"/>
    <s v="User"/>
    <s v="1"/>
    <n v="12806"/>
    <m/>
    <n v="12806"/>
    <n v="100000"/>
    <x v="994"/>
    <s v=" "/>
    <x v="82"/>
    <s v="12515"/>
    <m/>
    <m/>
    <s v="GSM24-164"/>
    <s v="E0350010904PO "/>
    <x v="288"/>
    <s v="HK Advertising - Corporate Image"/>
    <m/>
    <n v="7.8088396064344838"/>
    <x v="0"/>
    <x v="1"/>
  </r>
  <r>
    <s v="Payables A 12683129000007 12683141 Y"/>
    <s v="Journal Import Payables 12683141:"/>
    <x v="5"/>
    <s v="Payables"/>
    <s v="Posted"/>
    <s v="SRVOGLADMIN3@fwd.com"/>
    <s v="2024-06-14"/>
    <m/>
    <s v="2024-06-14"/>
    <s v="13-06-2024 Purchase Invoices"/>
    <s v="Journal Import 12683141:"/>
    <s v="2400005883"/>
    <s v="E035_GCOMN17"/>
    <s v="2024-06-13"/>
    <x v="2"/>
    <s v="1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75000"/>
    <m/>
    <n v="75000"/>
    <s v="2024-06-13"/>
    <s v="User"/>
    <s v="1"/>
    <n v="9604.5"/>
    <m/>
    <n v="9604.5"/>
    <n v="75000"/>
    <x v="995"/>
    <s v=" "/>
    <x v="12"/>
    <s v="12344"/>
    <m/>
    <m/>
    <s v="INVGM20240604"/>
    <s v="E0350010943PO "/>
    <x v="289"/>
    <s v="HK Advertising - Corporate Image"/>
    <m/>
    <n v="7.8088396064344838"/>
    <x v="0"/>
    <x v="2"/>
  </r>
  <r>
    <s v="Payables A 12688537000007 12688550 Y"/>
    <s v="Journal Import Payables 12688550:"/>
    <x v="5"/>
    <s v="Payables"/>
    <s v="Posted"/>
    <s v="SRVOGLADMIN3@fwd.com"/>
    <s v="2024-06-14"/>
    <m/>
    <s v="2024-06-14"/>
    <s v="01-06-2024 Purchase Invoices"/>
    <s v="Journal Import 12688550:"/>
    <s v="2400005896"/>
    <s v="E035_GCOMN17"/>
    <s v="2024-06-01"/>
    <x v="2"/>
    <s v="1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192.48"/>
    <m/>
    <n v="2192.48"/>
    <s v="2024-06-01"/>
    <s v="User"/>
    <s v="1"/>
    <n v="280.14999999999998"/>
    <m/>
    <n v="280.14999999999998"/>
    <n v="2192.48"/>
    <x v="996"/>
    <s v=" "/>
    <x v="58"/>
    <s v="17596"/>
    <m/>
    <m/>
    <s v="M04763"/>
    <s v="E0350009688PO "/>
    <x v="263"/>
    <s v="HK Advertising - Corporate Image"/>
    <m/>
    <n v="7.8260931643762275"/>
    <x v="0"/>
    <x v="0"/>
  </r>
  <r>
    <s v="Payables A 12688537000007 12688550 Y"/>
    <s v="Journal Import Payables 12688550:"/>
    <x v="5"/>
    <s v="Payables"/>
    <s v="Posted"/>
    <s v="SRVOGLADMIN3@fwd.com"/>
    <s v="2024-06-14"/>
    <m/>
    <s v="2024-06-14"/>
    <s v="01-06-2024 Purchase Invoices"/>
    <s v="Journal Import 12688550:"/>
    <s v="2400005896"/>
    <s v="E035_GCOMN17"/>
    <s v="2024-06-01"/>
    <x v="2"/>
    <s v="1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6-01"/>
    <s v="User"/>
    <s v="1"/>
    <m/>
    <n v="0.39"/>
    <n v="-0.39"/>
    <n v="0"/>
    <x v="996"/>
    <s v=" "/>
    <x v="58"/>
    <s v="17596"/>
    <m/>
    <m/>
    <s v="M04763"/>
    <s v="E0350009688PO "/>
    <x v="263"/>
    <s v="HK Advertising - Corporate Image"/>
    <m/>
    <n v="0"/>
    <x v="0"/>
    <x v="0"/>
  </r>
  <r>
    <s v="Payables A 12688537000007 12688550 Y"/>
    <s v="Journal Import Payables 12688550:"/>
    <x v="5"/>
    <s v="Payables"/>
    <s v="Posted"/>
    <s v="SRVOGLADMIN3@fwd.com"/>
    <s v="2024-06-14"/>
    <m/>
    <s v="2024-06-14"/>
    <s v="01-06-2024 Purchase Invoices"/>
    <s v="Journal Import 12688550:"/>
    <s v="2400005896"/>
    <s v="E035_GCOMN17"/>
    <s v="2024-06-01"/>
    <x v="2"/>
    <s v="21"/>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12075"/>
    <m/>
    <n v="12075"/>
    <s v="2024-06-01"/>
    <s v="User"/>
    <s v="1"/>
    <n v="1544.51"/>
    <m/>
    <n v="1544.51"/>
    <n v="12075"/>
    <x v="997"/>
    <s v=" "/>
    <x v="58"/>
    <s v="17596"/>
    <m/>
    <m/>
    <s v="M04916"/>
    <s v="E0350010105PO "/>
    <x v="235"/>
    <s v="HK Advertising - Corporate Image"/>
    <m/>
    <n v="7.8180134800033665"/>
    <x v="0"/>
    <x v="0"/>
  </r>
  <r>
    <s v="Payables A 12716708000007 12716721 Y"/>
    <s v="Journal Import Payables 12716721:"/>
    <x v="5"/>
    <s v="Payables"/>
    <s v="Posted"/>
    <s v="SRVOGLADMIN3@fwd.com"/>
    <s v="2024-06-17"/>
    <m/>
    <s v="2024-06-17"/>
    <s v="01-06-2024 Purchase Invoices"/>
    <s v="Journal Import 12716721:"/>
    <s v="2400005925"/>
    <s v="E035_GCOMN17"/>
    <s v="2024-06-01"/>
    <x v="2"/>
    <s v="47"/>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n v="45000"/>
    <m/>
    <n v="45000"/>
    <s v="2024-06-01"/>
    <s v="User"/>
    <s v="1"/>
    <n v="5759.1"/>
    <m/>
    <n v="5759.1"/>
    <n v="45000"/>
    <x v="998"/>
    <s v=" "/>
    <x v="28"/>
    <s v="12644"/>
    <m/>
    <m/>
    <s v="24/0106"/>
    <s v="E0350008580PO "/>
    <x v="100"/>
    <s v="HK Advertising - Corporate Image"/>
    <m/>
    <n v="7.8137208938896698"/>
    <x v="0"/>
    <x v="2"/>
  </r>
  <r>
    <s v="Payables A 12716708000007 12716721 Y"/>
    <s v="Journal Import Payables 12716721:"/>
    <x v="5"/>
    <s v="Payables"/>
    <s v="Posted"/>
    <s v="SRVOGLADMIN3@fwd.com"/>
    <s v="2024-06-17"/>
    <m/>
    <s v="2024-06-17"/>
    <s v="07-06-2024 Purchase Invoices"/>
    <s v="Journal Import 12716721:"/>
    <s v="2400005927"/>
    <s v="E035_GCOMN17"/>
    <s v="2024-06-07"/>
    <x v="2"/>
    <s v="2"/>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n v="45000"/>
    <m/>
    <n v="45000"/>
    <s v="2024-06-07"/>
    <s v="User"/>
    <s v="1"/>
    <n v="5762.25"/>
    <m/>
    <n v="5762.25"/>
    <n v="45000"/>
    <x v="999"/>
    <s v=" "/>
    <x v="28"/>
    <s v="12644"/>
    <m/>
    <m/>
    <s v="24/0123"/>
    <s v="E0350008580PO "/>
    <x v="100"/>
    <s v="HK Advertising - Corporate Image"/>
    <m/>
    <n v="7.8094494338149163"/>
    <x v="0"/>
    <x v="2"/>
  </r>
  <r>
    <s v="Payables A 12716708000007 12716721 Y"/>
    <s v="Journal Import Payables 12716721:"/>
    <x v="5"/>
    <s v="Payables"/>
    <s v="Posted"/>
    <s v="SRVOGLADMIN3@fwd.com"/>
    <s v="2024-06-17"/>
    <m/>
    <s v="2024-06-17"/>
    <s v="14-06-2024 Purchase Invoices"/>
    <s v="Journal Import 12716721:"/>
    <s v="2400005930"/>
    <s v="E035_GCOMN17"/>
    <s v="2024-06-14"/>
    <x v="2"/>
    <s v="1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730"/>
    <m/>
    <n v="2730"/>
    <s v="2024-06-14"/>
    <s v="User"/>
    <s v="1"/>
    <n v="349.58"/>
    <m/>
    <n v="349.58"/>
    <n v="2730"/>
    <x v="1000"/>
    <s v=" "/>
    <x v="12"/>
    <s v="12344"/>
    <m/>
    <m/>
    <s v="INVGM20240606"/>
    <s v="E0350010949PO "/>
    <x v="290"/>
    <s v="HK Advertising - Corporate Image"/>
    <m/>
    <n v="7.809371245494594"/>
    <x v="0"/>
    <x v="2"/>
  </r>
  <r>
    <s v="Payables A 12722041000007 12722049 Y"/>
    <s v="Journal Import Payables 12722049:"/>
    <x v="5"/>
    <s v="Payables"/>
    <s v="Posted"/>
    <s v="SRVOGLADMIN3@fwd.com"/>
    <s v="2024-06-18"/>
    <m/>
    <s v="2024-06-18"/>
    <s v="17-06-2024 Purchase Invoices"/>
    <s v="Journal Import 12722049:"/>
    <s v="2400005948"/>
    <s v="E035_GCOMN17"/>
    <s v="2024-06-17"/>
    <x v="2"/>
    <s v="57"/>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3000"/>
    <m/>
    <n v="3000"/>
    <s v="2024-06-17"/>
    <s v="User"/>
    <s v="1"/>
    <n v="384.12"/>
    <m/>
    <n v="384.12"/>
    <n v="3000"/>
    <x v="1001"/>
    <s v=" "/>
    <x v="26"/>
    <s v="17420"/>
    <m/>
    <m/>
    <s v="INVSIHK02285"/>
    <s v="E0350009905PO "/>
    <x v="232"/>
    <s v="HK Advertising - Corporate Image"/>
    <m/>
    <n v="7.8100593564511094"/>
    <x v="0"/>
    <x v="0"/>
  </r>
  <r>
    <s v="Payables A 12736847000007 12736862 Y"/>
    <s v="Journal Import Payables 12736862:"/>
    <x v="5"/>
    <s v="Payables"/>
    <s v="Posted"/>
    <s v="SRVOGLADMIN3@fwd.com"/>
    <s v="2024-06-19"/>
    <m/>
    <s v="2024-06-19"/>
    <s v="15-06-2024 Purchase Invoices"/>
    <s v="Journal Import 12736862:"/>
    <s v="2400005987"/>
    <s v="E035_GCOMN17"/>
    <s v="2024-06-15"/>
    <x v="2"/>
    <s v="5"/>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0"/>
    <m/>
    <n v="0"/>
    <s v="2024-06-15"/>
    <s v="User"/>
    <s v="1"/>
    <n v="0.75"/>
    <m/>
    <n v="0.75"/>
    <n v="0"/>
    <x v="1002"/>
    <s v=" "/>
    <x v="60"/>
    <s v="18707"/>
    <m/>
    <m/>
    <s v="20240615"/>
    <s v="E0350010866PO "/>
    <x v="291"/>
    <s v="HK Advertising - Corporate Image"/>
    <m/>
    <n v="0"/>
    <x v="0"/>
    <x v="2"/>
  </r>
  <r>
    <s v="Payables A 12736847000007 12736862 Y"/>
    <s v="Journal Import Payables 12736862:"/>
    <x v="5"/>
    <s v="Payables"/>
    <s v="Posted"/>
    <s v="SRVOGLADMIN3@fwd.com"/>
    <s v="2024-06-19"/>
    <m/>
    <s v="2024-06-19"/>
    <s v="15-06-2024 Purchase Invoices"/>
    <s v="Journal Import 12736862:"/>
    <s v="2400005987"/>
    <s v="E035_GCOMN17"/>
    <s v="2024-06-15"/>
    <x v="2"/>
    <s v="6"/>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74800"/>
    <m/>
    <n v="74800"/>
    <s v="2024-06-15"/>
    <s v="User"/>
    <s v="1"/>
    <n v="9578.14"/>
    <m/>
    <n v="9578.14"/>
    <n v="74800"/>
    <x v="1002"/>
    <s v=" "/>
    <x v="60"/>
    <s v="18707"/>
    <m/>
    <m/>
    <s v="20240615"/>
    <s v="E0350010866PO "/>
    <x v="291"/>
    <s v="HK Advertising - Corporate Image"/>
    <m/>
    <n v="7.8094494338149163"/>
    <x v="0"/>
    <x v="2"/>
  </r>
  <r>
    <s v="Payables A 12736847000007 12736862 Y"/>
    <s v="Journal Import Payables 12736862:"/>
    <x v="5"/>
    <s v="Payables"/>
    <s v="Posted"/>
    <s v="SRVOGLADMIN3@fwd.com"/>
    <s v="2024-06-19"/>
    <m/>
    <s v="2024-06-19"/>
    <s v="15-06-2024 Purchase Invoices"/>
    <s v="Journal Import 12736862:"/>
    <s v="2400005987"/>
    <s v="E035_GCOMN17"/>
    <s v="2024-06-15"/>
    <x v="2"/>
    <s v="7"/>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0"/>
    <n v="0"/>
    <s v="2024-06-15"/>
    <s v="User"/>
    <s v="1"/>
    <m/>
    <n v="0.75"/>
    <n v="-0.75"/>
    <n v="0"/>
    <x v="1002"/>
    <s v=" "/>
    <x v="60"/>
    <s v="18707"/>
    <m/>
    <m/>
    <s v="20240615"/>
    <s v="E0350010866PO "/>
    <x v="291"/>
    <s v="HK Advertising - Corporate Image"/>
    <m/>
    <n v="0"/>
    <x v="0"/>
    <x v="2"/>
  </r>
  <r>
    <s v="Payables A 12736847000007 12736862 Y"/>
    <s v="Journal Import Payables 12736862:"/>
    <x v="5"/>
    <s v="Payables"/>
    <s v="Posted"/>
    <s v="SRVOGLADMIN3@fwd.com"/>
    <s v="2024-06-19"/>
    <m/>
    <s v="2024-06-19"/>
    <s v="15-06-2024 Purchase Invoices"/>
    <s v="Journal Import 12736862:"/>
    <s v="2400005987"/>
    <s v="E035_GCOMN17"/>
    <s v="2024-06-15"/>
    <x v="2"/>
    <s v="8"/>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74800"/>
    <n v="-74800"/>
    <s v="2024-06-15"/>
    <s v="User"/>
    <s v="1"/>
    <m/>
    <n v="9578.14"/>
    <n v="-9578.14"/>
    <n v="-74800"/>
    <x v="1002"/>
    <s v=" "/>
    <x v="60"/>
    <s v="18707"/>
    <m/>
    <m/>
    <s v="20240615"/>
    <s v="E0350010866PO "/>
    <x v="291"/>
    <s v="HK Advertising - Corporate Image"/>
    <m/>
    <n v="0"/>
    <x v="0"/>
    <x v="2"/>
  </r>
  <r>
    <s v="Payables A 12736847000007 12736862 Y"/>
    <s v="Journal Import Payables 12736862:"/>
    <x v="5"/>
    <s v="Payables"/>
    <s v="Posted"/>
    <s v="SRVOGLADMIN3@fwd.com"/>
    <s v="2024-06-19"/>
    <m/>
    <s v="2024-06-19"/>
    <s v="18-06-2024 Purchase Invoices"/>
    <s v="Journal Import 12736862:"/>
    <s v="2400005989"/>
    <s v="E035_GCOMN17"/>
    <s v="2024-06-18"/>
    <x v="2"/>
    <s v="9"/>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SGD"/>
    <n v="4578"/>
    <m/>
    <n v="4578"/>
    <s v="2024-06-18"/>
    <s v="User"/>
    <s v="1"/>
    <n v="3382.68"/>
    <m/>
    <n v="3382.68"/>
    <n v="4572.5556089220008"/>
    <x v="1003"/>
    <s v=" "/>
    <x v="83"/>
    <s v="19583"/>
    <m/>
    <m/>
    <s v="20240051"/>
    <s v="E0350010973PO "/>
    <x v="292"/>
    <s v="HK Advertising - Corporate Image"/>
    <m/>
    <n v="1.3533647876831389"/>
    <x v="0"/>
    <x v="4"/>
  </r>
  <r>
    <s v="Payables A 12736847000007 12736862 Y"/>
    <s v="Journal Import Payables 12736862:"/>
    <x v="5"/>
    <s v="Payables"/>
    <s v="Posted"/>
    <s v="SRVOGLADMIN3@fwd.com"/>
    <s v="2024-06-19"/>
    <m/>
    <s v="2024-06-19"/>
    <s v="18-06-2024 Purchase Invoices"/>
    <s v="Journal Import 12736862:"/>
    <s v="2400005989"/>
    <s v="E035_GCOMN17"/>
    <s v="2024-06-18"/>
    <x v="2"/>
    <s v="10"/>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SGD"/>
    <n v="8175"/>
    <m/>
    <n v="8175"/>
    <s v="2024-06-18"/>
    <s v="User"/>
    <s v="1"/>
    <n v="6040.51"/>
    <m/>
    <n v="6040.51"/>
    <n v="8165.2778730750006"/>
    <x v="1004"/>
    <s v=" "/>
    <x v="83"/>
    <s v="19583"/>
    <m/>
    <m/>
    <s v="20240050"/>
    <s v="E0350010972PO "/>
    <x v="293"/>
    <s v="HK Advertising - Corporate Image"/>
    <m/>
    <n v="1.3533625472021402"/>
    <x v="0"/>
    <x v="4"/>
  </r>
  <r>
    <s v="Payables A 12742660000007 12742668 Y"/>
    <s v="Journal Import Payables 12742668:"/>
    <x v="5"/>
    <s v="Payables"/>
    <s v="Posted"/>
    <s v="SRVOGLADMIN3@fwd.com"/>
    <s v="2024-06-20"/>
    <m/>
    <s v="2024-06-20"/>
    <s v="14-06-2024 Purchase Invoices"/>
    <s v="Journal Import 12742668:"/>
    <s v="2400006007"/>
    <s v="E035_GCOMN17"/>
    <s v="2024-06-14"/>
    <x v="2"/>
    <s v="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80000"/>
    <m/>
    <n v="180000"/>
    <s v="2024-06-14"/>
    <s v="User"/>
    <s v="1"/>
    <n v="23049"/>
    <m/>
    <n v="23049"/>
    <n v="180000"/>
    <x v="1005"/>
    <s v=" "/>
    <x v="76"/>
    <s v="12716"/>
    <m/>
    <m/>
    <s v="FWD001-060524R"/>
    <s v="E0350010456PO "/>
    <x v="262"/>
    <s v="HK Advertising - Corporate Image"/>
    <m/>
    <n v="7.8094494338149163"/>
    <x v="0"/>
    <x v="2"/>
  </r>
  <r>
    <s v="Payables A 12742660000007 12742668 Y"/>
    <s v="Journal Import Payables 12742668:"/>
    <x v="5"/>
    <s v="Payables"/>
    <s v="Posted"/>
    <s v="SRVOGLADMIN3@fwd.com"/>
    <s v="2024-06-20"/>
    <m/>
    <s v="2024-06-20"/>
    <s v="14-06-2024 Purchase Invoices"/>
    <s v="Journal Import 12742668:"/>
    <s v="2400006007"/>
    <s v="E035_GCOMN17"/>
    <s v="2024-06-14"/>
    <x v="2"/>
    <s v="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20000"/>
    <n v="-120000"/>
    <s v="2024-06-14"/>
    <s v="User"/>
    <s v="1"/>
    <m/>
    <n v="15366"/>
    <n v="-15366"/>
    <n v="-120000"/>
    <x v="1005"/>
    <s v=" "/>
    <x v="76"/>
    <s v="12716"/>
    <m/>
    <m/>
    <s v="FWD001-060524R"/>
    <s v="E0350010456PO "/>
    <x v="262"/>
    <s v="HK Advertising - Corporate Image"/>
    <m/>
    <n v="0"/>
    <x v="0"/>
    <x v="2"/>
  </r>
  <r>
    <s v="Payables A 12742660000007 12742668 Y"/>
    <s v="Journal Import Payables 12742668:"/>
    <x v="5"/>
    <s v="Payables"/>
    <s v="Posted"/>
    <s v="SRVOGLADMIN3@fwd.com"/>
    <s v="2024-06-20"/>
    <m/>
    <s v="2024-06-20"/>
    <s v="19-06-2024 Purchase Invoices"/>
    <s v="Journal Import 12742668:"/>
    <s v="2400006010"/>
    <s v="E035_GCOMN17"/>
    <s v="2024-06-19"/>
    <x v="2"/>
    <s v="17"/>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n v="22000"/>
    <m/>
    <n v="22000"/>
    <s v="2024-06-19"/>
    <s v="User"/>
    <s v="1"/>
    <n v="2817.98"/>
    <m/>
    <n v="2817.98"/>
    <n v="22000"/>
    <x v="1006"/>
    <s v=" "/>
    <x v="69"/>
    <s v="19255"/>
    <m/>
    <m/>
    <s v="HADN240066M"/>
    <s v="E0350010572PO "/>
    <x v="279"/>
    <s v="HK Advertising - Corporate Image"/>
    <m/>
    <n v="7.807010695604653"/>
    <x v="0"/>
    <x v="0"/>
  </r>
  <r>
    <s v="Payables A 12747174000007 12747186 Y"/>
    <s v="Journal Import Payables 12747186:"/>
    <x v="5"/>
    <s v="Payables"/>
    <s v="Posted"/>
    <s v="SRVOGLADMIN3@fwd.com"/>
    <s v="2024-06-20"/>
    <m/>
    <s v="2024-06-20"/>
    <s v="12-06-2024 Purchase Invoices"/>
    <s v="Journal Import 12747186:"/>
    <s v="2400006041"/>
    <s v="E035_GCOMN17"/>
    <s v="2024-06-12"/>
    <x v="2"/>
    <s v="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7840"/>
    <m/>
    <n v="7840"/>
    <s v="2024-06-12"/>
    <s v="User"/>
    <s v="1"/>
    <n v="1003.99"/>
    <m/>
    <n v="1003.99"/>
    <n v="7840"/>
    <x v="1007"/>
    <s v=" "/>
    <x v="32"/>
    <s v="15679"/>
    <m/>
    <m/>
    <s v="8016009"/>
    <s v="E0350010901PO "/>
    <x v="294"/>
    <s v="HK Advertising - Corporate Image"/>
    <m/>
    <n v="7.8088427175569475"/>
    <x v="0"/>
    <x v="2"/>
  </r>
  <r>
    <s v="Payables A 12747174000007 12747186 Y"/>
    <s v="Journal Import Payables 12747186:"/>
    <x v="5"/>
    <s v="Payables"/>
    <s v="Posted"/>
    <s v="SRVOGLADMIN3@fwd.com"/>
    <s v="2024-06-20"/>
    <m/>
    <s v="2024-06-20"/>
    <s v="18-06-2024 Purchase Invoices"/>
    <s v="Journal Import 12747186:"/>
    <s v="2400006045"/>
    <s v="E035_GCOMN17"/>
    <s v="2024-06-18"/>
    <x v="2"/>
    <s v="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5700"/>
    <m/>
    <n v="5700"/>
    <s v="2024-06-18"/>
    <s v="User"/>
    <s v="1"/>
    <n v="729.83"/>
    <m/>
    <n v="729.83"/>
    <n v="5700"/>
    <x v="1008"/>
    <s v=" "/>
    <x v="32"/>
    <s v="15679"/>
    <m/>
    <m/>
    <s v="8016030"/>
    <s v="E0350010976PO "/>
    <x v="295"/>
    <s v="HK Advertising - Corporate Image"/>
    <m/>
    <n v="7.8100379540440921"/>
    <x v="0"/>
    <x v="2"/>
  </r>
  <r>
    <s v="Payables A 12757465000007 12757478 Y"/>
    <s v="Journal Import Payables 12757478:"/>
    <x v="5"/>
    <s v="Payables"/>
    <s v="Posted"/>
    <s v="SRVOGLADMIN3@fwd.com"/>
    <s v="2024-06-21"/>
    <m/>
    <s v="2024-06-21"/>
    <s v="20-06-2024 Purchase Invoices"/>
    <s v="Journal Import 12757478:"/>
    <s v="2400006079"/>
    <s v="E035_GCOMN17"/>
    <s v="2024-06-20"/>
    <x v="2"/>
    <s v="1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9000"/>
    <m/>
    <n v="29000"/>
    <s v="2024-06-20"/>
    <s v="User"/>
    <s v="1"/>
    <n v="3714.61"/>
    <m/>
    <n v="3714.61"/>
    <n v="29000"/>
    <x v="1009"/>
    <s v=" "/>
    <x v="77"/>
    <s v="16370"/>
    <m/>
    <m/>
    <s v="AC202406-3706"/>
    <s v="E0350010944PO "/>
    <x v="296"/>
    <s v="HK Advertising - Corporate Image"/>
    <m/>
    <n v="7.807010695604653"/>
    <x v="0"/>
    <x v="1"/>
  </r>
  <r>
    <s v="Payables A 12757465000007 12757478 Y"/>
    <s v="Journal Import Payables 12757478:"/>
    <x v="5"/>
    <s v="Payables"/>
    <s v="Posted"/>
    <s v="SRVOGLADMIN3@fwd.com"/>
    <s v="2024-06-21"/>
    <m/>
    <s v="2024-06-21"/>
    <s v="20-06-2024 Purchase Invoices"/>
    <s v="Journal Import 12757478:"/>
    <s v="2400006079"/>
    <s v="E035_GCOMN17"/>
    <s v="2024-06-20"/>
    <x v="2"/>
    <s v="1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95000"/>
    <m/>
    <n v="95000"/>
    <s v="2024-06-20"/>
    <s v="User"/>
    <s v="1"/>
    <n v="12168.55"/>
    <m/>
    <n v="12168.55"/>
    <n v="95000"/>
    <x v="1010"/>
    <s v=" "/>
    <x v="12"/>
    <s v="12344"/>
    <m/>
    <m/>
    <s v="INVGM20240605"/>
    <s v="E0350011019PO "/>
    <x v="297"/>
    <s v="HK Advertising - Corporate Image"/>
    <m/>
    <n v="7.8070106956046539"/>
    <x v="0"/>
    <x v="2"/>
  </r>
  <r>
    <s v="Payables A 12784455000007 12784467 Y"/>
    <s v="Journal Import Payables 12784467:"/>
    <x v="5"/>
    <s v="Payables"/>
    <s v="Posted"/>
    <s v="SRVOGLADMIN3@fwd.com"/>
    <s v="2024-06-24"/>
    <m/>
    <s v="2024-06-24"/>
    <s v="20-06-2024 Purchase Invoices"/>
    <s v="Journal Import 12784467:"/>
    <s v="2400006118"/>
    <s v="E035_GCOMN17"/>
    <s v="2024-06-20"/>
    <x v="2"/>
    <s v="4"/>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4800"/>
    <m/>
    <n v="4800"/>
    <s v="2024-06-20"/>
    <s v="User"/>
    <s v="1"/>
    <n v="614.83000000000004"/>
    <m/>
    <n v="614.83000000000004"/>
    <n v="4800"/>
    <x v="1011"/>
    <s v=" "/>
    <x v="84"/>
    <s v="10222"/>
    <m/>
    <m/>
    <s v="3255"/>
    <s v="E0350010853PO "/>
    <x v="298"/>
    <s v="HK Advertising - Corporate Image"/>
    <m/>
    <n v="7.8070360912772632"/>
    <x v="0"/>
    <x v="3"/>
  </r>
  <r>
    <s v="Payables A 12784455000007 12784467 Y"/>
    <s v="Journal Import Payables 12784467:"/>
    <x v="5"/>
    <s v="Payables"/>
    <s v="Posted"/>
    <s v="SRVOGLADMIN3@fwd.com"/>
    <s v="2024-06-24"/>
    <m/>
    <s v="2024-06-24"/>
    <s v="20-06-2024 Purchase Invoices"/>
    <s v="Journal Import 12784467:"/>
    <s v="2400006118"/>
    <s v="E035_GCOMN17"/>
    <s v="2024-06-20"/>
    <x v="2"/>
    <s v="5"/>
    <s v="E035"/>
    <s v="FWD Life Insurance Company (Bermuda) Limited"/>
    <s v="11"/>
    <s v="Shareholder Fund"/>
    <s v="000000"/>
    <s v="No Product"/>
    <s v="HK079"/>
    <x v="3"/>
    <s v="5250199"/>
    <s v="Adv. and Mkt. Exp. - Others"/>
    <s v="0000000"/>
    <s v="No Sub-Account"/>
    <s v="0000"/>
    <s v="No Analysis"/>
    <s v="000"/>
    <s v="No Channel"/>
    <s v="00000"/>
    <s v="No Project"/>
    <s v="0000"/>
    <s v="No Intercompany"/>
    <s v="0000"/>
    <s v="Default"/>
    <s v="HKD"/>
    <n v="7800"/>
    <m/>
    <n v="7800"/>
    <s v="2024-06-20"/>
    <s v="User"/>
    <s v="1"/>
    <n v="999.1"/>
    <m/>
    <n v="999.1"/>
    <n v="7800"/>
    <x v="1012"/>
    <s v=" "/>
    <x v="84"/>
    <s v="10222"/>
    <m/>
    <m/>
    <s v="3257"/>
    <s v="E0350011018PO "/>
    <x v="299"/>
    <s v="HK Advertising - Others"/>
    <m/>
    <n v="7.8070263236913222"/>
    <x v="0"/>
    <x v="3"/>
  </r>
  <r>
    <s v="Payables A 12784455000007 12784467 Y"/>
    <s v="Journal Import Payables 12784467:"/>
    <x v="5"/>
    <s v="Payables"/>
    <s v="Posted"/>
    <s v="SRVOGLADMIN3@fwd.com"/>
    <s v="2024-06-24"/>
    <m/>
    <s v="2024-06-24"/>
    <s v="21-06-2024 Purchase Invoices"/>
    <s v="Journal Import 12784467:"/>
    <s v="2400006119"/>
    <s v="E035_GCOMN17"/>
    <s v="2024-06-21"/>
    <x v="2"/>
    <s v="1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77597.27"/>
    <m/>
    <n v="77597.27"/>
    <s v="2024-06-21"/>
    <s v="User"/>
    <s v="1"/>
    <n v="9942.5400000000009"/>
    <m/>
    <n v="9942.5400000000009"/>
    <n v="77597.27"/>
    <x v="1013"/>
    <s v=" "/>
    <x v="58"/>
    <s v="17596"/>
    <m/>
    <m/>
    <s v="M04840"/>
    <s v="E0350009247PO "/>
    <x v="222"/>
    <s v="HK Advertising - Corporate Image"/>
    <m/>
    <n v="7.804572071120659"/>
    <x v="0"/>
    <x v="0"/>
  </r>
  <r>
    <s v="Payables A 12784455000007 12784467 Y"/>
    <s v="Journal Import Payables 12784467:"/>
    <x v="5"/>
    <s v="Payables"/>
    <s v="Posted"/>
    <s v="SRVOGLADMIN3@fwd.com"/>
    <s v="2024-06-24"/>
    <m/>
    <s v="2024-06-24"/>
    <s v="21-06-2024 Purchase Invoices"/>
    <s v="Journal Import 12784467:"/>
    <s v="2400006119"/>
    <s v="E035_GCOMN17"/>
    <s v="2024-06-21"/>
    <x v="2"/>
    <s v="1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81702.2"/>
    <m/>
    <n v="81702.2"/>
    <s v="2024-06-21"/>
    <s v="User"/>
    <s v="1"/>
    <n v="10468.5"/>
    <m/>
    <n v="10468.5"/>
    <n v="81702.2"/>
    <x v="1014"/>
    <s v=" "/>
    <x v="58"/>
    <s v="17596"/>
    <m/>
    <m/>
    <s v="M04844"/>
    <s v="E0350009485PO "/>
    <x v="226"/>
    <s v="HK Advertising - Corporate Image"/>
    <m/>
    <n v="7.8045756316568751"/>
    <x v="0"/>
    <x v="0"/>
  </r>
  <r>
    <s v="Payables A 12791383000007 12791406 Y"/>
    <s v="Journal Import Payables 12791406:"/>
    <x v="5"/>
    <s v="Payables"/>
    <s v="Posted"/>
    <s v="SRVOGLADMIN3@fwd.com"/>
    <s v="2024-06-25"/>
    <m/>
    <s v="2024-06-25"/>
    <s v="14-06-2024 Purchase Invoices"/>
    <s v="Journal Import 12791406:"/>
    <s v="2400006133"/>
    <s v="E035_GCOMN17"/>
    <s v="2024-06-14"/>
    <x v="2"/>
    <s v="3"/>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25200"/>
    <m/>
    <n v="25200"/>
    <s v="2024-06-14"/>
    <s v="User"/>
    <s v="1"/>
    <n v="3226.86"/>
    <m/>
    <n v="3226.86"/>
    <n v="25200"/>
    <x v="1015"/>
    <s v=" "/>
    <x v="85"/>
    <s v="17484"/>
    <m/>
    <m/>
    <s v="I20240601"/>
    <s v="E0350010242PO "/>
    <x v="300"/>
    <s v="HK Advertising - Corporate Image"/>
    <m/>
    <n v="7.8094494338149154"/>
    <x v="0"/>
    <x v="2"/>
  </r>
  <r>
    <s v="Payables A 12791383000007 12791406 Y"/>
    <s v="Journal Import Payables 12791406:"/>
    <x v="5"/>
    <s v="Payables"/>
    <s v="Posted"/>
    <s v="SRVOGLADMIN3@fwd.com"/>
    <s v="2024-06-25"/>
    <m/>
    <s v="2024-06-25"/>
    <s v="14-06-2024 Purchase Invoices"/>
    <s v="Journal Import 12791406:"/>
    <s v="2400006133"/>
    <s v="E035_GCOMN17"/>
    <s v="2024-06-14"/>
    <x v="2"/>
    <s v="4"/>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25200"/>
    <n v="-25200"/>
    <s v="2024-06-14"/>
    <s v="User"/>
    <s v="1"/>
    <m/>
    <n v="3226.86"/>
    <n v="-3226.86"/>
    <n v="-25200"/>
    <x v="1015"/>
    <s v=" "/>
    <x v="85"/>
    <s v="17484"/>
    <m/>
    <m/>
    <s v="I20240601"/>
    <s v="E0350010242PO "/>
    <x v="300"/>
    <s v="HK Advertising - Corporate Image"/>
    <m/>
    <n v="0"/>
    <x v="0"/>
    <x v="2"/>
  </r>
  <r>
    <s v="Payables A 12791383000007 12791406 Y"/>
    <s v="Journal Import Payables 12791406:"/>
    <x v="5"/>
    <s v="Payables"/>
    <s v="Posted"/>
    <s v="SRVOGLADMIN3@fwd.com"/>
    <s v="2024-06-25"/>
    <m/>
    <s v="2024-06-25"/>
    <s v="19-06-2024 Purchase Invoices"/>
    <s v="Journal Import 12791406:"/>
    <s v="2400006135"/>
    <s v="E035_GCOMN17"/>
    <s v="2024-06-19"/>
    <x v="2"/>
    <s v="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4540"/>
    <m/>
    <n v="4540"/>
    <s v="2024-06-19"/>
    <s v="User"/>
    <s v="1"/>
    <n v="581.53"/>
    <m/>
    <n v="581.53"/>
    <n v="4540"/>
    <x v="1016"/>
    <s v=" "/>
    <x v="12"/>
    <s v="12344"/>
    <m/>
    <m/>
    <s v="INVGM20240610"/>
    <s v="E0350010993PO "/>
    <x v="301"/>
    <s v="HK Advertising - Corporate Image"/>
    <m/>
    <n v="7.8069919006758042"/>
    <x v="0"/>
    <x v="2"/>
  </r>
  <r>
    <s v="Payables A 12791383000007 12791406 Y"/>
    <s v="Journal Import Payables 12791406:"/>
    <x v="5"/>
    <s v="Payables"/>
    <s v="Posted"/>
    <s v="SRVOGLADMIN3@fwd.com"/>
    <s v="2024-06-25"/>
    <m/>
    <s v="2024-06-25"/>
    <s v="19-06-2024 Purchase Invoices"/>
    <s v="Journal Import 12791406:"/>
    <s v="2400006135"/>
    <s v="E035_GCOMN17"/>
    <s v="2024-06-19"/>
    <x v="2"/>
    <s v="4"/>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600"/>
    <m/>
    <n v="600"/>
    <s v="2024-06-19"/>
    <s v="User"/>
    <s v="1"/>
    <n v="76.849999999999994"/>
    <m/>
    <n v="76.849999999999994"/>
    <n v="600"/>
    <x v="1017"/>
    <s v=" "/>
    <x v="79"/>
    <s v="19552"/>
    <m/>
    <m/>
    <s v="LKK24-012"/>
    <s v="E0350010994PO "/>
    <x v="302"/>
    <s v="HK Advertising - Corporate Image"/>
    <m/>
    <n v="7.8074170461938843"/>
    <x v="0"/>
    <x v="2"/>
  </r>
  <r>
    <s v="Payables A 12791383000007 12791406 Y"/>
    <s v="Journal Import Payables 12791406:"/>
    <x v="5"/>
    <s v="Payables"/>
    <s v="Posted"/>
    <s v="SRVOGLADMIN3@fwd.com"/>
    <s v="2024-06-25"/>
    <m/>
    <s v="2024-06-25"/>
    <s v="24-06-2024 Purchase Invoices"/>
    <s v="Journal Import 12791406:"/>
    <s v="2400006137"/>
    <s v="E035_GCOMN17"/>
    <s v="2024-06-24"/>
    <x v="2"/>
    <s v="2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313319"/>
    <m/>
    <n v="313319"/>
    <s v="2024-06-24"/>
    <s v="User"/>
    <s v="1"/>
    <n v="40154.959999999999"/>
    <m/>
    <n v="40154.959999999999"/>
    <n v="313319"/>
    <x v="1018"/>
    <s v=" "/>
    <x v="12"/>
    <s v="12344"/>
    <m/>
    <m/>
    <s v="INVGM20240501"/>
    <s v="E0350011051PO "/>
    <x v="303"/>
    <s v="HK Advertising - Corporate Image"/>
    <m/>
    <n v="7.8027471575117993"/>
    <x v="0"/>
    <x v="2"/>
  </r>
  <r>
    <s v="Payables A 12791383000007 12791406 Y"/>
    <s v="Journal Import Payables 12791406:"/>
    <x v="5"/>
    <s v="Payables"/>
    <s v="Posted"/>
    <s v="SRVOGLADMIN3@fwd.com"/>
    <s v="2024-06-25"/>
    <m/>
    <s v="2024-06-25"/>
    <s v="24-06-2024 Purchase Invoices"/>
    <s v="Journal Import 12791406:"/>
    <s v="2400006137"/>
    <s v="E035_GCOMN17"/>
    <s v="2024-06-24"/>
    <x v="2"/>
    <s v="28"/>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717.41"/>
    <m/>
    <n v="717.41"/>
    <s v="2024-06-24"/>
    <s v="User"/>
    <s v="1"/>
    <n v="91.94"/>
    <m/>
    <n v="91.94"/>
    <n v="717.41"/>
    <x v="1019"/>
    <s v=" "/>
    <x v="44"/>
    <s v="HIS0353"/>
    <m/>
    <m/>
    <s v="4990815657"/>
    <s v="E0350010964PO "/>
    <x v="304"/>
    <s v="HK Advertising - Corporate Image"/>
    <m/>
    <n v="7.8030237111159453"/>
    <x v="0"/>
    <x v="0"/>
  </r>
  <r>
    <s v="Payables A 12791383000007 12791406 Y"/>
    <s v="Journal Import Payables 12791406:"/>
    <x v="5"/>
    <s v="Payables"/>
    <s v="Posted"/>
    <s v="SRVOGLADMIN3@fwd.com"/>
    <s v="2024-06-25"/>
    <m/>
    <s v="2024-06-25"/>
    <s v="24-06-2024 Purchase Invoices"/>
    <s v="Journal Import 12791406:"/>
    <s v="2400006137"/>
    <s v="E035_GCOMN17"/>
    <s v="2024-06-24"/>
    <x v="2"/>
    <s v="29"/>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40000"/>
    <m/>
    <n v="40000"/>
    <s v="2024-06-24"/>
    <s v="User"/>
    <s v="1"/>
    <n v="5126.3999999999996"/>
    <m/>
    <n v="5126.3999999999996"/>
    <n v="40000"/>
    <x v="1020"/>
    <s v=" "/>
    <x v="86"/>
    <s v="12383"/>
    <m/>
    <m/>
    <s v="FWD202408-001"/>
    <s v="E0350010562PO "/>
    <x v="305"/>
    <s v="HK Advertising - Corporate Image"/>
    <m/>
    <n v="7.8027465667915115"/>
    <x v="0"/>
    <x v="3"/>
  </r>
  <r>
    <s v="300000081073119: OPEX_Cost Transfer_FWD MAX Cutlery set Spreadsheet A 3000000074 18933664"/>
    <s v="OPEX_Cost Transfer_FWD MAX Cutlery set"/>
    <x v="5"/>
    <s v="Spreadsheet"/>
    <s v="Posted"/>
    <s v="doris.wf.lee@fwd.com"/>
    <s v="2024-06-25"/>
    <m/>
    <s v="2024-06-25"/>
    <s v="OPEX_Cost Transfer_FWD MAX Cutlery set Standard"/>
    <s v="OPEX_Cost Transfer_FWD MAX Cutlery set"/>
    <s v="2400006164"/>
    <s v="E035_GCOMN17"/>
    <s v="2024-06-25"/>
    <x v="3"/>
    <s v="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4670"/>
    <n v="-14670"/>
    <s v="2024-06-25"/>
    <s v="User"/>
    <s v="1"/>
    <m/>
    <n v="1877.76"/>
    <n v="-1877.76"/>
    <n v="-14670"/>
    <x v="889"/>
    <s v=" "/>
    <x v="12"/>
    <s v="12344"/>
    <m/>
    <m/>
    <m/>
    <s v=" "/>
    <x v="0"/>
    <m/>
    <m/>
    <n v="0"/>
    <x v="0"/>
    <x v="2"/>
  </r>
  <r>
    <s v="300000081073119: OPEX_Max Rewards_2024.05 Batch 3 Spreadsheet A 300000008442010  18940541"/>
    <s v="OPEX_Max Rewards_2024.05 Batch 3"/>
    <x v="5"/>
    <s v="Spreadsheet"/>
    <s v="Posted"/>
    <s v="tammy.mc.wen@fwd.com"/>
    <s v="2024-06-26"/>
    <m/>
    <s v="2024-06-26"/>
    <s v="OPEX_Max Rewards_2024.05 Batch 3 Standard"/>
    <s v="OPEX_Max Rewards_2024.05 Batch 3"/>
    <s v="2400006193"/>
    <s v="E035_GCOMN17"/>
    <s v="2024-06-02"/>
    <x v="3"/>
    <s v="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27.85"/>
    <n v="-127.85"/>
    <s v="2024-06-02"/>
    <s v="Corporate"/>
    <s v="0.1279"/>
    <m/>
    <n v="16.350000000000001"/>
    <n v="-16.350000000000001"/>
    <n v="-127.85"/>
    <x v="1021"/>
    <s v=" "/>
    <x v="40"/>
    <m/>
    <m/>
    <m/>
    <m/>
    <s v=" "/>
    <x v="0"/>
    <m/>
    <m/>
    <n v="0"/>
    <x v="0"/>
    <x v="3"/>
  </r>
  <r>
    <s v="300000081073119: OPEX_Max Rewards_2024.05 Batch 3 Spreadsheet A 300000008442010  18940541"/>
    <s v="OPEX_Max Rewards_2024.05 Batch 3"/>
    <x v="5"/>
    <s v="Spreadsheet"/>
    <s v="Posted"/>
    <s v="tammy.mc.wen@fwd.com"/>
    <s v="2024-06-26"/>
    <m/>
    <s v="2024-06-26"/>
    <s v="OPEX_Max Rewards_2024.05 Batch 3 Standard"/>
    <s v="OPEX_Max Rewards_2024.05 Batch 3"/>
    <s v="2400006193"/>
    <s v="E035_GCOMN17"/>
    <s v="2024-06-02"/>
    <x v="3"/>
    <s v="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05.55"/>
    <n v="-205.55"/>
    <s v="2024-06-02"/>
    <s v="Corporate"/>
    <s v="0.1279"/>
    <m/>
    <n v="26.29"/>
    <n v="-26.29"/>
    <n v="-205.55"/>
    <x v="811"/>
    <s v=" "/>
    <x v="40"/>
    <m/>
    <m/>
    <m/>
    <m/>
    <s v=" "/>
    <x v="0"/>
    <m/>
    <m/>
    <n v="0"/>
    <x v="0"/>
    <x v="3"/>
  </r>
  <r>
    <s v="300000081073119: OPEX_Max Rewards_2024.05 Batch 3 Spreadsheet A 300000008442010  18940541"/>
    <s v="OPEX_Max Rewards_2024.05 Batch 3"/>
    <x v="5"/>
    <s v="Spreadsheet"/>
    <s v="Posted"/>
    <s v="tammy.mc.wen@fwd.com"/>
    <s v="2024-06-26"/>
    <m/>
    <s v="2024-06-26"/>
    <s v="OPEX_Max Rewards_2024.05 Batch 3 Standard"/>
    <s v="OPEX_Max Rewards_2024.05 Batch 3"/>
    <s v="2400006193"/>
    <s v="E035_GCOMN17"/>
    <s v="2024-06-02"/>
    <x v="3"/>
    <s v="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06.53"/>
    <n v="-206.53"/>
    <s v="2024-06-02"/>
    <s v="Corporate"/>
    <s v="0.1279"/>
    <m/>
    <n v="26.42"/>
    <n v="-26.42"/>
    <n v="-206.53"/>
    <x v="1022"/>
    <s v=" "/>
    <x v="40"/>
    <m/>
    <m/>
    <m/>
    <m/>
    <s v=" "/>
    <x v="0"/>
    <m/>
    <m/>
    <n v="0"/>
    <x v="0"/>
    <x v="3"/>
  </r>
  <r>
    <s v="300000081073119: OPEX_Max Rewards_2024.05 Batch 3 Spreadsheet A 300000008442010  18940541"/>
    <s v="OPEX_Max Rewards_2024.05 Batch 3"/>
    <x v="5"/>
    <s v="Spreadsheet"/>
    <s v="Posted"/>
    <s v="tammy.mc.wen@fwd.com"/>
    <s v="2024-06-26"/>
    <m/>
    <s v="2024-06-26"/>
    <s v="OPEX_Max Rewards_2024.05 Batch 3 Standard"/>
    <s v="OPEX_Max Rewards_2024.05 Batch 3"/>
    <s v="2400006193"/>
    <s v="E035_GCOMN17"/>
    <s v="2024-06-02"/>
    <x v="3"/>
    <s v="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59.60000000000002"/>
    <n v="-259.60000000000002"/>
    <s v="2024-06-02"/>
    <s v="Corporate"/>
    <s v="0.1279"/>
    <m/>
    <n v="33.200000000000003"/>
    <n v="-33.200000000000003"/>
    <n v="-259.60000000000002"/>
    <x v="150"/>
    <s v=" "/>
    <x v="40"/>
    <m/>
    <m/>
    <m/>
    <m/>
    <s v=" "/>
    <x v="0"/>
    <m/>
    <m/>
    <n v="0"/>
    <x v="0"/>
    <x v="3"/>
  </r>
  <r>
    <s v="300000081073119: OPEX_Max Rewards_2024.05 Batch 3 Spreadsheet A 300000008442010  18940541"/>
    <s v="OPEX_Max Rewards_2024.05 Batch 3"/>
    <x v="5"/>
    <s v="Spreadsheet"/>
    <s v="Posted"/>
    <s v="tammy.mc.wen@fwd.com"/>
    <s v="2024-06-26"/>
    <m/>
    <s v="2024-06-26"/>
    <s v="OPEX_Max Rewards_2024.05 Batch 3 Standard"/>
    <s v="OPEX_Max Rewards_2024.05 Batch 3"/>
    <s v="2400006193"/>
    <s v="E035_GCOMN17"/>
    <s v="2024-06-02"/>
    <x v="3"/>
    <s v="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43.24"/>
    <n v="-343.24"/>
    <s v="2024-06-02"/>
    <s v="Corporate"/>
    <s v="0.1279"/>
    <m/>
    <n v="43.9"/>
    <n v="-43.9"/>
    <n v="-343.24"/>
    <x v="1023"/>
    <s v=" "/>
    <x v="40"/>
    <m/>
    <m/>
    <m/>
    <m/>
    <s v=" "/>
    <x v="0"/>
    <m/>
    <m/>
    <n v="0"/>
    <x v="0"/>
    <x v="3"/>
  </r>
  <r>
    <s v="300000081073119: OPEX_Max Rewards_2024.05 Batch 3 Spreadsheet A 300000008442010  18940541"/>
    <s v="OPEX_Max Rewards_2024.05 Batch 3"/>
    <x v="5"/>
    <s v="Spreadsheet"/>
    <s v="Posted"/>
    <s v="tammy.mc.wen@fwd.com"/>
    <s v="2024-06-26"/>
    <m/>
    <s v="2024-06-26"/>
    <s v="OPEX_Max Rewards_2024.05 Batch 3 Standard"/>
    <s v="OPEX_Max Rewards_2024.05 Batch 3"/>
    <s v="2400006193"/>
    <s v="E035_GCOMN17"/>
    <s v="2024-06-02"/>
    <x v="3"/>
    <s v="1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94.03"/>
    <n v="-594.03"/>
    <s v="2024-06-02"/>
    <s v="Corporate"/>
    <s v="0.1279"/>
    <m/>
    <n v="75.98"/>
    <n v="-75.98"/>
    <n v="-594.03"/>
    <x v="880"/>
    <s v=" "/>
    <x v="40"/>
    <m/>
    <m/>
    <m/>
    <m/>
    <s v=" "/>
    <x v="0"/>
    <m/>
    <m/>
    <n v="0"/>
    <x v="0"/>
    <x v="3"/>
  </r>
  <r>
    <s v="300000081073119: OPEX_Max Rewards_2024.05 Batch 3 Spreadsheet A 300000008442010  18940541"/>
    <s v="OPEX_Max Rewards_2024.05 Batch 3"/>
    <x v="5"/>
    <s v="Spreadsheet"/>
    <s v="Posted"/>
    <s v="tammy.mc.wen@fwd.com"/>
    <s v="2024-06-26"/>
    <m/>
    <s v="2024-06-26"/>
    <s v="OPEX_Max Rewards_2024.05 Batch 3 Standard"/>
    <s v="OPEX_Max Rewards_2024.05 Batch 3"/>
    <s v="2400006193"/>
    <s v="E035_GCOMN17"/>
    <s v="2024-06-02"/>
    <x v="3"/>
    <s v="1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53.36"/>
    <n v="-753.36"/>
    <s v="2024-06-02"/>
    <s v="Corporate"/>
    <s v="0.1279"/>
    <m/>
    <n v="96.35"/>
    <n v="-96.35"/>
    <n v="-753.36"/>
    <x v="815"/>
    <s v=" "/>
    <x v="40"/>
    <m/>
    <m/>
    <m/>
    <m/>
    <s v=" "/>
    <x v="0"/>
    <m/>
    <m/>
    <n v="0"/>
    <x v="0"/>
    <x v="3"/>
  </r>
  <r>
    <s v="300000081073119: OPEX_Max Rewards_2024.05 Batch 3 Spreadsheet A 300000008442010  18940541"/>
    <s v="OPEX_Max Rewards_2024.05 Batch 3"/>
    <x v="5"/>
    <s v="Spreadsheet"/>
    <s v="Posted"/>
    <s v="tammy.mc.wen@fwd.com"/>
    <s v="2024-06-26"/>
    <m/>
    <s v="2024-06-26"/>
    <s v="OPEX_Max Rewards_2024.05 Batch 3 Standard"/>
    <s v="OPEX_Max Rewards_2024.05 Batch 3"/>
    <s v="2400006193"/>
    <s v="E035_GCOMN17"/>
    <s v="2024-06-02"/>
    <x v="3"/>
    <s v="1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232.3499999999999"/>
    <n v="-1232.3499999999999"/>
    <s v="2024-06-02"/>
    <s v="Corporate"/>
    <s v="0.1279"/>
    <m/>
    <n v="157.62"/>
    <n v="-157.62"/>
    <n v="-1232.3499999999999"/>
    <x v="546"/>
    <s v=" "/>
    <x v="40"/>
    <m/>
    <m/>
    <m/>
    <m/>
    <s v=" "/>
    <x v="0"/>
    <m/>
    <m/>
    <n v="0"/>
    <x v="0"/>
    <x v="3"/>
  </r>
  <r>
    <s v="300000081073119: OPEX_Max Rewards_2024.05 Batch 3 Spreadsheet A 300000008442010  18940541"/>
    <s v="OPEX_Max Rewards_2024.05 Batch 3"/>
    <x v="5"/>
    <s v="Spreadsheet"/>
    <s v="Posted"/>
    <s v="tammy.mc.wen@fwd.com"/>
    <s v="2024-06-26"/>
    <m/>
    <s v="2024-06-26"/>
    <s v="OPEX_Max Rewards_2024.05 Batch 3 Standard"/>
    <s v="OPEX_Max Rewards_2024.05 Batch 3"/>
    <s v="2400006193"/>
    <s v="E035_GCOMN17"/>
    <s v="2024-06-02"/>
    <x v="3"/>
    <s v="1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335.6"/>
    <n v="-1335.6"/>
    <s v="2024-06-02"/>
    <s v="Corporate"/>
    <s v="0.1279"/>
    <m/>
    <n v="170.82"/>
    <n v="-170.82"/>
    <n v="-1335.6"/>
    <x v="805"/>
    <s v=" "/>
    <x v="40"/>
    <m/>
    <m/>
    <m/>
    <m/>
    <s v=" "/>
    <x v="0"/>
    <m/>
    <m/>
    <n v="0"/>
    <x v="0"/>
    <x v="3"/>
  </r>
  <r>
    <s v="300000081073119: OPEX_Max Rewards_2024.05 Batch 3 Spreadsheet A 300000008442010  18940541"/>
    <s v="OPEX_Max Rewards_2024.05 Batch 3"/>
    <x v="5"/>
    <s v="Spreadsheet"/>
    <s v="Posted"/>
    <s v="tammy.mc.wen@fwd.com"/>
    <s v="2024-06-26"/>
    <m/>
    <s v="2024-06-26"/>
    <s v="OPEX_Max Rewards_2024.05 Batch 3 Standard"/>
    <s v="OPEX_Max Rewards_2024.05 Batch 3"/>
    <s v="2400006193"/>
    <s v="E035_GCOMN17"/>
    <s v="2024-06-02"/>
    <x v="3"/>
    <s v="1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426.07"/>
    <n v="-1426.07"/>
    <s v="2024-06-02"/>
    <s v="Corporate"/>
    <s v="0.1279"/>
    <m/>
    <n v="182.39"/>
    <n v="-182.39"/>
    <n v="-1426.07"/>
    <x v="1024"/>
    <s v=" "/>
    <x v="40"/>
    <m/>
    <m/>
    <m/>
    <m/>
    <s v=" "/>
    <x v="0"/>
    <m/>
    <m/>
    <n v="0"/>
    <x v="0"/>
    <x v="3"/>
  </r>
  <r>
    <s v="300000081073119: OPEX_Max Rewards_2024.05 Batch 3 Spreadsheet A 300000008442010  18940541"/>
    <s v="OPEX_Max Rewards_2024.05 Batch 3"/>
    <x v="5"/>
    <s v="Spreadsheet"/>
    <s v="Posted"/>
    <s v="tammy.mc.wen@fwd.com"/>
    <s v="2024-06-26"/>
    <m/>
    <s v="2024-06-26"/>
    <s v="OPEX_Max Rewards_2024.05 Batch 3 Standard"/>
    <s v="OPEX_Max Rewards_2024.05 Batch 3"/>
    <s v="2400006193"/>
    <s v="E035_GCOMN17"/>
    <s v="2024-06-02"/>
    <x v="3"/>
    <s v="1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927.66"/>
    <n v="-1927.66"/>
    <s v="2024-06-02"/>
    <s v="Corporate"/>
    <s v="0.1279"/>
    <m/>
    <n v="246.55"/>
    <n v="-246.55"/>
    <n v="-1927.66"/>
    <x v="1025"/>
    <s v=" "/>
    <x v="40"/>
    <m/>
    <m/>
    <m/>
    <m/>
    <s v=" "/>
    <x v="0"/>
    <m/>
    <m/>
    <n v="0"/>
    <x v="0"/>
    <x v="3"/>
  </r>
  <r>
    <s v="300000081073119: OPEX_Max Rewards_2024.05 Batch 3 Spreadsheet A 300000008442010  18940541"/>
    <s v="OPEX_Max Rewards_2024.05 Batch 3"/>
    <x v="5"/>
    <s v="Spreadsheet"/>
    <s v="Posted"/>
    <s v="tammy.mc.wen@fwd.com"/>
    <s v="2024-06-26"/>
    <m/>
    <s v="2024-06-26"/>
    <s v="OPEX_Max Rewards_2024.05 Batch 3 Standard"/>
    <s v="OPEX_Max Rewards_2024.05 Batch 3"/>
    <s v="2400006193"/>
    <s v="E035_GCOMN17"/>
    <s v="2024-06-02"/>
    <x v="3"/>
    <s v="1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596.44"/>
    <n v="-2596.44"/>
    <s v="2024-06-02"/>
    <s v="Corporate"/>
    <s v="0.1279"/>
    <m/>
    <n v="332.08"/>
    <n v="-332.08"/>
    <n v="-2596.44"/>
    <x v="1026"/>
    <s v=" "/>
    <x v="40"/>
    <m/>
    <m/>
    <m/>
    <m/>
    <s v=" "/>
    <x v="0"/>
    <m/>
    <m/>
    <n v="0"/>
    <x v="0"/>
    <x v="3"/>
  </r>
  <r>
    <s v="300000081073119: OPEX_Max Rewards_2024.05 Batch 3 Spreadsheet A 300000008442010  18940541"/>
    <s v="OPEX_Max Rewards_2024.05 Batch 3"/>
    <x v="5"/>
    <s v="Spreadsheet"/>
    <s v="Posted"/>
    <s v="tammy.mc.wen@fwd.com"/>
    <s v="2024-06-26"/>
    <m/>
    <s v="2024-06-26"/>
    <s v="OPEX_Max Rewards_2024.05 Batch 3 Standard"/>
    <s v="OPEX_Max Rewards_2024.05 Batch 3"/>
    <s v="2400006193"/>
    <s v="E035_GCOMN17"/>
    <s v="2024-06-02"/>
    <x v="3"/>
    <s v="1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417.59"/>
    <n v="-3417.59"/>
    <s v="2024-06-02"/>
    <s v="Corporate"/>
    <s v="0.1279"/>
    <m/>
    <n v="437.11"/>
    <n v="-437.11"/>
    <n v="-3417.59"/>
    <x v="188"/>
    <s v=" "/>
    <x v="40"/>
    <m/>
    <m/>
    <m/>
    <m/>
    <s v=" "/>
    <x v="0"/>
    <m/>
    <m/>
    <n v="0"/>
    <x v="0"/>
    <x v="3"/>
  </r>
  <r>
    <s v="300000081073119: OPEX_Max Rewards_2024.05 Batch 3 Spreadsheet A 300000008442010  18940541"/>
    <s v="OPEX_Max Rewards_2024.05 Batch 3"/>
    <x v="5"/>
    <s v="Spreadsheet"/>
    <s v="Posted"/>
    <s v="tammy.mc.wen@fwd.com"/>
    <s v="2024-06-26"/>
    <m/>
    <s v="2024-06-26"/>
    <s v="OPEX_Max Rewards_2024.05 Batch 3 Standard"/>
    <s v="OPEX_Max Rewards_2024.05 Batch 3"/>
    <s v="2400006193"/>
    <s v="E035_GCOMN17"/>
    <s v="2024-06-02"/>
    <x v="3"/>
    <s v="1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516.96"/>
    <n v="-3516.96"/>
    <s v="2024-06-02"/>
    <s v="Corporate"/>
    <s v="0.1279"/>
    <m/>
    <n v="449.82"/>
    <n v="-449.82"/>
    <n v="-3516.96"/>
    <x v="1027"/>
    <s v=" "/>
    <x v="40"/>
    <m/>
    <m/>
    <m/>
    <m/>
    <s v=" "/>
    <x v="0"/>
    <m/>
    <m/>
    <n v="0"/>
    <x v="0"/>
    <x v="3"/>
  </r>
  <r>
    <s v="300000081073119: OPEX_Max Rewards_2024.05 Batch 3 Spreadsheet A 300000008442010  18940541"/>
    <s v="OPEX_Max Rewards_2024.05 Batch 3"/>
    <x v="5"/>
    <s v="Spreadsheet"/>
    <s v="Posted"/>
    <s v="tammy.mc.wen@fwd.com"/>
    <s v="2024-06-26"/>
    <m/>
    <s v="2024-06-26"/>
    <s v="OPEX_Max Rewards_2024.05 Batch 3 Standard"/>
    <s v="OPEX_Max Rewards_2024.05 Batch 3"/>
    <s v="2400006193"/>
    <s v="E035_GCOMN17"/>
    <s v="2024-06-02"/>
    <x v="3"/>
    <s v="1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539.87"/>
    <n v="-3539.87"/>
    <s v="2024-06-02"/>
    <s v="Corporate"/>
    <s v="0.1279"/>
    <m/>
    <n v="452.75"/>
    <n v="-452.75"/>
    <n v="-3539.87"/>
    <x v="503"/>
    <s v=" "/>
    <x v="40"/>
    <m/>
    <m/>
    <m/>
    <m/>
    <s v=" "/>
    <x v="0"/>
    <m/>
    <m/>
    <n v="0"/>
    <x v="0"/>
    <x v="3"/>
  </r>
  <r>
    <s v="300000081073119: OPEX_Max Rewards_2024.05 Batch 3 Spreadsheet A 300000008442010  18940541"/>
    <s v="OPEX_Max Rewards_2024.05 Batch 3"/>
    <x v="5"/>
    <s v="Spreadsheet"/>
    <s v="Posted"/>
    <s v="tammy.mc.wen@fwd.com"/>
    <s v="2024-06-26"/>
    <m/>
    <s v="2024-06-26"/>
    <s v="OPEX_Max Rewards_2024.05 Batch 3 Standard"/>
    <s v="OPEX_Max Rewards_2024.05 Batch 3"/>
    <s v="2400006193"/>
    <s v="E035_GCOMN17"/>
    <s v="2024-06-02"/>
    <x v="3"/>
    <s v="2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294"/>
    <n v="-9294"/>
    <s v="2024-06-02"/>
    <s v="Corporate"/>
    <s v="0.1279"/>
    <m/>
    <n v="1188.7"/>
    <n v="-1188.7"/>
    <n v="-9294"/>
    <x v="727"/>
    <s v=" "/>
    <x v="40"/>
    <m/>
    <m/>
    <m/>
    <m/>
    <s v=" "/>
    <x v="0"/>
    <m/>
    <m/>
    <n v="0"/>
    <x v="0"/>
    <x v="3"/>
  </r>
  <r>
    <s v="300000081073119: OPEX_Max Rewards_2024.05 Batch 3 Spreadsheet A 300000008442010  18940541"/>
    <s v="OPEX_Max Rewards_2024.05 Batch 3"/>
    <x v="5"/>
    <s v="Spreadsheet"/>
    <s v="Posted"/>
    <s v="tammy.mc.wen@fwd.com"/>
    <s v="2024-06-26"/>
    <m/>
    <s v="2024-06-26"/>
    <s v="OPEX_Max Rewards_2024.05 Batch 3 Standard"/>
    <s v="OPEX_Max Rewards_2024.05 Batch 3"/>
    <s v="2400006193"/>
    <s v="E035_GCOMN17"/>
    <s v="2024-06-02"/>
    <x v="3"/>
    <s v="2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441.6"/>
    <n v="-9441.6"/>
    <s v="2024-06-02"/>
    <s v="Corporate"/>
    <s v="0.1279"/>
    <m/>
    <n v="1207.58"/>
    <n v="-1207.58"/>
    <n v="-9441.6"/>
    <x v="883"/>
    <s v=" "/>
    <x v="40"/>
    <m/>
    <m/>
    <m/>
    <m/>
    <s v=" "/>
    <x v="0"/>
    <m/>
    <m/>
    <n v="0"/>
    <x v="0"/>
    <x v="1"/>
  </r>
  <r>
    <s v="300000081073119: OPEX_Max Rewards_2024.05 Batch 3 Spreadsheet A 300000008442010  18940541"/>
    <s v="OPEX_Max Rewards_2024.05 Batch 3"/>
    <x v="5"/>
    <s v="Spreadsheet"/>
    <s v="Posted"/>
    <s v="tammy.mc.wen@fwd.com"/>
    <s v="2024-06-26"/>
    <m/>
    <s v="2024-06-26"/>
    <s v="OPEX_Max Rewards_2024.05 Batch 3 Standard"/>
    <s v="OPEX_Max Rewards_2024.05 Batch 3"/>
    <s v="2400006193"/>
    <s v="E035_GCOMN17"/>
    <s v="2024-06-02"/>
    <x v="3"/>
    <s v="2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2423.51"/>
    <n v="-12423.51"/>
    <s v="2024-06-02"/>
    <s v="Corporate"/>
    <s v="0.1279"/>
    <m/>
    <n v="1588.97"/>
    <n v="-1588.97"/>
    <n v="-12423.51"/>
    <x v="1028"/>
    <s v=" "/>
    <x v="40"/>
    <m/>
    <m/>
    <m/>
    <m/>
    <s v=" "/>
    <x v="0"/>
    <m/>
    <m/>
    <n v="0"/>
    <x v="0"/>
    <x v="3"/>
  </r>
  <r>
    <s v="300000081073119: OPEX_Max Rewards_2024.05 Batch 4 Spreadsheet A 300000008442010  18940545"/>
    <s v="OPEX_Max Rewards_2024.05 Batch 4"/>
    <x v="5"/>
    <s v="Spreadsheet"/>
    <s v="Posted"/>
    <s v="tammy.mc.wen@fwd.com"/>
    <s v="2024-06-26"/>
    <m/>
    <s v="2024-06-26"/>
    <s v="OPEX_Max Rewards_2024.05 Batch 4 Standard"/>
    <s v="OPEX_Max Rewards_2024.05 Batch 4"/>
    <s v="2400006194"/>
    <s v="E035_GCOMN17"/>
    <s v="2024-06-03"/>
    <x v="3"/>
    <s v="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7.54"/>
    <n v="-27.54"/>
    <s v="2024-06-03"/>
    <s v="Corporate"/>
    <s v="0.12788"/>
    <m/>
    <n v="3.52"/>
    <n v="-3.52"/>
    <n v="-27.54"/>
    <x v="1029"/>
    <s v=" "/>
    <x v="40"/>
    <m/>
    <m/>
    <m/>
    <m/>
    <s v=" "/>
    <x v="0"/>
    <m/>
    <m/>
    <n v="0"/>
    <x v="0"/>
    <x v="3"/>
  </r>
  <r>
    <s v="300000081073119: OPEX_Max Rewards_2024.05 Batch 4 Spreadsheet A 300000008442010  18940545"/>
    <s v="OPEX_Max Rewards_2024.05 Batch 4"/>
    <x v="5"/>
    <s v="Spreadsheet"/>
    <s v="Posted"/>
    <s v="tammy.mc.wen@fwd.com"/>
    <s v="2024-06-26"/>
    <m/>
    <s v="2024-06-26"/>
    <s v="OPEX_Max Rewards_2024.05 Batch 4 Standard"/>
    <s v="OPEX_Max Rewards_2024.05 Batch 4"/>
    <s v="2400006194"/>
    <s v="E035_GCOMN17"/>
    <s v="2024-06-03"/>
    <x v="3"/>
    <s v="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27.85"/>
    <n v="-127.85"/>
    <s v="2024-06-03"/>
    <s v="Corporate"/>
    <s v="0.12788"/>
    <m/>
    <n v="16.350000000000001"/>
    <n v="-16.350000000000001"/>
    <n v="-127.85"/>
    <x v="1030"/>
    <s v=" "/>
    <x v="40"/>
    <m/>
    <m/>
    <m/>
    <m/>
    <s v=" "/>
    <x v="0"/>
    <m/>
    <m/>
    <n v="0"/>
    <x v="0"/>
    <x v="3"/>
  </r>
  <r>
    <s v="300000081073119: OPEX_Max Rewards_2024.05 Batch 4 Spreadsheet A 300000008442010  18940545"/>
    <s v="OPEX_Max Rewards_2024.05 Batch 4"/>
    <x v="5"/>
    <s v="Spreadsheet"/>
    <s v="Posted"/>
    <s v="tammy.mc.wen@fwd.com"/>
    <s v="2024-06-26"/>
    <m/>
    <s v="2024-06-26"/>
    <s v="OPEX_Max Rewards_2024.05 Batch 4 Standard"/>
    <s v="OPEX_Max Rewards_2024.05 Batch 4"/>
    <s v="2400006194"/>
    <s v="E035_GCOMN17"/>
    <s v="2024-06-03"/>
    <x v="3"/>
    <s v="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86.86"/>
    <n v="-186.86"/>
    <s v="2024-06-03"/>
    <s v="Corporate"/>
    <s v="0.12788"/>
    <m/>
    <n v="23.9"/>
    <n v="-23.9"/>
    <n v="-186.86"/>
    <x v="1031"/>
    <s v=" "/>
    <x v="40"/>
    <m/>
    <m/>
    <m/>
    <m/>
    <s v=" "/>
    <x v="0"/>
    <m/>
    <m/>
    <n v="0"/>
    <x v="0"/>
    <x v="3"/>
  </r>
  <r>
    <s v="300000081073119: OPEX_Max Rewards_2024.05 Batch 4 Spreadsheet A 300000008442010  18940545"/>
    <s v="OPEX_Max Rewards_2024.05 Batch 4"/>
    <x v="5"/>
    <s v="Spreadsheet"/>
    <s v="Posted"/>
    <s v="tammy.mc.wen@fwd.com"/>
    <s v="2024-06-26"/>
    <m/>
    <s v="2024-06-26"/>
    <s v="OPEX_Max Rewards_2024.05 Batch 4 Standard"/>
    <s v="OPEX_Max Rewards_2024.05 Batch 4"/>
    <s v="2400006194"/>
    <s v="E035_GCOMN17"/>
    <s v="2024-06-03"/>
    <x v="3"/>
    <s v="1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94.7"/>
    <n v="-194.7"/>
    <s v="2024-06-03"/>
    <s v="Corporate"/>
    <s v="0.12788"/>
    <m/>
    <n v="24.9"/>
    <n v="-24.9"/>
    <n v="-194.7"/>
    <x v="140"/>
    <s v=" "/>
    <x v="40"/>
    <m/>
    <m/>
    <m/>
    <m/>
    <s v=" "/>
    <x v="0"/>
    <m/>
    <m/>
    <n v="0"/>
    <x v="0"/>
    <x v="3"/>
  </r>
  <r>
    <s v="300000081073119: OPEX_Max Rewards_2024.05 Batch 4 Spreadsheet A 300000008442010  18940545"/>
    <s v="OPEX_Max Rewards_2024.05 Batch 4"/>
    <x v="5"/>
    <s v="Spreadsheet"/>
    <s v="Posted"/>
    <s v="tammy.mc.wen@fwd.com"/>
    <s v="2024-06-26"/>
    <m/>
    <s v="2024-06-26"/>
    <s v="OPEX_Max Rewards_2024.05 Batch 4 Standard"/>
    <s v="OPEX_Max Rewards_2024.05 Batch 4"/>
    <s v="2400006194"/>
    <s v="E035_GCOMN17"/>
    <s v="2024-06-03"/>
    <x v="3"/>
    <s v="1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96.77"/>
    <n v="-196.77"/>
    <s v="2024-06-03"/>
    <s v="Corporate"/>
    <s v="0.12788"/>
    <m/>
    <n v="25.16"/>
    <n v="-25.16"/>
    <n v="-196.77"/>
    <x v="134"/>
    <s v=" "/>
    <x v="40"/>
    <m/>
    <m/>
    <m/>
    <m/>
    <s v=" "/>
    <x v="0"/>
    <m/>
    <m/>
    <n v="0"/>
    <x v="0"/>
    <x v="4"/>
  </r>
  <r>
    <s v="300000081073119: OPEX_Max Rewards_2024.05 Batch 4 Spreadsheet A 300000008442010  18940545"/>
    <s v="OPEX_Max Rewards_2024.05 Batch 4"/>
    <x v="5"/>
    <s v="Spreadsheet"/>
    <s v="Posted"/>
    <s v="tammy.mc.wen@fwd.com"/>
    <s v="2024-06-26"/>
    <m/>
    <s v="2024-06-26"/>
    <s v="OPEX_Max Rewards_2024.05 Batch 4 Standard"/>
    <s v="OPEX_Max Rewards_2024.05 Batch 4"/>
    <s v="2400006194"/>
    <s v="E035_GCOMN17"/>
    <s v="2024-06-03"/>
    <x v="3"/>
    <s v="1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16.37"/>
    <n v="-216.37"/>
    <s v="2024-06-03"/>
    <s v="Corporate"/>
    <s v="0.12788"/>
    <m/>
    <n v="27.67"/>
    <n v="-27.67"/>
    <n v="-216.37"/>
    <x v="1032"/>
    <s v=" "/>
    <x v="40"/>
    <m/>
    <m/>
    <m/>
    <m/>
    <s v=" "/>
    <x v="0"/>
    <m/>
    <m/>
    <n v="0"/>
    <x v="0"/>
    <x v="3"/>
  </r>
  <r>
    <s v="300000081073119: OPEX_Max Rewards_2024.05 Batch 4 Spreadsheet A 300000008442010  18940545"/>
    <s v="OPEX_Max Rewards_2024.05 Batch 4"/>
    <x v="5"/>
    <s v="Spreadsheet"/>
    <s v="Posted"/>
    <s v="tammy.mc.wen@fwd.com"/>
    <s v="2024-06-26"/>
    <m/>
    <s v="2024-06-26"/>
    <s v="OPEX_Max Rewards_2024.05 Batch 4 Standard"/>
    <s v="OPEX_Max Rewards_2024.05 Batch 4"/>
    <s v="2400006194"/>
    <s v="E035_GCOMN17"/>
    <s v="2024-06-03"/>
    <x v="3"/>
    <s v="1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93.08"/>
    <n v="-293.08"/>
    <s v="2024-06-03"/>
    <s v="Corporate"/>
    <s v="0.12788"/>
    <m/>
    <n v="37.479999999999997"/>
    <n v="-37.479999999999997"/>
    <n v="-293.08"/>
    <x v="1027"/>
    <s v=" "/>
    <x v="40"/>
    <m/>
    <m/>
    <m/>
    <m/>
    <s v=" "/>
    <x v="0"/>
    <m/>
    <m/>
    <n v="0"/>
    <x v="0"/>
    <x v="3"/>
  </r>
  <r>
    <s v="300000081073119: OPEX_Max Rewards_2024.05 Batch 4 Spreadsheet A 300000008442010  18940545"/>
    <s v="OPEX_Max Rewards_2024.05 Batch 4"/>
    <x v="5"/>
    <s v="Spreadsheet"/>
    <s v="Posted"/>
    <s v="tammy.mc.wen@fwd.com"/>
    <s v="2024-06-26"/>
    <m/>
    <s v="2024-06-26"/>
    <s v="OPEX_Max Rewards_2024.05 Batch 4 Standard"/>
    <s v="OPEX_Max Rewards_2024.05 Batch 4"/>
    <s v="2400006194"/>
    <s v="E035_GCOMN17"/>
    <s v="2024-06-03"/>
    <x v="3"/>
    <s v="1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34.39"/>
    <n v="-334.39"/>
    <s v="2024-06-03"/>
    <s v="Corporate"/>
    <s v="0.12788"/>
    <m/>
    <n v="42.76"/>
    <n v="-42.76"/>
    <n v="-334.39"/>
    <x v="162"/>
    <s v=" "/>
    <x v="40"/>
    <m/>
    <m/>
    <m/>
    <m/>
    <s v=" "/>
    <x v="0"/>
    <m/>
    <m/>
    <n v="0"/>
    <x v="0"/>
    <x v="4"/>
  </r>
  <r>
    <s v="300000081073119: OPEX_Max Rewards_2024.05 Batch 4 Spreadsheet A 300000008442010  18940545"/>
    <s v="OPEX_Max Rewards_2024.05 Batch 4"/>
    <x v="5"/>
    <s v="Spreadsheet"/>
    <s v="Posted"/>
    <s v="tammy.mc.wen@fwd.com"/>
    <s v="2024-06-26"/>
    <m/>
    <s v="2024-06-26"/>
    <s v="OPEX_Max Rewards_2024.05 Batch 4 Standard"/>
    <s v="OPEX_Max Rewards_2024.05 Batch 4"/>
    <s v="2400006194"/>
    <s v="E035_GCOMN17"/>
    <s v="2024-06-03"/>
    <x v="3"/>
    <s v="1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98.32"/>
    <n v="-398.32"/>
    <s v="2024-06-03"/>
    <s v="Corporate"/>
    <s v="0.12788"/>
    <m/>
    <n v="50.94"/>
    <n v="-50.94"/>
    <n v="-398.32"/>
    <x v="1033"/>
    <s v=" "/>
    <x v="40"/>
    <m/>
    <m/>
    <m/>
    <m/>
    <s v=" "/>
    <x v="0"/>
    <m/>
    <m/>
    <n v="0"/>
    <x v="0"/>
    <x v="3"/>
  </r>
  <r>
    <s v="300000081073119: OPEX_Max Rewards_2024.05 Batch 4 Spreadsheet A 300000008442010  18940545"/>
    <s v="OPEX_Max Rewards_2024.05 Batch 4"/>
    <x v="5"/>
    <s v="Spreadsheet"/>
    <s v="Posted"/>
    <s v="tammy.mc.wen@fwd.com"/>
    <s v="2024-06-26"/>
    <m/>
    <s v="2024-06-26"/>
    <s v="OPEX_Max Rewards_2024.05 Batch 4 Standard"/>
    <s v="OPEX_Max Rewards_2024.05 Batch 4"/>
    <s v="2400006194"/>
    <s v="E035_GCOMN17"/>
    <s v="2024-06-03"/>
    <x v="3"/>
    <s v="1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49.78"/>
    <n v="-549.78"/>
    <s v="2024-06-03"/>
    <s v="Corporate"/>
    <s v="0.12788"/>
    <m/>
    <n v="70.31"/>
    <n v="-70.31"/>
    <n v="-549.78"/>
    <x v="1034"/>
    <s v=" "/>
    <x v="40"/>
    <m/>
    <m/>
    <m/>
    <m/>
    <s v=" "/>
    <x v="0"/>
    <m/>
    <m/>
    <n v="0"/>
    <x v="0"/>
    <x v="3"/>
  </r>
  <r>
    <s v="300000081073119: OPEX_Max Rewards_2024.05 Batch 4 Spreadsheet A 300000008442010  18940545"/>
    <s v="OPEX_Max Rewards_2024.05 Batch 4"/>
    <x v="5"/>
    <s v="Spreadsheet"/>
    <s v="Posted"/>
    <s v="tammy.mc.wen@fwd.com"/>
    <s v="2024-06-26"/>
    <m/>
    <s v="2024-06-26"/>
    <s v="OPEX_Max Rewards_2024.05 Batch 4 Standard"/>
    <s v="OPEX_Max Rewards_2024.05 Batch 4"/>
    <s v="2400006194"/>
    <s v="E035_GCOMN17"/>
    <s v="2024-06-03"/>
    <x v="3"/>
    <s v="1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86.8"/>
    <n v="-786.8"/>
    <s v="2024-06-03"/>
    <s v="Corporate"/>
    <s v="0.12788"/>
    <m/>
    <n v="100.62"/>
    <n v="-100.62"/>
    <n v="-786.8"/>
    <x v="1035"/>
    <s v=" "/>
    <x v="40"/>
    <m/>
    <m/>
    <m/>
    <m/>
    <s v=" "/>
    <x v="0"/>
    <m/>
    <m/>
    <n v="0"/>
    <x v="0"/>
    <x v="1"/>
  </r>
  <r>
    <s v="300000081073119: OPEX_Max Rewards_2024.05 Batch 4 Spreadsheet A 300000008442010  18940545"/>
    <s v="OPEX_Max Rewards_2024.05 Batch 4"/>
    <x v="5"/>
    <s v="Spreadsheet"/>
    <s v="Posted"/>
    <s v="tammy.mc.wen@fwd.com"/>
    <s v="2024-06-26"/>
    <m/>
    <s v="2024-06-26"/>
    <s v="OPEX_Max Rewards_2024.05 Batch 4 Standard"/>
    <s v="OPEX_Max Rewards_2024.05 Batch 4"/>
    <s v="2400006194"/>
    <s v="E035_GCOMN17"/>
    <s v="2024-06-03"/>
    <x v="3"/>
    <s v="1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012.02"/>
    <n v="-1012.02"/>
    <s v="2024-06-03"/>
    <s v="Corporate"/>
    <s v="0.12788"/>
    <m/>
    <n v="129.41999999999999"/>
    <n v="-129.41999999999999"/>
    <n v="-1012.02"/>
    <x v="1036"/>
    <s v=" "/>
    <x v="40"/>
    <m/>
    <m/>
    <m/>
    <m/>
    <s v=" "/>
    <x v="0"/>
    <m/>
    <m/>
    <n v="0"/>
    <x v="0"/>
    <x v="3"/>
  </r>
  <r>
    <s v="300000081073119: OPEX_Max Rewards_2024.05 Batch 4 Spreadsheet A 300000008442010  18940545"/>
    <s v="OPEX_Max Rewards_2024.05 Batch 4"/>
    <x v="5"/>
    <s v="Spreadsheet"/>
    <s v="Posted"/>
    <s v="tammy.mc.wen@fwd.com"/>
    <s v="2024-06-26"/>
    <m/>
    <s v="2024-06-26"/>
    <s v="OPEX_Max Rewards_2024.05 Batch 4 Standard"/>
    <s v="OPEX_Max Rewards_2024.05 Batch 4"/>
    <s v="2400006194"/>
    <s v="E035_GCOMN17"/>
    <s v="2024-06-03"/>
    <x v="3"/>
    <s v="1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02.5"/>
    <n v="-1102.5"/>
    <s v="2024-06-03"/>
    <s v="Corporate"/>
    <s v="0.12788"/>
    <m/>
    <n v="140.99"/>
    <n v="-140.99"/>
    <n v="-1102.5"/>
    <x v="1037"/>
    <s v=" "/>
    <x v="40"/>
    <m/>
    <m/>
    <m/>
    <m/>
    <s v=" "/>
    <x v="0"/>
    <m/>
    <m/>
    <n v="0"/>
    <x v="0"/>
    <x v="3"/>
  </r>
  <r>
    <s v="300000081073119: OPEX_Max Rewards_2024.05 Batch 4 Spreadsheet A 300000008442010  18940545"/>
    <s v="OPEX_Max Rewards_2024.05 Batch 4"/>
    <x v="5"/>
    <s v="Spreadsheet"/>
    <s v="Posted"/>
    <s v="tammy.mc.wen@fwd.com"/>
    <s v="2024-06-26"/>
    <m/>
    <s v="2024-06-26"/>
    <s v="OPEX_Max Rewards_2024.05 Batch 4 Standard"/>
    <s v="OPEX_Max Rewards_2024.05 Batch 4"/>
    <s v="2400006194"/>
    <s v="E035_GCOMN17"/>
    <s v="2024-06-03"/>
    <x v="3"/>
    <s v="2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35.94"/>
    <n v="-1135.94"/>
    <s v="2024-06-03"/>
    <s v="Corporate"/>
    <s v="0.12788"/>
    <m/>
    <n v="145.26"/>
    <n v="-145.26"/>
    <n v="-1135.94"/>
    <x v="428"/>
    <s v=" "/>
    <x v="40"/>
    <m/>
    <m/>
    <m/>
    <m/>
    <s v=" "/>
    <x v="0"/>
    <m/>
    <m/>
    <n v="0"/>
    <x v="0"/>
    <x v="3"/>
  </r>
  <r>
    <s v="300000081073119: OPEX_Max Rewards_2024.05 Batch 4 Spreadsheet A 300000008442010  18940545"/>
    <s v="OPEX_Max Rewards_2024.05 Batch 4"/>
    <x v="5"/>
    <s v="Spreadsheet"/>
    <s v="Posted"/>
    <s v="tammy.mc.wen@fwd.com"/>
    <s v="2024-06-26"/>
    <m/>
    <s v="2024-06-26"/>
    <s v="OPEX_Max Rewards_2024.05 Batch 4 Standard"/>
    <s v="OPEX_Max Rewards_2024.05 Batch 4"/>
    <s v="2400006194"/>
    <s v="E035_GCOMN17"/>
    <s v="2024-06-03"/>
    <x v="3"/>
    <s v="2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35.94"/>
    <n v="-1135.94"/>
    <s v="2024-06-03"/>
    <s v="Corporate"/>
    <s v="0.12788"/>
    <m/>
    <n v="145.26"/>
    <n v="-145.26"/>
    <n v="-1135.94"/>
    <x v="426"/>
    <s v=" "/>
    <x v="40"/>
    <m/>
    <m/>
    <m/>
    <m/>
    <s v=" "/>
    <x v="0"/>
    <m/>
    <m/>
    <n v="0"/>
    <x v="0"/>
    <x v="3"/>
  </r>
  <r>
    <s v="300000081073119: OPEX_Max Rewards_2024.05 Batch 4 Spreadsheet A 300000008442010  18940545"/>
    <s v="OPEX_Max Rewards_2024.05 Batch 4"/>
    <x v="5"/>
    <s v="Spreadsheet"/>
    <s v="Posted"/>
    <s v="tammy.mc.wen@fwd.com"/>
    <s v="2024-06-26"/>
    <m/>
    <s v="2024-06-26"/>
    <s v="OPEX_Max Rewards_2024.05 Batch 4 Standard"/>
    <s v="OPEX_Max Rewards_2024.05 Batch 4"/>
    <s v="2400006194"/>
    <s v="E035_GCOMN17"/>
    <s v="2024-06-03"/>
    <x v="3"/>
    <s v="2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264.79"/>
    <n v="-1264.79"/>
    <s v="2024-06-03"/>
    <s v="Corporate"/>
    <s v="0.12788"/>
    <m/>
    <n v="161.74"/>
    <n v="-161.74"/>
    <n v="-1264.79"/>
    <x v="814"/>
    <s v=" "/>
    <x v="40"/>
    <m/>
    <m/>
    <m/>
    <m/>
    <s v=" "/>
    <x v="0"/>
    <m/>
    <m/>
    <n v="0"/>
    <x v="0"/>
    <x v="3"/>
  </r>
  <r>
    <s v="300000081073119: OPEX_Max Rewards_2024.05 Batch 4 Spreadsheet A 300000008442010  18940545"/>
    <s v="OPEX_Max Rewards_2024.05 Batch 4"/>
    <x v="5"/>
    <s v="Spreadsheet"/>
    <s v="Posted"/>
    <s v="tammy.mc.wen@fwd.com"/>
    <s v="2024-06-26"/>
    <m/>
    <s v="2024-06-26"/>
    <s v="OPEX_Max Rewards_2024.05 Batch 4 Standard"/>
    <s v="OPEX_Max Rewards_2024.05 Batch 4"/>
    <s v="2400006194"/>
    <s v="E035_GCOMN17"/>
    <s v="2024-06-03"/>
    <x v="3"/>
    <s v="2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278.55"/>
    <n v="-1278.55"/>
    <s v="2024-06-03"/>
    <s v="Corporate"/>
    <s v="0.12788"/>
    <m/>
    <n v="163.5"/>
    <n v="-163.5"/>
    <n v="-1278.55"/>
    <x v="1038"/>
    <s v=" "/>
    <x v="40"/>
    <m/>
    <m/>
    <m/>
    <m/>
    <s v=" "/>
    <x v="0"/>
    <m/>
    <m/>
    <n v="0"/>
    <x v="0"/>
    <x v="1"/>
  </r>
  <r>
    <s v="300000081073119: OPEX_Max Rewards_2024.05 Batch 4 Spreadsheet A 300000008442010  18940545"/>
    <s v="OPEX_Max Rewards_2024.05 Batch 4"/>
    <x v="5"/>
    <s v="Spreadsheet"/>
    <s v="Posted"/>
    <s v="tammy.mc.wen@fwd.com"/>
    <s v="2024-06-26"/>
    <m/>
    <s v="2024-06-26"/>
    <s v="OPEX_Max Rewards_2024.05 Batch 4 Standard"/>
    <s v="OPEX_Max Rewards_2024.05 Batch 4"/>
    <s v="2400006194"/>
    <s v="E035_GCOMN17"/>
    <s v="2024-06-03"/>
    <x v="3"/>
    <s v="2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337.56"/>
    <n v="-1337.56"/>
    <s v="2024-06-03"/>
    <s v="Corporate"/>
    <s v="0.12788"/>
    <m/>
    <n v="171.05"/>
    <n v="-171.05"/>
    <n v="-1337.56"/>
    <x v="215"/>
    <s v=" "/>
    <x v="40"/>
    <m/>
    <m/>
    <m/>
    <m/>
    <s v=" "/>
    <x v="0"/>
    <m/>
    <m/>
    <n v="0"/>
    <x v="0"/>
    <x v="4"/>
  </r>
  <r>
    <s v="300000081073119: OPEX_Max Rewards_2024.05 Batch 4 Spreadsheet A 300000008442010  18940545"/>
    <s v="OPEX_Max Rewards_2024.05 Batch 4"/>
    <x v="5"/>
    <s v="Spreadsheet"/>
    <s v="Posted"/>
    <s v="tammy.mc.wen@fwd.com"/>
    <s v="2024-06-26"/>
    <m/>
    <s v="2024-06-26"/>
    <s v="OPEX_Max Rewards_2024.05 Batch 4 Standard"/>
    <s v="OPEX_Max Rewards_2024.05 Batch 4"/>
    <s v="2400006194"/>
    <s v="E035_GCOMN17"/>
    <s v="2024-06-03"/>
    <x v="3"/>
    <s v="2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829.31"/>
    <n v="-1829.31"/>
    <s v="2024-06-03"/>
    <s v="Corporate"/>
    <s v="0.12788"/>
    <m/>
    <n v="233.93"/>
    <n v="-233.93"/>
    <n v="-1829.31"/>
    <x v="1039"/>
    <s v=" "/>
    <x v="40"/>
    <m/>
    <m/>
    <m/>
    <m/>
    <s v=" "/>
    <x v="0"/>
    <m/>
    <m/>
    <n v="0"/>
    <x v="0"/>
    <x v="1"/>
  </r>
  <r>
    <s v="300000081073119: OPEX_Max Rewards_2024.05 Batch 4 Spreadsheet A 300000008442010  18940545"/>
    <s v="OPEX_Max Rewards_2024.05 Batch 4"/>
    <x v="5"/>
    <s v="Spreadsheet"/>
    <s v="Posted"/>
    <s v="tammy.mc.wen@fwd.com"/>
    <s v="2024-06-26"/>
    <m/>
    <s v="2024-06-26"/>
    <s v="OPEX_Max Rewards_2024.05 Batch 4 Standard"/>
    <s v="OPEX_Max Rewards_2024.05 Batch 4"/>
    <s v="2400006194"/>
    <s v="E035_GCOMN17"/>
    <s v="2024-06-03"/>
    <x v="3"/>
    <s v="2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262.04"/>
    <n v="-2262.04"/>
    <s v="2024-06-03"/>
    <s v="Corporate"/>
    <s v="0.12788"/>
    <m/>
    <n v="289.27"/>
    <n v="-289.27"/>
    <n v="-2262.04"/>
    <x v="1028"/>
    <s v=" "/>
    <x v="40"/>
    <m/>
    <m/>
    <m/>
    <m/>
    <s v=" "/>
    <x v="0"/>
    <m/>
    <m/>
    <n v="0"/>
    <x v="0"/>
    <x v="3"/>
  </r>
  <r>
    <s v="300000081073119: OPEX_Max Rewards_2024.05 Batch 4 Spreadsheet A 300000008442010  18940545"/>
    <s v="OPEX_Max Rewards_2024.05 Batch 4"/>
    <x v="5"/>
    <s v="Spreadsheet"/>
    <s v="Posted"/>
    <s v="tammy.mc.wen@fwd.com"/>
    <s v="2024-06-26"/>
    <m/>
    <s v="2024-06-26"/>
    <s v="OPEX_Max Rewards_2024.05 Batch 4 Standard"/>
    <s v="OPEX_Max Rewards_2024.05 Batch 4"/>
    <s v="2400006194"/>
    <s v="E035_GCOMN17"/>
    <s v="2024-06-03"/>
    <x v="3"/>
    <s v="2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271.88"/>
    <n v="-2271.88"/>
    <s v="2024-06-03"/>
    <s v="Corporate"/>
    <s v="0.12788"/>
    <m/>
    <n v="290.52999999999997"/>
    <n v="-290.52999999999997"/>
    <n v="-2271.88"/>
    <x v="423"/>
    <s v=" "/>
    <x v="40"/>
    <m/>
    <m/>
    <m/>
    <m/>
    <s v=" "/>
    <x v="0"/>
    <m/>
    <m/>
    <n v="0"/>
    <x v="0"/>
    <x v="3"/>
  </r>
  <r>
    <s v="300000081073119: OPEX_Max Rewards_2024.05 Batch 4 Spreadsheet A 300000008442010  18940545"/>
    <s v="OPEX_Max Rewards_2024.05 Batch 4"/>
    <x v="5"/>
    <s v="Spreadsheet"/>
    <s v="Posted"/>
    <s v="tammy.mc.wen@fwd.com"/>
    <s v="2024-06-26"/>
    <m/>
    <s v="2024-06-26"/>
    <s v="OPEX_Max Rewards_2024.05 Batch 4 Standard"/>
    <s v="OPEX_Max Rewards_2024.05 Batch 4"/>
    <s v="2400006194"/>
    <s v="E035_GCOMN17"/>
    <s v="2024-06-03"/>
    <x v="3"/>
    <s v="2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221.95"/>
    <n v="-3221.95"/>
    <s v="2024-06-03"/>
    <s v="Corporate"/>
    <s v="0.12788"/>
    <m/>
    <n v="412.02"/>
    <n v="-412.02"/>
    <n v="-3221.95"/>
    <x v="822"/>
    <s v=" "/>
    <x v="40"/>
    <m/>
    <m/>
    <m/>
    <m/>
    <s v=" "/>
    <x v="0"/>
    <m/>
    <m/>
    <n v="0"/>
    <x v="0"/>
    <x v="1"/>
  </r>
  <r>
    <s v="300000081073119: OPEX_Max Rewards_2024.05 Batch 4 Spreadsheet A 300000008442010  18940545"/>
    <s v="OPEX_Max Rewards_2024.05 Batch 4"/>
    <x v="5"/>
    <s v="Spreadsheet"/>
    <s v="Posted"/>
    <s v="tammy.mc.wen@fwd.com"/>
    <s v="2024-06-26"/>
    <m/>
    <s v="2024-06-26"/>
    <s v="OPEX_Max Rewards_2024.05 Batch 4 Standard"/>
    <s v="OPEX_Max Rewards_2024.05 Batch 4"/>
    <s v="2400006194"/>
    <s v="E035_GCOMN17"/>
    <s v="2024-06-03"/>
    <x v="3"/>
    <s v="2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417.59"/>
    <n v="-3417.59"/>
    <s v="2024-06-03"/>
    <s v="Corporate"/>
    <s v="0.12788"/>
    <m/>
    <n v="437.04"/>
    <n v="-437.04"/>
    <n v="-3417.59"/>
    <x v="187"/>
    <s v=" "/>
    <x v="40"/>
    <m/>
    <m/>
    <m/>
    <m/>
    <s v=" "/>
    <x v="0"/>
    <m/>
    <m/>
    <n v="0"/>
    <x v="0"/>
    <x v="3"/>
  </r>
  <r>
    <s v="300000081073119: OPEX_Max Rewards_2024.05 Batch 4 Spreadsheet A 300000008442010  18940545"/>
    <s v="OPEX_Max Rewards_2024.05 Batch 4"/>
    <x v="5"/>
    <s v="Spreadsheet"/>
    <s v="Posted"/>
    <s v="tammy.mc.wen@fwd.com"/>
    <s v="2024-06-26"/>
    <m/>
    <s v="2024-06-26"/>
    <s v="OPEX_Max Rewards_2024.05 Batch 4 Standard"/>
    <s v="OPEX_Max Rewards_2024.05 Batch 4"/>
    <s v="2400006194"/>
    <s v="E035_GCOMN17"/>
    <s v="2024-06-03"/>
    <x v="3"/>
    <s v="3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658.62"/>
    <n v="-3658.62"/>
    <s v="2024-06-03"/>
    <s v="Corporate"/>
    <s v="0.12788"/>
    <m/>
    <n v="467.86"/>
    <n v="-467.86"/>
    <n v="-3658.62"/>
    <x v="1040"/>
    <s v=" "/>
    <x v="40"/>
    <m/>
    <m/>
    <m/>
    <m/>
    <s v=" "/>
    <x v="0"/>
    <m/>
    <m/>
    <n v="0"/>
    <x v="0"/>
    <x v="1"/>
  </r>
  <r>
    <s v="300000081073119: OPEX_Max Rewards_2024.05 Batch 4 Spreadsheet A 300000008442010  18940545"/>
    <s v="OPEX_Max Rewards_2024.05 Batch 4"/>
    <x v="5"/>
    <s v="Spreadsheet"/>
    <s v="Posted"/>
    <s v="tammy.mc.wen@fwd.com"/>
    <s v="2024-06-26"/>
    <m/>
    <s v="2024-06-26"/>
    <s v="OPEX_Max Rewards_2024.05 Batch 4 Standard"/>
    <s v="OPEX_Max Rewards_2024.05 Batch 4"/>
    <s v="2400006194"/>
    <s v="E035_GCOMN17"/>
    <s v="2024-06-03"/>
    <x v="3"/>
    <s v="3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0031.700000000001"/>
    <n v="-10031.700000000001"/>
    <s v="2024-06-03"/>
    <s v="Corporate"/>
    <s v="0.12788"/>
    <m/>
    <n v="1282.8499999999999"/>
    <n v="-1282.8499999999999"/>
    <n v="-10031.700000000001"/>
    <x v="726"/>
    <s v=" "/>
    <x v="40"/>
    <m/>
    <m/>
    <m/>
    <m/>
    <s v=" "/>
    <x v="0"/>
    <m/>
    <m/>
    <n v="0"/>
    <x v="0"/>
    <x v="3"/>
  </r>
  <r>
    <s v="300000081073119: OPEX_Max Rewards_2024.05 Batch 4 Spreadsheet A 300000008442010  18940545"/>
    <s v="OPEX_Max Rewards_2024.05 Batch 4"/>
    <x v="5"/>
    <s v="Spreadsheet"/>
    <s v="Posted"/>
    <s v="tammy.mc.wen@fwd.com"/>
    <s v="2024-06-26"/>
    <m/>
    <s v="2024-06-26"/>
    <s v="OPEX_Max Rewards_2024.05 Batch 4 Standard"/>
    <s v="OPEX_Max Rewards_2024.05 Batch 4"/>
    <s v="2400006194"/>
    <s v="E035_GCOMN17"/>
    <s v="2024-06-03"/>
    <x v="3"/>
    <s v="3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015.2"/>
    <n v="-11015.2"/>
    <s v="2024-06-03"/>
    <s v="Corporate"/>
    <s v="0.12788"/>
    <m/>
    <n v="1408.62"/>
    <n v="-1408.62"/>
    <n v="-11015.2"/>
    <x v="1041"/>
    <s v=" "/>
    <x v="40"/>
    <m/>
    <m/>
    <m/>
    <m/>
    <s v=" "/>
    <x v="0"/>
    <m/>
    <m/>
    <n v="0"/>
    <x v="0"/>
    <x v="1"/>
  </r>
  <r>
    <s v="300000081073119: OPEX_Max Rewards_2024.05 Batch 4 Spreadsheet A 300000008442010  18940545"/>
    <s v="OPEX_Max Rewards_2024.05 Batch 4"/>
    <x v="5"/>
    <s v="Spreadsheet"/>
    <s v="Posted"/>
    <s v="tammy.mc.wen@fwd.com"/>
    <s v="2024-06-26"/>
    <m/>
    <s v="2024-06-26"/>
    <s v="OPEX_Max Rewards_2024.05 Batch 4 Standard"/>
    <s v="OPEX_Max Rewards_2024.05 Batch 4"/>
    <s v="2400006194"/>
    <s v="E035_GCOMN17"/>
    <s v="2024-06-03"/>
    <x v="3"/>
    <s v="3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4777.34"/>
    <n v="-24777.34"/>
    <s v="2024-06-03"/>
    <s v="Corporate"/>
    <s v="0.12788"/>
    <m/>
    <n v="3168.53"/>
    <n v="-3168.53"/>
    <n v="-24777.34"/>
    <x v="503"/>
    <s v=" "/>
    <x v="40"/>
    <m/>
    <m/>
    <m/>
    <m/>
    <s v=" "/>
    <x v="0"/>
    <m/>
    <m/>
    <n v="0"/>
    <x v="0"/>
    <x v="3"/>
  </r>
  <r>
    <s v="300000081073119: OPEX_Max Rewards_2024.05 Batch 4 Spreadsheet A 300000008442010  18940545"/>
    <s v="OPEX_Max Rewards_2024.05 Batch 4"/>
    <x v="5"/>
    <s v="Spreadsheet"/>
    <s v="Posted"/>
    <s v="tammy.mc.wen@fwd.com"/>
    <s v="2024-06-26"/>
    <m/>
    <s v="2024-06-26"/>
    <s v="OPEX_Max Rewards_2024.05 Batch 4 Standard"/>
    <s v="OPEX_Max Rewards_2024.05 Batch 4"/>
    <s v="2400006194"/>
    <s v="E035_GCOMN17"/>
    <s v="2024-06-03"/>
    <x v="3"/>
    <s v="3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3435.94"/>
    <n v="-43435.94"/>
    <s v="2024-06-03"/>
    <s v="Corporate"/>
    <s v="0.12788"/>
    <m/>
    <n v="5554.59"/>
    <n v="-5554.59"/>
    <n v="-43435.94"/>
    <x v="1025"/>
    <s v=" "/>
    <x v="40"/>
    <m/>
    <m/>
    <m/>
    <m/>
    <s v=" "/>
    <x v="0"/>
    <m/>
    <m/>
    <n v="0"/>
    <x v="0"/>
    <x v="3"/>
  </r>
  <r>
    <s v="300000081073119: OPEX_Max Rewards_2024.05 Batch 4 Spreadsheet A 300000008442010  18940545"/>
    <s v="OPEX_Max Rewards_2024.05 Batch 4"/>
    <x v="5"/>
    <s v="Spreadsheet"/>
    <s v="Posted"/>
    <s v="tammy.mc.wen@fwd.com"/>
    <s v="2024-06-26"/>
    <m/>
    <s v="2024-06-26"/>
    <s v="OPEX_Max Rewards_2024.05 Batch 4 Standard"/>
    <s v="OPEX_Max Rewards_2024.05 Batch 4"/>
    <s v="2400006194"/>
    <s v="E035_GCOMN17"/>
    <s v="2024-06-03"/>
    <x v="3"/>
    <s v="3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5469.4"/>
    <n v="-55469.4"/>
    <s v="2024-06-03"/>
    <s v="Corporate"/>
    <s v="0.12788"/>
    <m/>
    <n v="7093.43"/>
    <n v="-7093.43"/>
    <n v="-55469.4"/>
    <x v="1042"/>
    <s v=" "/>
    <x v="40"/>
    <m/>
    <m/>
    <m/>
    <m/>
    <s v=" "/>
    <x v="0"/>
    <m/>
    <m/>
    <n v="0"/>
    <x v="0"/>
    <x v="1"/>
  </r>
  <r>
    <s v="300000081073119: OPEX_Max Rewards_2024.05 Batch 4 Spreadsheet A 300000008442010  18940545"/>
    <s v="OPEX_Max Rewards_2024.05 Batch 4"/>
    <x v="5"/>
    <s v="Spreadsheet"/>
    <s v="Posted"/>
    <s v="tammy.mc.wen@fwd.com"/>
    <s v="2024-06-26"/>
    <m/>
    <s v="2024-06-26"/>
    <s v="OPEX_Max Rewards_2024.05 Batch 4 Standard"/>
    <s v="OPEX_Max Rewards_2024.05 Batch 4"/>
    <s v="2400006194"/>
    <s v="E035_GCOMN17"/>
    <s v="2024-06-03"/>
    <x v="3"/>
    <s v="3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09266.85"/>
    <n v="-109266.85"/>
    <s v="2024-06-03"/>
    <s v="Corporate"/>
    <s v="0.12788"/>
    <m/>
    <n v="13973.04"/>
    <n v="-13973.04"/>
    <n v="-109266.85"/>
    <x v="875"/>
    <s v=" "/>
    <x v="40"/>
    <m/>
    <m/>
    <m/>
    <m/>
    <s v=" "/>
    <x v="0"/>
    <m/>
    <m/>
    <n v="0"/>
    <x v="0"/>
    <x v="1"/>
  </r>
  <r>
    <s v="Payables A 12813840000007 12813853 Y"/>
    <s v="Journal Import Payables 12813853:"/>
    <x v="5"/>
    <s v="Payables"/>
    <s v="Posted"/>
    <s v="SRVOGLADMIN3@fwd.com"/>
    <s v="2024-06-27"/>
    <m/>
    <s v="2024-06-27"/>
    <s v="25-06-2024 Purchase Invoices"/>
    <s v="Journal Import 12813853:"/>
    <s v="2400006226"/>
    <s v="E035_GCOMN17"/>
    <s v="2024-06-25"/>
    <x v="2"/>
    <s v="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10550"/>
    <m/>
    <n v="110550"/>
    <s v="2024-06-25"/>
    <s v="User"/>
    <s v="1"/>
    <n v="14160.35"/>
    <m/>
    <n v="14160.35"/>
    <n v="110550"/>
    <x v="1043"/>
    <s v=" "/>
    <x v="12"/>
    <s v="12344"/>
    <m/>
    <m/>
    <s v="INVGM20240611"/>
    <s v="E0350011061PO "/>
    <x v="306"/>
    <s v="HK Advertising - Corporate Image"/>
    <m/>
    <n v="7.8070104199401849"/>
    <x v="0"/>
    <x v="2"/>
  </r>
  <r>
    <s v="Payables A 12819190000007 12819197 Y"/>
    <s v="Journal Import Payables 12819197:"/>
    <x v="5"/>
    <s v="Payables"/>
    <s v="Posted"/>
    <s v="SRVOGLADMIN@fwd.com"/>
    <s v="2024-06-27"/>
    <m/>
    <s v="2024-06-27"/>
    <s v="30-06-2024 Purchase Invoices"/>
    <s v="Journal Import 12819197:"/>
    <s v="2400006310"/>
    <s v="E035_GCOMN17"/>
    <s v="2024-06-30"/>
    <x v="2"/>
    <s v="16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5958.33"/>
    <m/>
    <n v="15958.33"/>
    <s v="2024-06-30"/>
    <s v="User"/>
    <s v="1"/>
    <n v="2033.89"/>
    <m/>
    <n v="2033.89"/>
    <n v="15958.33"/>
    <x v="235"/>
    <s v=" "/>
    <x v="46"/>
    <s v="HIS0498"/>
    <m/>
    <m/>
    <s v="238123B8"/>
    <s v="E0350007199PO "/>
    <x v="109"/>
    <s v="HK Advertising - Corporate Image"/>
    <m/>
    <n v="7.8462109553614008"/>
    <x v="0"/>
    <x v="2"/>
  </r>
  <r>
    <s v="Payables A 12819190000007 12819197 Y"/>
    <s v="Journal Import Payables 12819197:"/>
    <x v="5"/>
    <s v="Payables"/>
    <s v="Posted"/>
    <s v="SRVOGLADMIN@fwd.com"/>
    <s v="2024-06-27"/>
    <m/>
    <s v="2024-06-27"/>
    <s v="30-06-2024 Purchase Invoices"/>
    <s v="Journal Import 12819197:"/>
    <s v="2400006310"/>
    <s v="E035_GCOMN17"/>
    <s v="2024-06-30"/>
    <x v="2"/>
    <s v="16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23076.92"/>
    <m/>
    <n v="123076.92"/>
    <s v="2024-06-30"/>
    <s v="User"/>
    <s v="1"/>
    <n v="15744"/>
    <m/>
    <n v="15744"/>
    <n v="123076.92"/>
    <x v="862"/>
    <s v=" "/>
    <x v="13"/>
    <s v="12308"/>
    <s v="Related Party Supplier"/>
    <s v="R034"/>
    <s v="8856319-20240502"/>
    <s v="E0350009990PO "/>
    <x v="186"/>
    <s v="HK Advertising - Corporate Image"/>
    <m/>
    <n v="7.8173856707317073"/>
    <x v="0"/>
    <x v="3"/>
  </r>
  <r>
    <s v="Payables A 12819190000007 12819197 Y"/>
    <s v="Journal Import Payables 12819197:"/>
    <x v="5"/>
    <s v="Payables"/>
    <s v="Posted"/>
    <s v="SRVOGLADMIN@fwd.com"/>
    <s v="2024-06-27"/>
    <m/>
    <s v="2024-06-27"/>
    <s v="30-06-2024 Purchase Invoices"/>
    <s v="Journal Import 12819197:"/>
    <s v="2400006310"/>
    <s v="E035_GCOMN17"/>
    <s v="2024-06-30"/>
    <x v="2"/>
    <s v="16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30769.23"/>
    <m/>
    <n v="230769.23"/>
    <s v="2024-06-30"/>
    <s v="User"/>
    <s v="1"/>
    <n v="29446.15"/>
    <m/>
    <n v="29446.15"/>
    <n v="230769.23"/>
    <x v="863"/>
    <s v=" "/>
    <x v="13"/>
    <s v="12308"/>
    <s v="Related Party Supplier"/>
    <s v="R034"/>
    <s v="8856319-20240419"/>
    <s v="E0350009990PO "/>
    <x v="186"/>
    <s v="HK Advertising - Corporate Image"/>
    <m/>
    <n v="7.8369915931284737"/>
    <x v="0"/>
    <x v="3"/>
  </r>
  <r>
    <s v="Payables A 12819190000007 12819197 Y"/>
    <s v="Journal Import Payables 12819197:"/>
    <x v="5"/>
    <s v="Payables"/>
    <s v="Posted"/>
    <s v="SRVOGLADMIN@fwd.com"/>
    <s v="2024-06-27"/>
    <m/>
    <s v="2024-06-27"/>
    <s v="30-06-2024 Purchase Invoices"/>
    <s v="Journal Import 12819197:"/>
    <s v="2400006310"/>
    <s v="E035_GCOMN17"/>
    <s v="2024-06-30"/>
    <x v="2"/>
    <s v="169"/>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5871.07"/>
    <m/>
    <n v="5871.07"/>
    <s v="2024-06-30"/>
    <s v="User"/>
    <s v="1"/>
    <n v="750.62"/>
    <m/>
    <n v="750.62"/>
    <n v="5871.07"/>
    <x v="236"/>
    <s v=" "/>
    <x v="47"/>
    <s v="10316"/>
    <m/>
    <m/>
    <s v="55180890"/>
    <s v="E0350007699PO "/>
    <x v="110"/>
    <s v="HK Advertising - Corporate Image"/>
    <m/>
    <n v="7.8216274546374995"/>
    <x v="0"/>
    <x v="2"/>
  </r>
  <r>
    <s v="Payables A 12819190000007 12819197 Y"/>
    <s v="Journal Import Payables 12819197:"/>
    <x v="5"/>
    <s v="Payables"/>
    <s v="Posted"/>
    <s v="SRVOGLADMIN@fwd.com"/>
    <s v="2024-06-27"/>
    <m/>
    <s v="2024-06-27"/>
    <s v="30-06-2024 Purchase Invoices"/>
    <s v="Journal Import 12819197:"/>
    <s v="2400006310"/>
    <s v="E035_GCOMN17"/>
    <s v="2024-06-30"/>
    <x v="2"/>
    <s v="170"/>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4000"/>
    <m/>
    <n v="14000"/>
    <s v="2024-06-30"/>
    <s v="User"/>
    <s v="1"/>
    <n v="1792.42"/>
    <m/>
    <n v="1792.42"/>
    <n v="14000"/>
    <x v="237"/>
    <s v=" "/>
    <x v="2"/>
    <s v="12315"/>
    <m/>
    <m/>
    <s v="CSI23120039"/>
    <s v="E0350007346PO "/>
    <x v="111"/>
    <s v="HK Advertising - Corporate Image"/>
    <m/>
    <n v="7.810669374365383"/>
    <x v="0"/>
    <x v="2"/>
  </r>
  <r>
    <s v="Payables A 12819190000007 12819197 Y"/>
    <s v="Journal Import Payables 12819197:"/>
    <x v="5"/>
    <s v="Payables"/>
    <s v="Posted"/>
    <s v="SRVOGLADMIN@fwd.com"/>
    <s v="2024-06-27"/>
    <m/>
    <s v="2024-06-27"/>
    <s v="30-06-2024 Purchase Invoices"/>
    <s v="Journal Import 12819197:"/>
    <s v="2400006310"/>
    <s v="E035_GCOMN17"/>
    <s v="2024-06-30"/>
    <x v="2"/>
    <s v="171"/>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30335.33"/>
    <m/>
    <n v="30335.33"/>
    <s v="2024-06-30"/>
    <s v="User"/>
    <s v="1"/>
    <n v="3890.22"/>
    <m/>
    <n v="3890.22"/>
    <n v="30335.33"/>
    <x v="238"/>
    <s v=" "/>
    <x v="24"/>
    <s v="12534"/>
    <m/>
    <m/>
    <s v="202311395"/>
    <s v="E0350008112PO "/>
    <x v="112"/>
    <s v="HK Advertising - Corporate Image"/>
    <m/>
    <n v="7.797844337852359"/>
    <x v="0"/>
    <x v="2"/>
  </r>
  <r>
    <s v="Payables A 12819190000007 12819197 Y"/>
    <s v="Journal Import Payables 12819197:"/>
    <x v="5"/>
    <s v="Payables"/>
    <s v="Posted"/>
    <s v="SRVOGLADMIN@fwd.com"/>
    <s v="2024-06-27"/>
    <m/>
    <s v="2024-06-27"/>
    <s v="30-06-2024 Purchase Invoices"/>
    <s v="Journal Import 12819197:"/>
    <s v="2400006310"/>
    <s v="E035_GCOMN17"/>
    <s v="2024-06-30"/>
    <x v="2"/>
    <s v="172"/>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11208.33"/>
    <m/>
    <n v="11208.33"/>
    <s v="2024-06-30"/>
    <s v="User"/>
    <s v="1"/>
    <n v="1434.44"/>
    <m/>
    <n v="1434.44"/>
    <n v="11208.33"/>
    <x v="239"/>
    <s v=" "/>
    <x v="48"/>
    <s v="12347"/>
    <m/>
    <m/>
    <s v="FWD0046-INV-01"/>
    <s v="E0350006504PO "/>
    <x v="113"/>
    <s v="HK Advertising - Corporate Image"/>
    <m/>
    <n v="7.8137321881709934"/>
    <x v="0"/>
    <x v="1"/>
  </r>
  <r>
    <s v="Payables A 12819190000007 12819197 Y"/>
    <s v="Journal Import Payables 12819197:"/>
    <x v="5"/>
    <s v="Payables"/>
    <s v="Posted"/>
    <s v="SRVOGLADMIN@fwd.com"/>
    <s v="2024-06-27"/>
    <m/>
    <s v="2024-06-27"/>
    <s v="30-06-2024 Purchase Invoices"/>
    <s v="Journal Import 12819197:"/>
    <s v="2400006310"/>
    <s v="E035_GCOMN17"/>
    <s v="2024-06-30"/>
    <x v="2"/>
    <s v="176"/>
    <s v="E035"/>
    <s v="FWD Life Insurance Company (Bermuda) Limited"/>
    <s v="11"/>
    <s v="Shareholder Fund"/>
    <s v="000000"/>
    <s v="No Product"/>
    <s v="HK119"/>
    <x v="2"/>
    <s v="5250110"/>
    <s v="Adv. and Mkt. Exp. - Products"/>
    <s v="HK52508"/>
    <s v="Advertising - products"/>
    <s v="0000"/>
    <s v="No Analysis"/>
    <s v="000"/>
    <s v="No Channel"/>
    <s v="00000"/>
    <s v="No Project"/>
    <s v="0000"/>
    <s v="No Intercompany"/>
    <s v="0000"/>
    <s v="Default"/>
    <s v="HKD"/>
    <n v="40833.33"/>
    <m/>
    <n v="40833.33"/>
    <s v="2024-06-30"/>
    <s v="User"/>
    <s v="1"/>
    <n v="5219.32"/>
    <m/>
    <n v="5219.32"/>
    <n v="40833.33"/>
    <x v="386"/>
    <s v=" "/>
    <x v="59"/>
    <s v="10457"/>
    <m/>
    <m/>
    <s v="FWD117"/>
    <s v="E0350009079PO "/>
    <x v="145"/>
    <s v="HK Advertising - Products"/>
    <m/>
    <n v="7.8234961642512824"/>
    <x v="0"/>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17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65.73"/>
    <m/>
    <n v="65.73"/>
    <s v="2024-06-30"/>
    <s v="User"/>
    <s v="1"/>
    <n v="8.4"/>
    <m/>
    <n v="8.4"/>
    <n v="65.73"/>
    <x v="738"/>
    <s v=" "/>
    <x v="58"/>
    <s v="17596"/>
    <m/>
    <m/>
    <m/>
    <s v="E0350009247PO "/>
    <x v="222"/>
    <s v="HK Advertising - Corporate Image"/>
    <m/>
    <n v="7.8250000000000002"/>
    <x v="0"/>
    <x v="0"/>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17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346.8"/>
    <m/>
    <n v="346.8"/>
    <s v="2024-06-30"/>
    <s v="User"/>
    <s v="1"/>
    <n v="44.34"/>
    <m/>
    <n v="44.34"/>
    <n v="346.8"/>
    <x v="442"/>
    <s v=" "/>
    <x v="58"/>
    <s v="17596"/>
    <m/>
    <m/>
    <m/>
    <s v="E0350009145PO "/>
    <x v="142"/>
    <s v="HK Advertising - Corporate Image"/>
    <m/>
    <n v="7.8213802435723947"/>
    <x v="0"/>
    <x v="0"/>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18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860"/>
    <m/>
    <n v="1860"/>
    <s v="2024-06-30"/>
    <s v="User"/>
    <s v="1"/>
    <n v="239.25"/>
    <m/>
    <n v="239.25"/>
    <n v="1860"/>
    <x v="25"/>
    <s v=" "/>
    <x v="12"/>
    <s v="12344"/>
    <m/>
    <m/>
    <m/>
    <s v="E0350003774PO "/>
    <x v="9"/>
    <s v="HK Advertising - Corporate Image"/>
    <m/>
    <n v="7.7742946708463947"/>
    <x v="0"/>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18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5000"/>
    <m/>
    <n v="5000"/>
    <s v="2024-06-30"/>
    <s v="User"/>
    <s v="1"/>
    <n v="639.25"/>
    <m/>
    <n v="639.25"/>
    <n v="5000"/>
    <x v="34"/>
    <s v=" "/>
    <x v="14"/>
    <s v="17985"/>
    <m/>
    <m/>
    <m/>
    <s v="E0350007984PO "/>
    <x v="16"/>
    <s v="HK Advertising - Corporate Image"/>
    <m/>
    <n v="7.8216660148611652"/>
    <x v="0"/>
    <x v="3"/>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18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6025"/>
    <m/>
    <n v="6025"/>
    <s v="2024-06-30"/>
    <s v="User"/>
    <s v="1"/>
    <n v="771.74"/>
    <m/>
    <n v="771.74"/>
    <n v="6025"/>
    <x v="1044"/>
    <s v=" "/>
    <x v="74"/>
    <s v="15714"/>
    <m/>
    <m/>
    <m/>
    <s v="E0350011013PO "/>
    <x v="307"/>
    <s v="HK Advertising - Corporate Image"/>
    <m/>
    <n v="7.8070334568637101"/>
    <x v="0"/>
    <x v="1"/>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18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0603"/>
    <m/>
    <n v="10603"/>
    <s v="2024-06-30"/>
    <s v="User"/>
    <s v="1"/>
    <n v="1358.14"/>
    <m/>
    <n v="1358.14"/>
    <n v="10603"/>
    <x v="1045"/>
    <s v=" "/>
    <x v="12"/>
    <s v="12344"/>
    <m/>
    <m/>
    <m/>
    <s v="E0350011069PO "/>
    <x v="308"/>
    <s v="HK Advertising - Corporate Image"/>
    <m/>
    <n v="7.8070007510271395"/>
    <x v="0"/>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18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6400"/>
    <m/>
    <n v="16400"/>
    <s v="2024-06-30"/>
    <s v="User"/>
    <s v="1"/>
    <n v="2095.4299999999998"/>
    <m/>
    <n v="2095.4299999999998"/>
    <n v="16400"/>
    <x v="891"/>
    <s v=" "/>
    <x v="68"/>
    <s v="12348"/>
    <m/>
    <m/>
    <m/>
    <s v="E0350010420PO "/>
    <x v="259"/>
    <s v="HK Advertising - Corporate Image"/>
    <m/>
    <n v="7.8265558859040869"/>
    <x v="0"/>
    <x v="3"/>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18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7340"/>
    <m/>
    <n v="17340"/>
    <s v="2024-06-30"/>
    <s v="User"/>
    <s v="1"/>
    <n v="2219.69"/>
    <m/>
    <n v="2219.69"/>
    <n v="17340"/>
    <x v="44"/>
    <s v=" "/>
    <x v="16"/>
    <s v="12376"/>
    <m/>
    <m/>
    <m/>
    <s v="E0350008771PO "/>
    <x v="20"/>
    <s v="HK Advertising - Corporate Image"/>
    <m/>
    <n v="7.8119016619437849"/>
    <x v="0"/>
    <x v="3"/>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18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0000"/>
    <m/>
    <n v="20000"/>
    <s v="2024-06-30"/>
    <s v="User"/>
    <s v="1"/>
    <n v="2558.8000000000002"/>
    <m/>
    <n v="2558.8000000000002"/>
    <n v="20000"/>
    <x v="892"/>
    <s v=" "/>
    <x v="51"/>
    <s v="15166"/>
    <m/>
    <m/>
    <m/>
    <s v="E0350010483PO "/>
    <x v="260"/>
    <s v="HK Advertising - Corporate Image"/>
    <m/>
    <n v="7.8161638267938089"/>
    <x v="0"/>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18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1000"/>
    <m/>
    <n v="21000"/>
    <s v="2024-06-30"/>
    <s v="User"/>
    <s v="1"/>
    <n v="2689.05"/>
    <m/>
    <n v="2689.05"/>
    <n v="21000"/>
    <x v="1046"/>
    <s v=" "/>
    <x v="12"/>
    <s v="12344"/>
    <m/>
    <m/>
    <m/>
    <s v="E0350011086PO "/>
    <x v="297"/>
    <s v="HK Advertising - Corporate Image"/>
    <m/>
    <n v="7.8094494338149154"/>
    <x v="0"/>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18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2720"/>
    <m/>
    <n v="22720"/>
    <s v="2024-06-30"/>
    <s v="User"/>
    <s v="1"/>
    <n v="2908.39"/>
    <m/>
    <n v="2908.39"/>
    <n v="22720"/>
    <x v="44"/>
    <s v=" "/>
    <x v="16"/>
    <s v="12376"/>
    <m/>
    <m/>
    <m/>
    <s v="E0350008771PO "/>
    <x v="20"/>
    <s v="HK Advertising - Corporate Image"/>
    <m/>
    <n v="7.8118821753616263"/>
    <x v="0"/>
    <x v="3"/>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18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30000"/>
    <m/>
    <n v="30000"/>
    <s v="2024-06-30"/>
    <s v="User"/>
    <s v="1"/>
    <n v="3831.3"/>
    <m/>
    <n v="3831.3"/>
    <n v="30000"/>
    <x v="737"/>
    <s v=" "/>
    <x v="58"/>
    <s v="17596"/>
    <m/>
    <m/>
    <m/>
    <s v="E0350010384PO "/>
    <x v="229"/>
    <s v="HK Advertising - Corporate Image"/>
    <m/>
    <n v="7.8302403883799228"/>
    <x v="0"/>
    <x v="0"/>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19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40350"/>
    <m/>
    <n v="40350"/>
    <s v="2024-06-30"/>
    <s v="User"/>
    <s v="1"/>
    <n v="5165.2"/>
    <m/>
    <n v="5165.2"/>
    <n v="40350"/>
    <x v="52"/>
    <s v=" "/>
    <x v="19"/>
    <s v="18766"/>
    <m/>
    <m/>
    <m/>
    <s v="E0350008765PO "/>
    <x v="26"/>
    <s v="HK Advertising - Corporate Image"/>
    <m/>
    <n v="7.8118949895454195"/>
    <x v="0"/>
    <x v="3"/>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19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45045"/>
    <m/>
    <n v="45045"/>
    <s v="2024-06-30"/>
    <s v="User"/>
    <s v="1"/>
    <n v="5739.18"/>
    <m/>
    <n v="5739.18"/>
    <n v="45045"/>
    <x v="49"/>
    <s v=" "/>
    <x v="3"/>
    <s v="HIS0321"/>
    <s v="Related Party Supplier"/>
    <s v="R667"/>
    <m/>
    <s v="E0350001070PO "/>
    <x v="23"/>
    <s v="HK Advertising - Corporate Image"/>
    <m/>
    <n v="7.848682215926317"/>
    <x v="0"/>
    <x v="1"/>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19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46000"/>
    <m/>
    <n v="46000"/>
    <s v="2024-06-30"/>
    <s v="User"/>
    <s v="1"/>
    <n v="5883.86"/>
    <m/>
    <n v="5883.86"/>
    <n v="46000"/>
    <x v="1047"/>
    <s v=" "/>
    <x v="13"/>
    <s v="12308"/>
    <s v="Related Party Supplier"/>
    <s v="R034"/>
    <m/>
    <s v="E0350010773PO "/>
    <x v="309"/>
    <s v="HK Advertising - Corporate Image"/>
    <m/>
    <n v="7.8179970291611296"/>
    <x v="0"/>
    <x v="3"/>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19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49000"/>
    <m/>
    <n v="49000"/>
    <s v="2024-06-30"/>
    <s v="User"/>
    <s v="1"/>
    <n v="6242.6"/>
    <m/>
    <n v="6242.6"/>
    <n v="49000"/>
    <x v="50"/>
    <s v=" "/>
    <x v="18"/>
    <s v="12489"/>
    <m/>
    <m/>
    <m/>
    <s v="E0350000870PO "/>
    <x v="24"/>
    <s v="HK Advertising - Corporate Image"/>
    <m/>
    <n v="7.8492935635792778"/>
    <x v="0"/>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19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50000"/>
    <m/>
    <n v="50000"/>
    <s v="2024-06-30"/>
    <s v="User"/>
    <s v="1"/>
    <n v="6402.5"/>
    <m/>
    <n v="6402.5"/>
    <n v="50000"/>
    <x v="1048"/>
    <s v=" "/>
    <x v="57"/>
    <s v="17495"/>
    <m/>
    <m/>
    <m/>
    <s v="E0350011085PO "/>
    <x v="310"/>
    <s v="HK Advertising - Corporate Image"/>
    <m/>
    <n v="7.8094494338149163"/>
    <x v="0"/>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19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60000"/>
    <m/>
    <n v="60000"/>
    <s v="2024-06-30"/>
    <s v="User"/>
    <s v="1"/>
    <n v="7675.8"/>
    <m/>
    <n v="7675.8"/>
    <n v="60000"/>
    <x v="894"/>
    <s v=" "/>
    <x v="76"/>
    <s v="12716"/>
    <m/>
    <m/>
    <m/>
    <s v="E0350010456PO "/>
    <x v="262"/>
    <s v="HK Advertising - Corporate Image"/>
    <m/>
    <n v="7.8167747987180487"/>
    <x v="0"/>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19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74359"/>
    <m/>
    <n v="74359"/>
    <s v="2024-06-30"/>
    <s v="User"/>
    <s v="1"/>
    <n v="9495.64"/>
    <m/>
    <n v="9495.64"/>
    <n v="74359"/>
    <x v="1049"/>
    <s v=" "/>
    <x v="58"/>
    <s v="17596"/>
    <m/>
    <m/>
    <m/>
    <s v="E0350010158PO "/>
    <x v="311"/>
    <s v="HK Advertising - Corporate Image"/>
    <m/>
    <n v="7.8308571091574661"/>
    <x v="0"/>
    <x v="0"/>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19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78000"/>
    <m/>
    <n v="78000"/>
    <s v="2024-06-30"/>
    <s v="User"/>
    <s v="1"/>
    <n v="9991.02"/>
    <m/>
    <n v="9991.02"/>
    <n v="78000"/>
    <x v="1050"/>
    <s v=" "/>
    <x v="68"/>
    <s v="12348"/>
    <m/>
    <m/>
    <m/>
    <s v="E0350011014PO "/>
    <x v="312"/>
    <s v="HK Advertising - Corporate Image"/>
    <m/>
    <n v="7.807010695604653"/>
    <x v="0"/>
    <x v="3"/>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19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94800"/>
    <m/>
    <n v="94800"/>
    <s v="2024-06-30"/>
    <s v="User"/>
    <s v="1"/>
    <n v="12149.57"/>
    <m/>
    <n v="12149.57"/>
    <n v="94800"/>
    <x v="1051"/>
    <s v=" "/>
    <x v="49"/>
    <s v="16951"/>
    <s v="Related Party Supplier"/>
    <s v="R763"/>
    <m/>
    <s v="E0350011042PO "/>
    <x v="313"/>
    <s v="HK Advertising - Corporate Image"/>
    <m/>
    <n v="7.8027452823433263"/>
    <x v="0"/>
    <x v="3"/>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19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96500"/>
    <m/>
    <n v="96500"/>
    <s v="2024-06-30"/>
    <s v="User"/>
    <s v="1"/>
    <n v="12293.14"/>
    <m/>
    <n v="12293.14"/>
    <n v="96500"/>
    <x v="1052"/>
    <s v=" "/>
    <x v="72"/>
    <s v="12577"/>
    <m/>
    <m/>
    <m/>
    <s v="E0350005485PO "/>
    <x v="314"/>
    <s v="HK Advertising - Corporate Image"/>
    <m/>
    <n v="7.8499065332372364"/>
    <x v="0"/>
    <x v="3"/>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0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19424.32000000001"/>
    <m/>
    <n v="119424.32000000001"/>
    <s v="2024-06-30"/>
    <s v="User"/>
    <s v="1"/>
    <n v="15260.04"/>
    <m/>
    <n v="15260.04"/>
    <n v="119424.32000000001"/>
    <x v="895"/>
    <s v=" "/>
    <x v="58"/>
    <s v="17596"/>
    <m/>
    <m/>
    <m/>
    <s v="E0350009688PO "/>
    <x v="263"/>
    <s v="HK Advertising - Corporate Image"/>
    <m/>
    <n v="7.8259506528161129"/>
    <x v="0"/>
    <x v="0"/>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0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30000"/>
    <m/>
    <n v="130000"/>
    <s v="2024-06-30"/>
    <s v="User"/>
    <s v="1"/>
    <n v="16562"/>
    <m/>
    <n v="16562"/>
    <n v="130000"/>
    <x v="57"/>
    <s v=" "/>
    <x v="22"/>
    <s v="13590"/>
    <m/>
    <m/>
    <m/>
    <s v="E0350001394PO "/>
    <x v="30"/>
    <s v="HK Advertising - Corporate Image"/>
    <m/>
    <n v="7.8492935635792778"/>
    <x v="0"/>
    <x v="3"/>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0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60380"/>
    <m/>
    <n v="160380"/>
    <s v="2024-06-30"/>
    <s v="User"/>
    <s v="1"/>
    <n v="20530.240000000002"/>
    <m/>
    <n v="20530.240000000002"/>
    <n v="160380"/>
    <x v="44"/>
    <s v=" "/>
    <x v="16"/>
    <s v="12376"/>
    <m/>
    <m/>
    <m/>
    <s v="E0350008771PO "/>
    <x v="20"/>
    <s v="HK Advertising - Corporate Image"/>
    <m/>
    <n v="7.8118911420421773"/>
    <x v="0"/>
    <x v="3"/>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05"/>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318.8"/>
    <m/>
    <n v="318.8"/>
    <s v="2024-06-30"/>
    <s v="User"/>
    <s v="1"/>
    <n v="40.65"/>
    <m/>
    <n v="40.65"/>
    <n v="318.8"/>
    <x v="60"/>
    <s v=" "/>
    <x v="23"/>
    <s v="12683"/>
    <m/>
    <m/>
    <m/>
    <s v="E0350002095PO "/>
    <x v="34"/>
    <s v="HK Advertising - Corporate Image"/>
    <m/>
    <n v="7.8425584255842562"/>
    <x v="0"/>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06"/>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1870.4"/>
    <m/>
    <n v="1870.4"/>
    <s v="2024-06-30"/>
    <s v="User"/>
    <s v="1"/>
    <n v="238.29"/>
    <m/>
    <n v="238.29"/>
    <n v="1870.4"/>
    <x v="62"/>
    <s v=" "/>
    <x v="23"/>
    <s v="12683"/>
    <m/>
    <m/>
    <m/>
    <s v="E0350004908PO "/>
    <x v="36"/>
    <s v="HK Advertising - Corporate Image"/>
    <m/>
    <n v="7.8492593058877844"/>
    <x v="0"/>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07"/>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5191.2"/>
    <m/>
    <n v="5191.2"/>
    <s v="2024-06-30"/>
    <s v="User"/>
    <s v="1"/>
    <n v="663.75"/>
    <m/>
    <n v="663.75"/>
    <n v="5191.2"/>
    <x v="64"/>
    <s v=" "/>
    <x v="8"/>
    <s v="12481"/>
    <m/>
    <m/>
    <m/>
    <s v="E0350000160PO "/>
    <x v="38"/>
    <s v="HK PR &amp; Comm"/>
    <m/>
    <n v="7.8210169491525425"/>
    <x v="0"/>
    <x v="0"/>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08"/>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9038.7999999999993"/>
    <m/>
    <n v="9038.7999999999993"/>
    <s v="2024-06-30"/>
    <s v="User"/>
    <s v="1"/>
    <n v="1151.45"/>
    <m/>
    <n v="1151.45"/>
    <n v="9038.7999999999993"/>
    <x v="67"/>
    <s v=" "/>
    <x v="23"/>
    <s v="12683"/>
    <m/>
    <m/>
    <m/>
    <s v="E0350005418PO "/>
    <x v="41"/>
    <s v="HK Advertising - Corporate Image"/>
    <m/>
    <n v="7.8499283512093436"/>
    <x v="0"/>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09"/>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9700"/>
    <m/>
    <n v="9700"/>
    <s v="2024-06-30"/>
    <s v="User"/>
    <s v="1"/>
    <n v="1241.8900000000001"/>
    <m/>
    <n v="1241.8900000000001"/>
    <n v="9700"/>
    <x v="68"/>
    <s v=" "/>
    <x v="12"/>
    <s v="12344"/>
    <m/>
    <m/>
    <m/>
    <s v="E0350008694PO "/>
    <x v="42"/>
    <s v="HK Advertising - Corporate Image"/>
    <m/>
    <n v="7.8106756637061245"/>
    <x v="0"/>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14"/>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501.5"/>
    <m/>
    <n v="1501.5"/>
    <s v="2024-06-30"/>
    <s v="User"/>
    <s v="1"/>
    <n v="192.31"/>
    <m/>
    <n v="192.31"/>
    <n v="1501.5"/>
    <x v="898"/>
    <s v=" "/>
    <x v="3"/>
    <s v="HIS0321"/>
    <s v="Related Party Supplier"/>
    <s v="R667"/>
    <m/>
    <s v="E0350010590PO "/>
    <x v="265"/>
    <s v="HK Advertising - Corporate Image"/>
    <m/>
    <n v="7.8077063075243096"/>
    <x v="0"/>
    <x v="1"/>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15"/>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2002"/>
    <m/>
    <n v="2002"/>
    <s v="2024-06-30"/>
    <s v="User"/>
    <s v="1"/>
    <n v="256.42"/>
    <m/>
    <n v="256.42"/>
    <n v="2002"/>
    <x v="899"/>
    <s v=" "/>
    <x v="3"/>
    <s v="HIS0321"/>
    <s v="Related Party Supplier"/>
    <s v="R667"/>
    <m/>
    <s v="E0350010589PO "/>
    <x v="266"/>
    <s v="HK Advertising - Corporate Image"/>
    <m/>
    <n v="7.807503314874034"/>
    <x v="0"/>
    <x v="1"/>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16"/>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5200"/>
    <m/>
    <n v="5200"/>
    <s v="2024-06-30"/>
    <s v="User"/>
    <s v="1"/>
    <n v="663.52"/>
    <m/>
    <n v="663.52"/>
    <n v="5200"/>
    <x v="1053"/>
    <s v=" "/>
    <x v="87"/>
    <s v="17534"/>
    <m/>
    <m/>
    <m/>
    <s v="E0350010229PO "/>
    <x v="315"/>
    <s v="HK Advertising - Corporate Image"/>
    <m/>
    <n v="7.8369905956112857"/>
    <x v="0"/>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17"/>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7207.2"/>
    <m/>
    <n v="7207.2"/>
    <s v="2024-06-30"/>
    <s v="User"/>
    <s v="1"/>
    <n v="924.04"/>
    <m/>
    <n v="924.04"/>
    <n v="7207.2"/>
    <x v="443"/>
    <s v=" "/>
    <x v="3"/>
    <s v="HIS0321"/>
    <s v="Related Party Supplier"/>
    <s v="R667"/>
    <m/>
    <s v="E0350008821PO "/>
    <x v="146"/>
    <s v="HK Advertising - Corporate Image"/>
    <m/>
    <n v="7.799662352279122"/>
    <x v="0"/>
    <x v="1"/>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18"/>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8000"/>
    <m/>
    <n v="8000"/>
    <s v="2024-06-30"/>
    <s v="User"/>
    <s v="1"/>
    <n v="1024.48"/>
    <m/>
    <n v="1024.48"/>
    <n v="8000"/>
    <x v="71"/>
    <s v=" "/>
    <x v="24"/>
    <s v="12534"/>
    <m/>
    <m/>
    <m/>
    <s v="E0350006867PO "/>
    <x v="50"/>
    <s v="HK Advertising - Corporate Image"/>
    <m/>
    <n v="7.8088396064344838"/>
    <x v="0"/>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19"/>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5000"/>
    <m/>
    <n v="15000"/>
    <s v="2024-06-30"/>
    <s v="User"/>
    <s v="1"/>
    <n v="1914.6"/>
    <m/>
    <n v="1914.6"/>
    <n v="15000"/>
    <x v="72"/>
    <s v=" "/>
    <x v="4"/>
    <s v="12269"/>
    <m/>
    <m/>
    <m/>
    <s v="E0350004251PO "/>
    <x v="52"/>
    <s v="HK Advertising - Corporate Image"/>
    <m/>
    <n v="7.8345346286430591"/>
    <x v="0"/>
    <x v="0"/>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20"/>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8000"/>
    <m/>
    <n v="18000"/>
    <s v="2024-06-30"/>
    <s v="User"/>
    <s v="1"/>
    <n v="2303.2800000000002"/>
    <m/>
    <n v="2303.2800000000002"/>
    <n v="18000"/>
    <x v="75"/>
    <s v=" "/>
    <x v="4"/>
    <s v="12269"/>
    <m/>
    <m/>
    <m/>
    <s v="E0350006579PO "/>
    <x v="55"/>
    <s v="HK Advertising - Corporate Image"/>
    <m/>
    <n v="7.8149421694279457"/>
    <x v="0"/>
    <x v="0"/>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21"/>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9200"/>
    <m/>
    <n v="19200"/>
    <s v="2024-06-30"/>
    <s v="User"/>
    <s v="1"/>
    <n v="2459.33"/>
    <m/>
    <n v="2459.33"/>
    <n v="19200"/>
    <x v="444"/>
    <s v=" "/>
    <x v="38"/>
    <s v="12266"/>
    <m/>
    <m/>
    <m/>
    <s v="E0350004041PO "/>
    <x v="95"/>
    <s v="HK Advertising - Corporate Image"/>
    <m/>
    <n v="7.8070043467123158"/>
    <x v="0"/>
    <x v="4"/>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22"/>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20500"/>
    <m/>
    <n v="20500"/>
    <s v="2024-06-30"/>
    <s v="User"/>
    <s v="1"/>
    <n v="2611.5"/>
    <m/>
    <n v="2611.5"/>
    <n v="20500"/>
    <x v="620"/>
    <s v=" "/>
    <x v="4"/>
    <s v="12269"/>
    <m/>
    <m/>
    <m/>
    <s v="E0350002823PO "/>
    <x v="187"/>
    <s v="HK Advertising - Corporate Image"/>
    <m/>
    <n v="7.8498946965345588"/>
    <x v="0"/>
    <x v="0"/>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23"/>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25200"/>
    <m/>
    <n v="25200"/>
    <s v="2024-06-30"/>
    <s v="User"/>
    <s v="1"/>
    <n v="3217.03"/>
    <m/>
    <n v="3217.03"/>
    <n v="25200"/>
    <x v="1054"/>
    <s v=" "/>
    <x v="85"/>
    <s v="17484"/>
    <m/>
    <m/>
    <m/>
    <s v="E0350010242PO "/>
    <x v="300"/>
    <s v="HK Advertising - Corporate Image"/>
    <m/>
    <n v="7.8333120922092734"/>
    <x v="0"/>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24"/>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32000"/>
    <m/>
    <n v="32000"/>
    <s v="2024-06-30"/>
    <s v="User"/>
    <s v="1"/>
    <n v="4079.04"/>
    <m/>
    <n v="4079.04"/>
    <n v="32000"/>
    <x v="76"/>
    <s v=" "/>
    <x v="4"/>
    <s v="12269"/>
    <m/>
    <m/>
    <m/>
    <s v="E0350004856PO "/>
    <x v="56"/>
    <s v="HK Advertising - Corporate Image"/>
    <m/>
    <n v="7.8449831332862638"/>
    <x v="0"/>
    <x v="0"/>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25"/>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39600"/>
    <m/>
    <n v="39600"/>
    <s v="2024-06-30"/>
    <s v="User"/>
    <s v="1"/>
    <n v="5054.9399999999996"/>
    <m/>
    <n v="5054.9399999999996"/>
    <n v="39600"/>
    <x v="901"/>
    <s v=" "/>
    <x v="51"/>
    <s v="15166"/>
    <m/>
    <m/>
    <m/>
    <s v="E0350010370PO "/>
    <x v="268"/>
    <s v="HK Advertising - Corporate Image"/>
    <m/>
    <n v="7.8339208773991391"/>
    <x v="0"/>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26"/>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70000"/>
    <m/>
    <n v="170000"/>
    <s v="2024-06-30"/>
    <s v="User"/>
    <s v="1"/>
    <n v="21707.3"/>
    <m/>
    <n v="21707.3"/>
    <n v="170000"/>
    <x v="622"/>
    <s v=" "/>
    <x v="4"/>
    <s v="12269"/>
    <m/>
    <m/>
    <m/>
    <s v="E0350007744PO "/>
    <x v="189"/>
    <s v="HK Advertising - Corporate Image"/>
    <m/>
    <n v="7.8314668337379594"/>
    <x v="0"/>
    <x v="0"/>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27"/>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98000"/>
    <m/>
    <n v="198000"/>
    <s v="2024-06-30"/>
    <s v="User"/>
    <s v="1"/>
    <n v="25332.12"/>
    <m/>
    <n v="25332.12"/>
    <n v="198000"/>
    <x v="902"/>
    <s v=" "/>
    <x v="51"/>
    <s v="15166"/>
    <m/>
    <m/>
    <m/>
    <s v="E0350010480PO "/>
    <x v="269"/>
    <s v="HK Advertising - Corporate Image"/>
    <m/>
    <n v="7.8161638267938098"/>
    <x v="0"/>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28"/>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1000"/>
    <m/>
    <n v="1000"/>
    <s v="2024-06-30"/>
    <s v="User"/>
    <s v="1"/>
    <n v="128.08000000000001"/>
    <m/>
    <n v="128.08000000000001"/>
    <n v="1000"/>
    <x v="903"/>
    <s v=" "/>
    <x v="79"/>
    <s v="19552"/>
    <m/>
    <m/>
    <m/>
    <s v="E0350010710PO "/>
    <x v="270"/>
    <s v="HK Advertising - Corporate Image"/>
    <m/>
    <n v="7.8076202373516548"/>
    <x v="0"/>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29"/>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8200"/>
    <m/>
    <n v="8200"/>
    <s v="2024-06-30"/>
    <s v="User"/>
    <s v="1"/>
    <n v="1048.94"/>
    <m/>
    <n v="1048.94"/>
    <n v="8200"/>
    <x v="905"/>
    <s v=" "/>
    <x v="58"/>
    <s v="17596"/>
    <m/>
    <m/>
    <m/>
    <s v="E0350010553PO "/>
    <x v="272"/>
    <s v="HK Advertising - Corporate Image"/>
    <m/>
    <n v="7.8174156767784613"/>
    <x v="0"/>
    <x v="0"/>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30"/>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20000"/>
    <m/>
    <n v="20000"/>
    <s v="2024-06-30"/>
    <s v="User"/>
    <s v="1"/>
    <n v="2558.4"/>
    <m/>
    <n v="2558.4"/>
    <n v="20000"/>
    <x v="907"/>
    <s v=" "/>
    <x v="51"/>
    <s v="15166"/>
    <m/>
    <m/>
    <m/>
    <s v="E0350010510PO "/>
    <x v="274"/>
    <s v="HK Advertising - Corporate Image"/>
    <m/>
    <n v="7.8173858661663536"/>
    <x v="0"/>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31"/>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20000"/>
    <m/>
    <n v="20000"/>
    <s v="2024-06-30"/>
    <s v="User"/>
    <s v="1"/>
    <n v="2559.8000000000002"/>
    <m/>
    <n v="2559.8000000000002"/>
    <n v="20000"/>
    <x v="1055"/>
    <s v=" "/>
    <x v="26"/>
    <s v="17420"/>
    <m/>
    <m/>
    <m/>
    <s v="E0350010905PO "/>
    <x v="316"/>
    <s v="HK Advertising - Corporate Image, HK CRE - Marketing Events"/>
    <m/>
    <n v="7.8131103992499407"/>
    <x v="0"/>
    <x v="0"/>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32"/>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30000"/>
    <m/>
    <n v="30000"/>
    <s v="2024-06-30"/>
    <s v="User"/>
    <s v="1"/>
    <n v="3831.3"/>
    <m/>
    <n v="3831.3"/>
    <n v="30000"/>
    <x v="909"/>
    <s v=" "/>
    <x v="26"/>
    <s v="17420"/>
    <m/>
    <m/>
    <m/>
    <s v="E0350010386PO "/>
    <x v="276"/>
    <s v="HK Advertising - Corporate Image, HK CRE - Marketing Events"/>
    <m/>
    <n v="7.8302403883799228"/>
    <x v="0"/>
    <x v="0"/>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33"/>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32800"/>
    <m/>
    <n v="32800"/>
    <s v="2024-06-30"/>
    <s v="User"/>
    <s v="1"/>
    <n v="4201.3500000000004"/>
    <m/>
    <n v="4201.3500000000004"/>
    <n v="32800"/>
    <x v="1056"/>
    <s v=" "/>
    <x v="58"/>
    <s v="17596"/>
    <m/>
    <m/>
    <m/>
    <s v="E0350011003PO "/>
    <x v="317"/>
    <s v="HK Advertising - Corporate Image"/>
    <m/>
    <n v="7.8070144120342269"/>
    <x v="0"/>
    <x v="0"/>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34"/>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35400"/>
    <m/>
    <n v="35400"/>
    <s v="2024-06-30"/>
    <s v="User"/>
    <s v="1"/>
    <n v="4531.2"/>
    <m/>
    <n v="4531.2"/>
    <n v="35400"/>
    <x v="80"/>
    <s v=" "/>
    <x v="7"/>
    <s v="HIS0567"/>
    <m/>
    <m/>
    <m/>
    <s v="E0350005797PO "/>
    <x v="63"/>
    <s v="HK Advertising - Corporate Image"/>
    <m/>
    <n v="7.8125"/>
    <x v="0"/>
    <x v="3"/>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35"/>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46710"/>
    <m/>
    <n v="46710"/>
    <s v="2024-06-30"/>
    <s v="User"/>
    <s v="1"/>
    <n v="5950.39"/>
    <m/>
    <n v="5950.39"/>
    <n v="46710"/>
    <x v="81"/>
    <s v=" "/>
    <x v="3"/>
    <s v="HIS0321"/>
    <s v="Related Party Supplier"/>
    <s v="R667"/>
    <m/>
    <s v="E0350004919PO "/>
    <x v="64"/>
    <s v="HK Advertising - Corporate Image"/>
    <m/>
    <n v="7.849905636437275"/>
    <x v="0"/>
    <x v="1"/>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36"/>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74800"/>
    <m/>
    <n v="74800"/>
    <s v="2024-06-30"/>
    <s v="User"/>
    <s v="1"/>
    <n v="9578.14"/>
    <m/>
    <n v="9578.14"/>
    <n v="74800"/>
    <x v="1057"/>
    <s v=" "/>
    <x v="60"/>
    <s v="18707"/>
    <m/>
    <m/>
    <m/>
    <s v="E0350010866PO "/>
    <x v="291"/>
    <s v="HK Advertising - Corporate Image"/>
    <m/>
    <n v="7.8094494338149163"/>
    <x v="0"/>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37"/>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110000"/>
    <m/>
    <n v="110000"/>
    <s v="2024-06-30"/>
    <s v="User"/>
    <s v="1"/>
    <n v="14084.4"/>
    <m/>
    <n v="14084.4"/>
    <n v="110000"/>
    <x v="1058"/>
    <s v=" "/>
    <x v="88"/>
    <s v="12270"/>
    <m/>
    <m/>
    <m/>
    <s v="E0350010956PO "/>
    <x v="318"/>
    <s v="HK Advertising - Corporate Image"/>
    <m/>
    <n v="7.8100593564511094"/>
    <x v="0"/>
    <x v="0"/>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38"/>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USD"/>
    <n v="218900"/>
    <m/>
    <n v="218900"/>
    <s v="2024-06-30"/>
    <s v="User"/>
    <s v="1"/>
    <n v="218900"/>
    <m/>
    <n v="218900"/>
    <n v="1709457.959"/>
    <x v="1059"/>
    <s v=" "/>
    <x v="89"/>
    <s v="12340"/>
    <m/>
    <m/>
    <m/>
    <s v="E0350011047PO "/>
    <x v="319"/>
    <s v="HK Advertising - Corporate Image"/>
    <m/>
    <n v="1"/>
    <x v="0"/>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39"/>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350000"/>
    <m/>
    <n v="350000"/>
    <s v="2024-06-30"/>
    <s v="User"/>
    <s v="1"/>
    <n v="44793"/>
    <m/>
    <n v="44793"/>
    <n v="350000"/>
    <x v="911"/>
    <s v=" "/>
    <x v="13"/>
    <s v="12308"/>
    <s v="Related Party Supplier"/>
    <s v="R034"/>
    <m/>
    <s v="E0350010561PO "/>
    <x v="278"/>
    <s v="HK Advertising - Corporate Image"/>
    <m/>
    <n v="7.8137208938896698"/>
    <x v="0"/>
    <x v="3"/>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40"/>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350000"/>
    <m/>
    <n v="350000"/>
    <s v="2024-06-30"/>
    <s v="User"/>
    <s v="1"/>
    <n v="44814"/>
    <m/>
    <n v="44814"/>
    <n v="350000"/>
    <x v="1060"/>
    <s v=" "/>
    <x v="13"/>
    <s v="12308"/>
    <s v="Related Party Supplier"/>
    <s v="R034"/>
    <m/>
    <s v="E0350010974PO "/>
    <x v="320"/>
    <s v="HK Advertising - Corporate Image"/>
    <m/>
    <n v="7.8100593564511094"/>
    <x v="0"/>
    <x v="3"/>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41"/>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n v="995.71"/>
    <m/>
    <n v="995.71"/>
    <s v="2024-06-30"/>
    <s v="User"/>
    <s v="1"/>
    <n v="127.28"/>
    <m/>
    <n v="127.28"/>
    <n v="995.71"/>
    <x v="83"/>
    <s v=" "/>
    <x v="28"/>
    <s v="12644"/>
    <m/>
    <m/>
    <m/>
    <s v="E0350003379PO "/>
    <x v="70"/>
    <s v="HK Advertising - Corporate Image"/>
    <m/>
    <n v="7.8229886863607794"/>
    <x v="0"/>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42"/>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n v="200000"/>
    <m/>
    <n v="200000"/>
    <s v="2024-06-30"/>
    <s v="User"/>
    <s v="1"/>
    <n v="25670"/>
    <m/>
    <n v="25670"/>
    <n v="200000"/>
    <x v="84"/>
    <s v=" "/>
    <x v="1"/>
    <s v="12567"/>
    <m/>
    <m/>
    <m/>
    <s v="E0350003632PO "/>
    <x v="71"/>
    <s v="HK Advertising - Corporate Image"/>
    <m/>
    <n v="7.7911959485781068"/>
    <x v="0"/>
    <x v="1"/>
  </r>
  <r>
    <s v="300000081073119: REV 2023 YE OPEX accrual Spreadsheet A 300000007437637 12823634 18947838"/>
    <s v="REV 2023 YE OPEX accrual"/>
    <x v="5"/>
    <s v="Spreadsheet"/>
    <s v="Posted"/>
    <s v="vickyhiutung.lee@fwd.com"/>
    <s v="2024-06-28"/>
    <m/>
    <s v="2024-06-28"/>
    <s v="REV 2023 YE OPEX accrual Standard"/>
    <s v="REV 2023 YE OPEX accrual"/>
    <s v="2400006328"/>
    <s v="E035_GCOMN17"/>
    <s v="2024-06-30"/>
    <x v="3"/>
    <s v="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00000"/>
    <n v="-100000"/>
    <s v="2024-06-27"/>
    <s v="Corporate"/>
    <s v="0.12807"/>
    <m/>
    <n v="12807"/>
    <n v="-12807"/>
    <n v="-100000"/>
    <x v="1061"/>
    <s v=" "/>
    <x v="40"/>
    <m/>
    <m/>
    <m/>
    <m/>
    <s v=" "/>
    <x v="0"/>
    <m/>
    <m/>
    <n v="0"/>
    <x v="0"/>
    <x v="3"/>
  </r>
  <r>
    <s v="300000081073119: REV 2023 YE OPEX accrual Spreadsheet A 300000007437637 12823634 18947838"/>
    <s v="REV 2023 YE OPEX accrual"/>
    <x v="5"/>
    <s v="Spreadsheet"/>
    <s v="Posted"/>
    <s v="vickyhiutung.lee@fwd.com"/>
    <s v="2024-06-28"/>
    <m/>
    <s v="2024-06-28"/>
    <s v="REV 2023 YE OPEX accrual Standard"/>
    <s v="REV 2023 YE OPEX accrual"/>
    <s v="2400006328"/>
    <s v="E035_GCOMN17"/>
    <s v="2024-06-30"/>
    <x v="3"/>
    <s v="4"/>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99000"/>
    <n v="-99000"/>
    <s v="2024-06-27"/>
    <s v="Corporate"/>
    <s v="0.12807"/>
    <m/>
    <n v="12678.93"/>
    <n v="-12678.93"/>
    <n v="-99000"/>
    <x v="1061"/>
    <s v=" "/>
    <x v="40"/>
    <m/>
    <m/>
    <m/>
    <m/>
    <s v=" "/>
    <x v="0"/>
    <m/>
    <m/>
    <n v="0"/>
    <x v="0"/>
    <x v="3"/>
  </r>
  <r>
    <s v="300000081073119: REV 2023 YE OPEX accrual Spreadsheet A 300000007437637 12823634 18947838"/>
    <s v="REV 2023 YE OPEX accrual"/>
    <x v="5"/>
    <s v="Spreadsheet"/>
    <s v="Posted"/>
    <s v="vickyhiutung.lee@fwd.com"/>
    <s v="2024-06-28"/>
    <m/>
    <s v="2024-06-28"/>
    <s v="REV 2023 YE OPEX accrual Standard"/>
    <s v="REV 2023 YE OPEX accrual"/>
    <s v="2400006328"/>
    <s v="E035_GCOMN17"/>
    <s v="2024-06-30"/>
    <x v="3"/>
    <s v="5"/>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49250"/>
    <n v="-49250"/>
    <s v="2024-06-27"/>
    <s v="Corporate"/>
    <s v="0.12807"/>
    <m/>
    <n v="6307.45"/>
    <n v="-6307.45"/>
    <n v="-49250"/>
    <x v="1061"/>
    <s v=" "/>
    <x v="40"/>
    <m/>
    <m/>
    <m/>
    <m/>
    <s v=" "/>
    <x v="0"/>
    <m/>
    <m/>
    <n v="0"/>
    <x v="0"/>
    <x v="3"/>
  </r>
  <r>
    <s v="300000081073119: REV 2023 YE OPEX accrual Spreadsheet A 300000007437637 12823634 18947838"/>
    <s v="REV 2023 YE OPEX accrual"/>
    <x v="5"/>
    <s v="Spreadsheet"/>
    <s v="Posted"/>
    <s v="vickyhiutung.lee@fwd.com"/>
    <s v="2024-06-28"/>
    <m/>
    <s v="2024-06-28"/>
    <s v="REV 2023 YE OPEX accrual Standard"/>
    <s v="REV 2023 YE OPEX accrual"/>
    <s v="2400006328"/>
    <s v="E035_GCOMN17"/>
    <s v="2024-06-30"/>
    <x v="3"/>
    <s v="6"/>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326151.33"/>
    <n v="-326151.33"/>
    <s v="2024-06-27"/>
    <s v="Corporate"/>
    <s v="0.12807"/>
    <m/>
    <n v="41770.199999999997"/>
    <n v="-41770.199999999997"/>
    <n v="-326151.33"/>
    <x v="1061"/>
    <s v=" "/>
    <x v="40"/>
    <m/>
    <m/>
    <m/>
    <m/>
    <s v=" "/>
    <x v="0"/>
    <m/>
    <m/>
    <n v="0"/>
    <x v="0"/>
    <x v="3"/>
  </r>
  <r>
    <s v="300000081073119: REV 2023 YE OPEX accrual Spreadsheet A 300000007437637 12823634 18947838"/>
    <s v="REV 2023 YE OPEX accrual"/>
    <x v="5"/>
    <s v="Spreadsheet"/>
    <s v="Posted"/>
    <s v="vickyhiutung.lee@fwd.com"/>
    <s v="2024-06-28"/>
    <m/>
    <s v="2024-06-28"/>
    <s v="REV 2023 YE OPEX accrual Standard"/>
    <s v="REV 2023 YE OPEX accrual"/>
    <s v="2400006328"/>
    <s v="E035_GCOMN17"/>
    <s v="2024-06-30"/>
    <x v="3"/>
    <s v="7"/>
    <s v="E035"/>
    <s v="FWD Life Insurance Company (Bermuda) Limited"/>
    <s v="11"/>
    <s v="Shareholder Fund"/>
    <s v="000000"/>
    <s v="No Product"/>
    <s v="HK119"/>
    <x v="2"/>
    <s v="5250101"/>
    <s v="Adv. and Mkt. Exp. - Branding"/>
    <s v="HK52501"/>
    <s v="Advertising - corporate image"/>
    <s v="0000"/>
    <s v="No Analysis"/>
    <s v="000"/>
    <s v="No Channel"/>
    <s v="00000"/>
    <s v="No Project"/>
    <s v="R667"/>
    <s v="FWD General Insurance Company Limited"/>
    <s v="0000"/>
    <s v="Default"/>
    <s v="HKD"/>
    <m/>
    <n v="0"/>
    <n v="0"/>
    <s v="2024-06-27"/>
    <s v="Corporate"/>
    <s v="0.12807"/>
    <m/>
    <n v="0"/>
    <n v="0"/>
    <n v="0"/>
    <x v="1061"/>
    <s v=" "/>
    <x v="40"/>
    <m/>
    <m/>
    <m/>
    <m/>
    <s v=" "/>
    <x v="0"/>
    <m/>
    <m/>
    <e v="#DIV/0!"/>
    <x v="0"/>
    <x v="3"/>
  </r>
  <r>
    <s v="300000081073119: REV 2023 YE OPEX accrual Spreadsheet A 300000007437637 12823634 18947838"/>
    <s v="REV 2023 YE OPEX accrual"/>
    <x v="5"/>
    <s v="Spreadsheet"/>
    <s v="Posted"/>
    <s v="vickyhiutung.lee@fwd.com"/>
    <s v="2024-06-28"/>
    <m/>
    <s v="2024-06-28"/>
    <s v="REV 2023 YE OPEX accrual Standard"/>
    <s v="REV 2023 YE OPEX accrual"/>
    <s v="2400006328"/>
    <s v="E035_GCOMN17"/>
    <s v="2024-06-30"/>
    <x v="3"/>
    <s v="10"/>
    <s v="E035"/>
    <s v="FWD Life Insurance Company (Bermuda) Limited"/>
    <s v="11"/>
    <s v="Shareholder Fund"/>
    <s v="000000"/>
    <s v="No Product"/>
    <s v="HK119"/>
    <x v="2"/>
    <s v="5250110"/>
    <s v="Adv. and Mkt. Exp. - Products"/>
    <s v="HK52508"/>
    <s v="Advertising - products"/>
    <s v="0000"/>
    <s v="No Analysis"/>
    <s v="000"/>
    <s v="No Channel"/>
    <s v="00000"/>
    <s v="No Project"/>
    <s v="0000"/>
    <s v="No Intercompany"/>
    <s v="0000"/>
    <s v="Default"/>
    <s v="HKD"/>
    <m/>
    <n v="0"/>
    <n v="0"/>
    <s v="2024-06-27"/>
    <s v="Corporate"/>
    <s v="0.12807"/>
    <m/>
    <n v="0"/>
    <n v="0"/>
    <n v="0"/>
    <x v="1061"/>
    <s v=" "/>
    <x v="40"/>
    <m/>
    <m/>
    <m/>
    <m/>
    <s v=" "/>
    <x v="0"/>
    <m/>
    <m/>
    <e v="#DI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47754.49"/>
    <n v="347754.49"/>
    <s v="2024-06-23"/>
    <s v="Corporate"/>
    <s v="0.12816"/>
    <m/>
    <n v="-44568.22"/>
    <n v="44568.22"/>
    <n v="347754.49"/>
    <x v="215"/>
    <s v=" "/>
    <x v="40"/>
    <m/>
    <m/>
    <m/>
    <m/>
    <s v=" "/>
    <x v="0"/>
    <m/>
    <m/>
    <n v="0"/>
    <x v="0"/>
    <x v="4"/>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75539.35"/>
    <n v="175539.35"/>
    <s v="2024-06-23"/>
    <s v="Corporate"/>
    <s v="0.12816"/>
    <m/>
    <n v="-22497.119999999999"/>
    <n v="22497.119999999999"/>
    <n v="175539.35"/>
    <x v="730"/>
    <s v=" "/>
    <x v="40"/>
    <m/>
    <m/>
    <m/>
    <m/>
    <s v=" "/>
    <x v="0"/>
    <m/>
    <m/>
    <n v="0"/>
    <x v="0"/>
    <x v="1"/>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5125.17"/>
    <n v="55125.17"/>
    <s v="2024-06-23"/>
    <s v="Corporate"/>
    <s v="0.12816"/>
    <m/>
    <n v="-7064.84"/>
    <n v="7064.84"/>
    <n v="55125.17"/>
    <x v="175"/>
    <s v=" "/>
    <x v="40"/>
    <m/>
    <m/>
    <m/>
    <m/>
    <s v=" "/>
    <x v="0"/>
    <m/>
    <m/>
    <n v="0"/>
    <x v="0"/>
    <x v="4"/>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2730.880000000001"/>
    <n v="32730.880000000001"/>
    <s v="2024-06-23"/>
    <s v="Corporate"/>
    <s v="0.12816"/>
    <m/>
    <n v="-4194.79"/>
    <n v="4194.79"/>
    <n v="32730.880000000001"/>
    <x v="824"/>
    <s v=" "/>
    <x v="40"/>
    <m/>
    <m/>
    <m/>
    <m/>
    <s v=" "/>
    <x v="0"/>
    <m/>
    <m/>
    <n v="0"/>
    <x v="0"/>
    <x v="1"/>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0060.939999999999"/>
    <n v="20060.939999999999"/>
    <s v="2024-06-23"/>
    <s v="Corporate"/>
    <s v="0.12816"/>
    <m/>
    <n v="-2571.0100000000002"/>
    <n v="2571.0100000000002"/>
    <n v="20060.939999999999"/>
    <x v="709"/>
    <s v=" "/>
    <x v="40"/>
    <m/>
    <m/>
    <m/>
    <m/>
    <s v=" "/>
    <x v="0"/>
    <m/>
    <m/>
    <n v="0"/>
    <x v="0"/>
    <x v="1"/>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1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4647.99"/>
    <n v="14647.99"/>
    <s v="2024-06-23"/>
    <s v="Corporate"/>
    <s v="0.12816"/>
    <m/>
    <n v="-1877.29"/>
    <n v="1877.29"/>
    <n v="14647.99"/>
    <x v="134"/>
    <s v=" "/>
    <x v="40"/>
    <m/>
    <m/>
    <m/>
    <m/>
    <s v=" "/>
    <x v="0"/>
    <m/>
    <m/>
    <n v="0"/>
    <x v="0"/>
    <x v="4"/>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1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4162.4"/>
    <n v="14162.4"/>
    <s v="2024-06-23"/>
    <s v="Corporate"/>
    <s v="0.12816"/>
    <m/>
    <n v="-1815.05"/>
    <n v="1815.05"/>
    <n v="14162.4"/>
    <x v="171"/>
    <s v=" "/>
    <x v="40"/>
    <m/>
    <m/>
    <m/>
    <m/>
    <s v=" "/>
    <x v="0"/>
    <m/>
    <m/>
    <n v="0"/>
    <x v="0"/>
    <x v="4"/>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1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3761.3"/>
    <n v="13761.3"/>
    <s v="2024-06-23"/>
    <s v="Corporate"/>
    <s v="0.12816"/>
    <m/>
    <n v="-1763.65"/>
    <n v="1763.65"/>
    <n v="13761.3"/>
    <x v="152"/>
    <s v=" "/>
    <x v="40"/>
    <m/>
    <m/>
    <m/>
    <m/>
    <s v=" "/>
    <x v="0"/>
    <m/>
    <m/>
    <n v="0"/>
    <x v="0"/>
    <x v="4"/>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1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329.92"/>
    <n v="11329.92"/>
    <s v="2024-06-23"/>
    <s v="Corporate"/>
    <s v="0.12816"/>
    <m/>
    <n v="-1452.04"/>
    <n v="1452.04"/>
    <n v="11329.92"/>
    <x v="820"/>
    <s v=" "/>
    <x v="40"/>
    <m/>
    <m/>
    <m/>
    <m/>
    <s v=" "/>
    <x v="0"/>
    <m/>
    <m/>
    <n v="0"/>
    <x v="0"/>
    <x v="1"/>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1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114.2"/>
    <n v="5114.2"/>
    <s v="2024-06-23"/>
    <s v="Corporate"/>
    <s v="0.12816"/>
    <m/>
    <n v="-655.44"/>
    <n v="655.44"/>
    <n v="5114.2"/>
    <x v="799"/>
    <s v=" "/>
    <x v="40"/>
    <m/>
    <m/>
    <m/>
    <m/>
    <s v=" "/>
    <x v="0"/>
    <m/>
    <m/>
    <n v="0"/>
    <x v="0"/>
    <x v="1"/>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1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891.49"/>
    <n v="2891.49"/>
    <s v="2024-06-23"/>
    <s v="Corporate"/>
    <s v="0.12816"/>
    <m/>
    <n v="-370.57"/>
    <n v="370.57"/>
    <n v="2891.49"/>
    <x v="819"/>
    <s v=" "/>
    <x v="40"/>
    <m/>
    <m/>
    <m/>
    <m/>
    <s v=" "/>
    <x v="0"/>
    <m/>
    <m/>
    <n v="0"/>
    <x v="0"/>
    <x v="1"/>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1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675.12"/>
    <n v="2675.12"/>
    <s v="2024-06-23"/>
    <s v="Corporate"/>
    <s v="0.12816"/>
    <m/>
    <n v="-342.84"/>
    <n v="342.84"/>
    <n v="2675.12"/>
    <x v="708"/>
    <s v=" "/>
    <x v="40"/>
    <m/>
    <m/>
    <m/>
    <m/>
    <s v=" "/>
    <x v="0"/>
    <m/>
    <m/>
    <n v="0"/>
    <x v="0"/>
    <x v="1"/>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1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360.4"/>
    <n v="2360.4"/>
    <s v="2024-06-23"/>
    <s v="Corporate"/>
    <s v="0.12816"/>
    <m/>
    <n v="-302.51"/>
    <n v="302.51"/>
    <n v="2360.4"/>
    <x v="796"/>
    <s v=" "/>
    <x v="40"/>
    <m/>
    <m/>
    <m/>
    <m/>
    <s v=" "/>
    <x v="0"/>
    <m/>
    <m/>
    <n v="0"/>
    <x v="0"/>
    <x v="1"/>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1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44.16"/>
    <n v="944.16"/>
    <s v="2024-06-23"/>
    <s v="Corporate"/>
    <s v="0.12816"/>
    <m/>
    <n v="-121"/>
    <n v="121"/>
    <n v="944.16"/>
    <x v="793"/>
    <s v=" "/>
    <x v="40"/>
    <m/>
    <m/>
    <m/>
    <m/>
    <s v=" "/>
    <x v="0"/>
    <m/>
    <m/>
    <n v="0"/>
    <x v="0"/>
    <x v="1"/>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1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14.72000000000003"/>
    <n v="314.72000000000003"/>
    <s v="2024-06-23"/>
    <s v="Corporate"/>
    <s v="0.12816"/>
    <m/>
    <n v="-40.33"/>
    <n v="40.33"/>
    <n v="314.72000000000003"/>
    <x v="707"/>
    <s v=" "/>
    <x v="40"/>
    <m/>
    <m/>
    <m/>
    <m/>
    <s v=" "/>
    <x v="0"/>
    <m/>
    <m/>
    <n v="0"/>
    <x v="0"/>
    <x v="1"/>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2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5.24"/>
    <n v="-45.24"/>
    <s v="2024-06-23"/>
    <s v="Corporate"/>
    <s v="0.12816"/>
    <m/>
    <n v="5.8"/>
    <n v="-5.8"/>
    <n v="-45.24"/>
    <x v="389"/>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2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5.08"/>
    <n v="-55.08"/>
    <s v="2024-06-23"/>
    <s v="Corporate"/>
    <s v="0.12816"/>
    <m/>
    <n v="7.06"/>
    <n v="-7.06"/>
    <n v="-55.08"/>
    <x v="1029"/>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2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8.35"/>
    <n v="-98.35"/>
    <s v="2024-06-23"/>
    <s v="Corporate"/>
    <s v="0.12816"/>
    <m/>
    <n v="12.6"/>
    <n v="-12.6"/>
    <n v="-98.35"/>
    <x v="1062"/>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2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37.69"/>
    <n v="-137.69"/>
    <s v="2024-06-23"/>
    <s v="Corporate"/>
    <s v="0.12816"/>
    <m/>
    <n v="17.649999999999999"/>
    <n v="-17.649999999999999"/>
    <n v="-137.69"/>
    <x v="1063"/>
    <s v=" "/>
    <x v="40"/>
    <m/>
    <m/>
    <m/>
    <m/>
    <s v=" "/>
    <x v="0"/>
    <m/>
    <m/>
    <n v="0"/>
    <x v="0"/>
    <x v="4"/>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2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54.41"/>
    <n v="-154.41"/>
    <s v="2024-06-23"/>
    <s v="Corporate"/>
    <s v="0.12816"/>
    <m/>
    <n v="19.79"/>
    <n v="-19.79"/>
    <n v="-154.41"/>
    <x v="1064"/>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2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88.8"/>
    <n v="-188.8"/>
    <s v="2024-06-23"/>
    <s v="Corporate"/>
    <s v="0.12816"/>
    <m/>
    <n v="24.2"/>
    <n v="-24.2"/>
    <n v="-188.8"/>
    <x v="140"/>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2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37.02"/>
    <n v="-237.02"/>
    <s v="2024-06-23"/>
    <s v="Corporate"/>
    <s v="0.12816"/>
    <m/>
    <n v="30.38"/>
    <n v="-30.38"/>
    <n v="-237.02"/>
    <x v="1065"/>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2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89.14999999999998"/>
    <n v="-289.14999999999998"/>
    <s v="2024-06-23"/>
    <s v="Corporate"/>
    <s v="0.12816"/>
    <m/>
    <n v="37.06"/>
    <n v="-37.06"/>
    <n v="-289.14999999999998"/>
    <x v="868"/>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2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42.27"/>
    <n v="-342.27"/>
    <s v="2024-06-23"/>
    <s v="Corporate"/>
    <s v="0.12816"/>
    <m/>
    <n v="43.87"/>
    <n v="-43.87"/>
    <n v="-342.27"/>
    <x v="1066"/>
    <s v=" "/>
    <x v="40"/>
    <m/>
    <m/>
    <m/>
    <m/>
    <s v=" "/>
    <x v="0"/>
    <m/>
    <m/>
    <n v="0"/>
    <x v="0"/>
    <x v="1"/>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2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42.27"/>
    <n v="-342.27"/>
    <s v="2024-06-23"/>
    <s v="Corporate"/>
    <s v="0.12816"/>
    <m/>
    <n v="43.87"/>
    <n v="-43.87"/>
    <n v="-342.27"/>
    <x v="1067"/>
    <s v=" "/>
    <x v="40"/>
    <m/>
    <m/>
    <m/>
    <m/>
    <s v=" "/>
    <x v="0"/>
    <m/>
    <m/>
    <n v="0"/>
    <x v="0"/>
    <x v="1"/>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3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42.27"/>
    <n v="-342.27"/>
    <s v="2024-06-23"/>
    <s v="Corporate"/>
    <s v="0.12816"/>
    <m/>
    <n v="43.87"/>
    <n v="-43.87"/>
    <n v="-342.27"/>
    <x v="1068"/>
    <s v=" "/>
    <x v="40"/>
    <m/>
    <m/>
    <m/>
    <m/>
    <s v=" "/>
    <x v="0"/>
    <m/>
    <m/>
    <n v="0"/>
    <x v="0"/>
    <x v="1"/>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3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42.27"/>
    <n v="-342.27"/>
    <s v="2024-06-23"/>
    <s v="Corporate"/>
    <s v="0.12816"/>
    <m/>
    <n v="43.87"/>
    <n v="-43.87"/>
    <n v="-342.27"/>
    <x v="1069"/>
    <s v=" "/>
    <x v="40"/>
    <m/>
    <m/>
    <m/>
    <m/>
    <s v=" "/>
    <x v="0"/>
    <m/>
    <m/>
    <n v="0"/>
    <x v="0"/>
    <x v="1"/>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3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42.27"/>
    <n v="-342.27"/>
    <s v="2024-06-23"/>
    <s v="Corporate"/>
    <s v="0.12816"/>
    <m/>
    <n v="43.87"/>
    <n v="-43.87"/>
    <n v="-342.27"/>
    <x v="1070"/>
    <s v=" "/>
    <x v="40"/>
    <m/>
    <m/>
    <m/>
    <m/>
    <s v=" "/>
    <x v="0"/>
    <m/>
    <m/>
    <n v="0"/>
    <x v="0"/>
    <x v="1"/>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3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78.65"/>
    <n v="-378.65"/>
    <s v="2024-06-23"/>
    <s v="Corporate"/>
    <s v="0.12816"/>
    <m/>
    <n v="48.53"/>
    <n v="-48.53"/>
    <n v="-378.65"/>
    <x v="1071"/>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3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72.08"/>
    <n v="-472.08"/>
    <s v="2024-06-23"/>
    <s v="Corporate"/>
    <s v="0.12816"/>
    <m/>
    <n v="60.5"/>
    <n v="-60.5"/>
    <n v="-472.08"/>
    <x v="1072"/>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3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05.52"/>
    <n v="-505.52"/>
    <s v="2024-06-23"/>
    <s v="Corporate"/>
    <s v="0.12816"/>
    <m/>
    <n v="64.790000000000006"/>
    <n v="-64.790000000000006"/>
    <n v="-505.52"/>
    <x v="1073"/>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3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40.91999999999996"/>
    <n v="-540.91999999999996"/>
    <s v="2024-06-23"/>
    <s v="Corporate"/>
    <s v="0.12816"/>
    <m/>
    <n v="69.319999999999993"/>
    <n v="-69.319999999999993"/>
    <n v="-540.91999999999996"/>
    <x v="1074"/>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3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54.6"/>
    <n v="-554.6"/>
    <s v="2024-06-23"/>
    <s v="Corporate"/>
    <s v="0.12816"/>
    <m/>
    <n v="71.08"/>
    <n v="-71.08"/>
    <n v="-554.6"/>
    <x v="150"/>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3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19.58000000000004"/>
    <n v="-619.58000000000004"/>
    <s v="2024-06-23"/>
    <s v="Corporate"/>
    <s v="0.12816"/>
    <m/>
    <n v="79.41"/>
    <n v="-79.41"/>
    <n v="-619.58000000000004"/>
    <x v="1075"/>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3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28.46"/>
    <n v="-628.46"/>
    <s v="2024-06-23"/>
    <s v="Corporate"/>
    <s v="0.12816"/>
    <m/>
    <n v="80.540000000000006"/>
    <n v="-80.540000000000006"/>
    <n v="-628.46"/>
    <x v="1076"/>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4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25.82"/>
    <n v="-725.82"/>
    <s v="2024-06-23"/>
    <s v="Corporate"/>
    <s v="0.12816"/>
    <m/>
    <n v="93.02"/>
    <n v="-93.02"/>
    <n v="-725.82"/>
    <x v="1077"/>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4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25.82"/>
    <n v="-725.82"/>
    <s v="2024-06-23"/>
    <s v="Corporate"/>
    <s v="0.12816"/>
    <m/>
    <n v="93.02"/>
    <n v="-93.02"/>
    <n v="-725.82"/>
    <x v="1078"/>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4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54.34"/>
    <n v="-754.34"/>
    <s v="2024-06-23"/>
    <s v="Corporate"/>
    <s v="0.12816"/>
    <m/>
    <n v="96.68"/>
    <n v="-96.68"/>
    <n v="-754.34"/>
    <x v="1079"/>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4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82.86"/>
    <n v="-782.86"/>
    <s v="2024-06-23"/>
    <s v="Corporate"/>
    <s v="0.12816"/>
    <m/>
    <n v="100.33"/>
    <n v="-100.33"/>
    <n v="-782.86"/>
    <x v="1080"/>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4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82.86"/>
    <n v="-782.86"/>
    <s v="2024-06-23"/>
    <s v="Corporate"/>
    <s v="0.12816"/>
    <m/>
    <n v="100.33"/>
    <n v="-100.33"/>
    <n v="-782.86"/>
    <x v="1081"/>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4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86.8"/>
    <n v="-786.8"/>
    <s v="2024-06-23"/>
    <s v="Corporate"/>
    <s v="0.12816"/>
    <m/>
    <n v="100.84"/>
    <n v="-100.84"/>
    <n v="-786.8"/>
    <x v="1082"/>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4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35.94"/>
    <n v="-1135.94"/>
    <s v="2024-06-23"/>
    <s v="Corporate"/>
    <s v="0.12816"/>
    <m/>
    <n v="145.58000000000001"/>
    <n v="-145.58000000000001"/>
    <n v="-1135.94"/>
    <x v="426"/>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4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35.96"/>
    <n v="-1135.96"/>
    <s v="2024-06-23"/>
    <s v="Corporate"/>
    <s v="0.12816"/>
    <m/>
    <n v="145.58000000000001"/>
    <n v="-145.58000000000001"/>
    <n v="-1135.96"/>
    <x v="1083"/>
    <s v=" "/>
    <x v="40"/>
    <m/>
    <m/>
    <m/>
    <m/>
    <s v=" "/>
    <x v="0"/>
    <m/>
    <m/>
    <n v="0"/>
    <x v="0"/>
    <x v="1"/>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4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35.96"/>
    <n v="-1135.96"/>
    <s v="2024-06-23"/>
    <s v="Corporate"/>
    <s v="0.12816"/>
    <m/>
    <n v="145.58000000000001"/>
    <n v="-145.58000000000001"/>
    <n v="-1135.96"/>
    <x v="1084"/>
    <s v=" "/>
    <x v="40"/>
    <m/>
    <m/>
    <m/>
    <m/>
    <s v=" "/>
    <x v="0"/>
    <m/>
    <m/>
    <n v="0"/>
    <x v="0"/>
    <x v="1"/>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4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43.81"/>
    <n v="-1143.81"/>
    <s v="2024-06-23"/>
    <s v="Corporate"/>
    <s v="0.12816"/>
    <m/>
    <n v="146.59"/>
    <n v="-146.59"/>
    <n v="-1143.81"/>
    <x v="1085"/>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5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70.3599999999999"/>
    <n v="-1170.3599999999999"/>
    <s v="2024-06-23"/>
    <s v="Corporate"/>
    <s v="0.12816"/>
    <m/>
    <n v="149.99"/>
    <n v="-149.99"/>
    <n v="-1170.3599999999999"/>
    <x v="189"/>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5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74.29"/>
    <n v="-1174.29"/>
    <s v="2024-06-23"/>
    <s v="Corporate"/>
    <s v="0.12816"/>
    <m/>
    <n v="150.5"/>
    <n v="-150.5"/>
    <n v="-1174.29"/>
    <x v="1086"/>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5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74.29"/>
    <n v="-1174.29"/>
    <s v="2024-06-23"/>
    <s v="Corporate"/>
    <s v="0.12816"/>
    <m/>
    <n v="150.5"/>
    <n v="-150.5"/>
    <n v="-1174.29"/>
    <x v="1087"/>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5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295.7"/>
    <n v="-1295.7"/>
    <s v="2024-06-23"/>
    <s v="Corporate"/>
    <s v="0.12816"/>
    <m/>
    <n v="166.06"/>
    <n v="-166.06"/>
    <n v="-1295.7"/>
    <x v="1088"/>
    <s v=" "/>
    <x v="40"/>
    <m/>
    <m/>
    <m/>
    <m/>
    <s v=" "/>
    <x v="0"/>
    <m/>
    <m/>
    <n v="0"/>
    <x v="0"/>
    <x v="1"/>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5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298.24"/>
    <n v="-1298.24"/>
    <s v="2024-06-23"/>
    <s v="Corporate"/>
    <s v="0.12816"/>
    <m/>
    <n v="166.38"/>
    <n v="-166.38"/>
    <n v="-1298.24"/>
    <x v="1089"/>
    <s v=" "/>
    <x v="40"/>
    <m/>
    <m/>
    <m/>
    <m/>
    <s v=" "/>
    <x v="0"/>
    <m/>
    <m/>
    <n v="0"/>
    <x v="0"/>
    <x v="1"/>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5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383.78"/>
    <n v="-1383.78"/>
    <s v="2024-06-23"/>
    <s v="Corporate"/>
    <s v="0.12816"/>
    <m/>
    <n v="177.35"/>
    <n v="-177.35"/>
    <n v="-1383.78"/>
    <x v="1090"/>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5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443.78"/>
    <n v="-1443.78"/>
    <s v="2024-06-23"/>
    <s v="Corporate"/>
    <s v="0.12816"/>
    <m/>
    <n v="185.03"/>
    <n v="-185.03"/>
    <n v="-1443.78"/>
    <x v="1091"/>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5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770.3"/>
    <n v="-1770.3"/>
    <s v="2024-06-23"/>
    <s v="Corporate"/>
    <s v="0.12816"/>
    <m/>
    <n v="226.88"/>
    <n v="-226.88"/>
    <n v="-1770.3"/>
    <x v="1092"/>
    <s v=" "/>
    <x v="40"/>
    <m/>
    <m/>
    <m/>
    <m/>
    <s v=" "/>
    <x v="0"/>
    <m/>
    <m/>
    <n v="0"/>
    <x v="0"/>
    <x v="1"/>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5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937.49"/>
    <n v="-1937.49"/>
    <s v="2024-06-23"/>
    <s v="Corporate"/>
    <s v="0.12816"/>
    <m/>
    <n v="248.31"/>
    <n v="-248.31"/>
    <n v="-1937.49"/>
    <x v="1093"/>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5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967.94"/>
    <n v="-1967.94"/>
    <s v="2024-06-23"/>
    <s v="Corporate"/>
    <s v="0.12816"/>
    <m/>
    <n v="252.21"/>
    <n v="-252.21"/>
    <n v="-1967.94"/>
    <x v="188"/>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6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994.55"/>
    <n v="-1994.55"/>
    <s v="2024-06-23"/>
    <s v="Corporate"/>
    <s v="0.12816"/>
    <m/>
    <n v="255.62"/>
    <n v="-255.62"/>
    <n v="-1994.55"/>
    <x v="814"/>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6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252.1999999999998"/>
    <n v="-2252.1999999999998"/>
    <s v="2024-06-23"/>
    <s v="Corporate"/>
    <s v="0.12816"/>
    <m/>
    <n v="288.64"/>
    <n v="-288.64"/>
    <n v="-2252.1999999999998"/>
    <x v="1094"/>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6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286.59"/>
    <n v="-2286.59"/>
    <s v="2024-06-23"/>
    <s v="Corporate"/>
    <s v="0.12816"/>
    <m/>
    <n v="293.05"/>
    <n v="-293.05"/>
    <n v="-2286.59"/>
    <x v="187"/>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6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372.1999999999998"/>
    <n v="-2372.1999999999998"/>
    <s v="2024-06-23"/>
    <s v="Corporate"/>
    <s v="0.12816"/>
    <m/>
    <n v="304.02"/>
    <n v="-304.02"/>
    <n v="-2372.1999999999998"/>
    <x v="1095"/>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6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458.75"/>
    <n v="-2458.75"/>
    <s v="2024-06-23"/>
    <s v="Corporate"/>
    <s v="0.12816"/>
    <m/>
    <n v="315.11"/>
    <n v="-315.11"/>
    <n v="-2458.75"/>
    <x v="1096"/>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6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442.18"/>
    <n v="-3442.18"/>
    <s v="2024-06-23"/>
    <s v="Corporate"/>
    <s v="0.12816"/>
    <m/>
    <n v="441.15"/>
    <n v="-441.15"/>
    <n v="-3442.18"/>
    <x v="550"/>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6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474.96"/>
    <n v="-4474.96"/>
    <s v="2024-06-23"/>
    <s v="Corporate"/>
    <s v="0.12816"/>
    <m/>
    <n v="573.51"/>
    <n v="-573.51"/>
    <n v="-4474.96"/>
    <x v="1097"/>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6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622.4399999999996"/>
    <n v="-4622.4399999999996"/>
    <s v="2024-06-23"/>
    <s v="Corporate"/>
    <s v="0.12816"/>
    <m/>
    <n v="592.41"/>
    <n v="-592.41"/>
    <n v="-4622.4399999999996"/>
    <x v="1098"/>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6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720.8"/>
    <n v="-4720.8"/>
    <s v="2024-06-23"/>
    <s v="Corporate"/>
    <s v="0.12816"/>
    <m/>
    <n v="605.02"/>
    <n v="-605.02"/>
    <n v="-4720.8"/>
    <x v="1035"/>
    <s v=" "/>
    <x v="40"/>
    <m/>
    <m/>
    <m/>
    <m/>
    <s v=" "/>
    <x v="0"/>
    <m/>
    <m/>
    <n v="0"/>
    <x v="0"/>
    <x v="1"/>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6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877.36"/>
    <n v="-5877.36"/>
    <s v="2024-06-23"/>
    <s v="Corporate"/>
    <s v="0.12816"/>
    <m/>
    <n v="753.24"/>
    <n v="-753.24"/>
    <n v="-5877.36"/>
    <x v="1099"/>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7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196"/>
    <n v="-6196"/>
    <s v="2024-06-23"/>
    <s v="Corporate"/>
    <s v="0.12816"/>
    <m/>
    <n v="794.08"/>
    <n v="-794.08"/>
    <n v="-6196"/>
    <x v="1100"/>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7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317.24"/>
    <n v="-7317.24"/>
    <s v="2024-06-23"/>
    <s v="Corporate"/>
    <s v="0.12816"/>
    <m/>
    <n v="937.78"/>
    <n v="-937.78"/>
    <n v="-7317.24"/>
    <x v="1039"/>
    <s v=" "/>
    <x v="40"/>
    <m/>
    <m/>
    <m/>
    <m/>
    <s v=" "/>
    <x v="0"/>
    <m/>
    <m/>
    <n v="0"/>
    <x v="0"/>
    <x v="1"/>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7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317.24"/>
    <n v="-7317.24"/>
    <s v="2024-06-23"/>
    <s v="Corporate"/>
    <s v="0.12816"/>
    <m/>
    <n v="937.78"/>
    <n v="-937.78"/>
    <n v="-7317.24"/>
    <x v="1040"/>
    <s v=" "/>
    <x v="40"/>
    <m/>
    <m/>
    <m/>
    <m/>
    <s v=" "/>
    <x v="0"/>
    <m/>
    <m/>
    <n v="0"/>
    <x v="0"/>
    <x v="1"/>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7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8104.04"/>
    <n v="-8104.04"/>
    <s v="2024-06-23"/>
    <s v="Corporate"/>
    <s v="0.12816"/>
    <m/>
    <n v="1038.6099999999999"/>
    <n v="-1038.6099999999999"/>
    <n v="-8104.04"/>
    <x v="1101"/>
    <s v=" "/>
    <x v="40"/>
    <m/>
    <m/>
    <m/>
    <m/>
    <s v=" "/>
    <x v="0"/>
    <m/>
    <m/>
    <n v="0"/>
    <x v="0"/>
    <x v="1"/>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7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8408.91"/>
    <n v="-8408.91"/>
    <s v="2024-06-23"/>
    <s v="Corporate"/>
    <s v="0.12816"/>
    <m/>
    <n v="1077.69"/>
    <n v="-1077.69"/>
    <n v="-8408.91"/>
    <x v="1102"/>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7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8450.26"/>
    <n v="-8450.26"/>
    <s v="2024-06-23"/>
    <s v="Corporate"/>
    <s v="0.12816"/>
    <m/>
    <n v="1082.99"/>
    <n v="-1082.99"/>
    <n v="-8450.26"/>
    <x v="1103"/>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7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8654.7999999999993"/>
    <n v="-8654.7999999999993"/>
    <s v="2024-06-23"/>
    <s v="Corporate"/>
    <s v="0.12816"/>
    <m/>
    <n v="1109.2"/>
    <n v="-1109.2"/>
    <n v="-8654.7999999999993"/>
    <x v="1041"/>
    <s v=" "/>
    <x v="40"/>
    <m/>
    <m/>
    <m/>
    <m/>
    <s v=" "/>
    <x v="0"/>
    <m/>
    <m/>
    <n v="0"/>
    <x v="0"/>
    <x v="1"/>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7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294"/>
    <n v="-9294"/>
    <s v="2024-06-23"/>
    <s v="Corporate"/>
    <s v="0.12816"/>
    <m/>
    <n v="1191.1199999999999"/>
    <n v="-1191.1199999999999"/>
    <n v="-9294"/>
    <x v="727"/>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7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618.57"/>
    <n v="-9618.57"/>
    <s v="2024-06-23"/>
    <s v="Corporate"/>
    <s v="0.12816"/>
    <m/>
    <n v="1232.72"/>
    <n v="-1232.72"/>
    <n v="-9618.57"/>
    <x v="1104"/>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7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6286.76"/>
    <n v="-16286.76"/>
    <s v="2024-06-23"/>
    <s v="Corporate"/>
    <s v="0.12816"/>
    <m/>
    <n v="2087.31"/>
    <n v="-2087.31"/>
    <n v="-16286.76"/>
    <x v="1105"/>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8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8268.15"/>
    <n v="-28268.15"/>
    <s v="2024-06-23"/>
    <s v="Corporate"/>
    <s v="0.12816"/>
    <m/>
    <n v="3622.85"/>
    <n v="-3622.85"/>
    <n v="-28268.15"/>
    <x v="503"/>
    <s v=" "/>
    <x v="40"/>
    <m/>
    <m/>
    <m/>
    <m/>
    <s v=" "/>
    <x v="0"/>
    <m/>
    <m/>
    <n v="0"/>
    <x v="0"/>
    <x v="3"/>
  </r>
  <r>
    <s v="300000081073119: Champions Day 2024 reclass_2024.06 Spreadsheet A 30000017091899 18948489"/>
    <s v="Champions Day 2024 reclass_2024.06"/>
    <x v="5"/>
    <s v="Spreadsheet"/>
    <s v="Posted"/>
    <s v="vickyhiutung.lee@fwd.com"/>
    <s v="2024-07-01"/>
    <m/>
    <s v="2024-07-01"/>
    <s v="Champions Day 2024 reclass_2024.06 Standard"/>
    <s v="Champions Day 2024 reclass_2024.06"/>
    <s v="2400006596"/>
    <s v="E035_GCOMN17"/>
    <s v="2024-06-30"/>
    <x v="3"/>
    <s v="4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115400"/>
    <m/>
    <n v="1115400"/>
    <s v="2024-06-30"/>
    <s v="User"/>
    <s v="7.82840122065227"/>
    <n v="142481.20000000001"/>
    <m/>
    <n v="142481.20000000001"/>
    <n v="1115400"/>
    <x v="922"/>
    <s v=" "/>
    <x v="40"/>
    <m/>
    <m/>
    <m/>
    <m/>
    <s v=" "/>
    <x v="0"/>
    <m/>
    <m/>
    <n v="7.8284012206522675"/>
    <x v="0"/>
    <x v="3"/>
  </r>
  <r>
    <s v="300000081073119: Champions Day 2024 reclass_2024.06 Spreadsheet A 30000017091899 18948489"/>
    <s v="Champions Day 2024 reclass_2024.06"/>
    <x v="5"/>
    <s v="Spreadsheet"/>
    <s v="Posted"/>
    <s v="vickyhiutung.lee@fwd.com"/>
    <s v="2024-07-01"/>
    <m/>
    <s v="2024-07-01"/>
    <s v="Champions Day 2024 reclass_2024.06 Standard"/>
    <s v="Champions Day 2024 reclass_2024.06"/>
    <s v="2400006596"/>
    <s v="E035_GCOMN17"/>
    <s v="2024-06-30"/>
    <x v="3"/>
    <s v="4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5999"/>
    <n v="-75999"/>
    <s v="2024-06-30"/>
    <s v="User"/>
    <s v="7.80945099864669"/>
    <m/>
    <n v="9731.67"/>
    <n v="-9731.67"/>
    <n v="-75999"/>
    <x v="1106"/>
    <s v=" "/>
    <x v="12"/>
    <s v="12344"/>
    <m/>
    <m/>
    <m/>
    <s v=" "/>
    <x v="0"/>
    <m/>
    <m/>
    <n v="0"/>
    <x v="0"/>
    <x v="2"/>
  </r>
  <r>
    <s v="300000081073119: Champions Day 2024 reclass_2024.06 Spreadsheet A 30000017091899 18948489"/>
    <s v="Champions Day 2024 reclass_2024.06"/>
    <x v="5"/>
    <s v="Spreadsheet"/>
    <s v="Posted"/>
    <s v="vickyhiutung.lee@fwd.com"/>
    <s v="2024-07-01"/>
    <m/>
    <s v="2024-07-01"/>
    <s v="Champions Day 2024 reclass_2024.06 Standard"/>
    <s v="Champions Day 2024 reclass_2024.06"/>
    <s v="2400006596"/>
    <s v="E035_GCOMN17"/>
    <s v="2024-06-30"/>
    <x v="3"/>
    <s v="4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15400"/>
    <n v="-1115400"/>
    <s v="2024-06-30"/>
    <s v="User"/>
    <s v="7.81066948375494"/>
    <m/>
    <n v="142804.66"/>
    <n v="-142804.66"/>
    <n v="-1115400"/>
    <x v="1107"/>
    <s v=" "/>
    <x v="64"/>
    <s v="12478"/>
    <m/>
    <m/>
    <m/>
    <s v=" "/>
    <x v="0"/>
    <m/>
    <m/>
    <n v="0"/>
    <x v="0"/>
    <x v="1"/>
  </r>
  <r>
    <s v="300000081073119: Receipt accounting accrual reversal 2024.06 Spreadsheet A 30000 18964802"/>
    <s v="Receipt accounting accrual reversal 2024.06"/>
    <x v="5"/>
    <s v="Spreadsheet"/>
    <s v="Posted"/>
    <s v="vickyhiutung.lee@fwd.com"/>
    <s v="2024-07-01"/>
    <m/>
    <s v="2024-07-01"/>
    <s v="Receipt accounting accrual reversal 2024.06 Accrual - Auto-reverse"/>
    <s v="Receipt accounting accrual reversal 2024.06"/>
    <s v="2400006700"/>
    <s v="E035_GCOMN17"/>
    <s v="2024-06-30"/>
    <x v="0"/>
    <s v="5"/>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282692.31"/>
    <n v="-282692.31"/>
    <s v="2024-06-30"/>
    <s v="User"/>
    <s v="7.81372089388967"/>
    <m/>
    <n v="36178.959999999999"/>
    <n v="-36178.959999999999"/>
    <n v="-282692.31"/>
    <x v="1108"/>
    <s v=" "/>
    <x v="13"/>
    <s v="12308"/>
    <m/>
    <m/>
    <m/>
    <s v=" "/>
    <x v="0"/>
    <m/>
    <m/>
    <n v="0"/>
    <x v="0"/>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57"/>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32800"/>
    <n v="-32800"/>
    <s v="2024-01-01"/>
    <s v="User"/>
    <s v="1"/>
    <m/>
    <n v="4178.72"/>
    <n v="-4178.72"/>
    <n v="-32800"/>
    <x v="1109"/>
    <s v=" "/>
    <x v="90"/>
    <s v="16371"/>
    <m/>
    <m/>
    <m/>
    <s v="E0350003226PO "/>
    <x v="321"/>
    <s v="HK Advertising - Corporate Image"/>
    <m/>
    <n v="0"/>
    <x v="1"/>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58"/>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60000"/>
    <n v="-60000"/>
    <s v="2024-01-01"/>
    <s v="User"/>
    <s v="1"/>
    <m/>
    <n v="7671.6"/>
    <n v="-7671.6"/>
    <n v="-60000"/>
    <x v="1110"/>
    <s v=" "/>
    <x v="91"/>
    <s v="12740"/>
    <m/>
    <m/>
    <m/>
    <s v="E0350006529PO "/>
    <x v="322"/>
    <s v="HK Advertising - Corporate Image"/>
    <m/>
    <n v="0"/>
    <x v="1"/>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59"/>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m/>
    <n v="33000"/>
    <n v="-33000"/>
    <s v="2024-01-01"/>
    <s v="User"/>
    <s v="1"/>
    <m/>
    <n v="4215.75"/>
    <n v="-4215.75"/>
    <n v="-33000"/>
    <x v="1111"/>
    <s v=" "/>
    <x v="73"/>
    <s v="17529"/>
    <m/>
    <m/>
    <m/>
    <s v="E0350007921PO "/>
    <x v="323"/>
    <s v="HK Advertising - Corporate Image"/>
    <m/>
    <n v="0"/>
    <x v="1"/>
    <x v="2"/>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110"/>
    <s v="E035"/>
    <s v="FWD Life Insurance Company (Bermuda) Limited"/>
    <s v="11"/>
    <s v="Shareholder Fund"/>
    <s v="000000"/>
    <s v="No Product"/>
    <s v="HK260"/>
    <x v="6"/>
    <s v="5250107"/>
    <s v="Adv. and Mkt. Exp. - Customer Experience"/>
    <s v="HK52512"/>
    <s v="Advertising - others"/>
    <s v="0000"/>
    <s v="No Analysis"/>
    <s v="000"/>
    <s v="No Channel"/>
    <s v="00000"/>
    <s v="No Project"/>
    <s v="0000"/>
    <s v="No Intercompany"/>
    <s v="0000"/>
    <s v="Default"/>
    <s v="HKD"/>
    <m/>
    <n v="16000"/>
    <n v="-16000"/>
    <s v="2024-01-01"/>
    <s v="User"/>
    <s v="1"/>
    <m/>
    <n v="2048.3200000000002"/>
    <n v="-2048.3200000000002"/>
    <n v="-16000"/>
    <x v="1112"/>
    <s v=" "/>
    <x v="50"/>
    <s v="12448"/>
    <m/>
    <m/>
    <m/>
    <s v="E0350008564PO "/>
    <x v="324"/>
    <s v="HK Customer Experience"/>
    <m/>
    <n v="0"/>
    <x v="1"/>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114"/>
    <s v="E035"/>
    <s v="FWD Life Insurance Company (Bermuda) Limited"/>
    <s v="11"/>
    <s v="Shareholder Fund"/>
    <s v="000000"/>
    <s v="No Product"/>
    <s v="HK080"/>
    <x v="5"/>
    <s v="5250110"/>
    <s v="Adv. and Mkt. Exp. - Products"/>
    <s v="HK52508"/>
    <s v="Advertising - products"/>
    <s v="0000"/>
    <s v="No Analysis"/>
    <s v="000"/>
    <s v="No Channel"/>
    <s v="00000"/>
    <s v="No Project"/>
    <s v="P047"/>
    <s v="On behalf/Pass-thru IC - FWD Financial Limited"/>
    <s v="0000"/>
    <s v="Default"/>
    <s v="HKD"/>
    <m/>
    <n v="180241.01"/>
    <n v="-180241.01"/>
    <s v="2024-01-01"/>
    <s v="User"/>
    <s v="1"/>
    <m/>
    <n v="22962.7"/>
    <n v="-22962.7"/>
    <n v="-180241.01"/>
    <x v="1113"/>
    <s v=" "/>
    <x v="92"/>
    <s v="HIS1077"/>
    <s v="Related Party Supplier"/>
    <s v="R399"/>
    <m/>
    <s v="E0350004503PO "/>
    <x v="325"/>
    <s v="HK Advertising - Products"/>
    <m/>
    <n v="0"/>
    <x v="1"/>
    <x v="4"/>
  </r>
  <r>
    <s v="Payables A 10524178000007 10524190 Y"/>
    <s v="Journal Import Payables 10524190:"/>
    <x v="0"/>
    <s v="Payables"/>
    <s v="Posted"/>
    <s v="SRVOGLADMIN3@fwd.com"/>
    <s v="2024-01-02"/>
    <m/>
    <s v="2024-01-02"/>
    <s v="01-01-2024 Purchase Invoices"/>
    <s v="Journal Import 10524190:"/>
    <s v="2400000016"/>
    <s v="E035_GCOMN17"/>
    <s v="2024-01-01"/>
    <x v="2"/>
    <s v="75"/>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52500"/>
    <m/>
    <n v="52500"/>
    <s v="2024-01-01"/>
    <s v="User"/>
    <s v="1"/>
    <n v="6732.08"/>
    <m/>
    <n v="6732.08"/>
    <n v="52500"/>
    <x v="1114"/>
    <s v=" "/>
    <x v="93"/>
    <s v="12656"/>
    <m/>
    <m/>
    <s v="PL17237"/>
    <s v="E0350007594PO "/>
    <x v="326"/>
    <s v="HK Advertising - Corporate Image"/>
    <m/>
    <n v="7.7984813014699768"/>
    <x v="1"/>
    <x v="3"/>
  </r>
  <r>
    <s v="Payables A 10560844000007 10560850 Y"/>
    <s v="Journal Import Payables 10560850:"/>
    <x v="0"/>
    <s v="Payables"/>
    <s v="Posted"/>
    <s v="SRVOGLADMIN3@fwd.com"/>
    <s v="2024-01-04"/>
    <m/>
    <s v="2024-01-04"/>
    <s v="01-01-2024 Purchase Invoices"/>
    <s v="Journal Import 10560850:"/>
    <s v="2400000040"/>
    <s v="E035_GCOMN17"/>
    <s v="2024-01-01"/>
    <x v="2"/>
    <s v="23"/>
    <s v="E035"/>
    <s v="FWD Life Insurance Company (Bermuda) Limited"/>
    <s v="11"/>
    <s v="Shareholder Fund"/>
    <s v="000000"/>
    <s v="No Product"/>
    <s v="HK260"/>
    <x v="6"/>
    <s v="5250107"/>
    <s v="Adv. and Mkt. Exp. - Customer Experience"/>
    <s v="HK52512"/>
    <s v="Advertising - others"/>
    <s v="0000"/>
    <s v="No Analysis"/>
    <s v="000"/>
    <s v="No Channel"/>
    <s v="00000"/>
    <s v="No Project"/>
    <s v="0000"/>
    <s v="No Intercompany"/>
    <s v="0000"/>
    <s v="Default"/>
    <s v="HKD"/>
    <n v="16000"/>
    <m/>
    <n v="16000"/>
    <s v="2024-01-01"/>
    <s v="User"/>
    <s v="1"/>
    <n v="2050.2399999999998"/>
    <m/>
    <n v="2050.2399999999998"/>
    <n v="16000"/>
    <x v="1115"/>
    <s v=" "/>
    <x v="50"/>
    <s v="12448"/>
    <m/>
    <m/>
    <s v="FWD23020_01_r1"/>
    <s v="E0350008564PO "/>
    <x v="324"/>
    <s v="HK Customer Experience"/>
    <m/>
    <n v="7.803964413922273"/>
    <x v="1"/>
    <x v="3"/>
  </r>
  <r>
    <s v="Payables A 10570546000007 10570557 Y"/>
    <s v="Journal Import Payables 10570557:"/>
    <x v="0"/>
    <s v="Payables"/>
    <s v="Posted"/>
    <s v="SRVOGLADMIN3@fwd.com"/>
    <s v="2024-01-04"/>
    <m/>
    <s v="2024-01-04"/>
    <s v="01-01-2024 Purchase Invoices"/>
    <s v="Journal Import 10570557:"/>
    <s v="2400000044"/>
    <s v="E035_GCOMN17"/>
    <s v="2024-01-01"/>
    <x v="2"/>
    <s v="72"/>
    <s v="E035"/>
    <s v="FWD Life Insurance Company (Bermuda) Limited"/>
    <s v="11"/>
    <s v="Shareholder Fund"/>
    <s v="000000"/>
    <s v="No Product"/>
    <s v="HK260"/>
    <x v="6"/>
    <s v="5250106"/>
    <s v="Adv. and Mkt. Exp. - Customer Engagement"/>
    <s v="HK52512"/>
    <s v="Advertising - others"/>
    <s v="0000"/>
    <s v="No Analysis"/>
    <s v="000"/>
    <s v="No Channel"/>
    <s v="00000"/>
    <s v="No Project"/>
    <s v="P002"/>
    <s v="On behalf/Pass-thru IC - Valdimir Pte. Ltd."/>
    <s v="0000"/>
    <s v="Default"/>
    <s v="HKD"/>
    <n v="88000"/>
    <m/>
    <n v="88000"/>
    <s v="2024-01-01"/>
    <s v="User"/>
    <s v="1"/>
    <n v="11265.76"/>
    <m/>
    <n v="11265.76"/>
    <n v="88000"/>
    <x v="1116"/>
    <s v=" "/>
    <x v="57"/>
    <s v="17495"/>
    <m/>
    <m/>
    <s v="INV-1061"/>
    <s v="E0350008633PO "/>
    <x v="327"/>
    <s v="HK Customer Engagement"/>
    <m/>
    <n v="7.8112794875800651"/>
    <x v="1"/>
    <x v="2"/>
  </r>
  <r>
    <s v="Payables A 10639986000007 10640008 Y"/>
    <s v="Journal Import Payables 10640008:"/>
    <x v="0"/>
    <s v="Payables"/>
    <s v="Posted"/>
    <s v="SRVOGLADMIN3@fwd.com"/>
    <s v="2024-01-08"/>
    <m/>
    <s v="2024-01-08"/>
    <s v="05-01-2024 Purchase Invoices"/>
    <s v="Journal Import 10640008:"/>
    <s v="2400000077"/>
    <s v="E035_GCOMN17"/>
    <s v="2024-01-05"/>
    <x v="2"/>
    <s v="13"/>
    <s v="E035"/>
    <s v="FWD Life Insurance Company (Bermuda) Limited"/>
    <s v="11"/>
    <s v="Shareholder Fund"/>
    <s v="000000"/>
    <s v="No Product"/>
    <s v="HK080"/>
    <x v="5"/>
    <s v="5250110"/>
    <s v="Adv. and Mkt. Exp. - Products"/>
    <s v="HK52508"/>
    <s v="Advertising - products"/>
    <s v="0000"/>
    <s v="No Analysis"/>
    <s v="000"/>
    <s v="No Channel"/>
    <s v="00000"/>
    <s v="No Project"/>
    <s v="P047"/>
    <s v="On behalf/Pass-thru IC - FWD Financial Limited"/>
    <s v="0000"/>
    <s v="Default"/>
    <s v="HKD"/>
    <n v="8621.31"/>
    <m/>
    <n v="8621.31"/>
    <s v="2024-01-05"/>
    <s v="User"/>
    <s v="1"/>
    <n v="1104.22"/>
    <m/>
    <n v="1104.22"/>
    <n v="8621.31"/>
    <x v="1117"/>
    <s v=" "/>
    <x v="44"/>
    <s v="HIS0353"/>
    <m/>
    <m/>
    <s v="4884238632"/>
    <s v="E0350008773PO "/>
    <x v="328"/>
    <s v="HK Advertising - Products"/>
    <m/>
    <n v="7.8076017460288707"/>
    <x v="1"/>
    <x v="0"/>
  </r>
  <r>
    <s v="Payables A 10639986000007 10640008 Y"/>
    <s v="Journal Import Payables 10640008:"/>
    <x v="0"/>
    <s v="Payables"/>
    <s v="Posted"/>
    <s v="SRVOGLADMIN3@fwd.com"/>
    <s v="2024-01-08"/>
    <m/>
    <s v="2024-01-08"/>
    <s v="05-01-2024 Purchase Invoices"/>
    <s v="Journal Import 10640008:"/>
    <s v="2400000077"/>
    <s v="E035_GCOMN17"/>
    <s v="2024-01-05"/>
    <x v="2"/>
    <s v="14"/>
    <s v="E035"/>
    <s v="FWD Life Insurance Company (Bermuda) Limited"/>
    <s v="11"/>
    <s v="Shareholder Fund"/>
    <s v="000000"/>
    <s v="No Product"/>
    <s v="HK080"/>
    <x v="5"/>
    <s v="5250110"/>
    <s v="Adv. and Mkt. Exp. - Products"/>
    <s v="HK52508"/>
    <s v="Advertising - products"/>
    <s v="0000"/>
    <s v="No Analysis"/>
    <s v="000"/>
    <s v="No Channel"/>
    <s v="00000"/>
    <s v="No Project"/>
    <s v="P047"/>
    <s v="On behalf/Pass-thru IC - FWD Financial Limited"/>
    <s v="0000"/>
    <s v="Default"/>
    <s v="HKD"/>
    <n v="12736.47"/>
    <m/>
    <n v="12736.47"/>
    <s v="2024-01-05"/>
    <s v="User"/>
    <s v="1"/>
    <n v="1631.29"/>
    <m/>
    <n v="1631.29"/>
    <n v="12736.47"/>
    <x v="1118"/>
    <s v=" "/>
    <x v="44"/>
    <s v="HIS0353"/>
    <m/>
    <m/>
    <s v="4883890478"/>
    <s v="E0350008773PO "/>
    <x v="329"/>
    <s v="HK Advertising - Products"/>
    <m/>
    <n v="7.8076062502681927"/>
    <x v="1"/>
    <x v="0"/>
  </r>
  <r>
    <s v="Payables A 10648588000007 10648600 Y"/>
    <s v="Journal Import Payables 10648600:"/>
    <x v="0"/>
    <s v="Payables"/>
    <s v="Posted"/>
    <s v="SRVOGLADMIN3@fwd.com"/>
    <s v="2024-01-08"/>
    <m/>
    <s v="2024-01-08"/>
    <s v="08-01-2024 Purchase Invoices"/>
    <s v="Journal Import 10648600:"/>
    <s v="2400000083"/>
    <s v="E035_GCOMN17"/>
    <s v="2024-01-08"/>
    <x v="2"/>
    <s v="3"/>
    <s v="E035"/>
    <s v="FWD Life Insurance Company (Bermuda) Limited"/>
    <s v="11"/>
    <s v="Shareholder Fund"/>
    <s v="000000"/>
    <s v="No Product"/>
    <s v="HK260"/>
    <x v="6"/>
    <s v="5250106"/>
    <s v="Adv. and Mkt. Exp. - Customer Engagement"/>
    <s v="HK52512"/>
    <s v="Advertising - others"/>
    <s v="0000"/>
    <s v="No Analysis"/>
    <s v="000"/>
    <s v="No Channel"/>
    <s v="00000"/>
    <s v="No Project"/>
    <s v="0000"/>
    <s v="No Intercompany"/>
    <s v="0000"/>
    <s v="Default"/>
    <s v="HKD"/>
    <n v="199000"/>
    <m/>
    <n v="199000"/>
    <s v="2024-01-08"/>
    <s v="User"/>
    <s v="1"/>
    <n v="25481.95"/>
    <m/>
    <n v="25481.95"/>
    <n v="199000"/>
    <x v="1119"/>
    <s v=" "/>
    <x v="94"/>
    <s v="18715"/>
    <m/>
    <m/>
    <s v="IN-20231204-2 (FWD)"/>
    <s v="E0350008665PO "/>
    <x v="330"/>
    <s v="HK Customer Engagement"/>
    <m/>
    <n v="7.8094494338149154"/>
    <x v="1"/>
    <x v="4"/>
  </r>
  <r>
    <s v="Payables A 10648588000007 10648600 Y"/>
    <s v="Journal Import Payables 10648600:"/>
    <x v="0"/>
    <s v="Payables"/>
    <s v="Posted"/>
    <s v="SRVOGLADMIN3@fwd.com"/>
    <s v="2024-01-08"/>
    <m/>
    <s v="2024-01-08"/>
    <s v="08-01-2024 Purchase Invoices"/>
    <s v="Journal Import 10648600:"/>
    <s v="2400000083"/>
    <s v="E035_GCOMN17"/>
    <s v="2024-01-08"/>
    <x v="2"/>
    <s v="4"/>
    <s v="E035"/>
    <s v="FWD Life Insurance Company (Bermuda) Limited"/>
    <s v="11"/>
    <s v="Shareholder Fund"/>
    <s v="000000"/>
    <s v="No Product"/>
    <s v="HK260"/>
    <x v="6"/>
    <s v="5250106"/>
    <s v="Adv. and Mkt. Exp. - Customer Engagement"/>
    <s v="HK52512"/>
    <s v="Advertising - others"/>
    <s v="0000"/>
    <s v="No Analysis"/>
    <s v="000"/>
    <s v="No Channel"/>
    <s v="00000"/>
    <s v="No Project"/>
    <s v="0000"/>
    <s v="No Intercompany"/>
    <s v="0000"/>
    <s v="Default"/>
    <s v="HKD"/>
    <m/>
    <n v="199000"/>
    <n v="-199000"/>
    <s v="2024-01-08"/>
    <s v="User"/>
    <s v="1"/>
    <m/>
    <n v="25481.95"/>
    <n v="-25481.95"/>
    <n v="-199000"/>
    <x v="1119"/>
    <s v=" "/>
    <x v="94"/>
    <s v="18715"/>
    <m/>
    <m/>
    <s v="IN-20231204-2 (FWD)"/>
    <s v="E0350008665PO "/>
    <x v="330"/>
    <s v="HK Customer Engagement"/>
    <m/>
    <n v="0"/>
    <x v="1"/>
    <x v="4"/>
  </r>
  <r>
    <s v="Payables A 10669394000007 10669400 Y"/>
    <s v="Journal Import Payables 10669400:"/>
    <x v="0"/>
    <s v="Payables"/>
    <s v="Posted"/>
    <s v="SRVOGLADMIN3@fwd.com"/>
    <s v="2024-01-09"/>
    <m/>
    <s v="2024-01-09"/>
    <s v="08-01-2024 Purchase Invoices"/>
    <s v="Journal Import 10669400:"/>
    <s v="2400000100"/>
    <s v="E035_GCOMN17"/>
    <s v="2024-01-08"/>
    <x v="2"/>
    <s v="29"/>
    <s v="E035"/>
    <s v="FWD Life Insurance Company (Bermuda) Limited"/>
    <s v="11"/>
    <s v="Shareholder Fund"/>
    <s v="000000"/>
    <s v="No Product"/>
    <s v="HK260"/>
    <x v="6"/>
    <s v="5250106"/>
    <s v="Adv. and Mkt. Exp. - Customer Engagement"/>
    <s v="HK52512"/>
    <s v="Advertising - others"/>
    <s v="0000"/>
    <s v="No Analysis"/>
    <s v="000"/>
    <s v="No Channel"/>
    <s v="00000"/>
    <s v="No Project"/>
    <s v="0000"/>
    <s v="No Intercompany"/>
    <s v="0000"/>
    <s v="Default"/>
    <s v="HKD"/>
    <n v="199000"/>
    <m/>
    <n v="199000"/>
    <s v="2024-01-08"/>
    <s v="User"/>
    <s v="1"/>
    <n v="25481.95"/>
    <m/>
    <n v="25481.95"/>
    <n v="199000"/>
    <x v="1120"/>
    <s v=" "/>
    <x v="94"/>
    <s v="18715"/>
    <m/>
    <m/>
    <s v="IN-20231204-2"/>
    <s v="E0350008665PO "/>
    <x v="330"/>
    <s v="HK Customer Engagement"/>
    <m/>
    <n v="7.8094494338149154"/>
    <x v="1"/>
    <x v="4"/>
  </r>
  <r>
    <s v="Payables A 10669394000007 10669400 Y"/>
    <s v="Journal Import Payables 10669400:"/>
    <x v="0"/>
    <s v="Payables"/>
    <s v="Posted"/>
    <s v="SRVOGLADMIN3@fwd.com"/>
    <s v="2024-01-09"/>
    <m/>
    <s v="2024-01-09"/>
    <s v="08-01-2024 Purchase Invoices"/>
    <s v="Journal Import 10669400:"/>
    <s v="2400000100"/>
    <s v="E035_GCOMN17"/>
    <s v="2024-01-08"/>
    <x v="2"/>
    <s v="30"/>
    <s v="E035"/>
    <s v="FWD Life Insurance Company (Bermuda) Limited"/>
    <s v="11"/>
    <s v="Shareholder Fund"/>
    <s v="000000"/>
    <s v="No Product"/>
    <s v="HK260"/>
    <x v="6"/>
    <s v="5250106"/>
    <s v="Adv. and Mkt. Exp. - Customer Engagement"/>
    <s v="HK52512"/>
    <s v="Advertising - others"/>
    <s v="0000"/>
    <s v="No Analysis"/>
    <s v="000"/>
    <s v="No Channel"/>
    <s v="00000"/>
    <s v="No Project"/>
    <s v="0000"/>
    <s v="No Intercompany"/>
    <s v="0000"/>
    <s v="Default"/>
    <s v="HKD"/>
    <m/>
    <n v="199000"/>
    <n v="-199000"/>
    <s v="2024-01-08"/>
    <s v="User"/>
    <s v="1"/>
    <m/>
    <n v="25481.95"/>
    <n v="-25481.95"/>
    <n v="-199000"/>
    <x v="1120"/>
    <s v=" "/>
    <x v="94"/>
    <s v="18715"/>
    <m/>
    <m/>
    <s v="IN-20231204-2"/>
    <s v="E0350008665PO "/>
    <x v="330"/>
    <s v="HK Customer Engagement"/>
    <m/>
    <n v="0"/>
    <x v="1"/>
    <x v="4"/>
  </r>
  <r>
    <s v="Payables A 10698924000007 10698932 Y"/>
    <s v="Journal Import Payables 10698932:"/>
    <x v="0"/>
    <s v="Payables"/>
    <s v="Posted"/>
    <s v="SRVOGLADMIN3@fwd.com"/>
    <s v="2024-01-11"/>
    <m/>
    <s v="2024-01-11"/>
    <s v="05-01-2024 Purchase Invoices"/>
    <s v="Journal Import 10698932:"/>
    <s v="2400000126"/>
    <s v="E035_GCOMN17"/>
    <s v="2024-01-05"/>
    <x v="2"/>
    <s v="6"/>
    <s v="E035"/>
    <s v="FWD Life Insurance Company (Bermuda) Limited"/>
    <s v="11"/>
    <s v="Shareholder Fund"/>
    <s v="000000"/>
    <s v="No Product"/>
    <s v="HK260"/>
    <x v="6"/>
    <s v="5250107"/>
    <s v="Adv. and Mkt. Exp. - Customer Experience"/>
    <s v="HK52512"/>
    <s v="Advertising - others"/>
    <s v="0000"/>
    <s v="No Analysis"/>
    <s v="000"/>
    <s v="No Channel"/>
    <s v="00000"/>
    <s v="No Project"/>
    <s v="0000"/>
    <s v="No Intercompany"/>
    <s v="0000"/>
    <s v="Default"/>
    <s v="HKD"/>
    <n v="120000"/>
    <m/>
    <n v="120000"/>
    <s v="2024-01-05"/>
    <s v="User"/>
    <s v="1"/>
    <n v="15376.8"/>
    <m/>
    <n v="15376.8"/>
    <n v="120000"/>
    <x v="1121"/>
    <s v=" "/>
    <x v="95"/>
    <s v="17386"/>
    <m/>
    <m/>
    <s v="2024010301"/>
    <s v="E0350008857PO "/>
    <x v="331"/>
    <s v="HK Customer Experience"/>
    <m/>
    <n v="7.803964413922273"/>
    <x v="1"/>
    <x v="3"/>
  </r>
  <r>
    <s v="Payables A 10698924000007 10698932 Y"/>
    <s v="Journal Import Payables 10698932:"/>
    <x v="0"/>
    <s v="Payables"/>
    <s v="Posted"/>
    <s v="SRVOGLADMIN3@fwd.com"/>
    <s v="2024-01-11"/>
    <m/>
    <s v="2024-01-11"/>
    <s v="05-01-2024 Purchase Invoices"/>
    <s v="Journal Import 10698932:"/>
    <s v="2400000126"/>
    <s v="E035_GCOMN17"/>
    <s v="2024-01-05"/>
    <x v="2"/>
    <s v="7"/>
    <s v="E035"/>
    <s v="FWD Life Insurance Company (Bermuda) Limited"/>
    <s v="11"/>
    <s v="Shareholder Fund"/>
    <s v="000000"/>
    <s v="No Product"/>
    <s v="HK260"/>
    <x v="6"/>
    <s v="5250107"/>
    <s v="Adv. and Mkt. Exp. - Customer Experience"/>
    <s v="HK52512"/>
    <s v="Advertising - others"/>
    <s v="0000"/>
    <s v="No Analysis"/>
    <s v="000"/>
    <s v="No Channel"/>
    <s v="00000"/>
    <s v="No Project"/>
    <s v="0000"/>
    <s v="No Intercompany"/>
    <s v="0000"/>
    <s v="Default"/>
    <s v="HKD"/>
    <m/>
    <n v="0"/>
    <n v="0"/>
    <s v="2024-01-05"/>
    <s v="User"/>
    <s v="1"/>
    <m/>
    <n v="7.2"/>
    <n v="-7.2"/>
    <n v="0"/>
    <x v="1121"/>
    <s v=" "/>
    <x v="95"/>
    <s v="17386"/>
    <m/>
    <m/>
    <s v="2024010301"/>
    <s v="E0350008857PO "/>
    <x v="331"/>
    <s v="HK Customer Experience"/>
    <m/>
    <n v="0"/>
    <x v="1"/>
    <x v="3"/>
  </r>
  <r>
    <s v="Payables A 10698924000007 10698932 Y"/>
    <s v="Journal Import Payables 10698932:"/>
    <x v="0"/>
    <s v="Payables"/>
    <s v="Posted"/>
    <s v="SRVOGLADMIN3@fwd.com"/>
    <s v="2024-01-11"/>
    <m/>
    <s v="2024-01-11"/>
    <s v="10-01-2024 Purchase Invoices"/>
    <s v="Journal Import 10698932:"/>
    <s v="2400000129"/>
    <s v="E035_GCOMN17"/>
    <s v="2024-01-10"/>
    <x v="2"/>
    <s v="24"/>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4500"/>
    <m/>
    <n v="4500"/>
    <s v="2024-01-10"/>
    <s v="User"/>
    <s v="1"/>
    <n v="576"/>
    <m/>
    <n v="576"/>
    <n v="4500"/>
    <x v="1122"/>
    <s v=" "/>
    <x v="96"/>
    <s v="15950"/>
    <m/>
    <m/>
    <s v="605302662"/>
    <s v="E0350005763PO "/>
    <x v="332"/>
    <s v="HK Advertising - Corporate Image"/>
    <m/>
    <n v="7.8125"/>
    <x v="1"/>
    <x v="3"/>
  </r>
  <r>
    <s v="Payables A 10698924000007 10698932 Y"/>
    <s v="Journal Import Payables 10698932:"/>
    <x v="0"/>
    <s v="Payables"/>
    <s v="Posted"/>
    <s v="SRVOGLADMIN3@fwd.com"/>
    <s v="2024-01-11"/>
    <m/>
    <s v="2024-01-11"/>
    <s v="10-01-2024 Purchase Invoices"/>
    <s v="Journal Import 10698932:"/>
    <s v="2400000129"/>
    <s v="E035_GCOMN17"/>
    <s v="2024-01-10"/>
    <x v="2"/>
    <s v="25"/>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9000"/>
    <m/>
    <n v="9000"/>
    <s v="2024-01-10"/>
    <s v="User"/>
    <s v="1"/>
    <n v="1151.82"/>
    <m/>
    <n v="1151.82"/>
    <n v="9000"/>
    <x v="1123"/>
    <s v=" "/>
    <x v="96"/>
    <s v="15950"/>
    <m/>
    <m/>
    <s v="605302663"/>
    <s v="E0350005215PO "/>
    <x v="333"/>
    <s v="HK Advertising - Corporate Image"/>
    <m/>
    <n v="7.8137208938896707"/>
    <x v="1"/>
    <x v="3"/>
  </r>
  <r>
    <s v="Payables A 10698924000007 10698932 Y"/>
    <s v="Journal Import Payables 10698932:"/>
    <x v="0"/>
    <s v="Payables"/>
    <s v="Posted"/>
    <s v="SRVOGLADMIN3@fwd.com"/>
    <s v="2024-01-11"/>
    <m/>
    <s v="2024-01-11"/>
    <s v="10-01-2024 Purchase Invoices"/>
    <s v="Journal Import 10698932:"/>
    <s v="2400000129"/>
    <s v="E035_GCOMN17"/>
    <s v="2024-01-10"/>
    <x v="2"/>
    <s v="26"/>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0"/>
    <n v="0"/>
    <s v="2024-01-10"/>
    <s v="User"/>
    <s v="1"/>
    <m/>
    <n v="0.09"/>
    <n v="-0.09"/>
    <n v="0"/>
    <x v="1122"/>
    <s v=" "/>
    <x v="96"/>
    <s v="15950"/>
    <m/>
    <m/>
    <s v="605302662"/>
    <s v="E0350005763PO "/>
    <x v="332"/>
    <s v="HK Advertising - Corporate Image"/>
    <m/>
    <n v="0"/>
    <x v="1"/>
    <x v="3"/>
  </r>
  <r>
    <s v="Payables A 10709403000007 10709409 Y"/>
    <s v="Journal Import Payables 10709409:"/>
    <x v="0"/>
    <s v="Payables"/>
    <s v="Posted"/>
    <s v="SRVOGLADMIN3@fwd.com"/>
    <s v="2024-01-12"/>
    <m/>
    <s v="2024-01-12"/>
    <s v="05-01-2024 Purchase Invoices"/>
    <s v="Journal Import 10709409:"/>
    <s v="2400000148"/>
    <s v="E035_GCOMN17"/>
    <s v="2024-01-05"/>
    <x v="2"/>
    <s v="2"/>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m/>
    <n v="2775.09"/>
    <n v="-2775.09"/>
    <s v="2024-01-05"/>
    <s v="User"/>
    <s v="1"/>
    <m/>
    <n v="355.43"/>
    <n v="-355.43"/>
    <n v="-2775.09"/>
    <x v="1124"/>
    <s v=" "/>
    <x v="97"/>
    <s v="14663"/>
    <m/>
    <m/>
    <s v="820478972"/>
    <s v="E0350008667PO "/>
    <x v="334"/>
    <s v="HK Advertising - Corporate Image"/>
    <m/>
    <n v="0"/>
    <x v="1"/>
    <x v="0"/>
  </r>
  <r>
    <s v="Payables A 10709403000007 10709409 Y"/>
    <s v="Journal Import Payables 10709409:"/>
    <x v="0"/>
    <s v="Payables"/>
    <s v="Posted"/>
    <s v="SRVOGLADMIN3@fwd.com"/>
    <s v="2024-01-12"/>
    <m/>
    <s v="2024-01-12"/>
    <s v="10-01-2024 Purchase Invoices"/>
    <s v="Journal Import 10709409:"/>
    <s v="2400000150"/>
    <s v="E035_GCOMN17"/>
    <s v="2024-01-10"/>
    <x v="2"/>
    <s v="21"/>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n v="398634.67"/>
    <m/>
    <n v="398634.67"/>
    <s v="2024-01-10"/>
    <s v="User"/>
    <s v="1"/>
    <n v="51045.17"/>
    <m/>
    <n v="51045.17"/>
    <n v="398634.67"/>
    <x v="1125"/>
    <s v=" "/>
    <x v="97"/>
    <s v="14663"/>
    <m/>
    <m/>
    <s v="242018675"/>
    <s v="E0350009016PO "/>
    <x v="335"/>
    <s v="HK Advertising - Corporate Image"/>
    <m/>
    <n v="7.809449356324996"/>
    <x v="1"/>
    <x v="0"/>
  </r>
  <r>
    <s v="Payables A 10709403000007 10709409 Y"/>
    <s v="Journal Import Payables 10709409:"/>
    <x v="0"/>
    <s v="Payables"/>
    <s v="Posted"/>
    <s v="SRVOGLADMIN3@fwd.com"/>
    <s v="2024-01-12"/>
    <m/>
    <s v="2024-01-12"/>
    <s v="10-01-2024 Purchase Invoices"/>
    <s v="Journal Import 10709409:"/>
    <s v="2400000150"/>
    <s v="E035_GCOMN17"/>
    <s v="2024-01-10"/>
    <x v="2"/>
    <s v="22"/>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m/>
    <n v="0"/>
    <n v="0"/>
    <s v="2024-01-10"/>
    <s v="User"/>
    <s v="1"/>
    <m/>
    <n v="27.9"/>
    <n v="-27.9"/>
    <n v="0"/>
    <x v="1125"/>
    <s v=" "/>
    <x v="97"/>
    <s v="14663"/>
    <m/>
    <m/>
    <s v="242018675"/>
    <s v="E0350009016PO "/>
    <x v="335"/>
    <s v="HK Advertising - Corporate Image"/>
    <m/>
    <n v="0"/>
    <x v="1"/>
    <x v="0"/>
  </r>
  <r>
    <s v="Payables A 10709403000007 10709409 Y"/>
    <s v="Journal Import Payables 10709409:"/>
    <x v="0"/>
    <s v="Payables"/>
    <s v="Posted"/>
    <s v="SRVOGLADMIN3@fwd.com"/>
    <s v="2024-01-12"/>
    <m/>
    <s v="2024-01-12"/>
    <s v="10-01-2024 Purchase Invoices"/>
    <s v="Journal Import 10709409:"/>
    <s v="2400000150"/>
    <s v="E035_GCOMN17"/>
    <s v="2024-01-10"/>
    <x v="2"/>
    <s v="23"/>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m/>
    <n v="78.239999999999995"/>
    <n v="-78.239999999999995"/>
    <s v="2024-01-10"/>
    <s v="User"/>
    <s v="1"/>
    <m/>
    <n v="10.01"/>
    <n v="-10.01"/>
    <n v="-78.239999999999995"/>
    <x v="1124"/>
    <s v=" "/>
    <x v="97"/>
    <s v="14663"/>
    <m/>
    <m/>
    <s v="820501441"/>
    <s v="E0350008667PO "/>
    <x v="334"/>
    <s v="HK Advertising - Corporate Image"/>
    <m/>
    <n v="0"/>
    <x v="1"/>
    <x v="0"/>
  </r>
  <r>
    <s v="Payables A 10709403000007 10709409 Y"/>
    <s v="Journal Import Payables 10709409:"/>
    <x v="0"/>
    <s v="Payables"/>
    <s v="Posted"/>
    <s v="SRVOGLADMIN3@fwd.com"/>
    <s v="2024-01-12"/>
    <m/>
    <s v="2024-01-12"/>
    <s v="10-01-2024 Purchase Invoices"/>
    <s v="Journal Import 10709409:"/>
    <s v="2400000150"/>
    <s v="E035_GCOMN17"/>
    <s v="2024-01-10"/>
    <x v="2"/>
    <s v="24"/>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m/>
    <n v="88.69"/>
    <n v="-88.69"/>
    <s v="2024-01-10"/>
    <s v="User"/>
    <s v="1"/>
    <m/>
    <n v="11.35"/>
    <n v="-11.35"/>
    <n v="-88.69"/>
    <x v="1124"/>
    <s v=" "/>
    <x v="97"/>
    <s v="14663"/>
    <m/>
    <m/>
    <s v="842000334"/>
    <s v="E0350008667PO "/>
    <x v="334"/>
    <s v="HK Advertising - Corporate Image"/>
    <m/>
    <n v="0"/>
    <x v="1"/>
    <x v="0"/>
  </r>
  <r>
    <s v="Payables A 10709403000007 10709409 Y"/>
    <s v="Journal Import Payables 10709409:"/>
    <x v="0"/>
    <s v="Payables"/>
    <s v="Posted"/>
    <s v="SRVOGLADMIN3@fwd.com"/>
    <s v="2024-01-12"/>
    <m/>
    <s v="2024-01-12"/>
    <s v="10-01-2024 Purchase Invoices"/>
    <s v="Journal Import 10709409:"/>
    <s v="2400000150"/>
    <s v="E035_GCOMN17"/>
    <s v="2024-01-10"/>
    <x v="2"/>
    <s v="25"/>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m/>
    <n v="89.89"/>
    <n v="-89.89"/>
    <s v="2024-01-10"/>
    <s v="User"/>
    <s v="1"/>
    <m/>
    <n v="11.5"/>
    <n v="-11.5"/>
    <n v="-89.89"/>
    <x v="1124"/>
    <s v=" "/>
    <x v="97"/>
    <s v="14663"/>
    <m/>
    <m/>
    <s v="842000393"/>
    <s v="E0350008667PO "/>
    <x v="334"/>
    <s v="HK Advertising - Corporate Image"/>
    <m/>
    <n v="0"/>
    <x v="1"/>
    <x v="0"/>
  </r>
  <r>
    <s v="Payables A 10709403000007 10709409 Y"/>
    <s v="Journal Import Payables 10709409:"/>
    <x v="0"/>
    <s v="Payables"/>
    <s v="Posted"/>
    <s v="SRVOGLADMIN3@fwd.com"/>
    <s v="2024-01-12"/>
    <m/>
    <s v="2024-01-12"/>
    <s v="10-01-2024 Purchase Invoices"/>
    <s v="Journal Import 10709409:"/>
    <s v="2400000150"/>
    <s v="E035_GCOMN17"/>
    <s v="2024-01-10"/>
    <x v="2"/>
    <s v="26"/>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m/>
    <n v="107.51"/>
    <n v="-107.51"/>
    <s v="2024-01-10"/>
    <s v="User"/>
    <s v="1"/>
    <m/>
    <n v="13.76"/>
    <n v="-13.76"/>
    <n v="-107.51"/>
    <x v="1124"/>
    <s v=" "/>
    <x v="97"/>
    <s v="14663"/>
    <m/>
    <m/>
    <s v="842000569"/>
    <s v="E0350008667PO "/>
    <x v="334"/>
    <s v="HK Advertising - Corporate Image"/>
    <m/>
    <n v="0"/>
    <x v="1"/>
    <x v="0"/>
  </r>
  <r>
    <s v="Payables A 10709403000007 10709409 Y"/>
    <s v="Journal Import Payables 10709409:"/>
    <x v="0"/>
    <s v="Payables"/>
    <s v="Posted"/>
    <s v="SRVOGLADMIN3@fwd.com"/>
    <s v="2024-01-12"/>
    <m/>
    <s v="2024-01-12"/>
    <s v="10-01-2024 Purchase Invoices"/>
    <s v="Journal Import 10709409:"/>
    <s v="2400000150"/>
    <s v="E035_GCOMN17"/>
    <s v="2024-01-10"/>
    <x v="2"/>
    <s v="27"/>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m/>
    <n v="156.5"/>
    <n v="-156.5"/>
    <s v="2024-01-10"/>
    <s v="User"/>
    <s v="1"/>
    <m/>
    <n v="20.03"/>
    <n v="-20.03"/>
    <n v="-156.5"/>
    <x v="1124"/>
    <s v=" "/>
    <x v="97"/>
    <s v="14663"/>
    <m/>
    <m/>
    <s v="842000293"/>
    <s v="E0350008667PO "/>
    <x v="334"/>
    <s v="HK Advertising - Corporate Image"/>
    <m/>
    <n v="0"/>
    <x v="1"/>
    <x v="0"/>
  </r>
  <r>
    <s v="Payables A 10709403000007 10709409 Y"/>
    <s v="Journal Import Payables 10709409:"/>
    <x v="0"/>
    <s v="Payables"/>
    <s v="Posted"/>
    <s v="SRVOGLADMIN3@fwd.com"/>
    <s v="2024-01-12"/>
    <m/>
    <s v="2024-01-12"/>
    <s v="10-01-2024 Purchase Invoices"/>
    <s v="Journal Import 10709409:"/>
    <s v="2400000150"/>
    <s v="E035_GCOMN17"/>
    <s v="2024-01-10"/>
    <x v="2"/>
    <s v="28"/>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m/>
    <n v="158.22999999999999"/>
    <n v="-158.22999999999999"/>
    <s v="2024-01-10"/>
    <s v="User"/>
    <s v="1"/>
    <m/>
    <n v="20.25"/>
    <n v="-20.25"/>
    <n v="-158.22999999999999"/>
    <x v="1124"/>
    <s v=" "/>
    <x v="97"/>
    <s v="14663"/>
    <m/>
    <m/>
    <s v="842000619"/>
    <s v="E0350008667PO "/>
    <x v="334"/>
    <s v="HK Advertising - Corporate Image"/>
    <m/>
    <n v="0"/>
    <x v="1"/>
    <x v="0"/>
  </r>
  <r>
    <s v="Payables A 10709403000007 10709409 Y"/>
    <s v="Journal Import Payables 10709409:"/>
    <x v="0"/>
    <s v="Payables"/>
    <s v="Posted"/>
    <s v="SRVOGLADMIN3@fwd.com"/>
    <s v="2024-01-12"/>
    <m/>
    <s v="2024-01-12"/>
    <s v="10-01-2024 Purchase Invoices"/>
    <s v="Journal Import 10709409:"/>
    <s v="2400000150"/>
    <s v="E035_GCOMN17"/>
    <s v="2024-01-10"/>
    <x v="2"/>
    <s v="29"/>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m/>
    <n v="171.37"/>
    <n v="-171.37"/>
    <s v="2024-01-10"/>
    <s v="User"/>
    <s v="1"/>
    <m/>
    <n v="21.93"/>
    <n v="-21.93"/>
    <n v="-171.37"/>
    <x v="1124"/>
    <s v=" "/>
    <x v="97"/>
    <s v="14663"/>
    <m/>
    <m/>
    <s v="842000273"/>
    <s v="E0350008667PO "/>
    <x v="334"/>
    <s v="HK Advertising - Corporate Image"/>
    <m/>
    <n v="0"/>
    <x v="1"/>
    <x v="0"/>
  </r>
  <r>
    <s v="Payables A 10709403000007 10709409 Y"/>
    <s v="Journal Import Payables 10709409:"/>
    <x v="0"/>
    <s v="Payables"/>
    <s v="Posted"/>
    <s v="SRVOGLADMIN3@fwd.com"/>
    <s v="2024-01-12"/>
    <m/>
    <s v="2024-01-12"/>
    <s v="10-01-2024 Purchase Invoices"/>
    <s v="Journal Import 10709409:"/>
    <s v="2400000150"/>
    <s v="E035_GCOMN17"/>
    <s v="2024-01-10"/>
    <x v="2"/>
    <s v="30"/>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m/>
    <n v="213.01"/>
    <n v="-213.01"/>
    <s v="2024-01-10"/>
    <s v="User"/>
    <s v="1"/>
    <m/>
    <n v="27.26"/>
    <n v="-27.26"/>
    <n v="-213.01"/>
    <x v="1124"/>
    <s v=" "/>
    <x v="97"/>
    <s v="14663"/>
    <m/>
    <m/>
    <s v="820498141"/>
    <s v="E0350008667PO "/>
    <x v="334"/>
    <s v="HK Advertising - Corporate Image"/>
    <m/>
    <n v="0"/>
    <x v="1"/>
    <x v="0"/>
  </r>
  <r>
    <s v="Payables A 10709403000007 10709409 Y"/>
    <s v="Journal Import Payables 10709409:"/>
    <x v="0"/>
    <s v="Payables"/>
    <s v="Posted"/>
    <s v="SRVOGLADMIN3@fwd.com"/>
    <s v="2024-01-12"/>
    <m/>
    <s v="2024-01-12"/>
    <s v="10-01-2024 Purchase Invoices"/>
    <s v="Journal Import 10709409:"/>
    <s v="2400000150"/>
    <s v="E035_GCOMN17"/>
    <s v="2024-01-10"/>
    <x v="2"/>
    <s v="31"/>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m/>
    <n v="360.82"/>
    <n v="-360.82"/>
    <s v="2024-01-10"/>
    <s v="User"/>
    <s v="1"/>
    <m/>
    <n v="46.18"/>
    <n v="-46.18"/>
    <n v="-360.82"/>
    <x v="1124"/>
    <s v=" "/>
    <x v="97"/>
    <s v="14663"/>
    <m/>
    <m/>
    <s v="820547142"/>
    <s v="E0350008667PO "/>
    <x v="334"/>
    <s v="HK Advertising - Corporate Image"/>
    <m/>
    <n v="0"/>
    <x v="1"/>
    <x v="0"/>
  </r>
  <r>
    <s v="Payables A 10709403000007 10709409 Y"/>
    <s v="Journal Import Payables 10709409:"/>
    <x v="0"/>
    <s v="Payables"/>
    <s v="Posted"/>
    <s v="SRVOGLADMIN3@fwd.com"/>
    <s v="2024-01-12"/>
    <m/>
    <s v="2024-01-12"/>
    <s v="10-01-2024 Purchase Invoices"/>
    <s v="Journal Import 10709409:"/>
    <s v="2400000150"/>
    <s v="E035_GCOMN17"/>
    <s v="2024-01-10"/>
    <x v="2"/>
    <s v="32"/>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m/>
    <n v="377.81"/>
    <n v="-377.81"/>
    <s v="2024-01-10"/>
    <s v="User"/>
    <s v="1"/>
    <m/>
    <n v="48.35"/>
    <n v="-48.35"/>
    <n v="-377.81"/>
    <x v="1124"/>
    <s v=" "/>
    <x v="97"/>
    <s v="14663"/>
    <m/>
    <m/>
    <s v="842000421"/>
    <s v="E0350008667PO "/>
    <x v="334"/>
    <s v="HK Advertising - Corporate Image"/>
    <m/>
    <n v="0"/>
    <x v="1"/>
    <x v="0"/>
  </r>
  <r>
    <s v="Payables A 10709403000007 10709409 Y"/>
    <s v="Journal Import Payables 10709409:"/>
    <x v="0"/>
    <s v="Payables"/>
    <s v="Posted"/>
    <s v="SRVOGLADMIN3@fwd.com"/>
    <s v="2024-01-12"/>
    <m/>
    <s v="2024-01-12"/>
    <s v="10-01-2024 Purchase Invoices"/>
    <s v="Journal Import 10709409:"/>
    <s v="2400000150"/>
    <s v="E035_GCOMN17"/>
    <s v="2024-01-10"/>
    <x v="2"/>
    <s v="33"/>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m/>
    <n v="1120.0899999999999"/>
    <n v="-1120.0899999999999"/>
    <s v="2024-01-10"/>
    <s v="User"/>
    <s v="1"/>
    <m/>
    <n v="143.35"/>
    <n v="-143.35"/>
    <n v="-1120.0899999999999"/>
    <x v="1124"/>
    <s v=" "/>
    <x v="97"/>
    <s v="14663"/>
    <m/>
    <m/>
    <s v="842001001"/>
    <s v="E0350008667PO "/>
    <x v="334"/>
    <s v="HK Advertising - Corporate Image"/>
    <m/>
    <n v="0"/>
    <x v="1"/>
    <x v="0"/>
  </r>
  <r>
    <s v="Payables A 10709403000007 10709409 Y"/>
    <s v="Journal Import Payables 10709409:"/>
    <x v="0"/>
    <s v="Payables"/>
    <s v="Posted"/>
    <s v="SRVOGLADMIN3@fwd.com"/>
    <s v="2024-01-12"/>
    <m/>
    <s v="2024-01-12"/>
    <s v="10-01-2024 Purchase Invoices"/>
    <s v="Journal Import 10709409:"/>
    <s v="2400000150"/>
    <s v="E035_GCOMN17"/>
    <s v="2024-01-10"/>
    <x v="2"/>
    <s v="34"/>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m/>
    <n v="1435.23"/>
    <n v="-1435.23"/>
    <s v="2024-01-10"/>
    <s v="User"/>
    <s v="1"/>
    <m/>
    <n v="183.68"/>
    <n v="-183.68"/>
    <n v="-1435.23"/>
    <x v="1124"/>
    <s v=" "/>
    <x v="97"/>
    <s v="14663"/>
    <m/>
    <m/>
    <s v="842000567"/>
    <s v="E0350008667PO "/>
    <x v="334"/>
    <s v="HK Advertising - Corporate Image"/>
    <m/>
    <n v="0"/>
    <x v="1"/>
    <x v="0"/>
  </r>
  <r>
    <s v="Payables A 10709403000007 10709409 Y"/>
    <s v="Journal Import Payables 10709409:"/>
    <x v="0"/>
    <s v="Payables"/>
    <s v="Posted"/>
    <s v="SRVOGLADMIN3@fwd.com"/>
    <s v="2024-01-12"/>
    <m/>
    <s v="2024-01-12"/>
    <s v="10-01-2024 Purchase Invoices"/>
    <s v="Journal Import 10709409:"/>
    <s v="2400000150"/>
    <s v="E035_GCOMN17"/>
    <s v="2024-01-10"/>
    <x v="2"/>
    <s v="35"/>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m/>
    <n v="1935.82"/>
    <n v="-1935.82"/>
    <s v="2024-01-10"/>
    <s v="User"/>
    <s v="1"/>
    <m/>
    <n v="247.75"/>
    <n v="-247.75"/>
    <n v="-1935.82"/>
    <x v="1124"/>
    <s v=" "/>
    <x v="97"/>
    <s v="14663"/>
    <m/>
    <m/>
    <s v="842000094"/>
    <s v="E0350008667PO "/>
    <x v="334"/>
    <s v="HK Advertising - Corporate Image"/>
    <m/>
    <n v="0"/>
    <x v="1"/>
    <x v="0"/>
  </r>
  <r>
    <s v="Payables A 10709403000007 10709409 Y"/>
    <s v="Journal Import Payables 10709409:"/>
    <x v="0"/>
    <s v="Payables"/>
    <s v="Posted"/>
    <s v="SRVOGLADMIN3@fwd.com"/>
    <s v="2024-01-12"/>
    <m/>
    <s v="2024-01-12"/>
    <s v="10-01-2024 Purchase Invoices"/>
    <s v="Journal Import 10709409:"/>
    <s v="2400000150"/>
    <s v="E035_GCOMN17"/>
    <s v="2024-01-10"/>
    <x v="2"/>
    <s v="36"/>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m/>
    <n v="3330.84"/>
    <n v="-3330.84"/>
    <s v="2024-01-10"/>
    <s v="User"/>
    <s v="1"/>
    <m/>
    <n v="426.28"/>
    <n v="-426.28"/>
    <n v="-3330.84"/>
    <x v="1124"/>
    <s v=" "/>
    <x v="97"/>
    <s v="14663"/>
    <m/>
    <m/>
    <s v="842001281"/>
    <s v="E0350008667PO "/>
    <x v="334"/>
    <s v="HK Advertising - Corporate Image"/>
    <m/>
    <n v="0"/>
    <x v="1"/>
    <x v="0"/>
  </r>
  <r>
    <s v="Payables A 10709403000007 10709409 Y"/>
    <s v="Journal Import Payables 10709409:"/>
    <x v="0"/>
    <s v="Payables"/>
    <s v="Posted"/>
    <s v="SRVOGLADMIN3@fwd.com"/>
    <s v="2024-01-12"/>
    <m/>
    <s v="2024-01-12"/>
    <s v="10-01-2024 Purchase Invoices"/>
    <s v="Journal Import 10709409:"/>
    <s v="2400000150"/>
    <s v="E035_GCOMN17"/>
    <s v="2024-01-10"/>
    <x v="2"/>
    <s v="37"/>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m/>
    <n v="4043.04"/>
    <n v="-4043.04"/>
    <s v="2024-01-10"/>
    <s v="User"/>
    <s v="1"/>
    <m/>
    <n v="517.42999999999995"/>
    <n v="-517.42999999999995"/>
    <n v="-4043.04"/>
    <x v="1124"/>
    <s v=" "/>
    <x v="97"/>
    <s v="14663"/>
    <m/>
    <m/>
    <s v="842001317"/>
    <s v="E0350008667PO "/>
    <x v="334"/>
    <s v="HK Advertising - Corporate Image"/>
    <m/>
    <n v="0"/>
    <x v="1"/>
    <x v="0"/>
  </r>
  <r>
    <s v="Payables A 10709403000007 10709409 Y"/>
    <s v="Journal Import Payables 10709409:"/>
    <x v="0"/>
    <s v="Payables"/>
    <s v="Posted"/>
    <s v="SRVOGLADMIN3@fwd.com"/>
    <s v="2024-01-12"/>
    <m/>
    <s v="2024-01-12"/>
    <s v="10-01-2024 Purchase Invoices"/>
    <s v="Journal Import 10709409:"/>
    <s v="2400000150"/>
    <s v="E035_GCOMN17"/>
    <s v="2024-01-10"/>
    <x v="2"/>
    <s v="38"/>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m/>
    <n v="8723.2800000000007"/>
    <n v="-8723.2800000000007"/>
    <s v="2024-01-10"/>
    <s v="User"/>
    <s v="1"/>
    <m/>
    <n v="1116.4100000000001"/>
    <n v="-1116.4100000000001"/>
    <n v="-8723.2800000000007"/>
    <x v="1124"/>
    <s v=" "/>
    <x v="97"/>
    <s v="14663"/>
    <m/>
    <m/>
    <s v="842001337"/>
    <s v="E0350008667PO "/>
    <x v="334"/>
    <s v="HK Advertising - Corporate Image"/>
    <m/>
    <n v="0"/>
    <x v="1"/>
    <x v="0"/>
  </r>
  <r>
    <s v="Payables A 10709403000007 10709409 Y"/>
    <s v="Journal Import Payables 10709409:"/>
    <x v="0"/>
    <s v="Payables"/>
    <s v="Posted"/>
    <s v="SRVOGLADMIN3@fwd.com"/>
    <s v="2024-01-12"/>
    <m/>
    <s v="2024-01-12"/>
    <s v="10-01-2024 Purchase Invoices"/>
    <s v="Journal Import 10709409:"/>
    <s v="2400000150"/>
    <s v="E035_GCOMN17"/>
    <s v="2024-01-10"/>
    <x v="2"/>
    <s v="39"/>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m/>
    <n v="61707.61"/>
    <n v="-61707.61"/>
    <s v="2024-01-10"/>
    <s v="User"/>
    <s v="1"/>
    <m/>
    <n v="7897.34"/>
    <n v="-7897.34"/>
    <n v="-61707.61"/>
    <x v="1124"/>
    <s v=" "/>
    <x v="97"/>
    <s v="14663"/>
    <m/>
    <m/>
    <s v="842000238"/>
    <s v="E0350008667PO "/>
    <x v="334"/>
    <s v="HK Advertising - Corporate Image"/>
    <m/>
    <n v="0"/>
    <x v="1"/>
    <x v="0"/>
  </r>
  <r>
    <s v="Payables A 10709403000007 10709409 Y"/>
    <s v="Journal Import Payables 10709409:"/>
    <x v="0"/>
    <s v="Payables"/>
    <s v="Posted"/>
    <s v="SRVOGLADMIN3@fwd.com"/>
    <s v="2024-01-12"/>
    <m/>
    <s v="2024-01-12"/>
    <s v="10-01-2024 Purchase Invoices"/>
    <s v="Journal Import 10709409:"/>
    <s v="2400000150"/>
    <s v="E035_GCOMN17"/>
    <s v="2024-01-10"/>
    <x v="2"/>
    <s v="40"/>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m/>
    <n v="74666.100000000006"/>
    <n v="-74666.100000000006"/>
    <s v="2024-01-10"/>
    <s v="User"/>
    <s v="1"/>
    <m/>
    <n v="9555.77"/>
    <n v="-9555.77"/>
    <n v="-74666.100000000006"/>
    <x v="1124"/>
    <s v=" "/>
    <x v="97"/>
    <s v="14663"/>
    <m/>
    <m/>
    <s v="842000214"/>
    <s v="E0350008667PO "/>
    <x v="334"/>
    <s v="HK Advertising - Corporate Image"/>
    <m/>
    <n v="0"/>
    <x v="1"/>
    <x v="0"/>
  </r>
  <r>
    <s v="Payables A 10713872000007 10713882 Y"/>
    <s v="Journal Import Payables 10713882:"/>
    <x v="0"/>
    <s v="Payables"/>
    <s v="Posted"/>
    <s v="SRVOGLADMIN3@fwd.com"/>
    <s v="2024-01-12"/>
    <m/>
    <s v="2024-01-12"/>
    <s v="09-01-2024 Purchase Invoices"/>
    <s v="Journal Import 10713882:"/>
    <s v="2400000154"/>
    <s v="E035_GCOMN17"/>
    <s v="2024-01-09"/>
    <x v="2"/>
    <s v="3"/>
    <s v="E035"/>
    <s v="FWD Life Insurance Company (Bermuda) Limited"/>
    <s v="11"/>
    <s v="Shareholder Fund"/>
    <s v="000000"/>
    <s v="No Product"/>
    <s v="HK260"/>
    <x v="6"/>
    <s v="5250106"/>
    <s v="Adv. and Mkt. Exp. - Customer Engagement"/>
    <s v="HK52512"/>
    <s v="Advertising - others"/>
    <s v="0000"/>
    <s v="No Analysis"/>
    <s v="000"/>
    <s v="No Channel"/>
    <s v="00000"/>
    <s v="No Project"/>
    <s v="0000"/>
    <s v="No Intercompany"/>
    <s v="0000"/>
    <s v="Default"/>
    <s v="HKD"/>
    <n v="199000"/>
    <m/>
    <n v="199000"/>
    <s v="2024-01-09"/>
    <s v="User"/>
    <s v="1"/>
    <n v="25483.94"/>
    <m/>
    <n v="25483.94"/>
    <n v="199000"/>
    <x v="1126"/>
    <s v=" "/>
    <x v="94"/>
    <s v="18715"/>
    <m/>
    <m/>
    <s v="IN-20231204-2 (FWD)r"/>
    <s v="E0350008665PO "/>
    <x v="330"/>
    <s v="HK Customer Engagement"/>
    <m/>
    <n v="7.8088396064344838"/>
    <x v="1"/>
    <x v="4"/>
  </r>
  <r>
    <s v="Payables A 10713872000007 10713882 Y"/>
    <s v="Journal Import Payables 10713882:"/>
    <x v="0"/>
    <s v="Payables"/>
    <s v="Posted"/>
    <s v="SRVOGLADMIN3@fwd.com"/>
    <s v="2024-01-12"/>
    <m/>
    <s v="2024-01-12"/>
    <s v="09-01-2024 Purchase Invoices"/>
    <s v="Journal Import 10713882:"/>
    <s v="2400000154"/>
    <s v="E035_GCOMN17"/>
    <s v="2024-01-09"/>
    <x v="2"/>
    <s v="4"/>
    <s v="E035"/>
    <s v="FWD Life Insurance Company (Bermuda) Limited"/>
    <s v="11"/>
    <s v="Shareholder Fund"/>
    <s v="000000"/>
    <s v="No Product"/>
    <s v="HK260"/>
    <x v="6"/>
    <s v="5250106"/>
    <s v="Adv. and Mkt. Exp. - Customer Engagement"/>
    <s v="HK52512"/>
    <s v="Advertising - others"/>
    <s v="0000"/>
    <s v="No Analysis"/>
    <s v="000"/>
    <s v="No Channel"/>
    <s v="00000"/>
    <s v="No Project"/>
    <s v="0000"/>
    <s v="No Intercompany"/>
    <s v="0000"/>
    <s v="Default"/>
    <s v="HKD"/>
    <m/>
    <n v="199000"/>
    <n v="-199000"/>
    <s v="2024-01-09"/>
    <s v="User"/>
    <s v="1"/>
    <m/>
    <n v="25483.94"/>
    <n v="-25483.94"/>
    <n v="-199000"/>
    <x v="1126"/>
    <s v=" "/>
    <x v="94"/>
    <s v="18715"/>
    <m/>
    <m/>
    <s v="IN-20231204-2 (FWD)r"/>
    <s v="E0350008665PO "/>
    <x v="330"/>
    <s v="HK Customer Engagement"/>
    <m/>
    <n v="0"/>
    <x v="1"/>
    <x v="4"/>
  </r>
  <r>
    <s v="Payables A 10798631000007 10798637 Y"/>
    <s v="Journal Import Payables 10798637:"/>
    <x v="0"/>
    <s v="Payables"/>
    <s v="Posted"/>
    <s v="SRVOGLADMIN3@fwd.com"/>
    <s v="2024-01-22"/>
    <m/>
    <s v="2024-01-22"/>
    <s v="01-01-2024 Purchase Invoices"/>
    <s v="Journal Import 10798637:"/>
    <s v="2400000400"/>
    <s v="E035_GCOMN17"/>
    <s v="2024-01-01"/>
    <x v="2"/>
    <s v="11"/>
    <s v="E035"/>
    <s v="FWD Life Insurance Company (Bermuda) Limited"/>
    <s v="11"/>
    <s v="Shareholder Fund"/>
    <s v="000000"/>
    <s v="No Product"/>
    <s v="HK080"/>
    <x v="5"/>
    <s v="5250110"/>
    <s v="Adv. and Mkt. Exp. - Products"/>
    <s v="HK52508"/>
    <s v="Advertising - products"/>
    <s v="0000"/>
    <s v="No Analysis"/>
    <s v="000"/>
    <s v="No Channel"/>
    <s v="00000"/>
    <s v="No Project"/>
    <s v="P047"/>
    <s v="On behalf/Pass-thru IC - FWD Financial Limited"/>
    <s v="0000"/>
    <s v="Default"/>
    <s v="HKD"/>
    <n v="589.5"/>
    <m/>
    <n v="589.5"/>
    <s v="2024-01-01"/>
    <s v="User"/>
    <s v="1"/>
    <n v="75.58"/>
    <m/>
    <n v="75.58"/>
    <n v="589.5"/>
    <x v="1127"/>
    <s v=" "/>
    <x v="92"/>
    <s v="HIS1077"/>
    <s v="Related Party Supplier"/>
    <s v="R399"/>
    <s v="77-209506-9573-02"/>
    <s v="E0350004503PO "/>
    <x v="325"/>
    <s v="HK Advertising - Products"/>
    <m/>
    <n v="7.7996824556761046"/>
    <x v="1"/>
    <x v="4"/>
  </r>
  <r>
    <s v="Payables A 10798631000007 10798637 Y"/>
    <s v="Journal Import Payables 10798637:"/>
    <x v="0"/>
    <s v="Payables"/>
    <s v="Posted"/>
    <s v="SRVOGLADMIN3@fwd.com"/>
    <s v="2024-01-22"/>
    <m/>
    <s v="2024-01-22"/>
    <s v="01-01-2024 Purchase Invoices"/>
    <s v="Journal Import 10798637:"/>
    <s v="2400000400"/>
    <s v="E035_GCOMN17"/>
    <s v="2024-01-01"/>
    <x v="2"/>
    <s v="12"/>
    <s v="E035"/>
    <s v="FWD Life Insurance Company (Bermuda) Limited"/>
    <s v="11"/>
    <s v="Shareholder Fund"/>
    <s v="000000"/>
    <s v="No Product"/>
    <s v="HK080"/>
    <x v="5"/>
    <s v="5250110"/>
    <s v="Adv. and Mkt. Exp. - Products"/>
    <s v="HK52508"/>
    <s v="Advertising - products"/>
    <s v="0000"/>
    <s v="No Analysis"/>
    <s v="000"/>
    <s v="No Channel"/>
    <s v="00000"/>
    <s v="No Project"/>
    <s v="P047"/>
    <s v="On behalf/Pass-thru IC - FWD Financial Limited"/>
    <s v="0000"/>
    <s v="Default"/>
    <s v="HKD"/>
    <n v="5615"/>
    <m/>
    <n v="5615"/>
    <s v="2024-01-01"/>
    <s v="User"/>
    <s v="1"/>
    <n v="719.9"/>
    <m/>
    <n v="719.9"/>
    <n v="5615"/>
    <x v="1128"/>
    <s v=" "/>
    <x v="92"/>
    <s v="HIS1077"/>
    <s v="Related Party Supplier"/>
    <s v="R399"/>
    <s v="77-209506-5266-26"/>
    <s v="E0350004503PO "/>
    <x v="325"/>
    <s v="HK Advertising - Products"/>
    <m/>
    <n v="7.7996944020002781"/>
    <x v="1"/>
    <x v="4"/>
  </r>
  <r>
    <s v="Payables A 10798631000007 10798637 Y"/>
    <s v="Journal Import Payables 10798637:"/>
    <x v="0"/>
    <s v="Payables"/>
    <s v="Posted"/>
    <s v="SRVOGLADMIN3@fwd.com"/>
    <s v="2024-01-22"/>
    <m/>
    <s v="2024-01-22"/>
    <s v="01-01-2024 Purchase Invoices"/>
    <s v="Journal Import 10798637:"/>
    <s v="2400000400"/>
    <s v="E035_GCOMN17"/>
    <s v="2024-01-01"/>
    <x v="2"/>
    <s v="13"/>
    <s v="E035"/>
    <s v="FWD Life Insurance Company (Bermuda) Limited"/>
    <s v="11"/>
    <s v="Shareholder Fund"/>
    <s v="000000"/>
    <s v="No Product"/>
    <s v="HK080"/>
    <x v="5"/>
    <s v="5250110"/>
    <s v="Adv. and Mkt. Exp. - Products"/>
    <s v="HK52508"/>
    <s v="Advertising - products"/>
    <s v="0000"/>
    <s v="No Analysis"/>
    <s v="000"/>
    <s v="No Channel"/>
    <s v="00000"/>
    <s v="No Project"/>
    <s v="P047"/>
    <s v="On behalf/Pass-thru IC - FWD Financial Limited"/>
    <s v="0000"/>
    <s v="Default"/>
    <s v="HKD"/>
    <n v="9285.7099999999991"/>
    <m/>
    <n v="9285.7099999999991"/>
    <s v="2024-01-01"/>
    <s v="User"/>
    <s v="1"/>
    <n v="1190.52"/>
    <m/>
    <n v="1190.52"/>
    <n v="9285.7099999999991"/>
    <x v="1129"/>
    <s v=" "/>
    <x v="92"/>
    <s v="HIS1077"/>
    <s v="Related Party Supplier"/>
    <s v="R399"/>
    <s v="77-209506-5265-27"/>
    <s v="E0350004503PO "/>
    <x v="325"/>
    <s v="HK Advertising - Products"/>
    <m/>
    <n v="7.7997093706951581"/>
    <x v="1"/>
    <x v="4"/>
  </r>
  <r>
    <s v="Payables A 10798631000007 10798637 Y"/>
    <s v="Journal Import Payables 10798637:"/>
    <x v="0"/>
    <s v="Payables"/>
    <s v="Posted"/>
    <s v="SRVOGLADMIN3@fwd.com"/>
    <s v="2024-01-22"/>
    <m/>
    <s v="2024-01-22"/>
    <s v="01-01-2024 Purchase Invoices"/>
    <s v="Journal Import 10798637:"/>
    <s v="2400000400"/>
    <s v="E035_GCOMN17"/>
    <s v="2024-01-01"/>
    <x v="2"/>
    <s v="14"/>
    <s v="E035"/>
    <s v="FWD Life Insurance Company (Bermuda) Limited"/>
    <s v="11"/>
    <s v="Shareholder Fund"/>
    <s v="000000"/>
    <s v="No Product"/>
    <s v="HK080"/>
    <x v="5"/>
    <s v="5250110"/>
    <s v="Adv. and Mkt. Exp. - Products"/>
    <s v="HK52508"/>
    <s v="Advertising - products"/>
    <s v="0000"/>
    <s v="No Analysis"/>
    <s v="000"/>
    <s v="No Channel"/>
    <s v="00000"/>
    <s v="No Project"/>
    <s v="P047"/>
    <s v="On behalf/Pass-thru IC - FWD Financial Limited"/>
    <s v="0000"/>
    <s v="Default"/>
    <s v="HKD"/>
    <n v="18573.599999999999"/>
    <m/>
    <n v="18573.599999999999"/>
    <s v="2024-01-01"/>
    <s v="User"/>
    <s v="1"/>
    <n v="2381.3200000000002"/>
    <m/>
    <n v="2381.3200000000002"/>
    <n v="18573.599999999999"/>
    <x v="1130"/>
    <s v=" "/>
    <x v="92"/>
    <s v="HIS1077"/>
    <s v="Related Party Supplier"/>
    <s v="R399"/>
    <s v="77-209506-5598-09"/>
    <s v="E0350004503PO "/>
    <x v="325"/>
    <s v="HK Advertising - Products"/>
    <m/>
    <n v="7.7997077251272389"/>
    <x v="1"/>
    <x v="4"/>
  </r>
  <r>
    <s v="Payables A 10798631000007 10798637 Y"/>
    <s v="Journal Import Payables 10798637:"/>
    <x v="0"/>
    <s v="Payables"/>
    <s v="Posted"/>
    <s v="SRVOGLADMIN3@fwd.com"/>
    <s v="2024-01-22"/>
    <m/>
    <s v="2024-01-22"/>
    <s v="01-01-2024 Purchase Invoices"/>
    <s v="Journal Import 10798637:"/>
    <s v="2400000400"/>
    <s v="E035_GCOMN17"/>
    <s v="2024-01-01"/>
    <x v="2"/>
    <s v="15"/>
    <s v="E035"/>
    <s v="FWD Life Insurance Company (Bermuda) Limited"/>
    <s v="11"/>
    <s v="Shareholder Fund"/>
    <s v="000000"/>
    <s v="No Product"/>
    <s v="HK080"/>
    <x v="5"/>
    <s v="5250110"/>
    <s v="Adv. and Mkt. Exp. - Products"/>
    <s v="HK52508"/>
    <s v="Advertising - products"/>
    <s v="0000"/>
    <s v="No Analysis"/>
    <s v="000"/>
    <s v="No Channel"/>
    <s v="00000"/>
    <s v="No Project"/>
    <s v="P047"/>
    <s v="On behalf/Pass-thru IC - FWD Financial Limited"/>
    <s v="0000"/>
    <s v="Default"/>
    <s v="HKD"/>
    <n v="23836"/>
    <m/>
    <n v="23836"/>
    <s v="2024-01-01"/>
    <s v="User"/>
    <s v="1"/>
    <n v="3056.01"/>
    <m/>
    <n v="3056.01"/>
    <n v="23836"/>
    <x v="1131"/>
    <s v=" "/>
    <x v="92"/>
    <s v="HIS1077"/>
    <s v="Related Party Supplier"/>
    <s v="R399"/>
    <s v="77-209507-0546-36"/>
    <s v="E0350004503PO "/>
    <x v="325"/>
    <s v="HK Advertising - Products"/>
    <m/>
    <n v="7.7997126972752051"/>
    <x v="1"/>
    <x v="4"/>
  </r>
  <r>
    <s v="Payables A 10798631000007 10798637 Y"/>
    <s v="Journal Import Payables 10798637:"/>
    <x v="0"/>
    <s v="Payables"/>
    <s v="Posted"/>
    <s v="SRVOGLADMIN3@fwd.com"/>
    <s v="2024-01-22"/>
    <m/>
    <s v="2024-01-22"/>
    <s v="01-01-2024 Purchase Invoices"/>
    <s v="Journal Import 10798637:"/>
    <s v="2400000400"/>
    <s v="E035_GCOMN17"/>
    <s v="2024-01-01"/>
    <x v="2"/>
    <s v="16"/>
    <s v="E035"/>
    <s v="FWD Life Insurance Company (Bermuda) Limited"/>
    <s v="11"/>
    <s v="Shareholder Fund"/>
    <s v="000000"/>
    <s v="No Product"/>
    <s v="HK080"/>
    <x v="5"/>
    <s v="5250110"/>
    <s v="Adv. and Mkt. Exp. - Products"/>
    <s v="HK52508"/>
    <s v="Advertising - products"/>
    <s v="0000"/>
    <s v="No Analysis"/>
    <s v="000"/>
    <s v="No Channel"/>
    <s v="00000"/>
    <s v="No Project"/>
    <s v="P047"/>
    <s v="On behalf/Pass-thru IC - FWD Financial Limited"/>
    <s v="0000"/>
    <s v="Default"/>
    <s v="HKD"/>
    <n v="110069.2"/>
    <m/>
    <n v="110069.2"/>
    <s v="2024-01-01"/>
    <s v="User"/>
    <s v="1"/>
    <n v="14111.97"/>
    <m/>
    <n v="14111.97"/>
    <n v="110069.2"/>
    <x v="1132"/>
    <s v=" "/>
    <x v="92"/>
    <s v="HIS1077"/>
    <s v="Related Party Supplier"/>
    <s v="R399"/>
    <s v="77-209506-7823-11"/>
    <s v="E0350004503PO "/>
    <x v="325"/>
    <s v="HK Advertising - Products"/>
    <m/>
    <n v="7.7997047896218605"/>
    <x v="1"/>
    <x v="4"/>
  </r>
  <r>
    <s v="Payables A 10803214000007 10803220 Y"/>
    <s v="Journal Import Payables 10803220:"/>
    <x v="0"/>
    <s v="Payables"/>
    <s v="Posted"/>
    <s v="SRVOGLADMIN3@fwd.com"/>
    <s v="2024-01-23"/>
    <m/>
    <s v="2024-01-23"/>
    <s v="19-01-2024 Purchase Invoices"/>
    <s v="Journal Import 10803220:"/>
    <s v="2400000428"/>
    <s v="E035_GCOMN17"/>
    <s v="2024-01-19"/>
    <x v="2"/>
    <s v="3"/>
    <s v="E035"/>
    <s v="FWD Life Insurance Company (Bermuda) Limited"/>
    <s v="11"/>
    <s v="Shareholder Fund"/>
    <s v="000000"/>
    <s v="No Product"/>
    <s v="HK260"/>
    <x v="6"/>
    <s v="5250106"/>
    <s v="Adv. and Mkt. Exp. - Customer Engagement"/>
    <s v="HK52512"/>
    <s v="Advertising - others"/>
    <s v="0000"/>
    <s v="No Analysis"/>
    <s v="000"/>
    <s v="No Channel"/>
    <s v="00000"/>
    <s v="No Project"/>
    <s v="0000"/>
    <s v="No Intercompany"/>
    <s v="0000"/>
    <s v="Default"/>
    <s v="HKD"/>
    <n v="199000"/>
    <m/>
    <n v="199000"/>
    <s v="2024-01-19"/>
    <s v="User"/>
    <s v="1"/>
    <n v="25472"/>
    <m/>
    <n v="25472"/>
    <n v="199000"/>
    <x v="1133"/>
    <s v=" "/>
    <x v="94"/>
    <s v="18715"/>
    <m/>
    <m/>
    <s v="IN-20231208-1 (FWD)"/>
    <s v="E0350008665PO "/>
    <x v="330"/>
    <s v="HK Customer Engagement"/>
    <m/>
    <n v="7.8125"/>
    <x v="1"/>
    <x v="4"/>
  </r>
  <r>
    <s v="Payables A 10803214000007 10803220 Y"/>
    <s v="Journal Import Payables 10803220:"/>
    <x v="0"/>
    <s v="Payables"/>
    <s v="Posted"/>
    <s v="SRVOGLADMIN3@fwd.com"/>
    <s v="2024-01-23"/>
    <m/>
    <s v="2024-01-23"/>
    <s v="19-01-2024 Purchase Invoices"/>
    <s v="Journal Import 10803220:"/>
    <s v="2400000428"/>
    <s v="E035_GCOMN17"/>
    <s v="2024-01-19"/>
    <x v="2"/>
    <s v="4"/>
    <s v="E035"/>
    <s v="FWD Life Insurance Company (Bermuda) Limited"/>
    <s v="11"/>
    <s v="Shareholder Fund"/>
    <s v="000000"/>
    <s v="No Product"/>
    <s v="HK260"/>
    <x v="6"/>
    <s v="5250106"/>
    <s v="Adv. and Mkt. Exp. - Customer Engagement"/>
    <s v="HK52512"/>
    <s v="Advertising - others"/>
    <s v="0000"/>
    <s v="No Analysis"/>
    <s v="000"/>
    <s v="No Channel"/>
    <s v="00000"/>
    <s v="No Project"/>
    <s v="0000"/>
    <s v="No Intercompany"/>
    <s v="0000"/>
    <s v="Default"/>
    <s v="HKD"/>
    <m/>
    <n v="0"/>
    <n v="0"/>
    <s v="2024-01-19"/>
    <s v="User"/>
    <s v="1"/>
    <m/>
    <n v="23.88"/>
    <n v="-23.88"/>
    <n v="0"/>
    <x v="1133"/>
    <s v=" "/>
    <x v="94"/>
    <s v="18715"/>
    <m/>
    <m/>
    <s v="IN-20231208-1 (FWD)"/>
    <s v="E0350008665PO "/>
    <x v="330"/>
    <s v="HK Customer Engagement"/>
    <m/>
    <n v="0"/>
    <x v="1"/>
    <x v="4"/>
  </r>
  <r>
    <s v="Payables A 10821413000007 10821423 Y"/>
    <s v="Journal Import Payables 10821423:"/>
    <x v="0"/>
    <s v="Payables"/>
    <s v="Posted"/>
    <s v="SRVOGLADMIN3@fwd.com"/>
    <s v="2024-01-25"/>
    <m/>
    <s v="2024-01-25"/>
    <s v="01-01-2024 Purchase Invoices"/>
    <s v="Journal Import 10821423:"/>
    <s v="2400000533"/>
    <s v="E035_GCOMN17"/>
    <s v="2024-01-01"/>
    <x v="2"/>
    <s v="4"/>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6000"/>
    <m/>
    <n v="6000"/>
    <s v="2024-01-01"/>
    <s v="User"/>
    <s v="1"/>
    <n v="767.82"/>
    <m/>
    <n v="767.82"/>
    <n v="6000"/>
    <x v="1134"/>
    <s v=" "/>
    <x v="98"/>
    <s v="17075"/>
    <m/>
    <m/>
    <s v="00121"/>
    <s v="E0350007593PO "/>
    <x v="336"/>
    <s v="HK Advertising - Corporate Image"/>
    <m/>
    <n v="7.8143314839415483"/>
    <x v="1"/>
    <x v="3"/>
  </r>
  <r>
    <s v="Payables A 10983861000007 10983872 Y"/>
    <s v="Journal Import Payables 10983872:"/>
    <x v="1"/>
    <s v="Payables"/>
    <s v="Posted"/>
    <s v="SRVOGLADMIN3@fwd.com"/>
    <s v="2024-02-05"/>
    <m/>
    <s v="2024-02-05"/>
    <s v="01-02-2024 Purchase Invoices"/>
    <s v="Journal Import 10983872:"/>
    <s v="2400001235"/>
    <s v="E035_GCOMN17"/>
    <s v="2024-02-01"/>
    <x v="2"/>
    <s v="127"/>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11000"/>
    <m/>
    <n v="11000"/>
    <s v="2024-02-01"/>
    <s v="User"/>
    <s v="1"/>
    <n v="1407.01"/>
    <m/>
    <n v="1407.01"/>
    <n v="11000"/>
    <x v="1135"/>
    <s v=" "/>
    <x v="98"/>
    <s v="17075"/>
    <m/>
    <m/>
    <s v="00123"/>
    <s v="E0350007593PO "/>
    <x v="336"/>
    <s v="HK Advertising - Corporate Image"/>
    <m/>
    <n v="7.8179970291611287"/>
    <x v="1"/>
    <x v="3"/>
  </r>
  <r>
    <s v="Payables A 10983861000007 10983872 Y"/>
    <s v="Journal Import Payables 10983872:"/>
    <x v="1"/>
    <s v="Payables"/>
    <s v="Posted"/>
    <s v="SRVOGLADMIN3@fwd.com"/>
    <s v="2024-02-05"/>
    <m/>
    <s v="2024-02-05"/>
    <s v="01-02-2024 Purchase Invoices"/>
    <s v="Journal Import 10983872:"/>
    <s v="2400001235"/>
    <s v="E035_GCOMN17"/>
    <s v="2024-02-01"/>
    <x v="2"/>
    <s v="128"/>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165800"/>
    <m/>
    <n v="165800"/>
    <s v="2024-02-01"/>
    <s v="User"/>
    <s v="1"/>
    <n v="21273.8"/>
    <m/>
    <n v="21273.8"/>
    <n v="165800"/>
    <x v="1136"/>
    <s v=" "/>
    <x v="2"/>
    <s v="12315"/>
    <m/>
    <m/>
    <s v="CSI24010013"/>
    <s v="E0350008478PO "/>
    <x v="337"/>
    <s v="HK Advertising - Corporate Image"/>
    <m/>
    <n v="7.7936240822044018"/>
    <x v="1"/>
    <x v="2"/>
  </r>
  <r>
    <s v="Payables A 10983861000007 10983872 Y"/>
    <s v="Journal Import Payables 10983872:"/>
    <x v="1"/>
    <s v="Payables"/>
    <s v="Posted"/>
    <s v="SRVOGLADMIN3@fwd.com"/>
    <s v="2024-02-05"/>
    <m/>
    <s v="2024-02-05"/>
    <s v="01-02-2024 Purchase Invoices"/>
    <s v="Journal Import 10983872:"/>
    <s v="2400001235"/>
    <s v="E035_GCOMN17"/>
    <s v="2024-02-01"/>
    <x v="2"/>
    <s v="129"/>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0"/>
    <n v="0"/>
    <s v="2024-02-01"/>
    <s v="User"/>
    <s v="1"/>
    <m/>
    <n v="59.69"/>
    <n v="-59.69"/>
    <n v="0"/>
    <x v="1136"/>
    <s v=" "/>
    <x v="2"/>
    <s v="12315"/>
    <m/>
    <m/>
    <s v="CSI24010013"/>
    <s v="E0350008478PO "/>
    <x v="337"/>
    <s v="HK Advertising - Corporate Image"/>
    <m/>
    <n v="0"/>
    <x v="1"/>
    <x v="2"/>
  </r>
  <r>
    <s v="Payables A 11018165000007 11018174 Y"/>
    <s v="Journal Import Payables 11018174:"/>
    <x v="1"/>
    <s v="Payables"/>
    <s v="Posted"/>
    <s v="SRVOGLADMIN3@fwd.com"/>
    <s v="2024-02-07"/>
    <m/>
    <s v="2024-02-07"/>
    <s v="02-02-2024 Purchase Invoices"/>
    <s v="Journal Import 11018174:"/>
    <s v="2400001276"/>
    <s v="E035_GCOMN17"/>
    <s v="2024-02-02"/>
    <x v="2"/>
    <s v="3"/>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23000"/>
    <m/>
    <n v="23000"/>
    <s v="2024-02-02"/>
    <s v="User"/>
    <s v="1"/>
    <n v="2941.93"/>
    <m/>
    <n v="2941.93"/>
    <n v="23000"/>
    <x v="1137"/>
    <s v=" "/>
    <x v="99"/>
    <s v="12903"/>
    <m/>
    <m/>
    <s v="AGL-INV-FWD-231201"/>
    <s v="E0350004210PO "/>
    <x v="338"/>
    <s v="HK Advertising - Corporate Image"/>
    <m/>
    <n v="7.8179970291611296"/>
    <x v="1"/>
    <x v="0"/>
  </r>
  <r>
    <s v="Payables A 11018165000007 11018174 Y"/>
    <s v="Journal Import Payables 11018174:"/>
    <x v="1"/>
    <s v="Payables"/>
    <s v="Posted"/>
    <s v="SRVOGLADMIN3@fwd.com"/>
    <s v="2024-02-07"/>
    <m/>
    <s v="2024-02-07"/>
    <s v="05-02-2024 Purchase Invoices"/>
    <s v="Journal Import 11018174:"/>
    <s v="2400001277"/>
    <s v="E035_GCOMN17"/>
    <s v="2024-02-05"/>
    <x v="2"/>
    <s v="21"/>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3500"/>
    <m/>
    <n v="3500"/>
    <s v="2024-02-05"/>
    <s v="User"/>
    <s v="1"/>
    <n v="447.65"/>
    <m/>
    <n v="447.65"/>
    <n v="3500"/>
    <x v="1138"/>
    <s v=" "/>
    <x v="93"/>
    <s v="12656"/>
    <m/>
    <m/>
    <s v="PL17463"/>
    <s v="E0350007594PO "/>
    <x v="326"/>
    <s v="HK Advertising - Corporate Image"/>
    <m/>
    <n v="7.8186082877247856"/>
    <x v="1"/>
    <x v="3"/>
  </r>
  <r>
    <s v="Payables A 11026055000007 11026065 Y"/>
    <s v="Journal Import Payables 11026065:"/>
    <x v="1"/>
    <s v="Payables"/>
    <s v="Posted"/>
    <s v="SRVOGLADMIN3@fwd.com"/>
    <s v="2024-02-07"/>
    <m/>
    <s v="2024-02-07"/>
    <s v="02-02-2024 Purchase Invoices"/>
    <s v="Journal Import 11026065:"/>
    <s v="2400001293"/>
    <s v="E035_GCOMN17"/>
    <s v="2024-02-02"/>
    <x v="2"/>
    <s v="39"/>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30000"/>
    <m/>
    <n v="30000"/>
    <s v="2024-02-02"/>
    <s v="User"/>
    <s v="1"/>
    <n v="3839.4"/>
    <m/>
    <n v="3839.4"/>
    <n v="30000"/>
    <x v="1139"/>
    <s v=" "/>
    <x v="99"/>
    <s v="12903"/>
    <m/>
    <m/>
    <s v="AGL-INV-FWD-240101"/>
    <s v="E0350009298PO "/>
    <x v="339"/>
    <s v="HK Advertising - Corporate Image"/>
    <m/>
    <n v="7.8137208938896698"/>
    <x v="1"/>
    <x v="0"/>
  </r>
  <r>
    <s v="Payables A 11026055000007 11026065 Y"/>
    <s v="Journal Import Payables 11026065:"/>
    <x v="1"/>
    <s v="Payables"/>
    <s v="Posted"/>
    <s v="SRVOGLADMIN3@fwd.com"/>
    <s v="2024-02-07"/>
    <m/>
    <s v="2024-02-07"/>
    <s v="02-02-2024 Purchase Invoices"/>
    <s v="Journal Import 11026065:"/>
    <s v="2400001293"/>
    <s v="E035_GCOMN17"/>
    <s v="2024-02-02"/>
    <x v="2"/>
    <s v="40"/>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0"/>
    <n v="0"/>
    <s v="2024-02-02"/>
    <s v="User"/>
    <s v="1"/>
    <m/>
    <n v="2.1"/>
    <n v="-2.1"/>
    <n v="0"/>
    <x v="1139"/>
    <s v=" "/>
    <x v="99"/>
    <s v="12903"/>
    <m/>
    <m/>
    <s v="AGL-INV-FWD-240101"/>
    <s v="E0350009298PO "/>
    <x v="339"/>
    <s v="HK Advertising - Corporate Image"/>
    <m/>
    <n v="0"/>
    <x v="1"/>
    <x v="0"/>
  </r>
  <r>
    <s v="Payables A 11123242000007 11123248 Y"/>
    <s v="Journal Import Payables 11123248:"/>
    <x v="1"/>
    <s v="Payables"/>
    <s v="Posted"/>
    <s v="SRVOGLADMIN3@fwd.com"/>
    <s v="2024-02-15"/>
    <m/>
    <s v="2024-02-15"/>
    <s v="09-02-2024 Purchase Invoices"/>
    <s v="Journal Import 11123248:"/>
    <s v="2400001378"/>
    <s v="E035_GCOMN17"/>
    <s v="2024-02-09"/>
    <x v="2"/>
    <s v="13"/>
    <s v="E035"/>
    <s v="FWD Life Insurance Company (Bermuda) Limited"/>
    <s v="11"/>
    <s v="Shareholder Fund"/>
    <s v="000000"/>
    <s v="No Product"/>
    <s v="HK080"/>
    <x v="5"/>
    <s v="5250110"/>
    <s v="Adv. and Mkt. Exp. - Products"/>
    <s v="HK52508"/>
    <s v="Advertising - products"/>
    <s v="0000"/>
    <s v="No Analysis"/>
    <s v="000"/>
    <s v="No Channel"/>
    <s v="00000"/>
    <s v="No Project"/>
    <s v="P047"/>
    <s v="On behalf/Pass-thru IC - FWD Financial Limited"/>
    <s v="0000"/>
    <s v="Default"/>
    <s v="HKD"/>
    <n v="16158.39"/>
    <m/>
    <n v="16158.39"/>
    <s v="2024-02-09"/>
    <s v="User"/>
    <s v="1"/>
    <n v="2066.33"/>
    <m/>
    <n v="2066.33"/>
    <n v="16158.39"/>
    <x v="1140"/>
    <s v=" "/>
    <x v="44"/>
    <s v="HIS0353"/>
    <m/>
    <m/>
    <s v="4897474602"/>
    <s v="E0350009445PO "/>
    <x v="340"/>
    <s v="HK Advertising - Products"/>
    <m/>
    <n v="7.8198496851906523"/>
    <x v="1"/>
    <x v="0"/>
  </r>
  <r>
    <s v="Payables A 11123242000007 11123248 Y"/>
    <s v="Journal Import Payables 11123248:"/>
    <x v="1"/>
    <s v="Payables"/>
    <s v="Posted"/>
    <s v="SRVOGLADMIN3@fwd.com"/>
    <s v="2024-02-15"/>
    <m/>
    <s v="2024-02-15"/>
    <s v="09-02-2024 Purchase Invoices"/>
    <s v="Journal Import 11123248:"/>
    <s v="2400001378"/>
    <s v="E035_GCOMN17"/>
    <s v="2024-02-09"/>
    <x v="2"/>
    <s v="14"/>
    <s v="E035"/>
    <s v="FWD Life Insurance Company (Bermuda) Limited"/>
    <s v="11"/>
    <s v="Shareholder Fund"/>
    <s v="000000"/>
    <s v="No Product"/>
    <s v="HK080"/>
    <x v="5"/>
    <s v="5250110"/>
    <s v="Adv. and Mkt. Exp. - Products"/>
    <s v="HK52508"/>
    <s v="Advertising - products"/>
    <s v="0000"/>
    <s v="No Analysis"/>
    <s v="000"/>
    <s v="No Channel"/>
    <s v="00000"/>
    <s v="No Project"/>
    <s v="P047"/>
    <s v="On behalf/Pass-thru IC - FWD Financial Limited"/>
    <s v="0000"/>
    <s v="Default"/>
    <s v="HKD"/>
    <n v="17151.419999999998"/>
    <m/>
    <n v="17151.419999999998"/>
    <s v="2024-02-09"/>
    <s v="User"/>
    <s v="1"/>
    <n v="2193.3200000000002"/>
    <m/>
    <n v="2193.3200000000002"/>
    <n v="17151.419999999998"/>
    <x v="1141"/>
    <s v=" "/>
    <x v="44"/>
    <s v="HIS0353"/>
    <m/>
    <m/>
    <s v="4904746680"/>
    <s v="E0350009445PO "/>
    <x v="341"/>
    <s v="HK Advertising - Products"/>
    <m/>
    <n v="7.8198438896285074"/>
    <x v="1"/>
    <x v="0"/>
  </r>
  <r>
    <s v="Payables A 11130739000007 11130746 Y"/>
    <s v="Journal Import Payables 11130746:"/>
    <x v="1"/>
    <s v="Payables"/>
    <s v="Posted"/>
    <s v="SRVOGLADMIN3@fwd.com"/>
    <s v="2024-02-16"/>
    <m/>
    <s v="2024-02-16"/>
    <s v="15-02-2024 Purchase Invoices"/>
    <s v="Journal Import 11130746:"/>
    <s v="2400001412"/>
    <s v="E035_GCOMN17"/>
    <s v="2024-02-15"/>
    <x v="2"/>
    <s v="6"/>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n v="110233.45"/>
    <m/>
    <n v="110233.45"/>
    <s v="2024-02-15"/>
    <s v="User"/>
    <s v="1"/>
    <n v="14099.96"/>
    <m/>
    <n v="14099.96"/>
    <n v="110233.45"/>
    <x v="1142"/>
    <s v=" "/>
    <x v="97"/>
    <s v="14663"/>
    <m/>
    <m/>
    <s v="242019992"/>
    <s v="E0350009484PO "/>
    <x v="342"/>
    <s v="HK Advertising - Corporate Image"/>
    <m/>
    <n v="7.817997356020868"/>
    <x v="1"/>
    <x v="0"/>
  </r>
  <r>
    <s v="Payables A 11130739000007 11130746 Y"/>
    <s v="Journal Import Payables 11130746:"/>
    <x v="1"/>
    <s v="Payables"/>
    <s v="Posted"/>
    <s v="SRVOGLADMIN3@fwd.com"/>
    <s v="2024-02-16"/>
    <m/>
    <s v="2024-02-16"/>
    <s v="15-02-2024 Purchase Invoices"/>
    <s v="Journal Import 11130746:"/>
    <s v="2400001412"/>
    <s v="E035_GCOMN17"/>
    <s v="2024-02-15"/>
    <x v="2"/>
    <s v="7"/>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n v="363056.59"/>
    <m/>
    <n v="363056.59"/>
    <s v="2024-02-15"/>
    <s v="User"/>
    <s v="1"/>
    <n v="46438.57"/>
    <m/>
    <n v="46438.57"/>
    <n v="363056.59"/>
    <x v="1143"/>
    <s v=" "/>
    <x v="97"/>
    <s v="14663"/>
    <m/>
    <m/>
    <s v="242019992"/>
    <s v="E0350009484PO "/>
    <x v="343"/>
    <s v="HK Advertising - Corporate Image"/>
    <m/>
    <n v="7.8179967643275843"/>
    <x v="1"/>
    <x v="0"/>
  </r>
  <r>
    <s v="Payables A 11147506000007 11147512 Y"/>
    <s v="Journal Import Payables 11147512:"/>
    <x v="1"/>
    <s v="Payables"/>
    <s v="Posted"/>
    <s v="SRVOGLADMIN3@fwd.com"/>
    <s v="2024-02-19"/>
    <m/>
    <s v="2024-02-19"/>
    <s v="15-02-2024 Purchase Invoices"/>
    <s v="Journal Import 11147512:"/>
    <s v="2400001433"/>
    <s v="E035_GCOMN17"/>
    <s v="2024-02-15"/>
    <x v="2"/>
    <s v="23"/>
    <s v="E035"/>
    <s v="FWD Life Insurance Company (Bermuda) Limited"/>
    <s v="11"/>
    <s v="Shareholder Fund"/>
    <s v="000000"/>
    <s v="No Product"/>
    <s v="HK260"/>
    <x v="6"/>
    <s v="5250107"/>
    <s v="Adv. and Mkt. Exp. - Customer Experience"/>
    <s v="HK52512"/>
    <s v="Advertising - others"/>
    <s v="0000"/>
    <s v="No Analysis"/>
    <s v="000"/>
    <s v="No Channel"/>
    <s v="00000"/>
    <s v="No Project"/>
    <s v="0000"/>
    <s v="No Intercompany"/>
    <s v="0000"/>
    <s v="Default"/>
    <s v="HKD"/>
    <n v="25000"/>
    <m/>
    <n v="25000"/>
    <s v="2024-02-15"/>
    <s v="User"/>
    <s v="1"/>
    <n v="3197.75"/>
    <m/>
    <n v="3197.75"/>
    <n v="25000"/>
    <x v="1144"/>
    <s v=" "/>
    <x v="57"/>
    <s v="17495"/>
    <m/>
    <m/>
    <s v="INV-HK-1215"/>
    <s v="E0350009425PO "/>
    <x v="344"/>
    <s v="HK Customer Experience"/>
    <m/>
    <n v="7.8179970291611287"/>
    <x v="1"/>
    <x v="2"/>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47"/>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7000"/>
    <m/>
    <n v="7000"/>
    <s v="2024-02-29"/>
    <s v="User"/>
    <s v="1"/>
    <n v="891.73"/>
    <m/>
    <n v="891.73"/>
    <n v="7000"/>
    <x v="1145"/>
    <s v=" "/>
    <x v="100"/>
    <s v="12319"/>
    <m/>
    <m/>
    <m/>
    <s v="E0350005106PO "/>
    <x v="345"/>
    <s v="HK Advertising - Corporate Image"/>
    <m/>
    <n v="7.8499097260381507"/>
    <x v="1"/>
    <x v="3"/>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48"/>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32800"/>
    <m/>
    <n v="32800"/>
    <s v="2024-02-29"/>
    <s v="User"/>
    <s v="1"/>
    <n v="4178.72"/>
    <m/>
    <n v="4178.72"/>
    <n v="32800"/>
    <x v="1109"/>
    <s v=" "/>
    <x v="90"/>
    <s v="16371"/>
    <m/>
    <m/>
    <m/>
    <s v="E0350003226PO "/>
    <x v="321"/>
    <s v="HK Advertising - Corporate Image"/>
    <m/>
    <n v="7.8492935635792778"/>
    <x v="1"/>
    <x v="3"/>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49"/>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60000"/>
    <m/>
    <n v="60000"/>
    <s v="2024-02-29"/>
    <s v="User"/>
    <s v="1"/>
    <n v="7671.6"/>
    <m/>
    <n v="7671.6"/>
    <n v="60000"/>
    <x v="1110"/>
    <s v=" "/>
    <x v="91"/>
    <s v="12740"/>
    <m/>
    <m/>
    <m/>
    <s v="E0350006529PO "/>
    <x v="322"/>
    <s v="HK Advertising - Corporate Image"/>
    <m/>
    <n v="7.8210542781166899"/>
    <x v="1"/>
    <x v="3"/>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83"/>
    <s v="E035"/>
    <s v="FWD Life Insurance Company (Bermuda) Limited"/>
    <s v="11"/>
    <s v="Shareholder Fund"/>
    <s v="000000"/>
    <s v="No Product"/>
    <s v="HK260"/>
    <x v="6"/>
    <s v="5250107"/>
    <s v="Adv. and Mkt. Exp. - Customer Experience"/>
    <s v="HK52512"/>
    <s v="Advertising - others"/>
    <s v="0000"/>
    <s v="No Analysis"/>
    <s v="000"/>
    <s v="No Channel"/>
    <s v="00000"/>
    <s v="No Project"/>
    <s v="0000"/>
    <s v="No Intercompany"/>
    <s v="0000"/>
    <s v="Default"/>
    <s v="HKD"/>
    <n v="6500"/>
    <m/>
    <n v="6500"/>
    <s v="2024-02-29"/>
    <s v="User"/>
    <s v="1"/>
    <n v="830.96"/>
    <m/>
    <n v="830.96"/>
    <n v="6500"/>
    <x v="1146"/>
    <s v=" "/>
    <x v="2"/>
    <s v="12315"/>
    <m/>
    <m/>
    <m/>
    <s v="E0350009429PO "/>
    <x v="346"/>
    <s v="HK Customer Experience"/>
    <m/>
    <n v="7.8222778473091363"/>
    <x v="1"/>
    <x v="2"/>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87"/>
    <s v="E035"/>
    <s v="FWD Life Insurance Company (Bermuda) Limited"/>
    <s v="11"/>
    <s v="Shareholder Fund"/>
    <s v="000000"/>
    <s v="No Product"/>
    <s v="HK080"/>
    <x v="5"/>
    <s v="5250110"/>
    <s v="Adv. and Mkt. Exp. - Products"/>
    <s v="HK52508"/>
    <s v="Advertising - products"/>
    <s v="0000"/>
    <s v="No Analysis"/>
    <s v="000"/>
    <s v="No Channel"/>
    <s v="00000"/>
    <s v="No Project"/>
    <s v="P047"/>
    <s v="On behalf/Pass-thru IC - FWD Financial Limited"/>
    <s v="0000"/>
    <s v="Default"/>
    <s v="HKD"/>
    <n v="77149.8"/>
    <m/>
    <n v="77149.8"/>
    <s v="2024-02-29"/>
    <s v="User"/>
    <s v="1"/>
    <n v="9828.8799999999992"/>
    <m/>
    <n v="9828.8799999999992"/>
    <n v="77149.8"/>
    <x v="1113"/>
    <s v=" "/>
    <x v="92"/>
    <s v="HIS1077"/>
    <s v="Related Party Supplier"/>
    <s v="R399"/>
    <m/>
    <s v="E0350004503PO "/>
    <x v="325"/>
    <s v="HK Advertising - Products"/>
    <m/>
    <n v="7.8492971732282832"/>
    <x v="1"/>
    <x v="4"/>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47"/>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7000"/>
    <n v="-7000"/>
    <s v="2024-03-01"/>
    <s v="User"/>
    <s v="1"/>
    <m/>
    <n v="891.73"/>
    <n v="-891.73"/>
    <n v="-7000"/>
    <x v="1145"/>
    <s v=" "/>
    <x v="100"/>
    <s v="12319"/>
    <m/>
    <m/>
    <m/>
    <s v="E0350005106PO "/>
    <x v="345"/>
    <s v="HK Advertising - Corporate Image"/>
    <m/>
    <n v="0"/>
    <x v="1"/>
    <x v="3"/>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48"/>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32800"/>
    <n v="-32800"/>
    <s v="2024-03-01"/>
    <s v="User"/>
    <s v="1"/>
    <m/>
    <n v="4178.72"/>
    <n v="-4178.72"/>
    <n v="-32800"/>
    <x v="1109"/>
    <s v=" "/>
    <x v="90"/>
    <s v="16371"/>
    <m/>
    <m/>
    <m/>
    <s v="E0350003226PO "/>
    <x v="321"/>
    <s v="HK Advertising - Corporate Image"/>
    <m/>
    <n v="0"/>
    <x v="1"/>
    <x v="3"/>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49"/>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60000"/>
    <n v="-60000"/>
    <s v="2024-03-01"/>
    <s v="User"/>
    <s v="1"/>
    <m/>
    <n v="7671.6"/>
    <n v="-7671.6"/>
    <n v="-60000"/>
    <x v="1110"/>
    <s v=" "/>
    <x v="91"/>
    <s v="12740"/>
    <m/>
    <m/>
    <m/>
    <s v="E0350006529PO "/>
    <x v="322"/>
    <s v="HK Advertising - Corporate Image"/>
    <m/>
    <n v="0"/>
    <x v="1"/>
    <x v="3"/>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83"/>
    <s v="E035"/>
    <s v="FWD Life Insurance Company (Bermuda) Limited"/>
    <s v="11"/>
    <s v="Shareholder Fund"/>
    <s v="000000"/>
    <s v="No Product"/>
    <s v="HK260"/>
    <x v="6"/>
    <s v="5250107"/>
    <s v="Adv. and Mkt. Exp. - Customer Experience"/>
    <s v="HK52512"/>
    <s v="Advertising - others"/>
    <s v="0000"/>
    <s v="No Analysis"/>
    <s v="000"/>
    <s v="No Channel"/>
    <s v="00000"/>
    <s v="No Project"/>
    <s v="0000"/>
    <s v="No Intercompany"/>
    <s v="0000"/>
    <s v="Default"/>
    <s v="HKD"/>
    <m/>
    <n v="6500"/>
    <n v="-6500"/>
    <s v="2024-03-01"/>
    <s v="User"/>
    <s v="1"/>
    <m/>
    <n v="830.96"/>
    <n v="-830.96"/>
    <n v="-6500"/>
    <x v="1146"/>
    <s v=" "/>
    <x v="2"/>
    <s v="12315"/>
    <m/>
    <m/>
    <m/>
    <s v="E0350009429PO "/>
    <x v="346"/>
    <s v="HK Customer Experience"/>
    <m/>
    <n v="0"/>
    <x v="1"/>
    <x v="2"/>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87"/>
    <s v="E035"/>
    <s v="FWD Life Insurance Company (Bermuda) Limited"/>
    <s v="11"/>
    <s v="Shareholder Fund"/>
    <s v="000000"/>
    <s v="No Product"/>
    <s v="HK080"/>
    <x v="5"/>
    <s v="5250110"/>
    <s v="Adv. and Mkt. Exp. - Products"/>
    <s v="HK52508"/>
    <s v="Advertising - products"/>
    <s v="0000"/>
    <s v="No Analysis"/>
    <s v="000"/>
    <s v="No Channel"/>
    <s v="00000"/>
    <s v="No Project"/>
    <s v="P047"/>
    <s v="On behalf/Pass-thru IC - FWD Financial Limited"/>
    <s v="0000"/>
    <s v="Default"/>
    <s v="HKD"/>
    <m/>
    <n v="77149.8"/>
    <n v="-77149.8"/>
    <s v="2024-03-01"/>
    <s v="User"/>
    <s v="1"/>
    <m/>
    <n v="9828.8799999999992"/>
    <n v="-9828.8799999999992"/>
    <n v="-77149.8"/>
    <x v="1113"/>
    <s v=" "/>
    <x v="92"/>
    <s v="HIS1077"/>
    <s v="Related Party Supplier"/>
    <s v="R399"/>
    <m/>
    <s v="E0350004503PO "/>
    <x v="325"/>
    <s v="HK Advertising - Products"/>
    <m/>
    <n v="0"/>
    <x v="1"/>
    <x v="4"/>
  </r>
  <r>
    <s v="Payables A 11456877000007 11456888 Y"/>
    <s v="Journal Import Payables 11456888:"/>
    <x v="2"/>
    <s v="Payables"/>
    <s v="Posted"/>
    <s v="SRVOGLADMIN3@fwd.com"/>
    <s v="2024-03-11"/>
    <m/>
    <s v="2024-03-11"/>
    <s v="04-03-2024 Purchase Invoices"/>
    <s v="Journal Import 11456888:"/>
    <s v="2400002399"/>
    <s v="E035_GCOMN17"/>
    <s v="2024-03-04"/>
    <x v="2"/>
    <s v="3"/>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30000"/>
    <m/>
    <n v="30000"/>
    <s v="2024-03-04"/>
    <s v="User"/>
    <s v="1"/>
    <n v="3839.4"/>
    <m/>
    <n v="3839.4"/>
    <n v="30000"/>
    <x v="1147"/>
    <s v=" "/>
    <x v="99"/>
    <s v="12903"/>
    <m/>
    <m/>
    <s v="AGL-INV-FWD-240201"/>
    <s v="E0350009298PO "/>
    <x v="339"/>
    <s v="HK Advertising - Corporate Image"/>
    <m/>
    <n v="7.8137208938896698"/>
    <x v="1"/>
    <x v="0"/>
  </r>
  <r>
    <s v="Payables A 11456877000007 11456888 Y"/>
    <s v="Journal Import Payables 11456888:"/>
    <x v="2"/>
    <s v="Payables"/>
    <s v="Posted"/>
    <s v="SRVOGLADMIN3@fwd.com"/>
    <s v="2024-03-11"/>
    <m/>
    <s v="2024-03-11"/>
    <s v="04-03-2024 Purchase Invoices"/>
    <s v="Journal Import 11456888:"/>
    <s v="2400002399"/>
    <s v="E035_GCOMN17"/>
    <s v="2024-03-04"/>
    <x v="2"/>
    <s v="4"/>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0"/>
    <n v="0"/>
    <s v="2024-03-04"/>
    <s v="User"/>
    <s v="1"/>
    <m/>
    <n v="7.2"/>
    <n v="-7.2"/>
    <n v="0"/>
    <x v="1147"/>
    <s v=" "/>
    <x v="99"/>
    <s v="12903"/>
    <m/>
    <m/>
    <s v="AGL-INV-FWD-240201"/>
    <s v="E0350009298PO "/>
    <x v="339"/>
    <s v="HK Advertising - Corporate Image"/>
    <m/>
    <n v="0"/>
    <x v="1"/>
    <x v="0"/>
  </r>
  <r>
    <s v="Payables A 11456877000007 11456888 Y"/>
    <s v="Journal Import Payables 11456888:"/>
    <x v="2"/>
    <s v="Payables"/>
    <s v="Posted"/>
    <s v="SRVOGLADMIN3@fwd.com"/>
    <s v="2024-03-11"/>
    <m/>
    <s v="2024-03-11"/>
    <s v="08-03-2024 Purchase Invoices"/>
    <s v="Journal Import 11456888:"/>
    <s v="2400002403"/>
    <s v="E035_GCOMN17"/>
    <s v="2024-03-08"/>
    <x v="2"/>
    <s v="16"/>
    <s v="E035"/>
    <s v="FWD Life Insurance Company (Bermuda) Limited"/>
    <s v="11"/>
    <s v="Shareholder Fund"/>
    <s v="000000"/>
    <s v="No Product"/>
    <s v="HK260"/>
    <x v="6"/>
    <s v="5250107"/>
    <s v="Adv. and Mkt. Exp. - Customer Experience"/>
    <s v="HK52512"/>
    <s v="Advertising - others"/>
    <s v="0000"/>
    <s v="No Analysis"/>
    <s v="000"/>
    <s v="No Channel"/>
    <s v="00000"/>
    <s v="No Project"/>
    <s v="0000"/>
    <s v="No Intercompany"/>
    <s v="0000"/>
    <s v="Default"/>
    <s v="HKD"/>
    <n v="6500"/>
    <m/>
    <n v="6500"/>
    <s v="2024-03-08"/>
    <s v="User"/>
    <s v="1"/>
    <n v="831.29"/>
    <m/>
    <n v="831.29"/>
    <n v="6500"/>
    <x v="1148"/>
    <s v=" "/>
    <x v="2"/>
    <s v="12315"/>
    <m/>
    <m/>
    <s v="CSI24030010"/>
    <s v="E0350009429PO "/>
    <x v="346"/>
    <s v="HK Customer Experience"/>
    <m/>
    <n v="7.8191726112427675"/>
    <x v="1"/>
    <x v="2"/>
  </r>
  <r>
    <s v="Payables A 11467650000007 11467656 Y"/>
    <s v="Journal Import Payables 11467656:"/>
    <x v="2"/>
    <s v="Payables"/>
    <s v="Posted"/>
    <s v="SRVOGLADMIN3@fwd.com"/>
    <s v="2024-03-12"/>
    <m/>
    <s v="2024-03-12"/>
    <s v="01-03-2024 Purchase Invoices"/>
    <s v="Journal Import 11467656:"/>
    <s v="2400002421"/>
    <s v="E035_GCOMN17"/>
    <s v="2024-03-01"/>
    <x v="2"/>
    <s v="24"/>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n v="33000"/>
    <m/>
    <n v="33000"/>
    <s v="2024-03-01"/>
    <s v="User"/>
    <s v="1"/>
    <n v="4219.71"/>
    <m/>
    <n v="4219.71"/>
    <n v="33000"/>
    <x v="1149"/>
    <s v=" "/>
    <x v="73"/>
    <s v="17529"/>
    <m/>
    <m/>
    <s v="INV-000081"/>
    <s v="E0350007921PO "/>
    <x v="323"/>
    <s v="HK Advertising - Corporate Image"/>
    <m/>
    <n v="7.8204426370532572"/>
    <x v="1"/>
    <x v="2"/>
  </r>
  <r>
    <s v="Payables A 11488856000007 11488869 Y"/>
    <s v="Journal Import Payables 11488869:"/>
    <x v="2"/>
    <s v="Payables"/>
    <s v="Posted"/>
    <s v="SRVOGLADMIN3@fwd.com"/>
    <s v="2024-03-14"/>
    <m/>
    <s v="2024-03-14"/>
    <s v="01-03-2024 Purchase Invoices"/>
    <s v="Journal Import 11488869:"/>
    <s v="2400002450"/>
    <s v="E035_GCOMN17"/>
    <s v="2024-03-01"/>
    <x v="2"/>
    <s v="11"/>
    <s v="E035"/>
    <s v="FWD Life Insurance Company (Bermuda) Limited"/>
    <s v="11"/>
    <s v="Shareholder Fund"/>
    <s v="000000"/>
    <s v="No Product"/>
    <s v="HK080"/>
    <x v="5"/>
    <s v="5250110"/>
    <s v="Adv. and Mkt. Exp. - Products"/>
    <s v="HK52508"/>
    <s v="Advertising - products"/>
    <s v="0000"/>
    <s v="No Analysis"/>
    <s v="000"/>
    <s v="No Channel"/>
    <s v="00000"/>
    <s v="No Project"/>
    <s v="P047"/>
    <s v="On behalf/Pass-thru IC - FWD Financial Limited"/>
    <s v="0000"/>
    <s v="Default"/>
    <s v="HKD"/>
    <n v="535.5"/>
    <m/>
    <n v="535.5"/>
    <s v="2024-03-01"/>
    <s v="User"/>
    <s v="1"/>
    <n v="68.66"/>
    <m/>
    <n v="68.66"/>
    <n v="535.5"/>
    <x v="1150"/>
    <s v=" "/>
    <x v="92"/>
    <s v="HIS1077"/>
    <s v="Related Party Supplier"/>
    <s v="R399"/>
    <s v="77-209507-2331-41"/>
    <s v="E0350004503PO "/>
    <x v="325"/>
    <s v="HK Advertising - Products"/>
    <m/>
    <n v="7.799300903000292"/>
    <x v="1"/>
    <x v="4"/>
  </r>
  <r>
    <s v="Payables A 11488856000007 11488869 Y"/>
    <s v="Journal Import Payables 11488869:"/>
    <x v="2"/>
    <s v="Payables"/>
    <s v="Posted"/>
    <s v="SRVOGLADMIN3@fwd.com"/>
    <s v="2024-03-14"/>
    <m/>
    <s v="2024-03-14"/>
    <s v="01-03-2024 Purchase Invoices"/>
    <s v="Journal Import 11488869:"/>
    <s v="2400002450"/>
    <s v="E035_GCOMN17"/>
    <s v="2024-03-01"/>
    <x v="2"/>
    <s v="12"/>
    <s v="E035"/>
    <s v="FWD Life Insurance Company (Bermuda) Limited"/>
    <s v="11"/>
    <s v="Shareholder Fund"/>
    <s v="000000"/>
    <s v="No Product"/>
    <s v="HK080"/>
    <x v="5"/>
    <s v="5250110"/>
    <s v="Adv. and Mkt. Exp. - Products"/>
    <s v="HK52508"/>
    <s v="Advertising - products"/>
    <s v="0000"/>
    <s v="No Analysis"/>
    <s v="000"/>
    <s v="No Channel"/>
    <s v="00000"/>
    <s v="No Project"/>
    <s v="P047"/>
    <s v="On behalf/Pass-thru IC - FWD Financial Limited"/>
    <s v="0000"/>
    <s v="Default"/>
    <s v="HKD"/>
    <n v="569"/>
    <m/>
    <n v="569"/>
    <s v="2024-03-01"/>
    <s v="User"/>
    <s v="1"/>
    <n v="72.95"/>
    <m/>
    <n v="72.95"/>
    <n v="569"/>
    <x v="1151"/>
    <s v=" "/>
    <x v="92"/>
    <s v="HIS1077"/>
    <s v="Related Party Supplier"/>
    <s v="R399"/>
    <s v="77-209507-4142-36"/>
    <s v="E0350004503PO "/>
    <x v="325"/>
    <s v="HK Advertising - Products"/>
    <m/>
    <n v="7.7998629198080875"/>
    <x v="1"/>
    <x v="4"/>
  </r>
  <r>
    <s v="Payables A 11488856000007 11488869 Y"/>
    <s v="Journal Import Payables 11488869:"/>
    <x v="2"/>
    <s v="Payables"/>
    <s v="Posted"/>
    <s v="SRVOGLADMIN3@fwd.com"/>
    <s v="2024-03-14"/>
    <m/>
    <s v="2024-03-14"/>
    <s v="01-03-2024 Purchase Invoices"/>
    <s v="Journal Import 11488869:"/>
    <s v="2400002450"/>
    <s v="E035_GCOMN17"/>
    <s v="2024-03-01"/>
    <x v="2"/>
    <s v="13"/>
    <s v="E035"/>
    <s v="FWD Life Insurance Company (Bermuda) Limited"/>
    <s v="11"/>
    <s v="Shareholder Fund"/>
    <s v="000000"/>
    <s v="No Product"/>
    <s v="HK080"/>
    <x v="5"/>
    <s v="5250110"/>
    <s v="Adv. and Mkt. Exp. - Products"/>
    <s v="HK52508"/>
    <s v="Advertising - products"/>
    <s v="0000"/>
    <s v="No Analysis"/>
    <s v="000"/>
    <s v="No Channel"/>
    <s v="00000"/>
    <s v="No Project"/>
    <s v="P047"/>
    <s v="On behalf/Pass-thru IC - FWD Financial Limited"/>
    <s v="0000"/>
    <s v="Default"/>
    <s v="HKD"/>
    <n v="5476.5"/>
    <m/>
    <n v="5476.5"/>
    <s v="2024-03-01"/>
    <s v="User"/>
    <s v="1"/>
    <n v="702.14"/>
    <m/>
    <n v="702.14"/>
    <n v="5476.5"/>
    <x v="1152"/>
    <s v=" "/>
    <x v="92"/>
    <s v="HIS1077"/>
    <s v="Related Party Supplier"/>
    <s v="R399"/>
    <s v="77-209507-4619-20"/>
    <s v="E0350004503PO "/>
    <x v="325"/>
    <s v="HK Advertising - Products"/>
    <m/>
    <n v="7.7997265502606323"/>
    <x v="1"/>
    <x v="4"/>
  </r>
  <r>
    <s v="Payables A 11488856000007 11488869 Y"/>
    <s v="Journal Import Payables 11488869:"/>
    <x v="2"/>
    <s v="Payables"/>
    <s v="Posted"/>
    <s v="SRVOGLADMIN3@fwd.com"/>
    <s v="2024-03-14"/>
    <m/>
    <s v="2024-03-14"/>
    <s v="01-03-2024 Purchase Invoices"/>
    <s v="Journal Import 11488869:"/>
    <s v="2400002450"/>
    <s v="E035_GCOMN17"/>
    <s v="2024-03-01"/>
    <x v="2"/>
    <s v="14"/>
    <s v="E035"/>
    <s v="FWD Life Insurance Company (Bermuda) Limited"/>
    <s v="11"/>
    <s v="Shareholder Fund"/>
    <s v="000000"/>
    <s v="No Product"/>
    <s v="HK080"/>
    <x v="5"/>
    <s v="5250110"/>
    <s v="Adv. and Mkt. Exp. - Products"/>
    <s v="HK52508"/>
    <s v="Advertising - products"/>
    <s v="0000"/>
    <s v="No Analysis"/>
    <s v="000"/>
    <s v="No Channel"/>
    <s v="00000"/>
    <s v="No Project"/>
    <s v="P047"/>
    <s v="On behalf/Pass-thru IC - FWD Financial Limited"/>
    <s v="0000"/>
    <s v="Default"/>
    <s v="HKD"/>
    <n v="12272"/>
    <m/>
    <n v="12272"/>
    <s v="2024-03-01"/>
    <s v="User"/>
    <s v="1"/>
    <n v="1573.39"/>
    <m/>
    <n v="1573.39"/>
    <n v="12272"/>
    <x v="1153"/>
    <s v=" "/>
    <x v="92"/>
    <s v="HIS1077"/>
    <s v="Related Party Supplier"/>
    <s v="R399"/>
    <s v="77-209507-2630-33"/>
    <s v="E0350004503PO "/>
    <x v="325"/>
    <s v="HK Advertising - Products"/>
    <m/>
    <n v="7.799719077914566"/>
    <x v="1"/>
    <x v="4"/>
  </r>
  <r>
    <s v="Payables A 11520932000007 11520941 Y"/>
    <s v="Journal Import Payables 11520941:"/>
    <x v="2"/>
    <s v="Payables"/>
    <s v="Posted"/>
    <s v="SRVOGLADMIN3@fwd.com"/>
    <s v="2024-03-18"/>
    <m/>
    <s v="2024-03-18"/>
    <s v="13-03-2024 Purchase Invoices"/>
    <s v="Journal Import 11520941:"/>
    <s v="2400002559"/>
    <s v="E035_GCOMN17"/>
    <s v="2024-03-13"/>
    <x v="2"/>
    <s v="14"/>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11000"/>
    <m/>
    <n v="11000"/>
    <s v="2024-03-13"/>
    <s v="User"/>
    <s v="1"/>
    <n v="1406.46"/>
    <m/>
    <n v="1406.46"/>
    <n v="11000"/>
    <x v="1154"/>
    <s v=" "/>
    <x v="98"/>
    <s v="17075"/>
    <m/>
    <m/>
    <s v="00124"/>
    <s v="E0350007593PO "/>
    <x v="336"/>
    <s v="HK Advertising - Corporate Image"/>
    <m/>
    <n v="7.8210542781166899"/>
    <x v="1"/>
    <x v="3"/>
  </r>
  <r>
    <s v="Payables A 11520932000007 11520941 Y"/>
    <s v="Journal Import Payables 11520941:"/>
    <x v="2"/>
    <s v="Payables"/>
    <s v="Posted"/>
    <s v="SRVOGLADMIN3@fwd.com"/>
    <s v="2024-03-18"/>
    <m/>
    <s v="2024-03-18"/>
    <s v="13-03-2024 Purchase Invoices"/>
    <s v="Journal Import 11520941:"/>
    <s v="2400002559"/>
    <s v="E035_GCOMN17"/>
    <s v="2024-03-13"/>
    <x v="2"/>
    <s v="15"/>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0"/>
    <n v="0"/>
    <s v="2024-03-13"/>
    <s v="User"/>
    <s v="1"/>
    <m/>
    <n v="0.44"/>
    <n v="-0.44"/>
    <n v="0"/>
    <x v="1154"/>
    <s v=" "/>
    <x v="98"/>
    <s v="17075"/>
    <m/>
    <m/>
    <s v="00124"/>
    <s v="E0350007593PO "/>
    <x v="336"/>
    <s v="HK Advertising - Corporate Image"/>
    <m/>
    <n v="0"/>
    <x v="1"/>
    <x v="3"/>
  </r>
  <r>
    <s v="Payables A 11576482000007 11576494 Y"/>
    <s v="Journal Import Payables 11576494:"/>
    <x v="2"/>
    <s v="Payables"/>
    <s v="Posted"/>
    <s v="SRVOGLADMIN3@fwd.com"/>
    <s v="2024-03-25"/>
    <m/>
    <s v="2024-03-25"/>
    <s v="18-03-2024 Purchase Invoices"/>
    <s v="Journal Import 11576494:"/>
    <s v="2400002692"/>
    <s v="E035_GCOMN17"/>
    <s v="2024-03-18"/>
    <x v="2"/>
    <s v="4"/>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n v="14938.52"/>
    <m/>
    <n v="14938.52"/>
    <s v="2024-03-18"/>
    <s v="User"/>
    <s v="1"/>
    <n v="1909.89"/>
    <m/>
    <n v="1909.89"/>
    <n v="14938.52"/>
    <x v="1155"/>
    <s v=" "/>
    <x v="44"/>
    <s v="HIS0353"/>
    <m/>
    <m/>
    <s v="4918138520"/>
    <s v="E0350009900PO "/>
    <x v="340"/>
    <s v="HK Advertising - Corporate Image"/>
    <m/>
    <n v="7.8216651220750935"/>
    <x v="1"/>
    <x v="0"/>
  </r>
  <r>
    <s v="Payables A 11576482000007 11576494 Y"/>
    <s v="Journal Import Payables 11576494:"/>
    <x v="2"/>
    <s v="Payables"/>
    <s v="Posted"/>
    <s v="SRVOGLADMIN3@fwd.com"/>
    <s v="2024-03-25"/>
    <m/>
    <s v="2024-03-25"/>
    <s v="18-03-2024 Purchase Invoices"/>
    <s v="Journal Import 11576494:"/>
    <s v="2400002692"/>
    <s v="E035_GCOMN17"/>
    <s v="2024-03-18"/>
    <x v="2"/>
    <s v="5"/>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n v="15943.78"/>
    <m/>
    <n v="15943.78"/>
    <s v="2024-03-18"/>
    <s v="User"/>
    <s v="1"/>
    <n v="2038.41"/>
    <m/>
    <n v="2038.41"/>
    <n v="15943.78"/>
    <x v="1156"/>
    <s v=" "/>
    <x v="44"/>
    <s v="HIS0353"/>
    <m/>
    <m/>
    <s v="4925808745"/>
    <s v="E0350009900PO "/>
    <x v="347"/>
    <s v="HK Advertising - Corporate Image"/>
    <m/>
    <n v="7.8216747366820218"/>
    <x v="1"/>
    <x v="0"/>
  </r>
  <r>
    <s v="Payables A 11576482000007 11576494 Y"/>
    <s v="Journal Import Payables 11576494:"/>
    <x v="2"/>
    <s v="Payables"/>
    <s v="Posted"/>
    <s v="SRVOGLADMIN3@fwd.com"/>
    <s v="2024-03-25"/>
    <m/>
    <s v="2024-03-25"/>
    <s v="19-03-2024 Purchase Invoices"/>
    <s v="Journal Import 11576494:"/>
    <s v="2400002693"/>
    <s v="E035_GCOMN17"/>
    <s v="2024-03-19"/>
    <x v="2"/>
    <s v="9"/>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n v="270.45999999999998"/>
    <m/>
    <n v="270.45999999999998"/>
    <s v="2024-03-19"/>
    <s v="User"/>
    <s v="1"/>
    <n v="34.590000000000003"/>
    <m/>
    <n v="34.590000000000003"/>
    <n v="270.45999999999998"/>
    <x v="1157"/>
    <s v=" "/>
    <x v="44"/>
    <s v="HIS0353"/>
    <m/>
    <m/>
    <s v="4925602413"/>
    <s v="E0350009900PO "/>
    <x v="347"/>
    <s v="HK Advertising - Corporate Image"/>
    <m/>
    <n v="7.8190228389707999"/>
    <x v="1"/>
    <x v="0"/>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51"/>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7000"/>
    <m/>
    <n v="7000"/>
    <s v="2024-03-31"/>
    <s v="User"/>
    <s v="1"/>
    <n v="891.73"/>
    <m/>
    <n v="891.73"/>
    <n v="7000"/>
    <x v="1145"/>
    <s v=" "/>
    <x v="100"/>
    <s v="12319"/>
    <m/>
    <m/>
    <m/>
    <s v="E0350005106PO "/>
    <x v="345"/>
    <s v="HK Advertising - Corporate Image"/>
    <m/>
    <n v="7.8499097260381507"/>
    <x v="1"/>
    <x v="3"/>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52"/>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32800"/>
    <m/>
    <n v="32800"/>
    <s v="2024-03-31"/>
    <s v="User"/>
    <s v="1"/>
    <n v="4178.72"/>
    <m/>
    <n v="4178.72"/>
    <n v="32800"/>
    <x v="1109"/>
    <s v=" "/>
    <x v="90"/>
    <s v="16371"/>
    <m/>
    <m/>
    <m/>
    <s v="E0350003226PO "/>
    <x v="321"/>
    <s v="HK Advertising - Corporate Image"/>
    <m/>
    <n v="7.8492935635792778"/>
    <x v="1"/>
    <x v="3"/>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53"/>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45000"/>
    <m/>
    <n v="45000"/>
    <s v="2024-03-31"/>
    <s v="User"/>
    <s v="1"/>
    <n v="5760"/>
    <m/>
    <n v="5760"/>
    <n v="45000"/>
    <x v="1158"/>
    <s v=" "/>
    <x v="101"/>
    <s v="17492"/>
    <m/>
    <m/>
    <m/>
    <s v="E0350005779PO "/>
    <x v="348"/>
    <s v="HK Advertising - Corporate Image"/>
    <m/>
    <n v="7.8125"/>
    <x v="1"/>
    <x v="0"/>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54"/>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60000"/>
    <m/>
    <n v="60000"/>
    <s v="2024-03-31"/>
    <s v="User"/>
    <s v="1"/>
    <n v="7671.6"/>
    <m/>
    <n v="7671.6"/>
    <n v="60000"/>
    <x v="1110"/>
    <s v=" "/>
    <x v="91"/>
    <s v="12740"/>
    <m/>
    <m/>
    <m/>
    <s v="E0350006529PO "/>
    <x v="322"/>
    <s v="HK Advertising - Corporate Image"/>
    <m/>
    <n v="7.8210542781166899"/>
    <x v="1"/>
    <x v="3"/>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55"/>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n v="50871.23"/>
    <m/>
    <n v="50871.23"/>
    <s v="2024-03-31"/>
    <s v="User"/>
    <s v="1"/>
    <n v="6504.4"/>
    <m/>
    <n v="6504.4"/>
    <n v="50871.23"/>
    <x v="1159"/>
    <s v=" "/>
    <x v="97"/>
    <s v="14663"/>
    <m/>
    <m/>
    <m/>
    <s v="E0350010009PO "/>
    <x v="343"/>
    <s v="HK Advertising - Corporate Image"/>
    <m/>
    <n v="7.8210488284853339"/>
    <x v="1"/>
    <x v="0"/>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56"/>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n v="300377.18"/>
    <m/>
    <n v="300377.18"/>
    <s v="2024-03-31"/>
    <s v="User"/>
    <s v="1"/>
    <n v="38406.230000000003"/>
    <m/>
    <n v="38406.230000000003"/>
    <n v="300377.18"/>
    <x v="1159"/>
    <s v=" "/>
    <x v="97"/>
    <s v="14663"/>
    <m/>
    <m/>
    <m/>
    <s v="E0350010009PO "/>
    <x v="343"/>
    <s v="HK Advertising - Corporate Image"/>
    <m/>
    <n v="7.8210535113704198"/>
    <x v="1"/>
    <x v="0"/>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96"/>
    <s v="E035"/>
    <s v="FWD Life Insurance Company (Bermuda) Limited"/>
    <s v="11"/>
    <s v="Shareholder Fund"/>
    <s v="000000"/>
    <s v="No Product"/>
    <s v="HK260"/>
    <x v="6"/>
    <s v="5250107"/>
    <s v="Adv. and Mkt. Exp. - Customer Experience"/>
    <s v="HK52512"/>
    <s v="Advertising - others"/>
    <s v="0000"/>
    <s v="No Analysis"/>
    <s v="000"/>
    <s v="No Channel"/>
    <s v="00000"/>
    <s v="No Project"/>
    <s v="0000"/>
    <s v="No Intercompany"/>
    <s v="0000"/>
    <s v="Default"/>
    <s v="HKD"/>
    <n v="150302.5"/>
    <m/>
    <n v="150302.5"/>
    <s v="2024-03-31"/>
    <s v="User"/>
    <s v="1"/>
    <n v="19255.25"/>
    <m/>
    <n v="19255.25"/>
    <n v="150302.5"/>
    <x v="1160"/>
    <s v=" "/>
    <x v="102"/>
    <s v="18582"/>
    <m/>
    <m/>
    <m/>
    <s v="E0350008336PO "/>
    <x v="349"/>
    <s v="HK Customer Experience"/>
    <m/>
    <n v="7.8057932252242894"/>
    <x v="1"/>
    <x v="3"/>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99"/>
    <s v="E035"/>
    <s v="FWD Life Insurance Company (Bermuda) Limited"/>
    <s v="11"/>
    <s v="Shareholder Fund"/>
    <s v="000000"/>
    <s v="No Product"/>
    <s v="HK080"/>
    <x v="5"/>
    <s v="5250110"/>
    <s v="Adv. and Mkt. Exp. - Products"/>
    <s v="HK52508"/>
    <s v="Advertising - products"/>
    <s v="0000"/>
    <s v="No Analysis"/>
    <s v="000"/>
    <s v="No Channel"/>
    <s v="00000"/>
    <s v="No Project"/>
    <s v="P047"/>
    <s v="On behalf/Pass-thru IC - FWD Financial Limited"/>
    <s v="0000"/>
    <s v="Default"/>
    <s v="HKD"/>
    <n v="58296.800000000003"/>
    <m/>
    <n v="58296.800000000003"/>
    <s v="2024-03-31"/>
    <s v="User"/>
    <s v="1"/>
    <n v="7427.01"/>
    <m/>
    <n v="7427.01"/>
    <n v="58296.800000000003"/>
    <x v="1113"/>
    <s v=" "/>
    <x v="92"/>
    <s v="HIS1077"/>
    <s v="Related Party Supplier"/>
    <s v="R399"/>
    <m/>
    <s v="E0350004503PO "/>
    <x v="325"/>
    <s v="HK Advertising - Products"/>
    <m/>
    <n v="7.8492960154894096"/>
    <x v="1"/>
    <x v="4"/>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51"/>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7000"/>
    <n v="-7000"/>
    <s v="2024-04-01"/>
    <s v="User"/>
    <s v="1"/>
    <m/>
    <n v="891.73"/>
    <n v="-891.73"/>
    <n v="-7000"/>
    <x v="1145"/>
    <s v=" "/>
    <x v="100"/>
    <s v="12319"/>
    <m/>
    <m/>
    <m/>
    <s v="E0350005106PO "/>
    <x v="345"/>
    <s v="HK Advertising - Corporate Image"/>
    <m/>
    <n v="0"/>
    <x v="1"/>
    <x v="3"/>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52"/>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32800"/>
    <n v="-32800"/>
    <s v="2024-04-01"/>
    <s v="User"/>
    <s v="1"/>
    <m/>
    <n v="4178.72"/>
    <n v="-4178.72"/>
    <n v="-32800"/>
    <x v="1109"/>
    <s v=" "/>
    <x v="90"/>
    <s v="16371"/>
    <m/>
    <m/>
    <m/>
    <s v="E0350003226PO "/>
    <x v="321"/>
    <s v="HK Advertising - Corporate Image"/>
    <m/>
    <n v="0"/>
    <x v="1"/>
    <x v="3"/>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53"/>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45000"/>
    <n v="-45000"/>
    <s v="2024-04-01"/>
    <s v="User"/>
    <s v="1"/>
    <m/>
    <n v="5760"/>
    <n v="-5760"/>
    <n v="-45000"/>
    <x v="1158"/>
    <s v=" "/>
    <x v="101"/>
    <s v="17492"/>
    <m/>
    <m/>
    <m/>
    <s v="E0350005779PO "/>
    <x v="348"/>
    <s v="HK Advertising - Corporate Image"/>
    <m/>
    <n v="0"/>
    <x v="1"/>
    <x v="0"/>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54"/>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60000"/>
    <n v="-60000"/>
    <s v="2024-04-01"/>
    <s v="User"/>
    <s v="1"/>
    <m/>
    <n v="7671.6"/>
    <n v="-7671.6"/>
    <n v="-60000"/>
    <x v="1110"/>
    <s v=" "/>
    <x v="91"/>
    <s v="12740"/>
    <m/>
    <m/>
    <m/>
    <s v="E0350006529PO "/>
    <x v="322"/>
    <s v="HK Advertising - Corporate Image"/>
    <m/>
    <n v="0"/>
    <x v="1"/>
    <x v="3"/>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55"/>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m/>
    <n v="50871.23"/>
    <n v="-50871.23"/>
    <s v="2024-04-01"/>
    <s v="User"/>
    <s v="1"/>
    <m/>
    <n v="6504.4"/>
    <n v="-6504.4"/>
    <n v="-50871.23"/>
    <x v="1159"/>
    <s v=" "/>
    <x v="97"/>
    <s v="14663"/>
    <m/>
    <m/>
    <m/>
    <s v="E0350010009PO "/>
    <x v="343"/>
    <s v="HK Advertising - Corporate Image"/>
    <m/>
    <n v="0"/>
    <x v="1"/>
    <x v="0"/>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56"/>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m/>
    <n v="300377.18"/>
    <n v="-300377.18"/>
    <s v="2024-04-01"/>
    <s v="User"/>
    <s v="1"/>
    <m/>
    <n v="38406.230000000003"/>
    <n v="-38406.230000000003"/>
    <n v="-300377.18"/>
    <x v="1159"/>
    <s v=" "/>
    <x v="97"/>
    <s v="14663"/>
    <m/>
    <m/>
    <m/>
    <s v="E0350010009PO "/>
    <x v="343"/>
    <s v="HK Advertising - Corporate Image"/>
    <m/>
    <n v="0"/>
    <x v="1"/>
    <x v="0"/>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96"/>
    <s v="E035"/>
    <s v="FWD Life Insurance Company (Bermuda) Limited"/>
    <s v="11"/>
    <s v="Shareholder Fund"/>
    <s v="000000"/>
    <s v="No Product"/>
    <s v="HK260"/>
    <x v="6"/>
    <s v="5250107"/>
    <s v="Adv. and Mkt. Exp. - Customer Experience"/>
    <s v="HK52512"/>
    <s v="Advertising - others"/>
    <s v="0000"/>
    <s v="No Analysis"/>
    <s v="000"/>
    <s v="No Channel"/>
    <s v="00000"/>
    <s v="No Project"/>
    <s v="0000"/>
    <s v="No Intercompany"/>
    <s v="0000"/>
    <s v="Default"/>
    <s v="HKD"/>
    <m/>
    <n v="150302.5"/>
    <n v="-150302.5"/>
    <s v="2024-04-01"/>
    <s v="User"/>
    <s v="1"/>
    <m/>
    <n v="19255.25"/>
    <n v="-19255.25"/>
    <n v="-150302.5"/>
    <x v="1160"/>
    <s v=" "/>
    <x v="102"/>
    <s v="18582"/>
    <m/>
    <m/>
    <m/>
    <s v="E0350008336PO "/>
    <x v="349"/>
    <s v="HK Customer Experience"/>
    <m/>
    <n v="0"/>
    <x v="1"/>
    <x v="3"/>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99"/>
    <s v="E035"/>
    <s v="FWD Life Insurance Company (Bermuda) Limited"/>
    <s v="11"/>
    <s v="Shareholder Fund"/>
    <s v="000000"/>
    <s v="No Product"/>
    <s v="HK080"/>
    <x v="5"/>
    <s v="5250110"/>
    <s v="Adv. and Mkt. Exp. - Products"/>
    <s v="HK52508"/>
    <s v="Advertising - products"/>
    <s v="0000"/>
    <s v="No Analysis"/>
    <s v="000"/>
    <s v="No Channel"/>
    <s v="00000"/>
    <s v="No Project"/>
    <s v="P047"/>
    <s v="On behalf/Pass-thru IC - FWD Financial Limited"/>
    <s v="0000"/>
    <s v="Default"/>
    <s v="HKD"/>
    <m/>
    <n v="58296.800000000003"/>
    <n v="-58296.800000000003"/>
    <s v="2024-04-01"/>
    <s v="User"/>
    <s v="1"/>
    <m/>
    <n v="7427.01"/>
    <n v="-7427.01"/>
    <n v="-58296.800000000003"/>
    <x v="1113"/>
    <s v=" "/>
    <x v="92"/>
    <s v="HIS1077"/>
    <s v="Related Party Supplier"/>
    <s v="R399"/>
    <m/>
    <s v="E0350004503PO "/>
    <x v="325"/>
    <s v="HK Advertising - Products"/>
    <m/>
    <n v="0"/>
    <x v="1"/>
    <x v="4"/>
  </r>
  <r>
    <s v="Payables A 11673943000007 11673953 Y"/>
    <s v="Journal Import Payables 11673953:"/>
    <x v="3"/>
    <s v="Payables"/>
    <s v="Posted"/>
    <s v="SRVOGLADMIN3@fwd.com"/>
    <s v="2024-04-02"/>
    <m/>
    <s v="2024-04-02"/>
    <s v="01-04-2024 Purchase Invoices"/>
    <s v="Journal Import 11673953:"/>
    <s v="2400003342"/>
    <s v="E035_GCOMN17"/>
    <s v="2024-04-01"/>
    <x v="2"/>
    <s v="362"/>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45000"/>
    <m/>
    <n v="45000"/>
    <s v="2024-04-01"/>
    <s v="User"/>
    <s v="1"/>
    <n v="5760"/>
    <m/>
    <n v="5760"/>
    <n v="45000"/>
    <x v="1161"/>
    <s v=" "/>
    <x v="101"/>
    <s v="17492"/>
    <m/>
    <m/>
    <s v="I2403000262"/>
    <s v="E0350005779PO "/>
    <x v="348"/>
    <s v="HK Advertising - Corporate Image"/>
    <m/>
    <n v="7.8125"/>
    <x v="1"/>
    <x v="0"/>
  </r>
  <r>
    <s v="Payables A 11673943000007 11673953 Y"/>
    <s v="Journal Import Payables 11673953:"/>
    <x v="3"/>
    <s v="Payables"/>
    <s v="Posted"/>
    <s v="SRVOGLADMIN3@fwd.com"/>
    <s v="2024-04-02"/>
    <m/>
    <s v="2024-04-02"/>
    <s v="01-04-2024 Purchase Invoices"/>
    <s v="Journal Import 11673953:"/>
    <s v="2400003342"/>
    <s v="E035_GCOMN17"/>
    <s v="2024-04-01"/>
    <x v="2"/>
    <s v="363"/>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0"/>
    <n v="0"/>
    <s v="2024-04-01"/>
    <s v="User"/>
    <s v="1"/>
    <m/>
    <n v="6.3"/>
    <n v="-6.3"/>
    <n v="0"/>
    <x v="1161"/>
    <s v=" "/>
    <x v="101"/>
    <s v="17492"/>
    <m/>
    <m/>
    <s v="I2403000262"/>
    <s v="E0350005779PO "/>
    <x v="348"/>
    <s v="HK Advertising - Corporate Image"/>
    <m/>
    <n v="0"/>
    <x v="1"/>
    <x v="0"/>
  </r>
  <r>
    <s v="Payables A 11683621000007 11683631 Y"/>
    <s v="Journal Import Payables 11683631:"/>
    <x v="3"/>
    <s v="Payables"/>
    <s v="Posted"/>
    <s v="SRVOGLADMIN3@fwd.com"/>
    <s v="2024-04-02"/>
    <m/>
    <s v="2024-04-02"/>
    <s v="01-04-2024 Purchase Invoices"/>
    <s v="Journal Import 11683631:"/>
    <s v="2400003372"/>
    <s v="E035_GCOMN17"/>
    <s v="2024-04-01"/>
    <x v="2"/>
    <s v="52"/>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n v="50871.23"/>
    <m/>
    <n v="50871.23"/>
    <s v="2024-04-01"/>
    <s v="User"/>
    <s v="1"/>
    <n v="6504.4"/>
    <m/>
    <n v="6504.4"/>
    <n v="50871.23"/>
    <x v="1162"/>
    <s v=" "/>
    <x v="97"/>
    <s v="14663"/>
    <m/>
    <m/>
    <s v="242020397"/>
    <s v="E0350010009PO "/>
    <x v="342"/>
    <s v="HK Advertising - Corporate Image"/>
    <m/>
    <n v="7.8210488284853339"/>
    <x v="1"/>
    <x v="0"/>
  </r>
  <r>
    <s v="Payables A 11683621000007 11683631 Y"/>
    <s v="Journal Import Payables 11683631:"/>
    <x v="3"/>
    <s v="Payables"/>
    <s v="Posted"/>
    <s v="SRVOGLADMIN3@fwd.com"/>
    <s v="2024-04-02"/>
    <m/>
    <s v="2024-04-02"/>
    <s v="01-04-2024 Purchase Invoices"/>
    <s v="Journal Import 11683631:"/>
    <s v="2400003372"/>
    <s v="E035_GCOMN17"/>
    <s v="2024-04-01"/>
    <x v="2"/>
    <s v="53"/>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n v="300377.18"/>
    <m/>
    <n v="300377.18"/>
    <s v="2024-04-01"/>
    <s v="User"/>
    <s v="1"/>
    <n v="38406.22"/>
    <m/>
    <n v="38406.22"/>
    <n v="300377.18"/>
    <x v="1163"/>
    <s v=" "/>
    <x v="97"/>
    <s v="14663"/>
    <m/>
    <m/>
    <s v="242020397"/>
    <s v="E0350010009PO "/>
    <x v="343"/>
    <s v="HK Advertising - Corporate Image"/>
    <m/>
    <n v="7.8210555477732511"/>
    <x v="1"/>
    <x v="0"/>
  </r>
  <r>
    <s v="Payables A 11683621000007 11683631 Y"/>
    <s v="Journal Import Payables 11683631:"/>
    <x v="3"/>
    <s v="Payables"/>
    <s v="Posted"/>
    <s v="SRVOGLADMIN3@fwd.com"/>
    <s v="2024-04-02"/>
    <m/>
    <s v="2024-04-02"/>
    <s v="01-04-2024 Purchase Invoices"/>
    <s v="Journal Import 11683631:"/>
    <s v="2400003372"/>
    <s v="E035_GCOMN17"/>
    <s v="2024-04-01"/>
    <x v="2"/>
    <s v="54"/>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m/>
    <n v="0"/>
    <n v="0"/>
    <s v="2024-04-01"/>
    <s v="User"/>
    <s v="1"/>
    <m/>
    <n v="1.53"/>
    <n v="-1.53"/>
    <n v="0"/>
    <x v="1162"/>
    <s v=" "/>
    <x v="97"/>
    <s v="14663"/>
    <m/>
    <m/>
    <s v="242020397"/>
    <s v="E0350010009PO "/>
    <x v="343"/>
    <s v="HK Advertising - Corporate Image"/>
    <m/>
    <n v="0"/>
    <x v="1"/>
    <x v="0"/>
  </r>
  <r>
    <s v="Payables A 11683621000007 11683631 Y"/>
    <s v="Journal Import Payables 11683631:"/>
    <x v="3"/>
    <s v="Payables"/>
    <s v="Posted"/>
    <s v="SRVOGLADMIN3@fwd.com"/>
    <s v="2024-04-02"/>
    <m/>
    <s v="2024-04-02"/>
    <s v="01-04-2024 Purchase Invoices"/>
    <s v="Journal Import 11683631:"/>
    <s v="2400003372"/>
    <s v="E035_GCOMN17"/>
    <s v="2024-04-01"/>
    <x v="2"/>
    <s v="55"/>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m/>
    <n v="0"/>
    <n v="0"/>
    <s v="2024-04-01"/>
    <s v="User"/>
    <s v="1"/>
    <m/>
    <n v="9.01"/>
    <n v="-9.01"/>
    <n v="0"/>
    <x v="1163"/>
    <s v=" "/>
    <x v="97"/>
    <s v="14663"/>
    <m/>
    <m/>
    <s v="242020397"/>
    <s v="E0350010009PO "/>
    <x v="343"/>
    <s v="HK Advertising - Corporate Image"/>
    <m/>
    <n v="0"/>
    <x v="1"/>
    <x v="0"/>
  </r>
  <r>
    <s v="Payables A 11697236000007 11697248 Y"/>
    <s v="Journal Import Payables 11697248:"/>
    <x v="3"/>
    <s v="Payables"/>
    <s v="Posted"/>
    <s v="SRVOGLADMIN3@fwd.com"/>
    <s v="2024-04-03"/>
    <m/>
    <s v="2024-04-03"/>
    <s v="01-04-2024 Purchase Invoices"/>
    <s v="Journal Import 11697248:"/>
    <s v="2400003380"/>
    <s v="E035_GCOMN17"/>
    <s v="2024-04-01"/>
    <x v="2"/>
    <s v="102"/>
    <s v="E035"/>
    <s v="FWD Life Insurance Company (Bermuda) Limited"/>
    <s v="11"/>
    <s v="Shareholder Fund"/>
    <s v="000000"/>
    <s v="No Product"/>
    <s v="HK260"/>
    <x v="6"/>
    <s v="5250107"/>
    <s v="Adv. and Mkt. Exp. - Customer Experience"/>
    <s v="HK52512"/>
    <s v="Advertising - others"/>
    <s v="0000"/>
    <s v="No Analysis"/>
    <s v="000"/>
    <s v="No Channel"/>
    <s v="00000"/>
    <s v="No Project"/>
    <s v="0000"/>
    <s v="No Intercompany"/>
    <s v="0000"/>
    <s v="Default"/>
    <s v="HKD"/>
    <n v="150302.5"/>
    <m/>
    <n v="150302.5"/>
    <s v="2024-04-01"/>
    <s v="User"/>
    <s v="1"/>
    <n v="19255.259999999998"/>
    <m/>
    <n v="19255.259999999998"/>
    <n v="150302.5"/>
    <x v="1164"/>
    <s v=" "/>
    <x v="102"/>
    <s v="18582"/>
    <m/>
    <m/>
    <s v="2024031301"/>
    <s v="E0350008336PO "/>
    <x v="349"/>
    <s v="HK Customer Experience"/>
    <m/>
    <n v="7.8057891713744718"/>
    <x v="1"/>
    <x v="3"/>
  </r>
  <r>
    <s v="Payables A 11697236000007 11697248 Y"/>
    <s v="Journal Import Payables 11697248:"/>
    <x v="3"/>
    <s v="Payables"/>
    <s v="Posted"/>
    <s v="SRVOGLADMIN3@fwd.com"/>
    <s v="2024-04-03"/>
    <m/>
    <s v="2024-04-03"/>
    <s v="01-04-2024 Purchase Invoices"/>
    <s v="Journal Import 11697248:"/>
    <s v="2400003380"/>
    <s v="E035_GCOMN17"/>
    <s v="2024-04-01"/>
    <x v="2"/>
    <s v="103"/>
    <s v="E035"/>
    <s v="FWD Life Insurance Company (Bermuda) Limited"/>
    <s v="11"/>
    <s v="Shareholder Fund"/>
    <s v="000000"/>
    <s v="No Product"/>
    <s v="HK260"/>
    <x v="6"/>
    <s v="5250107"/>
    <s v="Adv. and Mkt. Exp. - Customer Experience"/>
    <s v="HK52512"/>
    <s v="Advertising - others"/>
    <s v="0000"/>
    <s v="No Analysis"/>
    <s v="000"/>
    <s v="No Channel"/>
    <s v="00000"/>
    <s v="No Project"/>
    <s v="0000"/>
    <s v="No Intercompany"/>
    <s v="0000"/>
    <s v="Default"/>
    <s v="HKD"/>
    <m/>
    <n v="0"/>
    <n v="0"/>
    <s v="2024-04-01"/>
    <s v="User"/>
    <s v="1"/>
    <m/>
    <n v="43.59"/>
    <n v="-43.59"/>
    <n v="0"/>
    <x v="1164"/>
    <s v=" "/>
    <x v="102"/>
    <s v="18582"/>
    <m/>
    <m/>
    <s v="2024031301"/>
    <s v="E0350008336PO "/>
    <x v="349"/>
    <s v="HK Customer Experience"/>
    <m/>
    <n v="0"/>
    <x v="1"/>
    <x v="3"/>
  </r>
  <r>
    <s v="Payables A 11867590000007 11867601 Y"/>
    <s v="Journal Import Payables 11867601:"/>
    <x v="3"/>
    <s v="Payables"/>
    <s v="Posted"/>
    <s v="SRVOGLADMIN3@fwd.com"/>
    <s v="2024-04-11"/>
    <m/>
    <s v="2024-04-11"/>
    <s v="08-04-2024 Purchase Invoices"/>
    <s v="Journal Import 11867601:"/>
    <s v="2400003518"/>
    <s v="E035_GCOMN17"/>
    <s v="2024-04-08"/>
    <x v="2"/>
    <s v="11"/>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120900"/>
    <m/>
    <n v="120900"/>
    <s v="2024-04-08"/>
    <s v="User"/>
    <s v="1"/>
    <n v="15512.68"/>
    <m/>
    <n v="15512.68"/>
    <n v="120900"/>
    <x v="1165"/>
    <s v=" "/>
    <x v="2"/>
    <s v="12315"/>
    <m/>
    <m/>
    <s v="CSI24030004"/>
    <s v="E0350008478PO "/>
    <x v="337"/>
    <s v="HK Advertising - Corporate Image"/>
    <m/>
    <n v="7.7936243124979052"/>
    <x v="1"/>
    <x v="2"/>
  </r>
  <r>
    <s v="Payables A 11867590000007 11867601 Y"/>
    <s v="Journal Import Payables 11867601:"/>
    <x v="3"/>
    <s v="Payables"/>
    <s v="Posted"/>
    <s v="SRVOGLADMIN3@fwd.com"/>
    <s v="2024-04-11"/>
    <m/>
    <s v="2024-04-11"/>
    <s v="08-04-2024 Purchase Invoices"/>
    <s v="Journal Import 11867601:"/>
    <s v="2400003518"/>
    <s v="E035_GCOMN17"/>
    <s v="2024-04-08"/>
    <x v="2"/>
    <s v="12"/>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124800"/>
    <m/>
    <n v="124800"/>
    <s v="2024-04-08"/>
    <s v="User"/>
    <s v="1"/>
    <n v="16013.08"/>
    <m/>
    <n v="16013.08"/>
    <n v="124800"/>
    <x v="1166"/>
    <s v=" "/>
    <x v="2"/>
    <s v="12315"/>
    <m/>
    <m/>
    <s v="CSI24030014"/>
    <s v="E0350008478PO "/>
    <x v="337"/>
    <s v="HK Advertising - Corporate Image"/>
    <m/>
    <n v="7.7936287085307763"/>
    <x v="1"/>
    <x v="2"/>
  </r>
  <r>
    <s v="Payables A 11867590000007 11867601 Y"/>
    <s v="Journal Import Payables 11867601:"/>
    <x v="3"/>
    <s v="Payables"/>
    <s v="Posted"/>
    <s v="SRVOGLADMIN3@fwd.com"/>
    <s v="2024-04-11"/>
    <m/>
    <s v="2024-04-11"/>
    <s v="08-04-2024 Purchase Invoices"/>
    <s v="Journal Import 11867601:"/>
    <s v="2400003518"/>
    <s v="E035_GCOMN17"/>
    <s v="2024-04-08"/>
    <x v="2"/>
    <s v="13"/>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0"/>
    <n v="0"/>
    <s v="2024-04-08"/>
    <s v="User"/>
    <s v="1"/>
    <m/>
    <n v="70.12"/>
    <n v="-70.12"/>
    <n v="0"/>
    <x v="1165"/>
    <s v=" "/>
    <x v="2"/>
    <s v="12315"/>
    <m/>
    <m/>
    <s v="CSI24030004"/>
    <s v="E0350008478PO "/>
    <x v="337"/>
    <s v="HK Advertising - Corporate Image"/>
    <m/>
    <n v="0"/>
    <x v="1"/>
    <x v="2"/>
  </r>
  <r>
    <s v="Payables A 11867590000007 11867601 Y"/>
    <s v="Journal Import Payables 11867601:"/>
    <x v="3"/>
    <s v="Payables"/>
    <s v="Posted"/>
    <s v="SRVOGLADMIN3@fwd.com"/>
    <s v="2024-04-11"/>
    <m/>
    <s v="2024-04-11"/>
    <s v="08-04-2024 Purchase Invoices"/>
    <s v="Journal Import 11867601:"/>
    <s v="2400003518"/>
    <s v="E035_GCOMN17"/>
    <s v="2024-04-08"/>
    <x v="2"/>
    <s v="14"/>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0"/>
    <n v="0"/>
    <s v="2024-04-08"/>
    <s v="User"/>
    <s v="1"/>
    <m/>
    <n v="72.38"/>
    <n v="-72.38"/>
    <n v="0"/>
    <x v="1166"/>
    <s v=" "/>
    <x v="2"/>
    <s v="12315"/>
    <m/>
    <m/>
    <s v="CSI24030014"/>
    <s v="E0350008478PO "/>
    <x v="337"/>
    <s v="HK Advertising - Corporate Image"/>
    <m/>
    <n v="0"/>
    <x v="1"/>
    <x v="2"/>
  </r>
  <r>
    <s v="Payables A 11953567000007 11953578 Y"/>
    <s v="Journal Import Payables 11953578:"/>
    <x v="3"/>
    <s v="Payables"/>
    <s v="Posted"/>
    <s v="SRVOGLADMIN3@fwd.com"/>
    <s v="2024-04-19"/>
    <m/>
    <s v="2024-04-19"/>
    <s v="01-04-2024 Purchase Invoices"/>
    <s v="Journal Import 11953578:"/>
    <s v="2400003696"/>
    <s v="E035_GCOMN17"/>
    <s v="2024-04-01"/>
    <x v="2"/>
    <s v="5"/>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30000"/>
    <m/>
    <n v="30000"/>
    <s v="2024-04-01"/>
    <s v="User"/>
    <s v="1"/>
    <n v="3839.4"/>
    <m/>
    <n v="3839.4"/>
    <n v="30000"/>
    <x v="1167"/>
    <s v=" "/>
    <x v="99"/>
    <s v="12903"/>
    <m/>
    <m/>
    <s v="AGL-INV-FWD-240301"/>
    <s v="E0350009298PO "/>
    <x v="339"/>
    <s v="HK Advertising - Corporate Image"/>
    <m/>
    <n v="7.8137208938896698"/>
    <x v="1"/>
    <x v="0"/>
  </r>
  <r>
    <s v="Payables A 11953567000007 11953578 Y"/>
    <s v="Journal Import Payables 11953578:"/>
    <x v="3"/>
    <s v="Payables"/>
    <s v="Posted"/>
    <s v="SRVOGLADMIN3@fwd.com"/>
    <s v="2024-04-19"/>
    <m/>
    <s v="2024-04-19"/>
    <s v="01-04-2024 Purchase Invoices"/>
    <s v="Journal Import 11953578:"/>
    <s v="2400003696"/>
    <s v="E035_GCOMN17"/>
    <s v="2024-04-01"/>
    <x v="2"/>
    <s v="6"/>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76666"/>
    <m/>
    <n v="76666"/>
    <s v="2024-04-01"/>
    <s v="User"/>
    <s v="1"/>
    <n v="9820.15"/>
    <m/>
    <n v="9820.15"/>
    <n v="76666"/>
    <x v="1168"/>
    <s v=" "/>
    <x v="58"/>
    <s v="17596"/>
    <m/>
    <m/>
    <s v="D0264"/>
    <s v="E0350008308PO "/>
    <x v="350"/>
    <s v="HK Advertising - Corporate Image"/>
    <m/>
    <n v="7.8070090579064475"/>
    <x v="1"/>
    <x v="0"/>
  </r>
  <r>
    <s v="Payables A 11953567000007 11953578 Y"/>
    <s v="Journal Import Payables 11953578:"/>
    <x v="3"/>
    <s v="Payables"/>
    <s v="Posted"/>
    <s v="SRVOGLADMIN3@fwd.com"/>
    <s v="2024-04-19"/>
    <m/>
    <s v="2024-04-19"/>
    <s v="01-04-2024 Purchase Invoices"/>
    <s v="Journal Import 11953578:"/>
    <s v="2400003696"/>
    <s v="E035_GCOMN17"/>
    <s v="2024-04-01"/>
    <x v="2"/>
    <s v="7"/>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0"/>
    <n v="0"/>
    <s v="2024-04-01"/>
    <s v="User"/>
    <s v="1"/>
    <m/>
    <n v="4.8"/>
    <n v="-4.8"/>
    <n v="0"/>
    <x v="1167"/>
    <s v=" "/>
    <x v="99"/>
    <s v="12903"/>
    <m/>
    <m/>
    <s v="AGL-INV-FWD-240301"/>
    <s v="E0350009298PO "/>
    <x v="339"/>
    <s v="HK Advertising - Corporate Image"/>
    <m/>
    <n v="0"/>
    <x v="1"/>
    <x v="0"/>
  </r>
  <r>
    <s v="Payables A 11953567000007 11953578 Y"/>
    <s v="Journal Import Payables 11953578:"/>
    <x v="3"/>
    <s v="Payables"/>
    <s v="Posted"/>
    <s v="SRVOGLADMIN3@fwd.com"/>
    <s v="2024-04-19"/>
    <m/>
    <s v="2024-04-19"/>
    <s v="01-04-2024 Purchase Invoices"/>
    <s v="Journal Import 11953578:"/>
    <s v="2400003696"/>
    <s v="E035_GCOMN17"/>
    <s v="2024-04-01"/>
    <x v="2"/>
    <s v="8"/>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0"/>
    <n v="0"/>
    <s v="2024-04-01"/>
    <s v="User"/>
    <s v="1"/>
    <m/>
    <n v="23.77"/>
    <n v="-23.77"/>
    <n v="0"/>
    <x v="1168"/>
    <s v=" "/>
    <x v="58"/>
    <s v="17596"/>
    <m/>
    <m/>
    <s v="D0264"/>
    <s v="E0350008308PO "/>
    <x v="350"/>
    <s v="HK Advertising - Corporate Image"/>
    <m/>
    <n v="0"/>
    <x v="1"/>
    <x v="0"/>
  </r>
  <r>
    <s v="Payables A 11953567000007 11953578 Y"/>
    <s v="Journal Import Payables 11953578:"/>
    <x v="3"/>
    <s v="Payables"/>
    <s v="Posted"/>
    <s v="SRVOGLADMIN3@fwd.com"/>
    <s v="2024-04-19"/>
    <m/>
    <s v="2024-04-19"/>
    <s v="18-04-2024 Purchase Invoices"/>
    <s v="Journal Import 11953578:"/>
    <s v="2400003704"/>
    <s v="E035_GCOMN17"/>
    <s v="2024-04-18"/>
    <x v="2"/>
    <s v="23"/>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n v="184.71"/>
    <m/>
    <n v="184.71"/>
    <s v="2024-04-18"/>
    <s v="User"/>
    <s v="1"/>
    <n v="23.59"/>
    <m/>
    <n v="23.59"/>
    <n v="184.71"/>
    <x v="1169"/>
    <s v=" "/>
    <x v="44"/>
    <s v="HIS0353"/>
    <m/>
    <m/>
    <s v="4947372662"/>
    <s v="E0350010291PO "/>
    <x v="347"/>
    <s v="HK Advertising - Corporate Image"/>
    <m/>
    <n v="7.8300127172530738"/>
    <x v="1"/>
    <x v="0"/>
  </r>
  <r>
    <s v="Payables A 11953567000007 11953578 Y"/>
    <s v="Journal Import Payables 11953578:"/>
    <x v="3"/>
    <s v="Payables"/>
    <s v="Posted"/>
    <s v="SRVOGLADMIN3@fwd.com"/>
    <s v="2024-04-19"/>
    <m/>
    <s v="2024-04-19"/>
    <s v="18-04-2024 Purchase Invoices"/>
    <s v="Journal Import 11953578:"/>
    <s v="2400003704"/>
    <s v="E035_GCOMN17"/>
    <s v="2024-04-18"/>
    <x v="2"/>
    <s v="24"/>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n v="19061.650000000001"/>
    <m/>
    <n v="19061.650000000001"/>
    <s v="2024-04-18"/>
    <s v="User"/>
    <s v="1"/>
    <n v="2434.9299999999998"/>
    <m/>
    <n v="2434.9299999999998"/>
    <n v="19061.650000000001"/>
    <x v="1170"/>
    <s v=" "/>
    <x v="44"/>
    <s v="HIS0353"/>
    <m/>
    <m/>
    <s v="4940112883"/>
    <s v="E0350010291PO "/>
    <x v="340"/>
    <s v="HK Advertising - Corporate Image"/>
    <m/>
    <n v="7.8284180654063986"/>
    <x v="1"/>
    <x v="0"/>
  </r>
  <r>
    <s v="Payables A 11953567000007 11953578 Y"/>
    <s v="Journal Import Payables 11953578:"/>
    <x v="3"/>
    <s v="Payables"/>
    <s v="Posted"/>
    <s v="SRVOGLADMIN3@fwd.com"/>
    <s v="2024-04-19"/>
    <m/>
    <s v="2024-04-19"/>
    <s v="18-04-2024 Purchase Invoices"/>
    <s v="Journal Import 11953578:"/>
    <s v="2400003704"/>
    <s v="E035_GCOMN17"/>
    <s v="2024-04-18"/>
    <x v="2"/>
    <s v="25"/>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n v="21861.29"/>
    <m/>
    <n v="21861.29"/>
    <s v="2024-04-18"/>
    <s v="User"/>
    <s v="1"/>
    <n v="2792.56"/>
    <m/>
    <n v="2792.56"/>
    <n v="21861.29"/>
    <x v="1171"/>
    <s v=" "/>
    <x v="44"/>
    <s v="HIS0353"/>
    <m/>
    <m/>
    <s v="4947370332"/>
    <s v="E0350010291PO "/>
    <x v="347"/>
    <s v="HK Advertising - Corporate Image"/>
    <m/>
    <n v="7.8284047612226777"/>
    <x v="1"/>
    <x v="0"/>
  </r>
  <r>
    <s v="Payables A 11953567000007 11953578 Y"/>
    <s v="Journal Import Payables 11953578:"/>
    <x v="3"/>
    <s v="Payables"/>
    <s v="Posted"/>
    <s v="SRVOGLADMIN3@fwd.com"/>
    <s v="2024-04-19"/>
    <m/>
    <s v="2024-04-19"/>
    <s v="18-04-2024 Purchase Invoices"/>
    <s v="Journal Import 11953578:"/>
    <s v="2400003704"/>
    <s v="E035_GCOMN17"/>
    <s v="2024-04-18"/>
    <x v="2"/>
    <s v="26"/>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m/>
    <n v="0"/>
    <n v="0"/>
    <s v="2024-04-18"/>
    <s v="User"/>
    <s v="1"/>
    <m/>
    <n v="0.01"/>
    <n v="-0.01"/>
    <n v="0"/>
    <x v="1169"/>
    <s v=" "/>
    <x v="44"/>
    <s v="HIS0353"/>
    <m/>
    <m/>
    <s v="4947372662"/>
    <s v="E0350010291PO "/>
    <x v="340"/>
    <s v="HK Advertising - Corporate Image"/>
    <m/>
    <n v="0"/>
    <x v="1"/>
    <x v="0"/>
  </r>
  <r>
    <s v="Payables A 11953567000007 11953578 Y"/>
    <s v="Journal Import Payables 11953578:"/>
    <x v="3"/>
    <s v="Payables"/>
    <s v="Posted"/>
    <s v="SRVOGLADMIN3@fwd.com"/>
    <s v="2024-04-19"/>
    <m/>
    <s v="2024-04-19"/>
    <s v="18-04-2024 Purchase Invoices"/>
    <s v="Journal Import 11953578:"/>
    <s v="2400003704"/>
    <s v="E035_GCOMN17"/>
    <s v="2024-04-18"/>
    <x v="2"/>
    <s v="27"/>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m/>
    <n v="0"/>
    <n v="0"/>
    <s v="2024-04-18"/>
    <s v="User"/>
    <s v="1"/>
    <m/>
    <n v="1.1399999999999999"/>
    <n v="-1.1399999999999999"/>
    <n v="0"/>
    <x v="1170"/>
    <s v=" "/>
    <x v="44"/>
    <s v="HIS0353"/>
    <m/>
    <m/>
    <s v="4940112883"/>
    <s v="E0350010291PO "/>
    <x v="340"/>
    <s v="HK Advertising - Corporate Image"/>
    <m/>
    <n v="0"/>
    <x v="1"/>
    <x v="0"/>
  </r>
  <r>
    <s v="Payables A 11953567000007 11953578 Y"/>
    <s v="Journal Import Payables 11953578:"/>
    <x v="3"/>
    <s v="Payables"/>
    <s v="Posted"/>
    <s v="SRVOGLADMIN3@fwd.com"/>
    <s v="2024-04-19"/>
    <m/>
    <s v="2024-04-19"/>
    <s v="18-04-2024 Purchase Invoices"/>
    <s v="Journal Import 11953578:"/>
    <s v="2400003704"/>
    <s v="E035_GCOMN17"/>
    <s v="2024-04-18"/>
    <x v="2"/>
    <s v="28"/>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m/>
    <n v="0"/>
    <n v="0"/>
    <s v="2024-04-18"/>
    <s v="User"/>
    <s v="1"/>
    <m/>
    <n v="1.31"/>
    <n v="-1.31"/>
    <n v="0"/>
    <x v="1171"/>
    <s v=" "/>
    <x v="44"/>
    <s v="HIS0353"/>
    <m/>
    <m/>
    <s v="4947370332"/>
    <s v="E0350010291PO "/>
    <x v="340"/>
    <s v="HK Advertising - Corporate Image"/>
    <m/>
    <n v="0"/>
    <x v="1"/>
    <x v="0"/>
  </r>
  <r>
    <s v="Payables A 11969625000007 11969629 Y"/>
    <s v="Journal Import Payables 11969629:"/>
    <x v="3"/>
    <s v="Payables"/>
    <s v="Posted"/>
    <s v="SRVOGLADMIN3@fwd.com"/>
    <s v="2024-04-22"/>
    <m/>
    <s v="2024-04-22"/>
    <s v="09-04-2024 Purchase Invoices"/>
    <s v="Journal Import 11969629:"/>
    <s v="2400003717"/>
    <s v="E035_GCOMN17"/>
    <s v="2024-04-09"/>
    <x v="2"/>
    <s v="6"/>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0"/>
    <m/>
    <n v="0"/>
    <s v="2024-04-09"/>
    <s v="User"/>
    <s v="1"/>
    <n v="10.4"/>
    <m/>
    <n v="10.4"/>
    <n v="0"/>
    <x v="1172"/>
    <s v=" "/>
    <x v="98"/>
    <s v="17075"/>
    <m/>
    <m/>
    <s v="00125"/>
    <s v="E0350007593PO "/>
    <x v="336"/>
    <s v="HK Advertising - Corporate Image"/>
    <m/>
    <n v="0"/>
    <x v="1"/>
    <x v="3"/>
  </r>
  <r>
    <s v="Payables A 11969625000007 11969629 Y"/>
    <s v="Journal Import Payables 11969629:"/>
    <x v="3"/>
    <s v="Payables"/>
    <s v="Posted"/>
    <s v="SRVOGLADMIN3@fwd.com"/>
    <s v="2024-04-22"/>
    <m/>
    <s v="2024-04-22"/>
    <s v="09-04-2024 Purchase Invoices"/>
    <s v="Journal Import 11969629:"/>
    <s v="2400003717"/>
    <s v="E035_GCOMN17"/>
    <s v="2024-04-09"/>
    <x v="2"/>
    <s v="7"/>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65000"/>
    <m/>
    <n v="65000"/>
    <s v="2024-04-09"/>
    <s v="User"/>
    <s v="1"/>
    <n v="8310.9"/>
    <m/>
    <n v="8310.9"/>
    <n v="65000"/>
    <x v="1172"/>
    <s v=" "/>
    <x v="98"/>
    <s v="17075"/>
    <m/>
    <m/>
    <s v="00125"/>
    <s v="E0350007593PO "/>
    <x v="336"/>
    <s v="HK Advertising - Corporate Image"/>
    <m/>
    <n v="7.8210542781166907"/>
    <x v="1"/>
    <x v="3"/>
  </r>
  <r>
    <s v="Payables A 11969625000007 11969629 Y"/>
    <s v="Journal Import Payables 11969629:"/>
    <x v="3"/>
    <s v="Payables"/>
    <s v="Posted"/>
    <s v="SRVOGLADMIN3@fwd.com"/>
    <s v="2024-04-22"/>
    <m/>
    <s v="2024-04-22"/>
    <s v="09-04-2024 Purchase Invoices"/>
    <s v="Journal Import 11969629:"/>
    <s v="2400003717"/>
    <s v="E035_GCOMN17"/>
    <s v="2024-04-09"/>
    <x v="2"/>
    <s v="8"/>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0"/>
    <n v="0"/>
    <s v="2024-04-09"/>
    <s v="User"/>
    <s v="1"/>
    <m/>
    <n v="10.4"/>
    <n v="-10.4"/>
    <n v="0"/>
    <x v="1172"/>
    <s v=" "/>
    <x v="98"/>
    <s v="17075"/>
    <m/>
    <m/>
    <s v="00125"/>
    <s v="E0350007593PO "/>
    <x v="336"/>
    <s v="HK Advertising - Corporate Image"/>
    <m/>
    <n v="0"/>
    <x v="1"/>
    <x v="3"/>
  </r>
  <r>
    <s v="Payables A 11969625000007 11969629 Y"/>
    <s v="Journal Import Payables 11969629:"/>
    <x v="3"/>
    <s v="Payables"/>
    <s v="Posted"/>
    <s v="SRVOGLADMIN3@fwd.com"/>
    <s v="2024-04-22"/>
    <m/>
    <s v="2024-04-22"/>
    <s v="09-04-2024 Purchase Invoices"/>
    <s v="Journal Import 11969629:"/>
    <s v="2400003717"/>
    <s v="E035_GCOMN17"/>
    <s v="2024-04-09"/>
    <x v="2"/>
    <s v="9"/>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65000"/>
    <n v="-65000"/>
    <s v="2024-04-09"/>
    <s v="User"/>
    <s v="1"/>
    <m/>
    <n v="8310.9"/>
    <n v="-8310.9"/>
    <n v="-65000"/>
    <x v="1172"/>
    <s v=" "/>
    <x v="98"/>
    <s v="17075"/>
    <m/>
    <m/>
    <s v="00125"/>
    <s v="E0350007593PO "/>
    <x v="336"/>
    <s v="HK Advertising - Corporate Image"/>
    <m/>
    <n v="0"/>
    <x v="1"/>
    <x v="3"/>
  </r>
  <r>
    <s v="Payables A 11983934000007 11983944 Y"/>
    <s v="Journal Import Payables 11983944:"/>
    <x v="3"/>
    <s v="Payables"/>
    <s v="Posted"/>
    <s v="SRVOGLADMIN3@fwd.com"/>
    <s v="2024-04-23"/>
    <m/>
    <s v="2024-04-23"/>
    <s v="22-04-2024 Purchase Invoices"/>
    <s v="Journal Import 11983944:"/>
    <s v="2400003798"/>
    <s v="E035_GCOMN17"/>
    <s v="2024-04-22"/>
    <x v="2"/>
    <s v="22"/>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9000"/>
    <m/>
    <n v="9000"/>
    <s v="2024-04-22"/>
    <s v="User"/>
    <s v="1"/>
    <n v="1150.74"/>
    <m/>
    <n v="1150.74"/>
    <n v="9000"/>
    <x v="1173"/>
    <s v=" "/>
    <x v="98"/>
    <s v="17075"/>
    <m/>
    <m/>
    <s v="00125R"/>
    <s v="E0350007593PO "/>
    <x v="336"/>
    <s v="HK Advertising - Corporate Image"/>
    <m/>
    <n v="7.8210542781166899"/>
    <x v="1"/>
    <x v="3"/>
  </r>
  <r>
    <s v="Payables A 11983934000007 11983944 Y"/>
    <s v="Journal Import Payables 11983944:"/>
    <x v="3"/>
    <s v="Payables"/>
    <s v="Posted"/>
    <s v="SRVOGLADMIN3@fwd.com"/>
    <s v="2024-04-23"/>
    <m/>
    <s v="2024-04-23"/>
    <s v="22-04-2024 Purchase Invoices"/>
    <s v="Journal Import 11983944:"/>
    <s v="2400003798"/>
    <s v="E035_GCOMN17"/>
    <s v="2024-04-22"/>
    <x v="2"/>
    <s v="23"/>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0"/>
    <n v="0"/>
    <s v="2024-04-22"/>
    <s v="User"/>
    <s v="1"/>
    <m/>
    <n v="1.53"/>
    <n v="-1.53"/>
    <n v="0"/>
    <x v="1173"/>
    <s v=" "/>
    <x v="98"/>
    <s v="17075"/>
    <m/>
    <m/>
    <s v="00125R"/>
    <s v="E0350007593PO "/>
    <x v="336"/>
    <s v="HK Advertising - Corporate Image"/>
    <m/>
    <n v="0"/>
    <x v="1"/>
    <x v="3"/>
  </r>
  <r>
    <s v="Payables A 11988237000007 11988241 Y"/>
    <s v="Journal Import Payables 11988241:"/>
    <x v="3"/>
    <s v="Payables"/>
    <s v="Posted"/>
    <s v="SRVOGLADMIN3@fwd.com"/>
    <s v="2024-04-24"/>
    <m/>
    <s v="2024-04-24"/>
    <s v="23-04-2024 Purchase Invoices"/>
    <s v="Journal Import 11988241:"/>
    <s v="2400003816"/>
    <s v="E035_GCOMN17"/>
    <s v="2024-04-23"/>
    <x v="2"/>
    <s v="44"/>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35000"/>
    <m/>
    <n v="35000"/>
    <s v="2024-04-23"/>
    <s v="User"/>
    <s v="1"/>
    <n v="4475.1000000000004"/>
    <m/>
    <n v="4475.1000000000004"/>
    <n v="35000"/>
    <x v="1174"/>
    <s v=" "/>
    <x v="93"/>
    <s v="12656"/>
    <m/>
    <m/>
    <s v="PL17757"/>
    <s v="E0350007594PO "/>
    <x v="326"/>
    <s v="HK Advertising - Corporate Image"/>
    <m/>
    <n v="7.8210542781166899"/>
    <x v="1"/>
    <x v="3"/>
  </r>
  <r>
    <s v="Payables A 11988237000007 11988241 Y"/>
    <s v="Journal Import Payables 11988241:"/>
    <x v="3"/>
    <s v="Payables"/>
    <s v="Posted"/>
    <s v="SRVOGLADMIN3@fwd.com"/>
    <s v="2024-04-24"/>
    <m/>
    <s v="2024-04-24"/>
    <s v="23-04-2024 Purchase Invoices"/>
    <s v="Journal Import 11988241:"/>
    <s v="2400003816"/>
    <s v="E035_GCOMN17"/>
    <s v="2024-04-23"/>
    <x v="2"/>
    <s v="45"/>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0"/>
    <n v="0"/>
    <s v="2024-04-23"/>
    <s v="User"/>
    <s v="1"/>
    <m/>
    <n v="8.4"/>
    <n v="-8.4"/>
    <n v="0"/>
    <x v="1174"/>
    <s v=" "/>
    <x v="93"/>
    <s v="12656"/>
    <m/>
    <m/>
    <s v="PL17757"/>
    <s v="E0350007594PO "/>
    <x v="326"/>
    <s v="HK Advertising - Corporate Image"/>
    <m/>
    <n v="0"/>
    <x v="1"/>
    <x v="3"/>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79"/>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7000"/>
    <m/>
    <n v="7000"/>
    <s v="2024-04-30"/>
    <s v="User"/>
    <s v="1"/>
    <n v="891.73"/>
    <m/>
    <n v="891.73"/>
    <n v="7000"/>
    <x v="1145"/>
    <s v=" "/>
    <x v="100"/>
    <s v="12319"/>
    <m/>
    <m/>
    <m/>
    <s v="E0350005106PO "/>
    <x v="345"/>
    <s v="HK Advertising - Corporate Image"/>
    <m/>
    <n v="7.8499097260381507"/>
    <x v="1"/>
    <x v="3"/>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80"/>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32800"/>
    <m/>
    <n v="32800"/>
    <s v="2024-04-30"/>
    <s v="User"/>
    <s v="1"/>
    <n v="4178.72"/>
    <m/>
    <n v="4178.72"/>
    <n v="32800"/>
    <x v="1109"/>
    <s v=" "/>
    <x v="90"/>
    <s v="16371"/>
    <m/>
    <m/>
    <m/>
    <s v="E0350003226PO "/>
    <x v="321"/>
    <s v="HK Advertising - Corporate Image"/>
    <m/>
    <n v="7.8492935635792778"/>
    <x v="1"/>
    <x v="3"/>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81"/>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60000"/>
    <m/>
    <n v="60000"/>
    <s v="2024-04-30"/>
    <s v="User"/>
    <s v="1"/>
    <n v="7671.6"/>
    <m/>
    <n v="7671.6"/>
    <n v="60000"/>
    <x v="1110"/>
    <s v=" "/>
    <x v="91"/>
    <s v="12740"/>
    <m/>
    <m/>
    <m/>
    <s v="E0350006529PO "/>
    <x v="322"/>
    <s v="HK Advertising - Corporate Image"/>
    <m/>
    <n v="7.8210542781166899"/>
    <x v="1"/>
    <x v="3"/>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82"/>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121666.66"/>
    <m/>
    <n v="121666.66"/>
    <s v="2024-04-30"/>
    <s v="User"/>
    <s v="1"/>
    <n v="15573.33"/>
    <m/>
    <n v="15573.33"/>
    <n v="121666.66"/>
    <x v="1158"/>
    <s v=" "/>
    <x v="101"/>
    <s v="17492"/>
    <m/>
    <m/>
    <m/>
    <s v="E0350005779PO "/>
    <x v="348"/>
    <s v="HK Advertising - Corporate Image"/>
    <m/>
    <n v="7.8125012441141362"/>
    <x v="1"/>
    <x v="0"/>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83"/>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n v="90655.99"/>
    <m/>
    <n v="90655.99"/>
    <s v="2024-04-30"/>
    <s v="User"/>
    <s v="1"/>
    <n v="11572.24"/>
    <m/>
    <n v="11572.24"/>
    <n v="90655.99"/>
    <x v="1175"/>
    <s v=" "/>
    <x v="97"/>
    <s v="14663"/>
    <m/>
    <m/>
    <m/>
    <s v="E0350010367PO "/>
    <x v="343"/>
    <s v="HK Advertising - Corporate Image"/>
    <m/>
    <n v="7.8339189301293448"/>
    <x v="1"/>
    <x v="0"/>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84"/>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n v="474416.11"/>
    <m/>
    <n v="474416.11"/>
    <s v="2024-04-30"/>
    <s v="User"/>
    <s v="1"/>
    <n v="60559.22"/>
    <m/>
    <n v="60559.22"/>
    <n v="474416.11"/>
    <x v="1175"/>
    <s v=" "/>
    <x v="97"/>
    <s v="14663"/>
    <m/>
    <m/>
    <m/>
    <s v="E0350010367PO "/>
    <x v="343"/>
    <s v="HK Advertising - Corporate Image"/>
    <m/>
    <n v="7.8339204170727426"/>
    <x v="1"/>
    <x v="0"/>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31"/>
    <s v="E035"/>
    <s v="FWD Life Insurance Company (Bermuda) Limited"/>
    <s v="11"/>
    <s v="Shareholder Fund"/>
    <s v="000000"/>
    <s v="No Product"/>
    <s v="HK260"/>
    <x v="6"/>
    <s v="5250107"/>
    <s v="Adv. and Mkt. Exp. - Customer Experience"/>
    <s v="HK52512"/>
    <s v="Advertising - others"/>
    <s v="0000"/>
    <s v="No Analysis"/>
    <s v="000"/>
    <s v="No Channel"/>
    <s v="00000"/>
    <s v="No Project"/>
    <s v="0000"/>
    <s v="No Intercompany"/>
    <s v="0000"/>
    <s v="Default"/>
    <s v="HKD"/>
    <n v="730"/>
    <m/>
    <n v="730"/>
    <s v="2024-04-30"/>
    <s v="User"/>
    <s v="1"/>
    <n v="93.21"/>
    <m/>
    <n v="93.21"/>
    <n v="730"/>
    <x v="1176"/>
    <s v=" "/>
    <x v="50"/>
    <s v="12448"/>
    <m/>
    <m/>
    <m/>
    <s v="E0350010172PO "/>
    <x v="351"/>
    <s v="HK Customer Experience"/>
    <m/>
    <n v="7.8317777062546945"/>
    <x v="1"/>
    <x v="3"/>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33"/>
    <s v="E035"/>
    <s v="FWD Life Insurance Company (Bermuda) Limited"/>
    <s v="11"/>
    <s v="Shareholder Fund"/>
    <s v="000000"/>
    <s v="No Product"/>
    <s v="HK080"/>
    <x v="5"/>
    <s v="5250110"/>
    <s v="Adv. and Mkt. Exp. - Products"/>
    <s v="HK52508"/>
    <s v="Advertising - products"/>
    <s v="0000"/>
    <s v="No Analysis"/>
    <s v="000"/>
    <s v="No Channel"/>
    <s v="00000"/>
    <s v="No Project"/>
    <s v="P047"/>
    <s v="On behalf/Pass-thru IC - FWD Financial Limited"/>
    <s v="0000"/>
    <s v="Default"/>
    <s v="HKD"/>
    <n v="58296.800000000003"/>
    <m/>
    <n v="58296.800000000003"/>
    <s v="2024-04-30"/>
    <s v="User"/>
    <s v="1"/>
    <n v="7427.01"/>
    <m/>
    <n v="7427.01"/>
    <n v="58296.800000000003"/>
    <x v="1113"/>
    <s v=" "/>
    <x v="92"/>
    <s v="HIS1077"/>
    <s v="Related Party Supplier"/>
    <s v="R399"/>
    <m/>
    <s v="E0350004503PO "/>
    <x v="325"/>
    <s v="HK Advertising - Products"/>
    <m/>
    <n v="7.8492960154894096"/>
    <x v="1"/>
    <x v="4"/>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79"/>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7000"/>
    <n v="-7000"/>
    <s v="2024-05-01"/>
    <s v="User"/>
    <s v="1"/>
    <m/>
    <n v="891.73"/>
    <n v="-891.73"/>
    <n v="-7000"/>
    <x v="1145"/>
    <s v=" "/>
    <x v="100"/>
    <s v="12319"/>
    <m/>
    <m/>
    <m/>
    <s v="E0350005106PO "/>
    <x v="345"/>
    <s v="HK Advertising - Corporate Image"/>
    <m/>
    <n v="0"/>
    <x v="1"/>
    <x v="3"/>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80"/>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32800"/>
    <n v="-32800"/>
    <s v="2024-05-01"/>
    <s v="User"/>
    <s v="1"/>
    <m/>
    <n v="4178.72"/>
    <n v="-4178.72"/>
    <n v="-32800"/>
    <x v="1109"/>
    <s v=" "/>
    <x v="90"/>
    <s v="16371"/>
    <m/>
    <m/>
    <m/>
    <s v="E0350003226PO "/>
    <x v="321"/>
    <s v="HK Advertising - Corporate Image"/>
    <m/>
    <n v="0"/>
    <x v="1"/>
    <x v="3"/>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81"/>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60000"/>
    <n v="-60000"/>
    <s v="2024-05-01"/>
    <s v="User"/>
    <s v="1"/>
    <m/>
    <n v="7671.6"/>
    <n v="-7671.6"/>
    <n v="-60000"/>
    <x v="1110"/>
    <s v=" "/>
    <x v="91"/>
    <s v="12740"/>
    <m/>
    <m/>
    <m/>
    <s v="E0350006529PO "/>
    <x v="322"/>
    <s v="HK Advertising - Corporate Image"/>
    <m/>
    <n v="0"/>
    <x v="1"/>
    <x v="3"/>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82"/>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121666.66"/>
    <n v="-121666.66"/>
    <s v="2024-05-01"/>
    <s v="User"/>
    <s v="1"/>
    <m/>
    <n v="15573.33"/>
    <n v="-15573.33"/>
    <n v="-121666.66"/>
    <x v="1158"/>
    <s v=" "/>
    <x v="101"/>
    <s v="17492"/>
    <m/>
    <m/>
    <m/>
    <s v="E0350005779PO "/>
    <x v="348"/>
    <s v="HK Advertising - Corporate Image"/>
    <m/>
    <n v="0"/>
    <x v="1"/>
    <x v="0"/>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83"/>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m/>
    <n v="90655.99"/>
    <n v="-90655.99"/>
    <s v="2024-05-01"/>
    <s v="User"/>
    <s v="1"/>
    <m/>
    <n v="11572.24"/>
    <n v="-11572.24"/>
    <n v="-90655.99"/>
    <x v="1175"/>
    <s v=" "/>
    <x v="97"/>
    <s v="14663"/>
    <m/>
    <m/>
    <m/>
    <s v="E0350010367PO "/>
    <x v="343"/>
    <s v="HK Advertising - Corporate Image"/>
    <m/>
    <n v="0"/>
    <x v="1"/>
    <x v="0"/>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84"/>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m/>
    <n v="474416.11"/>
    <n v="-474416.11"/>
    <s v="2024-05-01"/>
    <s v="User"/>
    <s v="1"/>
    <m/>
    <n v="60559.22"/>
    <n v="-60559.22"/>
    <n v="-474416.11"/>
    <x v="1175"/>
    <s v=" "/>
    <x v="97"/>
    <s v="14663"/>
    <m/>
    <m/>
    <m/>
    <s v="E0350010367PO "/>
    <x v="343"/>
    <s v="HK Advertising - Corporate Image"/>
    <m/>
    <n v="0"/>
    <x v="1"/>
    <x v="0"/>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31"/>
    <s v="E035"/>
    <s v="FWD Life Insurance Company (Bermuda) Limited"/>
    <s v="11"/>
    <s v="Shareholder Fund"/>
    <s v="000000"/>
    <s v="No Product"/>
    <s v="HK260"/>
    <x v="6"/>
    <s v="5250107"/>
    <s v="Adv. and Mkt. Exp. - Customer Experience"/>
    <s v="HK52512"/>
    <s v="Advertising - others"/>
    <s v="0000"/>
    <s v="No Analysis"/>
    <s v="000"/>
    <s v="No Channel"/>
    <s v="00000"/>
    <s v="No Project"/>
    <s v="0000"/>
    <s v="No Intercompany"/>
    <s v="0000"/>
    <s v="Default"/>
    <s v="HKD"/>
    <m/>
    <n v="730"/>
    <n v="-730"/>
    <s v="2024-05-01"/>
    <s v="User"/>
    <s v="1"/>
    <m/>
    <n v="93.21"/>
    <n v="-93.21"/>
    <n v="-730"/>
    <x v="1176"/>
    <s v=" "/>
    <x v="50"/>
    <s v="12448"/>
    <m/>
    <m/>
    <m/>
    <s v="E0350010172PO "/>
    <x v="351"/>
    <s v="HK Customer Experience"/>
    <m/>
    <n v="0"/>
    <x v="1"/>
    <x v="3"/>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33"/>
    <s v="E035"/>
    <s v="FWD Life Insurance Company (Bermuda) Limited"/>
    <s v="11"/>
    <s v="Shareholder Fund"/>
    <s v="000000"/>
    <s v="No Product"/>
    <s v="HK080"/>
    <x v="5"/>
    <s v="5250110"/>
    <s v="Adv. and Mkt. Exp. - Products"/>
    <s v="HK52508"/>
    <s v="Advertising - products"/>
    <s v="0000"/>
    <s v="No Analysis"/>
    <s v="000"/>
    <s v="No Channel"/>
    <s v="00000"/>
    <s v="No Project"/>
    <s v="P047"/>
    <s v="On behalf/Pass-thru IC - FWD Financial Limited"/>
    <s v="0000"/>
    <s v="Default"/>
    <s v="HKD"/>
    <m/>
    <n v="58296.800000000003"/>
    <n v="-58296.800000000003"/>
    <s v="2024-05-01"/>
    <s v="User"/>
    <s v="1"/>
    <m/>
    <n v="7427.01"/>
    <n v="-7427.01"/>
    <n v="-58296.800000000003"/>
    <x v="1113"/>
    <s v=" "/>
    <x v="92"/>
    <s v="HIS1077"/>
    <s v="Related Party Supplier"/>
    <s v="R399"/>
    <m/>
    <s v="E0350004503PO "/>
    <x v="325"/>
    <s v="HK Advertising - Products"/>
    <m/>
    <n v="0"/>
    <x v="1"/>
    <x v="4"/>
  </r>
  <r>
    <s v="Payables A 12077996000007 12078032 Y"/>
    <s v="Journal Import Payables 12078032:"/>
    <x v="4"/>
    <s v="Payables"/>
    <s v="Posted"/>
    <s v="SRVOGLADMIN3@fwd.com"/>
    <s v="2024-05-02"/>
    <m/>
    <s v="2024-05-02"/>
    <s v="01-05-2024 Purchase Invoices"/>
    <s v="Journal Import 12078032:"/>
    <s v="2400004336"/>
    <s v="E035_GCOMN17"/>
    <s v="2024-05-01"/>
    <x v="2"/>
    <s v="109"/>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n v="90655.99"/>
    <m/>
    <n v="90655.99"/>
    <s v="2024-05-01"/>
    <s v="User"/>
    <s v="1"/>
    <n v="11577.68"/>
    <m/>
    <n v="11577.68"/>
    <n v="90655.99"/>
    <x v="1177"/>
    <s v=" "/>
    <x v="97"/>
    <s v="14663"/>
    <m/>
    <m/>
    <s v="242021329"/>
    <s v="E0350010367PO "/>
    <x v="342"/>
    <s v="HK Advertising - Corporate Image"/>
    <m/>
    <n v="7.8302380096876059"/>
    <x v="1"/>
    <x v="0"/>
  </r>
  <r>
    <s v="Payables A 12077996000007 12078032 Y"/>
    <s v="Journal Import Payables 12078032:"/>
    <x v="4"/>
    <s v="Payables"/>
    <s v="Posted"/>
    <s v="SRVOGLADMIN3@fwd.com"/>
    <s v="2024-05-02"/>
    <m/>
    <s v="2024-05-02"/>
    <s v="01-05-2024 Purchase Invoices"/>
    <s v="Journal Import 12078032:"/>
    <s v="2400004336"/>
    <s v="E035_GCOMN17"/>
    <s v="2024-05-01"/>
    <x v="2"/>
    <s v="110"/>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n v="474416.11"/>
    <m/>
    <n v="474416.11"/>
    <s v="2024-05-01"/>
    <s v="User"/>
    <s v="1"/>
    <n v="60587.68"/>
    <m/>
    <n v="60587.68"/>
    <n v="474416.11"/>
    <x v="1178"/>
    <s v=" "/>
    <x v="97"/>
    <s v="14663"/>
    <m/>
    <m/>
    <s v="242021329"/>
    <s v="E0350010367PO "/>
    <x v="343"/>
    <s v="HK Advertising - Corporate Image"/>
    <m/>
    <n v="7.8302405703601785"/>
    <x v="1"/>
    <x v="0"/>
  </r>
  <r>
    <s v="Payables A 12113511000007 12113526 Y"/>
    <s v="Journal Import Payables 12113526:"/>
    <x v="4"/>
    <s v="Payables"/>
    <s v="Posted"/>
    <s v="SRVOGLADMIN3@fwd.com"/>
    <s v="2024-05-03"/>
    <m/>
    <s v="2024-05-03"/>
    <s v="01-05-2024 Purchase Invoices"/>
    <s v="Journal Import 12113526:"/>
    <s v="2400004495"/>
    <s v="E035_GCOMN17"/>
    <s v="2024-05-01"/>
    <x v="2"/>
    <s v="110"/>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121666.66"/>
    <m/>
    <n v="121666.66"/>
    <s v="2024-05-01"/>
    <s v="User"/>
    <s v="1"/>
    <n v="15573.33"/>
    <m/>
    <n v="15573.33"/>
    <n v="121666.66"/>
    <x v="1179"/>
    <s v=" "/>
    <x v="101"/>
    <s v="17492"/>
    <m/>
    <m/>
    <s v="I2404000364"/>
    <s v="E0350005779PO "/>
    <x v="348"/>
    <s v="HK Advertising - Corporate Image"/>
    <m/>
    <n v="7.8125012441141362"/>
    <x v="1"/>
    <x v="0"/>
  </r>
  <r>
    <s v="Payables A 12113511000007 12113526 Y"/>
    <s v="Journal Import Payables 12113526:"/>
    <x v="4"/>
    <s v="Payables"/>
    <s v="Posted"/>
    <s v="SRVOGLADMIN3@fwd.com"/>
    <s v="2024-05-03"/>
    <m/>
    <s v="2024-05-03"/>
    <s v="01-05-2024 Purchase Invoices"/>
    <s v="Journal Import 12113526:"/>
    <s v="2400004495"/>
    <s v="E035_GCOMN17"/>
    <s v="2024-05-01"/>
    <x v="2"/>
    <s v="111"/>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0"/>
    <n v="0"/>
    <s v="2024-05-01"/>
    <s v="User"/>
    <s v="1"/>
    <m/>
    <n v="35.28"/>
    <n v="-35.28"/>
    <n v="0"/>
    <x v="1179"/>
    <s v=" "/>
    <x v="101"/>
    <s v="17492"/>
    <m/>
    <m/>
    <s v="I2404000364"/>
    <s v="E0350005779PO "/>
    <x v="348"/>
    <s v="HK Advertising - Corporate Image"/>
    <m/>
    <n v="0"/>
    <x v="1"/>
    <x v="0"/>
  </r>
  <r>
    <s v="Payables A 12162470000007 12162484 Y"/>
    <s v="Journal Import Payables 12162484:"/>
    <x v="4"/>
    <s v="Payables"/>
    <s v="Posted"/>
    <s v="SRVOGLADMIN3@fwd.com"/>
    <s v="2024-05-06"/>
    <m/>
    <s v="2024-05-06"/>
    <s v="01-05-2024 Purchase Invoices"/>
    <s v="Journal Import 12162484:"/>
    <s v="2400004511"/>
    <s v="E035_GCOMN17"/>
    <s v="2024-05-01"/>
    <x v="2"/>
    <s v="126"/>
    <s v="E035"/>
    <s v="FWD Life Insurance Company (Bermuda) Limited"/>
    <s v="11"/>
    <s v="Shareholder Fund"/>
    <s v="000000"/>
    <s v="No Product"/>
    <s v="HK260"/>
    <x v="6"/>
    <s v="5250107"/>
    <s v="Adv. and Mkt. Exp. - Customer Experience"/>
    <s v="HK52512"/>
    <s v="Advertising - others"/>
    <s v="0000"/>
    <s v="No Analysis"/>
    <s v="000"/>
    <s v="No Channel"/>
    <s v="00000"/>
    <s v="No Project"/>
    <s v="0000"/>
    <s v="No Intercompany"/>
    <s v="0000"/>
    <s v="Default"/>
    <s v="HKD"/>
    <n v="730"/>
    <m/>
    <n v="730"/>
    <s v="2024-05-01"/>
    <s v="User"/>
    <s v="1"/>
    <n v="93.22"/>
    <m/>
    <n v="93.22"/>
    <n v="730"/>
    <x v="1180"/>
    <s v=" "/>
    <x v="50"/>
    <s v="12448"/>
    <m/>
    <m/>
    <s v="FWD24003_01"/>
    <s v="E0350010172PO "/>
    <x v="351"/>
    <s v="HK Customer Experience"/>
    <m/>
    <n v="7.8309375670456989"/>
    <x v="1"/>
    <x v="3"/>
  </r>
  <r>
    <s v="Payables A 12162470000007 12162484 Y"/>
    <s v="Journal Import Payables 12162484:"/>
    <x v="4"/>
    <s v="Payables"/>
    <s v="Posted"/>
    <s v="SRVOGLADMIN3@fwd.com"/>
    <s v="2024-05-06"/>
    <m/>
    <s v="2024-05-06"/>
    <s v="01-05-2024 Purchase Invoices"/>
    <s v="Journal Import 12162484:"/>
    <s v="2400004511"/>
    <s v="E035_GCOMN17"/>
    <s v="2024-05-01"/>
    <x v="2"/>
    <s v="127"/>
    <s v="E035"/>
    <s v="FWD Life Insurance Company (Bermuda) Limited"/>
    <s v="11"/>
    <s v="Shareholder Fund"/>
    <s v="000000"/>
    <s v="No Product"/>
    <s v="HK260"/>
    <x v="6"/>
    <s v="5250107"/>
    <s v="Adv. and Mkt. Exp. - Customer Experience"/>
    <s v="HK52512"/>
    <s v="Advertising - others"/>
    <s v="0000"/>
    <s v="No Analysis"/>
    <s v="000"/>
    <s v="No Channel"/>
    <s v="00000"/>
    <s v="No Project"/>
    <s v="0000"/>
    <s v="No Intercompany"/>
    <s v="0000"/>
    <s v="Default"/>
    <s v="HKD"/>
    <m/>
    <n v="0"/>
    <n v="0"/>
    <s v="2024-05-01"/>
    <s v="User"/>
    <s v="1"/>
    <m/>
    <n v="7.0000000000000007E-2"/>
    <n v="-7.0000000000000007E-2"/>
    <n v="0"/>
    <x v="1180"/>
    <s v=" "/>
    <x v="50"/>
    <s v="12448"/>
    <m/>
    <m/>
    <s v="FWD24003_01"/>
    <s v="E0350010172PO "/>
    <x v="351"/>
    <s v="HK Customer Experience"/>
    <m/>
    <n v="0"/>
    <x v="1"/>
    <x v="3"/>
  </r>
  <r>
    <s v="Payables A 12162470000007 12162484 Y"/>
    <s v="Journal Import Payables 12162484:"/>
    <x v="4"/>
    <s v="Payables"/>
    <s v="Posted"/>
    <s v="SRVOGLADMIN3@fwd.com"/>
    <s v="2024-05-06"/>
    <m/>
    <s v="2024-05-06"/>
    <s v="02-05-2024 Purchase Invoices"/>
    <s v="Journal Import 12162484:"/>
    <s v="2400004512"/>
    <s v="E035_GCOMN17"/>
    <s v="2024-05-02"/>
    <x v="2"/>
    <s v="28"/>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12000"/>
    <m/>
    <n v="12000"/>
    <s v="2024-05-02"/>
    <s v="User"/>
    <s v="1"/>
    <n v="1534.32"/>
    <m/>
    <n v="1534.32"/>
    <n v="12000"/>
    <x v="1181"/>
    <s v=" "/>
    <x v="98"/>
    <s v="17075"/>
    <m/>
    <m/>
    <s v="00126"/>
    <s v="E0350007593PO "/>
    <x v="336"/>
    <s v="HK Advertising - Corporate Image"/>
    <m/>
    <n v="7.8210542781166907"/>
    <x v="1"/>
    <x v="3"/>
  </r>
  <r>
    <s v="Payables A 12162470000007 12162484 Y"/>
    <s v="Journal Import Payables 12162484:"/>
    <x v="4"/>
    <s v="Payables"/>
    <s v="Posted"/>
    <s v="SRVOGLADMIN3@fwd.com"/>
    <s v="2024-05-06"/>
    <m/>
    <s v="2024-05-06"/>
    <s v="02-05-2024 Purchase Invoices"/>
    <s v="Journal Import 12162484:"/>
    <s v="2400004512"/>
    <s v="E035_GCOMN17"/>
    <s v="2024-05-02"/>
    <x v="2"/>
    <s v="29"/>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0"/>
    <n v="0"/>
    <s v="2024-05-02"/>
    <s v="User"/>
    <s v="1"/>
    <m/>
    <n v="0.24"/>
    <n v="-0.24"/>
    <n v="0"/>
    <x v="1181"/>
    <s v=" "/>
    <x v="98"/>
    <s v="17075"/>
    <m/>
    <m/>
    <s v="00126"/>
    <s v="E0350007593PO "/>
    <x v="336"/>
    <s v="HK Advertising - Corporate Image"/>
    <m/>
    <n v="0"/>
    <x v="1"/>
    <x v="3"/>
  </r>
  <r>
    <s v="Payables A 12275706000007 12275711 Y"/>
    <s v="Journal Import Payables 12275711:"/>
    <x v="4"/>
    <s v="Payables"/>
    <s v="Posted"/>
    <s v="SRVOGLADMIN3@fwd.com"/>
    <s v="2024-05-13"/>
    <m/>
    <s v="2024-05-13"/>
    <s v="10-05-2024 Purchase Invoices"/>
    <s v="Journal Import 12275711:"/>
    <s v="2400004658"/>
    <s v="E035_GCOMN17"/>
    <s v="2024-05-10"/>
    <x v="2"/>
    <s v="34"/>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n v="10783.63"/>
    <m/>
    <n v="10783.63"/>
    <s v="2024-05-10"/>
    <s v="User"/>
    <s v="1"/>
    <n v="1379.66"/>
    <m/>
    <n v="1379.66"/>
    <n v="10783.63"/>
    <x v="1182"/>
    <s v=" "/>
    <x v="44"/>
    <s v="HIS0353"/>
    <m/>
    <m/>
    <s v="4969345636"/>
    <s v="E0350010496PO "/>
    <x v="347"/>
    <s v="HK Advertising - Corporate Image"/>
    <m/>
    <n v="7.8161503558847825"/>
    <x v="1"/>
    <x v="0"/>
  </r>
  <r>
    <s v="Payables A 12275706000007 12275711 Y"/>
    <s v="Journal Import Payables 12275711:"/>
    <x v="4"/>
    <s v="Payables"/>
    <s v="Posted"/>
    <s v="SRVOGLADMIN3@fwd.com"/>
    <s v="2024-05-13"/>
    <m/>
    <s v="2024-05-13"/>
    <s v="10-05-2024 Purchase Invoices"/>
    <s v="Journal Import 12275711:"/>
    <s v="2400004658"/>
    <s v="E035_GCOMN17"/>
    <s v="2024-05-10"/>
    <x v="2"/>
    <s v="35"/>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n v="26619.68"/>
    <m/>
    <n v="26619.68"/>
    <s v="2024-05-10"/>
    <s v="User"/>
    <s v="1"/>
    <n v="3405.72"/>
    <m/>
    <n v="3405.72"/>
    <n v="26619.68"/>
    <x v="1183"/>
    <s v=" "/>
    <x v="44"/>
    <s v="HIS0353"/>
    <m/>
    <m/>
    <s v="4961817154"/>
    <s v="E0350010496PO "/>
    <x v="340"/>
    <s v="HK Advertising - Corporate Image"/>
    <m/>
    <n v="7.816168093677696"/>
    <x v="1"/>
    <x v="0"/>
  </r>
  <r>
    <s v="Payables A 12275706000007 12275711 Y"/>
    <s v="Journal Import Payables 12275711:"/>
    <x v="4"/>
    <s v="Payables"/>
    <s v="Posted"/>
    <s v="SRVOGLADMIN3@fwd.com"/>
    <s v="2024-05-13"/>
    <m/>
    <s v="2024-05-13"/>
    <s v="10-05-2024 Purchase Invoices"/>
    <s v="Journal Import 12275711:"/>
    <s v="2400004658"/>
    <s v="E035_GCOMN17"/>
    <s v="2024-05-10"/>
    <x v="2"/>
    <s v="36"/>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n v="189194.69"/>
    <m/>
    <n v="189194.69"/>
    <s v="2024-05-10"/>
    <s v="User"/>
    <s v="1"/>
    <n v="24201.78"/>
    <m/>
    <n v="24201.78"/>
    <n v="189194.69"/>
    <x v="1184"/>
    <s v=" "/>
    <x v="97"/>
    <s v="14663"/>
    <m/>
    <m/>
    <s v="242021957"/>
    <s v="E0350010520PO "/>
    <x v="342"/>
    <s v="HK Advertising - Corporate Image"/>
    <m/>
    <n v="7.8173873987781066"/>
    <x v="1"/>
    <x v="0"/>
  </r>
  <r>
    <s v="Payables A 12275706000007 12275711 Y"/>
    <s v="Journal Import Payables 12275711:"/>
    <x v="4"/>
    <s v="Payables"/>
    <s v="Posted"/>
    <s v="SRVOGLADMIN3@fwd.com"/>
    <s v="2024-05-13"/>
    <m/>
    <s v="2024-05-13"/>
    <s v="10-05-2024 Purchase Invoices"/>
    <s v="Journal Import 12275711:"/>
    <s v="2400004658"/>
    <s v="E035_GCOMN17"/>
    <s v="2024-05-10"/>
    <x v="2"/>
    <s v="37"/>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n v="378389.37"/>
    <m/>
    <n v="378389.37"/>
    <s v="2024-05-10"/>
    <s v="User"/>
    <s v="1"/>
    <n v="48403.57"/>
    <m/>
    <n v="48403.57"/>
    <n v="378389.37"/>
    <x v="1185"/>
    <s v=" "/>
    <x v="97"/>
    <s v="14663"/>
    <m/>
    <m/>
    <s v="242021957"/>
    <s v="E0350010520PO "/>
    <x v="343"/>
    <s v="HK Advertising - Corporate Image"/>
    <m/>
    <n v="7.8173855771382152"/>
    <x v="1"/>
    <x v="0"/>
  </r>
  <r>
    <s v="Payables A 12275706000007 12275711 Y"/>
    <s v="Journal Import Payables 12275711:"/>
    <x v="4"/>
    <s v="Payables"/>
    <s v="Posted"/>
    <s v="SRVOGLADMIN3@fwd.com"/>
    <s v="2024-05-13"/>
    <m/>
    <s v="2024-05-13"/>
    <s v="10-05-2024 Purchase Invoices"/>
    <s v="Journal Import 12275711:"/>
    <s v="2400004658"/>
    <s v="E035_GCOMN17"/>
    <s v="2024-05-10"/>
    <x v="2"/>
    <s v="38"/>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m/>
    <n v="0"/>
    <n v="0"/>
    <s v="2024-05-10"/>
    <s v="User"/>
    <s v="1"/>
    <m/>
    <n v="0.22"/>
    <n v="-0.22"/>
    <n v="0"/>
    <x v="1182"/>
    <s v=" "/>
    <x v="44"/>
    <s v="HIS0353"/>
    <m/>
    <m/>
    <s v="4969345636"/>
    <s v="E0350010496PO "/>
    <x v="340"/>
    <s v="HK Advertising - Corporate Image"/>
    <m/>
    <n v="0"/>
    <x v="1"/>
    <x v="0"/>
  </r>
  <r>
    <s v="Payables A 12275706000007 12275711 Y"/>
    <s v="Journal Import Payables 12275711:"/>
    <x v="4"/>
    <s v="Payables"/>
    <s v="Posted"/>
    <s v="SRVOGLADMIN3@fwd.com"/>
    <s v="2024-05-13"/>
    <m/>
    <s v="2024-05-13"/>
    <s v="10-05-2024 Purchase Invoices"/>
    <s v="Journal Import 12275711:"/>
    <s v="2400004658"/>
    <s v="E035_GCOMN17"/>
    <s v="2024-05-10"/>
    <x v="2"/>
    <s v="39"/>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m/>
    <n v="0"/>
    <n v="0"/>
    <s v="2024-05-10"/>
    <s v="User"/>
    <s v="1"/>
    <m/>
    <n v="0.53"/>
    <n v="-0.53"/>
    <n v="0"/>
    <x v="1183"/>
    <s v=" "/>
    <x v="44"/>
    <s v="HIS0353"/>
    <m/>
    <m/>
    <s v="4961817154"/>
    <s v="E0350010496PO "/>
    <x v="340"/>
    <s v="HK Advertising - Corporate Image"/>
    <m/>
    <n v="0"/>
    <x v="1"/>
    <x v="0"/>
  </r>
  <r>
    <s v="Payables A 12313973000007 12313983 Y"/>
    <s v="Journal Import Payables 12313983:"/>
    <x v="4"/>
    <s v="Payables"/>
    <s v="Posted"/>
    <s v="SRVOGLADMIN3@fwd.com"/>
    <s v="2024-05-17"/>
    <m/>
    <s v="2024-05-17"/>
    <s v="01-05-2024 Purchase Invoices"/>
    <s v="Journal Import 12313983:"/>
    <s v="2400004734"/>
    <s v="E035_GCOMN17"/>
    <s v="2024-05-01"/>
    <x v="2"/>
    <s v="17"/>
    <s v="E035"/>
    <s v="FWD Life Insurance Company (Bermuda) Limited"/>
    <s v="11"/>
    <s v="Shareholder Fund"/>
    <s v="000000"/>
    <s v="No Product"/>
    <s v="HK260"/>
    <x v="6"/>
    <s v="5250107"/>
    <s v="Adv. and Mkt. Exp. - Customer Experience"/>
    <s v="HK52512"/>
    <s v="Advertising - others"/>
    <s v="0000"/>
    <s v="No Analysis"/>
    <s v="000"/>
    <s v="No Channel"/>
    <s v="00000"/>
    <s v="No Project"/>
    <s v="0000"/>
    <s v="No Intercompany"/>
    <s v="0000"/>
    <s v="Default"/>
    <s v="HKD"/>
    <n v="0"/>
    <m/>
    <n v="0"/>
    <s v="2024-05-01"/>
    <s v="User"/>
    <s v="1"/>
    <n v="17.600000000000001"/>
    <m/>
    <n v="17.600000000000001"/>
    <n v="0"/>
    <x v="1186"/>
    <s v=" "/>
    <x v="95"/>
    <s v="17386"/>
    <m/>
    <m/>
    <s v="PO 1st"/>
    <s v="E0350009759PO "/>
    <x v="352"/>
    <s v="HK Customer Experience"/>
    <m/>
    <n v="0"/>
    <x v="1"/>
    <x v="3"/>
  </r>
  <r>
    <s v="Payables A 12313973000007 12313983 Y"/>
    <s v="Journal Import Payables 12313983:"/>
    <x v="4"/>
    <s v="Payables"/>
    <s v="Posted"/>
    <s v="SRVOGLADMIN3@fwd.com"/>
    <s v="2024-05-17"/>
    <m/>
    <s v="2024-05-17"/>
    <s v="01-05-2024 Purchase Invoices"/>
    <s v="Journal Import 12313983:"/>
    <s v="2400004734"/>
    <s v="E035_GCOMN17"/>
    <s v="2024-05-01"/>
    <x v="2"/>
    <s v="18"/>
    <s v="E035"/>
    <s v="FWD Life Insurance Company (Bermuda) Limited"/>
    <s v="11"/>
    <s v="Shareholder Fund"/>
    <s v="000000"/>
    <s v="No Product"/>
    <s v="HK260"/>
    <x v="6"/>
    <s v="5250107"/>
    <s v="Adv. and Mkt. Exp. - Customer Experience"/>
    <s v="HK52512"/>
    <s v="Advertising - others"/>
    <s v="0000"/>
    <s v="No Analysis"/>
    <s v="000"/>
    <s v="No Channel"/>
    <s v="00000"/>
    <s v="No Project"/>
    <s v="0000"/>
    <s v="No Intercompany"/>
    <s v="0000"/>
    <s v="Default"/>
    <s v="HKD"/>
    <n v="80000"/>
    <m/>
    <n v="80000"/>
    <s v="2024-05-01"/>
    <s v="User"/>
    <s v="1"/>
    <n v="10225.6"/>
    <m/>
    <n v="10225.6"/>
    <n v="80000"/>
    <x v="1186"/>
    <s v=" "/>
    <x v="95"/>
    <s v="17386"/>
    <m/>
    <m/>
    <s v="PO 1st"/>
    <s v="E0350009759PO "/>
    <x v="352"/>
    <s v="HK Customer Experience"/>
    <m/>
    <n v="7.8235017994054132"/>
    <x v="1"/>
    <x v="3"/>
  </r>
  <r>
    <s v="Payables A 12313973000007 12313983 Y"/>
    <s v="Journal Import Payables 12313983:"/>
    <x v="4"/>
    <s v="Payables"/>
    <s v="Posted"/>
    <s v="SRVOGLADMIN3@fwd.com"/>
    <s v="2024-05-17"/>
    <m/>
    <s v="2024-05-17"/>
    <s v="01-05-2024 Purchase Invoices"/>
    <s v="Journal Import 12313983:"/>
    <s v="2400004734"/>
    <s v="E035_GCOMN17"/>
    <s v="2024-05-01"/>
    <x v="2"/>
    <s v="19"/>
    <s v="E035"/>
    <s v="FWD Life Insurance Company (Bermuda) Limited"/>
    <s v="11"/>
    <s v="Shareholder Fund"/>
    <s v="000000"/>
    <s v="No Product"/>
    <s v="HK260"/>
    <x v="6"/>
    <s v="5250107"/>
    <s v="Adv. and Mkt. Exp. - Customer Experience"/>
    <s v="HK52512"/>
    <s v="Advertising - others"/>
    <s v="0000"/>
    <s v="No Analysis"/>
    <s v="000"/>
    <s v="No Channel"/>
    <s v="00000"/>
    <s v="No Project"/>
    <s v="0000"/>
    <s v="No Intercompany"/>
    <s v="0000"/>
    <s v="Default"/>
    <s v="HKD"/>
    <m/>
    <n v="0"/>
    <n v="0"/>
    <s v="2024-05-01"/>
    <s v="User"/>
    <s v="1"/>
    <m/>
    <n v="17.600000000000001"/>
    <n v="-17.600000000000001"/>
    <n v="0"/>
    <x v="1186"/>
    <s v=" "/>
    <x v="95"/>
    <s v="17386"/>
    <m/>
    <m/>
    <s v="PO 1st"/>
    <s v="E0350009759PO "/>
    <x v="352"/>
    <s v="HK Customer Experience"/>
    <m/>
    <n v="0"/>
    <x v="1"/>
    <x v="3"/>
  </r>
  <r>
    <s v="Payables A 12313973000007 12313983 Y"/>
    <s v="Journal Import Payables 12313983:"/>
    <x v="4"/>
    <s v="Payables"/>
    <s v="Posted"/>
    <s v="SRVOGLADMIN3@fwd.com"/>
    <s v="2024-05-17"/>
    <m/>
    <s v="2024-05-17"/>
    <s v="01-05-2024 Purchase Invoices"/>
    <s v="Journal Import 12313983:"/>
    <s v="2400004734"/>
    <s v="E035_GCOMN17"/>
    <s v="2024-05-01"/>
    <x v="2"/>
    <s v="20"/>
    <s v="E035"/>
    <s v="FWD Life Insurance Company (Bermuda) Limited"/>
    <s v="11"/>
    <s v="Shareholder Fund"/>
    <s v="000000"/>
    <s v="No Product"/>
    <s v="HK260"/>
    <x v="6"/>
    <s v="5250107"/>
    <s v="Adv. and Mkt. Exp. - Customer Experience"/>
    <s v="HK52512"/>
    <s v="Advertising - others"/>
    <s v="0000"/>
    <s v="No Analysis"/>
    <s v="000"/>
    <s v="No Channel"/>
    <s v="00000"/>
    <s v="No Project"/>
    <s v="0000"/>
    <s v="No Intercompany"/>
    <s v="0000"/>
    <s v="Default"/>
    <s v="HKD"/>
    <m/>
    <n v="80000"/>
    <n v="-80000"/>
    <s v="2024-05-01"/>
    <s v="User"/>
    <s v="1"/>
    <m/>
    <n v="10225.6"/>
    <n v="-10225.6"/>
    <n v="-80000"/>
    <x v="1186"/>
    <s v=" "/>
    <x v="95"/>
    <s v="17386"/>
    <m/>
    <m/>
    <s v="PO 1st"/>
    <s v="E0350009759PO "/>
    <x v="352"/>
    <s v="HK Customer Experience"/>
    <m/>
    <n v="0"/>
    <x v="1"/>
    <x v="3"/>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04"/>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7000"/>
    <m/>
    <n v="7000"/>
    <s v="2024-05-31"/>
    <s v="User"/>
    <s v="1"/>
    <n v="891.73"/>
    <m/>
    <n v="891.73"/>
    <n v="7000"/>
    <x v="1145"/>
    <s v=" "/>
    <x v="100"/>
    <s v="12319"/>
    <m/>
    <m/>
    <m/>
    <s v="E0350005106PO "/>
    <x v="345"/>
    <s v="HK Advertising - Corporate Image"/>
    <m/>
    <n v="7.8499097260381507"/>
    <x v="1"/>
    <x v="3"/>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05"/>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32800"/>
    <m/>
    <n v="32800"/>
    <s v="2024-05-31"/>
    <s v="User"/>
    <s v="1"/>
    <n v="4178.72"/>
    <m/>
    <n v="4178.72"/>
    <n v="32800"/>
    <x v="1109"/>
    <s v=" "/>
    <x v="90"/>
    <s v="16371"/>
    <m/>
    <m/>
    <m/>
    <s v="E0350003226PO "/>
    <x v="321"/>
    <s v="HK Advertising - Corporate Image"/>
    <m/>
    <n v="7.8492935635792778"/>
    <x v="1"/>
    <x v="3"/>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06"/>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60000"/>
    <m/>
    <n v="60000"/>
    <s v="2024-05-31"/>
    <s v="User"/>
    <s v="1"/>
    <n v="7671.6"/>
    <m/>
    <n v="7671.6"/>
    <n v="60000"/>
    <x v="1110"/>
    <s v=" "/>
    <x v="91"/>
    <s v="12740"/>
    <m/>
    <m/>
    <m/>
    <s v="E0350006529PO "/>
    <x v="322"/>
    <s v="HK Advertising - Corporate Image"/>
    <m/>
    <n v="7.8210542781166899"/>
    <x v="1"/>
    <x v="3"/>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63"/>
    <s v="E035"/>
    <s v="FWD Life Insurance Company (Bermuda) Limited"/>
    <s v="11"/>
    <s v="Shareholder Fund"/>
    <s v="000000"/>
    <s v="No Product"/>
    <s v="HK260"/>
    <x v="6"/>
    <s v="5250107"/>
    <s v="Adv. and Mkt. Exp. - Customer Experience"/>
    <s v="HK52512"/>
    <s v="Advertising - others"/>
    <s v="0000"/>
    <s v="No Analysis"/>
    <s v="000"/>
    <s v="No Channel"/>
    <s v="00000"/>
    <s v="No Project"/>
    <s v="0000"/>
    <s v="No Intercompany"/>
    <s v="0000"/>
    <s v="Default"/>
    <s v="HKD"/>
    <n v="40000"/>
    <m/>
    <n v="40000"/>
    <s v="2024-05-31"/>
    <s v="User"/>
    <s v="1"/>
    <n v="5112.8"/>
    <m/>
    <n v="5112.8"/>
    <n v="40000"/>
    <x v="1187"/>
    <s v=" "/>
    <x v="95"/>
    <s v="17386"/>
    <m/>
    <m/>
    <m/>
    <s v="E0350009759PO "/>
    <x v="352"/>
    <s v="HK Customer Experience"/>
    <m/>
    <n v="7.8235017994054132"/>
    <x v="1"/>
    <x v="3"/>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64"/>
    <s v="E035"/>
    <s v="FWD Life Insurance Company (Bermuda) Limited"/>
    <s v="11"/>
    <s v="Shareholder Fund"/>
    <s v="000000"/>
    <s v="No Product"/>
    <s v="HK260"/>
    <x v="6"/>
    <s v="5250107"/>
    <s v="Adv. and Mkt. Exp. - Customer Experience"/>
    <s v="HK52512"/>
    <s v="Advertising - others"/>
    <s v="0000"/>
    <s v="No Analysis"/>
    <s v="000"/>
    <s v="No Channel"/>
    <s v="00000"/>
    <s v="No Project"/>
    <s v="0000"/>
    <s v="No Intercompany"/>
    <s v="0000"/>
    <s v="Default"/>
    <s v="HKD"/>
    <n v="113400"/>
    <m/>
    <n v="113400"/>
    <s v="2024-05-31"/>
    <s v="User"/>
    <s v="1"/>
    <n v="14527.67"/>
    <m/>
    <n v="14527.67"/>
    <n v="113400"/>
    <x v="1160"/>
    <s v=" "/>
    <x v="102"/>
    <s v="18582"/>
    <m/>
    <m/>
    <m/>
    <s v="E0350008336PO "/>
    <x v="349"/>
    <s v="HK Customer Experience"/>
    <m/>
    <n v="7.8057940468086073"/>
    <x v="1"/>
    <x v="3"/>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65"/>
    <s v="E035"/>
    <s v="FWD Life Insurance Company (Bermuda) Limited"/>
    <s v="11"/>
    <s v="Shareholder Fund"/>
    <s v="000000"/>
    <s v="No Product"/>
    <s v="HK080"/>
    <x v="5"/>
    <s v="5250110"/>
    <s v="Adv. and Mkt. Exp. - Products"/>
    <s v="HK52508"/>
    <s v="Advertising - products"/>
    <s v="0000"/>
    <s v="No Analysis"/>
    <s v="000"/>
    <s v="No Channel"/>
    <s v="00000"/>
    <s v="No Project"/>
    <s v="P047"/>
    <s v="On behalf/Pass-thru IC - FWD Financial Limited"/>
    <s v="0000"/>
    <s v="Default"/>
    <s v="HKD"/>
    <n v="87083.3"/>
    <m/>
    <n v="87083.3"/>
    <s v="2024-05-31"/>
    <s v="User"/>
    <s v="1"/>
    <n v="11094.41"/>
    <m/>
    <n v="11094.41"/>
    <n v="87083.3"/>
    <x v="1113"/>
    <s v=" "/>
    <x v="92"/>
    <s v="HIS1077"/>
    <s v="Related Party Supplier"/>
    <s v="R399"/>
    <m/>
    <s v="E0350004503PO "/>
    <x v="325"/>
    <s v="HK Advertising - Products"/>
    <m/>
    <n v="7.8492952757289487"/>
    <x v="1"/>
    <x v="4"/>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04"/>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7000"/>
    <n v="-7000"/>
    <s v="2024-06-01"/>
    <s v="User"/>
    <s v="1"/>
    <m/>
    <n v="891.73"/>
    <n v="-891.73"/>
    <n v="-7000"/>
    <x v="1145"/>
    <s v=" "/>
    <x v="100"/>
    <s v="12319"/>
    <m/>
    <m/>
    <m/>
    <s v="E0350005106PO "/>
    <x v="345"/>
    <s v="HK Advertising - Corporate Image"/>
    <m/>
    <n v="0"/>
    <x v="1"/>
    <x v="3"/>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05"/>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32800"/>
    <n v="-32800"/>
    <s v="2024-06-01"/>
    <s v="User"/>
    <s v="1"/>
    <m/>
    <n v="4178.72"/>
    <n v="-4178.72"/>
    <n v="-32800"/>
    <x v="1109"/>
    <s v=" "/>
    <x v="90"/>
    <s v="16371"/>
    <m/>
    <m/>
    <m/>
    <s v="E0350003226PO "/>
    <x v="321"/>
    <s v="HK Advertising - Corporate Image"/>
    <m/>
    <n v="0"/>
    <x v="1"/>
    <x v="3"/>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06"/>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60000"/>
    <n v="-60000"/>
    <s v="2024-06-01"/>
    <s v="User"/>
    <s v="1"/>
    <m/>
    <n v="7671.6"/>
    <n v="-7671.6"/>
    <n v="-60000"/>
    <x v="1110"/>
    <s v=" "/>
    <x v="91"/>
    <s v="12740"/>
    <m/>
    <m/>
    <m/>
    <s v="E0350006529PO "/>
    <x v="322"/>
    <s v="HK Advertising - Corporate Image"/>
    <m/>
    <n v="0"/>
    <x v="1"/>
    <x v="3"/>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63"/>
    <s v="E035"/>
    <s v="FWD Life Insurance Company (Bermuda) Limited"/>
    <s v="11"/>
    <s v="Shareholder Fund"/>
    <s v="000000"/>
    <s v="No Product"/>
    <s v="HK260"/>
    <x v="6"/>
    <s v="5250107"/>
    <s v="Adv. and Mkt. Exp. - Customer Experience"/>
    <s v="HK52512"/>
    <s v="Advertising - others"/>
    <s v="0000"/>
    <s v="No Analysis"/>
    <s v="000"/>
    <s v="No Channel"/>
    <s v="00000"/>
    <s v="No Project"/>
    <s v="0000"/>
    <s v="No Intercompany"/>
    <s v="0000"/>
    <s v="Default"/>
    <s v="HKD"/>
    <m/>
    <n v="40000"/>
    <n v="-40000"/>
    <s v="2024-06-01"/>
    <s v="User"/>
    <s v="1"/>
    <m/>
    <n v="5112.8"/>
    <n v="-5112.8"/>
    <n v="-40000"/>
    <x v="1187"/>
    <s v=" "/>
    <x v="95"/>
    <s v="17386"/>
    <m/>
    <m/>
    <m/>
    <s v="E0350009759PO "/>
    <x v="352"/>
    <s v="HK Customer Experience"/>
    <m/>
    <n v="0"/>
    <x v="1"/>
    <x v="3"/>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64"/>
    <s v="E035"/>
    <s v="FWD Life Insurance Company (Bermuda) Limited"/>
    <s v="11"/>
    <s v="Shareholder Fund"/>
    <s v="000000"/>
    <s v="No Product"/>
    <s v="HK260"/>
    <x v="6"/>
    <s v="5250107"/>
    <s v="Adv. and Mkt. Exp. - Customer Experience"/>
    <s v="HK52512"/>
    <s v="Advertising - others"/>
    <s v="0000"/>
    <s v="No Analysis"/>
    <s v="000"/>
    <s v="No Channel"/>
    <s v="00000"/>
    <s v="No Project"/>
    <s v="0000"/>
    <s v="No Intercompany"/>
    <s v="0000"/>
    <s v="Default"/>
    <s v="HKD"/>
    <m/>
    <n v="113400"/>
    <n v="-113400"/>
    <s v="2024-06-01"/>
    <s v="User"/>
    <s v="1"/>
    <m/>
    <n v="14527.67"/>
    <n v="-14527.67"/>
    <n v="-113400"/>
    <x v="1160"/>
    <s v=" "/>
    <x v="102"/>
    <s v="18582"/>
    <m/>
    <m/>
    <m/>
    <s v="E0350008336PO "/>
    <x v="349"/>
    <s v="HK Customer Experience"/>
    <m/>
    <n v="0"/>
    <x v="1"/>
    <x v="3"/>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65"/>
    <s v="E035"/>
    <s v="FWD Life Insurance Company (Bermuda) Limited"/>
    <s v="11"/>
    <s v="Shareholder Fund"/>
    <s v="000000"/>
    <s v="No Product"/>
    <s v="HK080"/>
    <x v="5"/>
    <s v="5250110"/>
    <s v="Adv. and Mkt. Exp. - Products"/>
    <s v="HK52508"/>
    <s v="Advertising - products"/>
    <s v="0000"/>
    <s v="No Analysis"/>
    <s v="000"/>
    <s v="No Channel"/>
    <s v="00000"/>
    <s v="No Project"/>
    <s v="P047"/>
    <s v="On behalf/Pass-thru IC - FWD Financial Limited"/>
    <s v="0000"/>
    <s v="Default"/>
    <s v="HKD"/>
    <m/>
    <n v="87083.3"/>
    <n v="-87083.3"/>
    <s v="2024-06-01"/>
    <s v="User"/>
    <s v="1"/>
    <m/>
    <n v="11094.41"/>
    <n v="-11094.41"/>
    <n v="-87083.3"/>
    <x v="1113"/>
    <s v=" "/>
    <x v="92"/>
    <s v="HIS1077"/>
    <s v="Related Party Supplier"/>
    <s v="R399"/>
    <m/>
    <s v="E0350004503PO "/>
    <x v="325"/>
    <s v="HK Advertising - Products"/>
    <m/>
    <n v="0"/>
    <x v="1"/>
    <x v="4"/>
  </r>
  <r>
    <s v="Payables A 12480179000007 12480191 Y"/>
    <s v="Journal Import Payables 12480191:"/>
    <x v="5"/>
    <s v="Payables"/>
    <s v="Posted"/>
    <s v="SRVOGLADMIN3@fwd.com"/>
    <s v="2024-06-03"/>
    <m/>
    <s v="2024-06-03"/>
    <s v="01-06-2024 Purchase Invoices"/>
    <s v="Journal Import 12480191:"/>
    <s v="2400005550"/>
    <s v="E035_GCOMN17"/>
    <s v="2024-06-01"/>
    <x v="2"/>
    <s v="52"/>
    <s v="E035"/>
    <s v="FWD Life Insurance Company (Bermuda) Limited"/>
    <s v="11"/>
    <s v="Shareholder Fund"/>
    <s v="000000"/>
    <s v="No Product"/>
    <s v="HK260"/>
    <x v="6"/>
    <s v="5250107"/>
    <s v="Adv. and Mkt. Exp. - Customer Experience"/>
    <s v="HK52512"/>
    <s v="Advertising - others"/>
    <s v="0000"/>
    <s v="No Analysis"/>
    <s v="000"/>
    <s v="No Channel"/>
    <s v="00000"/>
    <s v="No Project"/>
    <s v="0000"/>
    <s v="No Intercompany"/>
    <s v="0000"/>
    <s v="Default"/>
    <s v="HKD"/>
    <n v="113400"/>
    <m/>
    <n v="113400"/>
    <s v="2024-06-01"/>
    <s v="User"/>
    <s v="1"/>
    <n v="14527.67"/>
    <m/>
    <n v="14527.67"/>
    <n v="113400"/>
    <x v="1188"/>
    <s v=" "/>
    <x v="102"/>
    <s v="18582"/>
    <m/>
    <m/>
    <s v="2024052201"/>
    <s v="E0350008336PO "/>
    <x v="349"/>
    <s v="HK Customer Experience"/>
    <m/>
    <n v="7.8057940468086073"/>
    <x v="1"/>
    <x v="3"/>
  </r>
  <r>
    <s v="Payables A 12480179000007 12480191 Y"/>
    <s v="Journal Import Payables 12480191:"/>
    <x v="5"/>
    <s v="Payables"/>
    <s v="Posted"/>
    <s v="SRVOGLADMIN3@fwd.com"/>
    <s v="2024-06-03"/>
    <m/>
    <s v="2024-06-03"/>
    <s v="01-06-2024 Purchase Invoices"/>
    <s v="Journal Import 12480191:"/>
    <s v="2400005550"/>
    <s v="E035_GCOMN17"/>
    <s v="2024-06-01"/>
    <x v="2"/>
    <s v="53"/>
    <s v="E035"/>
    <s v="FWD Life Insurance Company (Bermuda) Limited"/>
    <s v="11"/>
    <s v="Shareholder Fund"/>
    <s v="000000"/>
    <s v="No Product"/>
    <s v="HK260"/>
    <x v="6"/>
    <s v="5250107"/>
    <s v="Adv. and Mkt. Exp. - Customer Experience"/>
    <s v="HK52512"/>
    <s v="Advertising - others"/>
    <s v="0000"/>
    <s v="No Analysis"/>
    <s v="000"/>
    <s v="No Channel"/>
    <s v="00000"/>
    <s v="No Project"/>
    <s v="0000"/>
    <s v="No Intercompany"/>
    <s v="0000"/>
    <s v="Default"/>
    <s v="HKD"/>
    <m/>
    <n v="0"/>
    <n v="0"/>
    <s v="2024-06-01"/>
    <s v="User"/>
    <s v="1"/>
    <m/>
    <n v="3.4"/>
    <n v="-3.4"/>
    <n v="0"/>
    <x v="1188"/>
    <s v=" "/>
    <x v="102"/>
    <s v="18582"/>
    <m/>
    <m/>
    <s v="2024052201"/>
    <s v="E0350008336PO "/>
    <x v="349"/>
    <s v="HK Customer Experience"/>
    <m/>
    <n v="0"/>
    <x v="1"/>
    <x v="3"/>
  </r>
  <r>
    <s v="Payables A 12527766000007 12527786 Y"/>
    <s v="Journal Import Payables 12527786:"/>
    <x v="5"/>
    <s v="Payables"/>
    <s v="Posted"/>
    <s v="SRVOGLADMIN3@fwd.com"/>
    <s v="2024-06-05"/>
    <m/>
    <s v="2024-06-05"/>
    <s v="01-06-2024 Purchase Invoices"/>
    <s v="Journal Import 12527786:"/>
    <s v="2400005715"/>
    <s v="E035_GCOMN17"/>
    <s v="2024-06-01"/>
    <x v="2"/>
    <s v="23"/>
    <s v="E035"/>
    <s v="FWD Life Insurance Company (Bermuda) Limited"/>
    <s v="11"/>
    <s v="Shareholder Fund"/>
    <s v="000000"/>
    <s v="No Product"/>
    <s v="HK260"/>
    <x v="6"/>
    <s v="5250106"/>
    <s v="Adv. and Mkt. Exp. - Customer Engagement"/>
    <s v="HK52512"/>
    <s v="Advertising - others"/>
    <s v="0000"/>
    <s v="No Analysis"/>
    <s v="000"/>
    <s v="No Channel"/>
    <s v="00000"/>
    <s v="No Project"/>
    <s v="P002"/>
    <s v="On behalf/Pass-thru IC - Valdimir Pte. Ltd."/>
    <s v="0000"/>
    <s v="Default"/>
    <s v="HKD"/>
    <n v="39800"/>
    <m/>
    <n v="39800"/>
    <s v="2024-06-01"/>
    <s v="User"/>
    <s v="1"/>
    <n v="5099.18"/>
    <m/>
    <n v="5099.18"/>
    <n v="39800"/>
    <x v="1189"/>
    <s v=" "/>
    <x v="57"/>
    <s v="17495"/>
    <m/>
    <m/>
    <s v="INV-HK-1529"/>
    <s v="E0350010586PO "/>
    <x v="353"/>
    <s v="HK Customer Engagement"/>
    <m/>
    <n v="7.8051765185774959"/>
    <x v="1"/>
    <x v="2"/>
  </r>
  <r>
    <s v="Payables A 12572031000007 12572042 Y"/>
    <s v="Journal Import Payables 12572042:"/>
    <x v="5"/>
    <s v="Payables"/>
    <s v="Posted"/>
    <s v="SRVOGLADMIN3@fwd.com"/>
    <s v="2024-06-07"/>
    <m/>
    <s v="2024-06-07"/>
    <s v="01-06-2024 Purchase Invoices"/>
    <s v="Journal Import 12572042:"/>
    <s v="2400005798"/>
    <s v="E035_GCOMN17"/>
    <s v="2024-06-01"/>
    <x v="2"/>
    <s v="25"/>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59500"/>
    <m/>
    <n v="59500"/>
    <s v="2024-06-01"/>
    <s v="User"/>
    <s v="1"/>
    <n v="7609.46"/>
    <m/>
    <n v="7609.46"/>
    <n v="59500"/>
    <x v="1190"/>
    <s v=" "/>
    <x v="93"/>
    <s v="12656"/>
    <m/>
    <m/>
    <s v="PL17799"/>
    <s v="E0350007594PO "/>
    <x v="326"/>
    <s v="HK Advertising - Corporate Image"/>
    <m/>
    <n v="7.8192145040515362"/>
    <x v="1"/>
    <x v="3"/>
  </r>
  <r>
    <s v="Payables A 12572031000007 12572042 Y"/>
    <s v="Journal Import Payables 12572042:"/>
    <x v="5"/>
    <s v="Payables"/>
    <s v="Posted"/>
    <s v="SRVOGLADMIN3@fwd.com"/>
    <s v="2024-06-07"/>
    <m/>
    <s v="2024-06-07"/>
    <s v="01-06-2024 Purchase Invoices"/>
    <s v="Journal Import 12572042:"/>
    <s v="2400005798"/>
    <s v="E035_GCOMN17"/>
    <s v="2024-06-01"/>
    <x v="2"/>
    <s v="26"/>
    <s v="E035"/>
    <s v="FWD Life Insurance Company (Bermuda) Limited"/>
    <s v="11"/>
    <s v="Shareholder Fund"/>
    <s v="000000"/>
    <s v="No Product"/>
    <s v="HK080"/>
    <x v="5"/>
    <s v="5250110"/>
    <s v="Adv. and Mkt. Exp. - Products"/>
    <s v="HK52508"/>
    <s v="Advertising - products"/>
    <s v="0000"/>
    <s v="No Analysis"/>
    <s v="000"/>
    <s v="No Channel"/>
    <s v="00000"/>
    <s v="No Project"/>
    <s v="0000"/>
    <s v="No Intercompany"/>
    <s v="0000"/>
    <s v="Default"/>
    <s v="HKD"/>
    <n v="0"/>
    <m/>
    <n v="0"/>
    <s v="2024-06-01"/>
    <s v="User"/>
    <s v="1"/>
    <n v="31.15"/>
    <m/>
    <n v="31.15"/>
    <n v="0"/>
    <x v="1191"/>
    <s v=" "/>
    <x v="103"/>
    <s v="10202"/>
    <m/>
    <m/>
    <s v="VAHK2122-0301"/>
    <s v="PO-10038219 "/>
    <x v="354"/>
    <s v="HK Advertising - Products"/>
    <m/>
    <n v="0"/>
    <x v="1"/>
    <x v="1"/>
  </r>
  <r>
    <s v="Payables A 12572031000007 12572042 Y"/>
    <s v="Journal Import Payables 12572042:"/>
    <x v="5"/>
    <s v="Payables"/>
    <s v="Posted"/>
    <s v="SRVOGLADMIN3@fwd.com"/>
    <s v="2024-06-07"/>
    <m/>
    <s v="2024-06-07"/>
    <s v="01-06-2024 Purchase Invoices"/>
    <s v="Journal Import 12572042:"/>
    <s v="2400005798"/>
    <s v="E035_GCOMN17"/>
    <s v="2024-06-01"/>
    <x v="2"/>
    <s v="27"/>
    <s v="E035"/>
    <s v="FWD Life Insurance Company (Bermuda) Limited"/>
    <s v="11"/>
    <s v="Shareholder Fund"/>
    <s v="000000"/>
    <s v="No Product"/>
    <s v="HK080"/>
    <x v="5"/>
    <s v="5250110"/>
    <s v="Adv. and Mkt. Exp. - Products"/>
    <s v="HK52508"/>
    <s v="Advertising - products"/>
    <s v="0000"/>
    <s v="No Analysis"/>
    <s v="000"/>
    <s v="No Channel"/>
    <s v="00000"/>
    <s v="No Project"/>
    <s v="0000"/>
    <s v="No Intercompany"/>
    <s v="0000"/>
    <s v="Default"/>
    <s v="HKD"/>
    <n v="53700"/>
    <m/>
    <n v="53700"/>
    <s v="2024-06-01"/>
    <s v="User"/>
    <s v="1"/>
    <n v="6886.49"/>
    <m/>
    <n v="6886.49"/>
    <n v="53700"/>
    <x v="1191"/>
    <s v=" "/>
    <x v="103"/>
    <s v="10202"/>
    <m/>
    <m/>
    <s v="VAHK2122-0301"/>
    <s v="PO-10038219 "/>
    <x v="354"/>
    <s v="HK Advertising - Products"/>
    <m/>
    <n v="7.7978767122293071"/>
    <x v="1"/>
    <x v="1"/>
  </r>
  <r>
    <s v="Payables A 12572031000007 12572042 Y"/>
    <s v="Journal Import Payables 12572042:"/>
    <x v="5"/>
    <s v="Payables"/>
    <s v="Posted"/>
    <s v="SRVOGLADMIN3@fwd.com"/>
    <s v="2024-06-07"/>
    <m/>
    <s v="2024-06-07"/>
    <s v="01-06-2024 Purchase Invoices"/>
    <s v="Journal Import 12572042:"/>
    <s v="2400005798"/>
    <s v="E035_GCOMN17"/>
    <s v="2024-06-01"/>
    <x v="2"/>
    <s v="28"/>
    <s v="E035"/>
    <s v="FWD Life Insurance Company (Bermuda) Limited"/>
    <s v="11"/>
    <s v="Shareholder Fund"/>
    <s v="000000"/>
    <s v="No Product"/>
    <s v="HK080"/>
    <x v="5"/>
    <s v="5250110"/>
    <s v="Adv. and Mkt. Exp. - Products"/>
    <s v="HK52508"/>
    <s v="Advertising - products"/>
    <s v="0000"/>
    <s v="No Analysis"/>
    <s v="000"/>
    <s v="No Channel"/>
    <s v="00000"/>
    <s v="No Project"/>
    <s v="0000"/>
    <s v="No Intercompany"/>
    <s v="0000"/>
    <s v="Default"/>
    <s v="HKD"/>
    <m/>
    <n v="0"/>
    <n v="0"/>
    <s v="2024-06-01"/>
    <s v="User"/>
    <s v="1"/>
    <m/>
    <n v="31.15"/>
    <n v="-31.15"/>
    <n v="0"/>
    <x v="1191"/>
    <s v=" "/>
    <x v="103"/>
    <s v="10202"/>
    <m/>
    <m/>
    <s v="VAHK2122-0301"/>
    <s v="PO-10038219 "/>
    <x v="354"/>
    <s v="HK Advertising - Products"/>
    <m/>
    <n v="0"/>
    <x v="1"/>
    <x v="1"/>
  </r>
  <r>
    <s v="Payables A 12572031000007 12572042 Y"/>
    <s v="Journal Import Payables 12572042:"/>
    <x v="5"/>
    <s v="Payables"/>
    <s v="Posted"/>
    <s v="SRVOGLADMIN3@fwd.com"/>
    <s v="2024-06-07"/>
    <m/>
    <s v="2024-06-07"/>
    <s v="01-06-2024 Purchase Invoices"/>
    <s v="Journal Import 12572042:"/>
    <s v="2400005798"/>
    <s v="E035_GCOMN17"/>
    <s v="2024-06-01"/>
    <x v="2"/>
    <s v="29"/>
    <s v="E035"/>
    <s v="FWD Life Insurance Company (Bermuda) Limited"/>
    <s v="11"/>
    <s v="Shareholder Fund"/>
    <s v="000000"/>
    <s v="No Product"/>
    <s v="HK080"/>
    <x v="5"/>
    <s v="5250110"/>
    <s v="Adv. and Mkt. Exp. - Products"/>
    <s v="HK52508"/>
    <s v="Advertising - products"/>
    <s v="0000"/>
    <s v="No Analysis"/>
    <s v="000"/>
    <s v="No Channel"/>
    <s v="00000"/>
    <s v="No Project"/>
    <s v="0000"/>
    <s v="No Intercompany"/>
    <s v="0000"/>
    <s v="Default"/>
    <s v="HKD"/>
    <m/>
    <n v="53700"/>
    <n v="-53700"/>
    <s v="2024-06-01"/>
    <s v="User"/>
    <s v="1"/>
    <m/>
    <n v="6886.49"/>
    <n v="-6886.49"/>
    <n v="-53700"/>
    <x v="1191"/>
    <s v=" "/>
    <x v="103"/>
    <s v="10202"/>
    <m/>
    <m/>
    <s v="VAHK2122-0301"/>
    <s v="PO-10038219 "/>
    <x v="354"/>
    <s v="HK Advertising - Products"/>
    <m/>
    <n v="0"/>
    <x v="1"/>
    <x v="1"/>
  </r>
  <r>
    <s v="Payables A 12644845000007 12644853 Y"/>
    <s v="Journal Import Payables 12644853:"/>
    <x v="5"/>
    <s v="Payables"/>
    <s v="Posted"/>
    <s v="SRVOGLADMIN3@fwd.com"/>
    <s v="2024-06-11"/>
    <m/>
    <s v="2024-06-11"/>
    <s v="06-06-2024 Purchase Invoices"/>
    <s v="Journal Import 12644853:"/>
    <s v="2400005830"/>
    <s v="E035_GCOMN17"/>
    <s v="2024-06-06"/>
    <x v="2"/>
    <s v="22"/>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11000"/>
    <m/>
    <n v="11000"/>
    <s v="2024-06-06"/>
    <s v="User"/>
    <s v="1"/>
    <n v="1408.55"/>
    <m/>
    <n v="1408.55"/>
    <n v="11000"/>
    <x v="1192"/>
    <s v=" "/>
    <x v="98"/>
    <s v="17075"/>
    <m/>
    <m/>
    <s v="00127"/>
    <s v="E0350007593PO "/>
    <x v="336"/>
    <s v="HK Advertising - Corporate Image"/>
    <m/>
    <n v="7.8094494338149163"/>
    <x v="1"/>
    <x v="3"/>
  </r>
  <r>
    <s v="Payables A 12644845000007 12644853 Y"/>
    <s v="Journal Import Payables 12644853:"/>
    <x v="5"/>
    <s v="Payables"/>
    <s v="Posted"/>
    <s v="SRVOGLADMIN3@fwd.com"/>
    <s v="2024-06-11"/>
    <m/>
    <s v="2024-06-11"/>
    <s v="07-06-2024 Purchase Invoices"/>
    <s v="Journal Import 12644853:"/>
    <s v="2400005831"/>
    <s v="E035_GCOMN17"/>
    <s v="2024-06-07"/>
    <x v="2"/>
    <s v="45"/>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26000"/>
    <m/>
    <n v="26000"/>
    <s v="2024-06-07"/>
    <s v="User"/>
    <s v="1"/>
    <n v="3329.3"/>
    <m/>
    <n v="3329.3"/>
    <n v="26000"/>
    <x v="1193"/>
    <s v=" "/>
    <x v="96"/>
    <s v="15950"/>
    <m/>
    <m/>
    <s v="605303002"/>
    <s v="E0350005215PO "/>
    <x v="333"/>
    <s v="HK Advertising - Corporate Image"/>
    <m/>
    <n v="7.8094494338149154"/>
    <x v="1"/>
    <x v="3"/>
  </r>
  <r>
    <s v="Payables A 12650129000007 12650142 Y"/>
    <s v="Journal Import Payables 12650142:"/>
    <x v="5"/>
    <s v="Payables"/>
    <s v="Posted"/>
    <s v="SRVOGLADMIN3@fwd.com"/>
    <s v="2024-06-11"/>
    <m/>
    <s v="2024-06-11"/>
    <s v="01-06-2024 Purchase Invoices"/>
    <s v="Journal Import 12650142:"/>
    <s v="2400005836"/>
    <s v="E035_GCOMN17"/>
    <s v="2024-06-01"/>
    <x v="2"/>
    <s v="17"/>
    <s v="E035"/>
    <s v="FWD Life Insurance Company (Bermuda) Limited"/>
    <s v="11"/>
    <s v="Shareholder Fund"/>
    <s v="000000"/>
    <s v="No Product"/>
    <s v="HK080"/>
    <x v="5"/>
    <s v="5250110"/>
    <s v="Adv. and Mkt. Exp. - Products"/>
    <s v="HK52508"/>
    <s v="Advertising - products"/>
    <s v="0000"/>
    <s v="No Analysis"/>
    <s v="000"/>
    <s v="No Channel"/>
    <s v="00000"/>
    <s v="No Project"/>
    <s v="P047"/>
    <s v="On behalf/Pass-thru IC - FWD Financial Limited"/>
    <s v="0000"/>
    <s v="Default"/>
    <s v="HKD"/>
    <n v="4262.8"/>
    <m/>
    <n v="4262.8"/>
    <s v="2024-06-01"/>
    <s v="User"/>
    <s v="1"/>
    <n v="545"/>
    <m/>
    <n v="545"/>
    <n v="4262.8"/>
    <x v="1194"/>
    <s v=" "/>
    <x v="92"/>
    <s v="HIS1077"/>
    <s v="Related Party Supplier"/>
    <s v="R399"/>
    <s v="77-209508-1684-18"/>
    <s v="E0350004503PO "/>
    <x v="325"/>
    <s v="HK Advertising - Products"/>
    <m/>
    <n v="7.8216513761467894"/>
    <x v="1"/>
    <x v="4"/>
  </r>
  <r>
    <s v="Payables A 12650129000007 12650142 Y"/>
    <s v="Journal Import Payables 12650142:"/>
    <x v="5"/>
    <s v="Payables"/>
    <s v="Posted"/>
    <s v="SRVOGLADMIN3@fwd.com"/>
    <s v="2024-06-11"/>
    <m/>
    <s v="2024-06-11"/>
    <s v="01-06-2024 Purchase Invoices"/>
    <s v="Journal Import 12650142:"/>
    <s v="2400005836"/>
    <s v="E035_GCOMN17"/>
    <s v="2024-06-01"/>
    <x v="2"/>
    <s v="18"/>
    <s v="E035"/>
    <s v="FWD Life Insurance Company (Bermuda) Limited"/>
    <s v="11"/>
    <s v="Shareholder Fund"/>
    <s v="000000"/>
    <s v="No Product"/>
    <s v="HK080"/>
    <x v="5"/>
    <s v="5250110"/>
    <s v="Adv. and Mkt. Exp. - Products"/>
    <s v="HK52508"/>
    <s v="Advertising - products"/>
    <s v="0000"/>
    <s v="No Analysis"/>
    <s v="000"/>
    <s v="No Channel"/>
    <s v="00000"/>
    <s v="No Project"/>
    <s v="P047"/>
    <s v="On behalf/Pass-thru IC - FWD Financial Limited"/>
    <s v="0000"/>
    <s v="Default"/>
    <s v="HKD"/>
    <n v="5049"/>
    <m/>
    <n v="5049"/>
    <s v="2024-06-01"/>
    <s v="User"/>
    <s v="1"/>
    <n v="645.51"/>
    <m/>
    <n v="645.51"/>
    <n v="5049"/>
    <x v="1195"/>
    <s v=" "/>
    <x v="92"/>
    <s v="HIS1077"/>
    <s v="Related Party Supplier"/>
    <s v="R399"/>
    <s v="77-209507-6774-02"/>
    <s v="E0350004503PO "/>
    <x v="325"/>
    <s v="HK Advertising - Products"/>
    <m/>
    <n v="7.8217223590649256"/>
    <x v="1"/>
    <x v="4"/>
  </r>
  <r>
    <s v="Payables A 12650129000007 12650142 Y"/>
    <s v="Journal Import Payables 12650142:"/>
    <x v="5"/>
    <s v="Payables"/>
    <s v="Posted"/>
    <s v="SRVOGLADMIN3@fwd.com"/>
    <s v="2024-06-11"/>
    <m/>
    <s v="2024-06-11"/>
    <s v="01-06-2024 Purchase Invoices"/>
    <s v="Journal Import 12650142:"/>
    <s v="2400005836"/>
    <s v="E035_GCOMN17"/>
    <s v="2024-06-01"/>
    <x v="2"/>
    <s v="19"/>
    <s v="E035"/>
    <s v="FWD Life Insurance Company (Bermuda) Limited"/>
    <s v="11"/>
    <s v="Shareholder Fund"/>
    <s v="000000"/>
    <s v="No Product"/>
    <s v="HK080"/>
    <x v="5"/>
    <s v="5250110"/>
    <s v="Adv. and Mkt. Exp. - Products"/>
    <s v="HK52508"/>
    <s v="Advertising - products"/>
    <s v="0000"/>
    <s v="No Analysis"/>
    <s v="000"/>
    <s v="No Channel"/>
    <s v="00000"/>
    <s v="No Project"/>
    <s v="P047"/>
    <s v="On behalf/Pass-thru IC - FWD Financial Limited"/>
    <s v="0000"/>
    <s v="Default"/>
    <s v="HKD"/>
    <n v="5458"/>
    <m/>
    <n v="5458"/>
    <s v="2024-06-01"/>
    <s v="User"/>
    <s v="1"/>
    <n v="697.81"/>
    <m/>
    <n v="697.81"/>
    <n v="5458"/>
    <x v="1196"/>
    <s v=" "/>
    <x v="92"/>
    <s v="HIS1077"/>
    <s v="Related Party Supplier"/>
    <s v="R399"/>
    <s v="77-209507-9151-15"/>
    <s v="E0350004503PO "/>
    <x v="325"/>
    <s v="HK Advertising - Products"/>
    <m/>
    <n v="7.8216133331422597"/>
    <x v="1"/>
    <x v="4"/>
  </r>
  <r>
    <s v="Payables A 12650129000007 12650142 Y"/>
    <s v="Journal Import Payables 12650142:"/>
    <x v="5"/>
    <s v="Payables"/>
    <s v="Posted"/>
    <s v="SRVOGLADMIN3@fwd.com"/>
    <s v="2024-06-11"/>
    <m/>
    <s v="2024-06-11"/>
    <s v="01-06-2024 Purchase Invoices"/>
    <s v="Journal Import 12650142:"/>
    <s v="2400005836"/>
    <s v="E035_GCOMN17"/>
    <s v="2024-06-01"/>
    <x v="2"/>
    <s v="20"/>
    <s v="E035"/>
    <s v="FWD Life Insurance Company (Bermuda) Limited"/>
    <s v="11"/>
    <s v="Shareholder Fund"/>
    <s v="000000"/>
    <s v="No Product"/>
    <s v="HK080"/>
    <x v="5"/>
    <s v="5250110"/>
    <s v="Adv. and Mkt. Exp. - Products"/>
    <s v="HK52508"/>
    <s v="Advertising - products"/>
    <s v="0000"/>
    <s v="No Analysis"/>
    <s v="000"/>
    <s v="No Channel"/>
    <s v="00000"/>
    <s v="No Project"/>
    <s v="P047"/>
    <s v="On behalf/Pass-thru IC - FWD Financial Limited"/>
    <s v="0000"/>
    <s v="Default"/>
    <s v="HKD"/>
    <n v="6002"/>
    <m/>
    <n v="6002"/>
    <s v="2024-06-01"/>
    <s v="User"/>
    <s v="1"/>
    <n v="767.36"/>
    <m/>
    <n v="767.36"/>
    <n v="6002"/>
    <x v="1197"/>
    <s v=" "/>
    <x v="92"/>
    <s v="HIS1077"/>
    <s v="Related Party Supplier"/>
    <s v="R399"/>
    <s v="77-209508-1355-32"/>
    <s v="E0350004503PO "/>
    <x v="325"/>
    <s v="HK Advertising - Products"/>
    <m/>
    <n v="7.8216221851542951"/>
    <x v="1"/>
    <x v="4"/>
  </r>
  <r>
    <s v="Payables A 12650129000007 12650142 Y"/>
    <s v="Journal Import Payables 12650142:"/>
    <x v="5"/>
    <s v="Payables"/>
    <s v="Posted"/>
    <s v="SRVOGLADMIN3@fwd.com"/>
    <s v="2024-06-11"/>
    <m/>
    <s v="2024-06-11"/>
    <s v="01-06-2024 Purchase Invoices"/>
    <s v="Journal Import 12650142:"/>
    <s v="2400005836"/>
    <s v="E035_GCOMN17"/>
    <s v="2024-06-01"/>
    <x v="2"/>
    <s v="21"/>
    <s v="E035"/>
    <s v="FWD Life Insurance Company (Bermuda) Limited"/>
    <s v="11"/>
    <s v="Shareholder Fund"/>
    <s v="000000"/>
    <s v="No Product"/>
    <s v="HK080"/>
    <x v="5"/>
    <s v="5250110"/>
    <s v="Adv. and Mkt. Exp. - Products"/>
    <s v="HK52508"/>
    <s v="Advertising - products"/>
    <s v="0000"/>
    <s v="No Analysis"/>
    <s v="000"/>
    <s v="No Channel"/>
    <s v="00000"/>
    <s v="No Project"/>
    <s v="P047"/>
    <s v="On behalf/Pass-thru IC - FWD Financial Limited"/>
    <s v="0000"/>
    <s v="Default"/>
    <s v="HKD"/>
    <n v="7942.4"/>
    <m/>
    <n v="7942.4"/>
    <s v="2024-06-01"/>
    <s v="User"/>
    <s v="1"/>
    <n v="1017.26"/>
    <m/>
    <n v="1017.26"/>
    <n v="7942.4"/>
    <x v="1198"/>
    <s v=" "/>
    <x v="92"/>
    <s v="HIS1077"/>
    <s v="Related Party Supplier"/>
    <s v="R399"/>
    <s v="77-209508-8340-11"/>
    <s v="E0350004503PO "/>
    <x v="325"/>
    <s v="HK Advertising - Products"/>
    <m/>
    <n v="7.8076401313331889"/>
    <x v="1"/>
    <x v="4"/>
  </r>
  <r>
    <s v="Payables A 12650129000007 12650142 Y"/>
    <s v="Journal Import Payables 12650142:"/>
    <x v="5"/>
    <s v="Payables"/>
    <s v="Posted"/>
    <s v="SRVOGLADMIN3@fwd.com"/>
    <s v="2024-06-11"/>
    <m/>
    <s v="2024-06-11"/>
    <s v="01-06-2024 Purchase Invoices"/>
    <s v="Journal Import 12650142:"/>
    <s v="2400005836"/>
    <s v="E035_GCOMN17"/>
    <s v="2024-06-01"/>
    <x v="2"/>
    <s v="22"/>
    <s v="E035"/>
    <s v="FWD Life Insurance Company (Bermuda) Limited"/>
    <s v="11"/>
    <s v="Shareholder Fund"/>
    <s v="000000"/>
    <s v="No Product"/>
    <s v="HK080"/>
    <x v="5"/>
    <s v="5250110"/>
    <s v="Adv. and Mkt. Exp. - Products"/>
    <s v="HK52508"/>
    <s v="Advertising - products"/>
    <s v="0000"/>
    <s v="No Analysis"/>
    <s v="000"/>
    <s v="No Channel"/>
    <s v="00000"/>
    <s v="No Project"/>
    <s v="P047"/>
    <s v="On behalf/Pass-thru IC - FWD Financial Limited"/>
    <s v="0000"/>
    <s v="Default"/>
    <s v="HKD"/>
    <n v="9126.4"/>
    <m/>
    <n v="9126.4"/>
    <s v="2024-06-01"/>
    <s v="User"/>
    <s v="1"/>
    <n v="1168.9100000000001"/>
    <m/>
    <n v="1168.9100000000001"/>
    <n v="9126.4"/>
    <x v="1199"/>
    <s v=" "/>
    <x v="92"/>
    <s v="HIS1077"/>
    <s v="Related Party Supplier"/>
    <s v="R399"/>
    <s v="77-209508-3870-10"/>
    <s v="E0350004503PO "/>
    <x v="325"/>
    <s v="HK Advertising - Products"/>
    <m/>
    <n v="7.8076156419228164"/>
    <x v="1"/>
    <x v="4"/>
  </r>
  <r>
    <s v="Payables A 12650129000007 12650142 Y"/>
    <s v="Journal Import Payables 12650142:"/>
    <x v="5"/>
    <s v="Payables"/>
    <s v="Posted"/>
    <s v="SRVOGLADMIN3@fwd.com"/>
    <s v="2024-06-11"/>
    <m/>
    <s v="2024-06-11"/>
    <s v="01-06-2024 Purchase Invoices"/>
    <s v="Journal Import 12650142:"/>
    <s v="2400005836"/>
    <s v="E035_GCOMN17"/>
    <s v="2024-06-01"/>
    <x v="2"/>
    <s v="23"/>
    <s v="E035"/>
    <s v="FWD Life Insurance Company (Bermuda) Limited"/>
    <s v="11"/>
    <s v="Shareholder Fund"/>
    <s v="000000"/>
    <s v="No Product"/>
    <s v="HK080"/>
    <x v="5"/>
    <s v="5250110"/>
    <s v="Adv. and Mkt. Exp. - Products"/>
    <s v="HK52508"/>
    <s v="Advertising - products"/>
    <s v="0000"/>
    <s v="No Analysis"/>
    <s v="000"/>
    <s v="No Channel"/>
    <s v="00000"/>
    <s v="No Project"/>
    <s v="P047"/>
    <s v="On behalf/Pass-thru IC - FWD Financial Limited"/>
    <s v="0000"/>
    <s v="Default"/>
    <s v="HKD"/>
    <n v="9276.4"/>
    <m/>
    <n v="9276.4"/>
    <s v="2024-06-01"/>
    <s v="User"/>
    <s v="1"/>
    <n v="1188.1199999999999"/>
    <m/>
    <n v="1188.1199999999999"/>
    <n v="9276.4"/>
    <x v="1200"/>
    <s v=" "/>
    <x v="92"/>
    <s v="HIS1077"/>
    <s v="Related Party Supplier"/>
    <s v="R399"/>
    <s v="77-209508-6067-17"/>
    <s v="E0350004503PO "/>
    <x v="325"/>
    <s v="HK Advertising - Products"/>
    <m/>
    <n v="7.8076288590378082"/>
    <x v="1"/>
    <x v="4"/>
  </r>
  <r>
    <s v="Payables A 12650129000007 12650142 Y"/>
    <s v="Journal Import Payables 12650142:"/>
    <x v="5"/>
    <s v="Payables"/>
    <s v="Posted"/>
    <s v="SRVOGLADMIN3@fwd.com"/>
    <s v="2024-06-11"/>
    <m/>
    <s v="2024-06-11"/>
    <s v="01-06-2024 Purchase Invoices"/>
    <s v="Journal Import 12650142:"/>
    <s v="2400005836"/>
    <s v="E035_GCOMN17"/>
    <s v="2024-06-01"/>
    <x v="2"/>
    <s v="24"/>
    <s v="E035"/>
    <s v="FWD Life Insurance Company (Bermuda) Limited"/>
    <s v="11"/>
    <s v="Shareholder Fund"/>
    <s v="000000"/>
    <s v="No Product"/>
    <s v="HK080"/>
    <x v="5"/>
    <s v="5250110"/>
    <s v="Adv. and Mkt. Exp. - Products"/>
    <s v="HK52508"/>
    <s v="Advertising - products"/>
    <s v="0000"/>
    <s v="No Analysis"/>
    <s v="000"/>
    <s v="No Channel"/>
    <s v="00000"/>
    <s v="No Project"/>
    <s v="P047"/>
    <s v="On behalf/Pass-thru IC - FWD Financial Limited"/>
    <s v="0000"/>
    <s v="Default"/>
    <s v="HKD"/>
    <n v="15001.6"/>
    <m/>
    <n v="15001.6"/>
    <s v="2024-06-01"/>
    <s v="User"/>
    <s v="1"/>
    <n v="1917.95"/>
    <m/>
    <n v="1917.95"/>
    <n v="15001.6"/>
    <x v="1201"/>
    <s v=" "/>
    <x v="92"/>
    <s v="HIS1077"/>
    <s v="Related Party Supplier"/>
    <s v="R399"/>
    <s v="77-209507-9465-97"/>
    <s v="E0350004503PO "/>
    <x v="325"/>
    <s v="HK Advertising - Products"/>
    <m/>
    <n v="7.8216846111733886"/>
    <x v="1"/>
    <x v="4"/>
  </r>
  <r>
    <s v="Payables A 12650129000007 12650142 Y"/>
    <s v="Journal Import Payables 12650142:"/>
    <x v="5"/>
    <s v="Payables"/>
    <s v="Posted"/>
    <s v="SRVOGLADMIN3@fwd.com"/>
    <s v="2024-06-11"/>
    <m/>
    <s v="2024-06-11"/>
    <s v="01-06-2024 Purchase Invoices"/>
    <s v="Journal Import 12650142:"/>
    <s v="2400005836"/>
    <s v="E035_GCOMN17"/>
    <s v="2024-06-01"/>
    <x v="2"/>
    <s v="25"/>
    <s v="E035"/>
    <s v="FWD Life Insurance Company (Bermuda) Limited"/>
    <s v="11"/>
    <s v="Shareholder Fund"/>
    <s v="000000"/>
    <s v="No Product"/>
    <s v="HK080"/>
    <x v="5"/>
    <s v="5250110"/>
    <s v="Adv. and Mkt. Exp. - Products"/>
    <s v="HK52508"/>
    <s v="Advertising - products"/>
    <s v="0000"/>
    <s v="No Analysis"/>
    <s v="000"/>
    <s v="No Channel"/>
    <s v="00000"/>
    <s v="No Project"/>
    <s v="P047"/>
    <s v="On behalf/Pass-thru IC - FWD Financial Limited"/>
    <s v="0000"/>
    <s v="Default"/>
    <s v="HKD"/>
    <n v="23011.599999999999"/>
    <m/>
    <n v="23011.599999999999"/>
    <s v="2024-06-01"/>
    <s v="User"/>
    <s v="1"/>
    <n v="2942.03"/>
    <m/>
    <n v="2942.03"/>
    <n v="23011.599999999999"/>
    <x v="1202"/>
    <s v=" "/>
    <x v="92"/>
    <s v="HIS1077"/>
    <s v="Related Party Supplier"/>
    <s v="R399"/>
    <s v="77-209507-7272-15"/>
    <s v="E0350004503PO "/>
    <x v="325"/>
    <s v="HK Advertising - Products"/>
    <m/>
    <n v="7.8216741501616225"/>
    <x v="1"/>
    <x v="4"/>
  </r>
  <r>
    <s v="Payables A 12670545000007 12670558 Y"/>
    <s v="Journal Import Payables 12670558:"/>
    <x v="5"/>
    <s v="Payables"/>
    <s v="Posted"/>
    <s v="SRVOGLADMIN3@fwd.com"/>
    <s v="2024-06-13"/>
    <m/>
    <s v="2024-06-13"/>
    <s v="01-06-2024 Purchase Invoices"/>
    <s v="Journal Import 12670558:"/>
    <s v="2400005860"/>
    <s v="E035_GCOMN17"/>
    <s v="2024-06-01"/>
    <x v="2"/>
    <s v="26"/>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135800"/>
    <m/>
    <n v="135800"/>
    <s v="2024-06-01"/>
    <s v="User"/>
    <s v="1"/>
    <n v="17424.5"/>
    <m/>
    <n v="17424.5"/>
    <n v="135800"/>
    <x v="1203"/>
    <s v=" "/>
    <x v="2"/>
    <s v="12315"/>
    <m/>
    <m/>
    <s v="CSI24040014"/>
    <s v="E0350008478PO "/>
    <x v="337"/>
    <s v="HK Advertising - Corporate Image"/>
    <m/>
    <n v="7.7936239203420472"/>
    <x v="1"/>
    <x v="2"/>
  </r>
  <r>
    <s v="Payables A 12670545000007 12670558 Y"/>
    <s v="Journal Import Payables 12670558:"/>
    <x v="5"/>
    <s v="Payables"/>
    <s v="Posted"/>
    <s v="SRVOGLADMIN3@fwd.com"/>
    <s v="2024-06-13"/>
    <m/>
    <s v="2024-06-13"/>
    <s v="01-06-2024 Purchase Invoices"/>
    <s v="Journal Import 12670558:"/>
    <s v="2400005860"/>
    <s v="E035_GCOMN17"/>
    <s v="2024-06-01"/>
    <x v="2"/>
    <s v="27"/>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151200"/>
    <m/>
    <n v="151200"/>
    <s v="2024-06-01"/>
    <s v="User"/>
    <s v="1"/>
    <n v="19400.48"/>
    <m/>
    <n v="19400.48"/>
    <n v="151200"/>
    <x v="1204"/>
    <s v=" "/>
    <x v="2"/>
    <s v="12315"/>
    <m/>
    <m/>
    <s v="CSI24050037"/>
    <s v="E0350008478PO "/>
    <x v="337"/>
    <s v="HK Advertising - Corporate Image"/>
    <m/>
    <n v="7.7936216011150243"/>
    <x v="1"/>
    <x v="2"/>
  </r>
  <r>
    <s v="Payables A 12670545000007 12670558 Y"/>
    <s v="Journal Import Payables 12670558:"/>
    <x v="5"/>
    <s v="Payables"/>
    <s v="Posted"/>
    <s v="SRVOGLADMIN3@fwd.com"/>
    <s v="2024-06-13"/>
    <m/>
    <s v="2024-06-13"/>
    <s v="01-06-2024 Purchase Invoices"/>
    <s v="Journal Import 12670558:"/>
    <s v="2400005860"/>
    <s v="E035_GCOMN17"/>
    <s v="2024-06-01"/>
    <x v="2"/>
    <s v="28"/>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0"/>
    <n v="0"/>
    <s v="2024-06-01"/>
    <s v="User"/>
    <s v="1"/>
    <m/>
    <n v="27.16"/>
    <n v="-27.16"/>
    <n v="0"/>
    <x v="1203"/>
    <s v=" "/>
    <x v="2"/>
    <s v="12315"/>
    <m/>
    <m/>
    <s v="CSI24040014"/>
    <s v="E0350008478PO "/>
    <x v="337"/>
    <s v="HK Advertising - Corporate Image"/>
    <m/>
    <n v="0"/>
    <x v="1"/>
    <x v="2"/>
  </r>
  <r>
    <s v="Payables A 12670545000007 12670558 Y"/>
    <s v="Journal Import Payables 12670558:"/>
    <x v="5"/>
    <s v="Payables"/>
    <s v="Posted"/>
    <s v="SRVOGLADMIN3@fwd.com"/>
    <s v="2024-06-13"/>
    <m/>
    <s v="2024-06-13"/>
    <s v="01-06-2024 Purchase Invoices"/>
    <s v="Journal Import 12670558:"/>
    <s v="2400005860"/>
    <s v="E035_GCOMN17"/>
    <s v="2024-06-01"/>
    <x v="2"/>
    <s v="29"/>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0"/>
    <n v="0"/>
    <s v="2024-06-01"/>
    <s v="User"/>
    <s v="1"/>
    <m/>
    <n v="34.78"/>
    <n v="-34.78"/>
    <n v="0"/>
    <x v="1204"/>
    <s v=" "/>
    <x v="2"/>
    <s v="12315"/>
    <m/>
    <m/>
    <s v="CSI24050037"/>
    <s v="E0350008478PO "/>
    <x v="337"/>
    <s v="HK Advertising - Corporate Image"/>
    <m/>
    <n v="0"/>
    <x v="1"/>
    <x v="2"/>
  </r>
  <r>
    <s v="Payables A 12670545000007 12670558 Y"/>
    <s v="Journal Import Payables 12670558:"/>
    <x v="5"/>
    <s v="Payables"/>
    <s v="Posted"/>
    <s v="SRVOGLADMIN3@fwd.com"/>
    <s v="2024-06-13"/>
    <m/>
    <s v="2024-06-13"/>
    <s v="06-06-2024 Purchase Invoices"/>
    <s v="Journal Import 12670558:"/>
    <s v="2400005862"/>
    <s v="E035_GCOMN17"/>
    <s v="2024-06-06"/>
    <x v="2"/>
    <s v="5"/>
    <s v="E035"/>
    <s v="FWD Life Insurance Company (Bermuda) Limited"/>
    <s v="11"/>
    <s v="Shareholder Fund"/>
    <s v="000000"/>
    <s v="No Product"/>
    <s v="HK260"/>
    <x v="6"/>
    <s v="5250101"/>
    <s v="Adv. and Mkt. Exp. - Branding"/>
    <s v="HK52501"/>
    <s v="Advertising - corporate image"/>
    <s v="0000"/>
    <s v="No Analysis"/>
    <s v="000"/>
    <s v="No Channel"/>
    <s v="00000"/>
    <s v="No Project"/>
    <s v="0000"/>
    <s v="No Intercompany"/>
    <s v="0000"/>
    <s v="Default"/>
    <s v="HKD"/>
    <n v="32500"/>
    <m/>
    <n v="32500"/>
    <s v="2024-06-06"/>
    <s v="User"/>
    <s v="1"/>
    <n v="4161.63"/>
    <m/>
    <n v="4161.63"/>
    <n v="32500"/>
    <x v="1205"/>
    <s v=" "/>
    <x v="2"/>
    <s v="12315"/>
    <m/>
    <m/>
    <s v="CSI24060013"/>
    <s v="E0350010862PO "/>
    <x v="355"/>
    <s v="HK Advertising - Corporate Image"/>
    <m/>
    <n v="7.8094400511338105"/>
    <x v="1"/>
    <x v="2"/>
  </r>
  <r>
    <s v="Payables A 12670545000007 12670558 Y"/>
    <s v="Journal Import Payables 12670558:"/>
    <x v="5"/>
    <s v="Payables"/>
    <s v="Posted"/>
    <s v="SRVOGLADMIN3@fwd.com"/>
    <s v="2024-06-13"/>
    <m/>
    <s v="2024-06-13"/>
    <s v="06-06-2024 Purchase Invoices"/>
    <s v="Journal Import 12670558:"/>
    <s v="2400005862"/>
    <s v="E035_GCOMN17"/>
    <s v="2024-06-06"/>
    <x v="2"/>
    <s v="6"/>
    <s v="E035"/>
    <s v="FWD Life Insurance Company (Bermuda) Limited"/>
    <s v="11"/>
    <s v="Shareholder Fund"/>
    <s v="000000"/>
    <s v="No Product"/>
    <s v="HK260"/>
    <x v="6"/>
    <s v="5250101"/>
    <s v="Adv. and Mkt. Exp. - Branding"/>
    <s v="HK52501"/>
    <s v="Advertising - corporate image"/>
    <s v="0000"/>
    <s v="No Analysis"/>
    <s v="000"/>
    <s v="No Channel"/>
    <s v="00000"/>
    <s v="No Project"/>
    <s v="0000"/>
    <s v="No Intercompany"/>
    <s v="0000"/>
    <s v="Default"/>
    <s v="HKD"/>
    <m/>
    <n v="32500"/>
    <n v="-32500"/>
    <s v="2024-06-06"/>
    <s v="User"/>
    <s v="1"/>
    <m/>
    <n v="4161.63"/>
    <n v="-4161.63"/>
    <n v="-32500"/>
    <x v="1205"/>
    <s v=" "/>
    <x v="2"/>
    <s v="12315"/>
    <m/>
    <m/>
    <s v="CSI24060013"/>
    <s v="E0350010862PO "/>
    <x v="355"/>
    <s v="HK Advertising - Corporate Image"/>
    <m/>
    <n v="0"/>
    <x v="1"/>
    <x v="2"/>
  </r>
  <r>
    <s v="Payables A 12683129000007 12683141 Y"/>
    <s v="Journal Import Payables 12683141:"/>
    <x v="5"/>
    <s v="Payables"/>
    <s v="Posted"/>
    <s v="SRVOGLADMIN3@fwd.com"/>
    <s v="2024-06-14"/>
    <m/>
    <s v="2024-06-14"/>
    <s v="13-06-2024 Purchase Invoices"/>
    <s v="Journal Import 12683141:"/>
    <s v="2400005883"/>
    <s v="E035_GCOMN17"/>
    <s v="2024-06-13"/>
    <x v="2"/>
    <s v="18"/>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63000"/>
    <m/>
    <n v="63000"/>
    <s v="2024-06-13"/>
    <s v="User"/>
    <s v="1"/>
    <n v="8067.78"/>
    <m/>
    <n v="8067.78"/>
    <n v="63000"/>
    <x v="1206"/>
    <s v=" "/>
    <x v="96"/>
    <s v="15950"/>
    <m/>
    <m/>
    <s v="605303001"/>
    <s v="E0350005763PO "/>
    <x v="332"/>
    <s v="HK Advertising - Corporate Image"/>
    <m/>
    <n v="7.8088396064344838"/>
    <x v="1"/>
    <x v="3"/>
  </r>
  <r>
    <s v="Payables A 12683129000007 12683141 Y"/>
    <s v="Journal Import Payables 12683141:"/>
    <x v="5"/>
    <s v="Payables"/>
    <s v="Posted"/>
    <s v="SRVOGLADMIN3@fwd.com"/>
    <s v="2024-06-14"/>
    <m/>
    <s v="2024-06-14"/>
    <s v="13-06-2024 Purchase Invoices"/>
    <s v="Journal Import 12683141:"/>
    <s v="2400005883"/>
    <s v="E035_GCOMN17"/>
    <s v="2024-06-13"/>
    <x v="2"/>
    <s v="19"/>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n v="15876.84"/>
    <m/>
    <n v="15876.84"/>
    <s v="2024-06-13"/>
    <s v="User"/>
    <s v="1"/>
    <n v="2033.19"/>
    <m/>
    <n v="2033.19"/>
    <n v="15876.84"/>
    <x v="1207"/>
    <s v=" "/>
    <x v="44"/>
    <s v="HIS0353"/>
    <m/>
    <m/>
    <s v="4990813281"/>
    <s v="E0350010940PO "/>
    <x v="347"/>
    <s v="HK Advertising - Corporate Image"/>
    <m/>
    <n v="7.8088324258923167"/>
    <x v="1"/>
    <x v="0"/>
  </r>
  <r>
    <s v="Payables A 12683129000007 12683141 Y"/>
    <s v="Journal Import Payables 12683141:"/>
    <x v="5"/>
    <s v="Payables"/>
    <s v="Posted"/>
    <s v="SRVOGLADMIN3@fwd.com"/>
    <s v="2024-06-14"/>
    <m/>
    <s v="2024-06-14"/>
    <s v="13-06-2024 Purchase Invoices"/>
    <s v="Journal Import 12683141:"/>
    <s v="2400005883"/>
    <s v="E035_GCOMN17"/>
    <s v="2024-06-13"/>
    <x v="2"/>
    <s v="20"/>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n v="23318.66"/>
    <m/>
    <n v="23318.66"/>
    <s v="2024-06-13"/>
    <s v="User"/>
    <s v="1"/>
    <n v="2986.19"/>
    <m/>
    <n v="2986.19"/>
    <n v="23318.66"/>
    <x v="1208"/>
    <s v=" "/>
    <x v="44"/>
    <s v="HIS0353"/>
    <m/>
    <m/>
    <s v="4983507367"/>
    <s v="E0350010940PO "/>
    <x v="340"/>
    <s v="HK Advertising - Corporate Image"/>
    <m/>
    <n v="7.8088333294264594"/>
    <x v="1"/>
    <x v="0"/>
  </r>
  <r>
    <s v="Payables A 12688537000007 12688550 Y"/>
    <s v="Journal Import Payables 12688550:"/>
    <x v="5"/>
    <s v="Payables"/>
    <s v="Posted"/>
    <s v="SRVOGLADMIN3@fwd.com"/>
    <s v="2024-06-14"/>
    <m/>
    <s v="2024-06-14"/>
    <s v="01-06-2024 Purchase Invoices"/>
    <s v="Journal Import 12688550:"/>
    <s v="2400005896"/>
    <s v="E035_GCOMN17"/>
    <s v="2024-06-01"/>
    <x v="2"/>
    <s v="19"/>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196800"/>
    <m/>
    <n v="196800"/>
    <s v="2024-06-01"/>
    <s v="User"/>
    <s v="1"/>
    <n v="25212.05"/>
    <m/>
    <n v="25212.05"/>
    <n v="196800"/>
    <x v="1209"/>
    <s v=" "/>
    <x v="90"/>
    <s v="16371"/>
    <m/>
    <m/>
    <s v="1313"/>
    <s v="E0350003226PO "/>
    <x v="321"/>
    <s v="HK Advertising - Corporate Image"/>
    <m/>
    <n v="7.805791278376808"/>
    <x v="1"/>
    <x v="3"/>
  </r>
  <r>
    <s v="Payables A 12688537000007 12688550 Y"/>
    <s v="Journal Import Payables 12688550:"/>
    <x v="5"/>
    <s v="Payables"/>
    <s v="Posted"/>
    <s v="SRVOGLADMIN3@fwd.com"/>
    <s v="2024-06-14"/>
    <m/>
    <s v="2024-06-14"/>
    <s v="01-06-2024 Purchase Invoices"/>
    <s v="Journal Import 12688550:"/>
    <s v="2400005896"/>
    <s v="E035_GCOMN17"/>
    <s v="2024-06-01"/>
    <x v="2"/>
    <s v="20"/>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196800"/>
    <n v="-196800"/>
    <s v="2024-06-01"/>
    <s v="User"/>
    <s v="1"/>
    <m/>
    <n v="25212.05"/>
    <n v="-25212.05"/>
    <n v="-196800"/>
    <x v="1209"/>
    <s v=" "/>
    <x v="90"/>
    <s v="16371"/>
    <m/>
    <m/>
    <s v="1313"/>
    <s v="E0350003226PO "/>
    <x v="321"/>
    <s v="HK Advertising - Corporate Image"/>
    <m/>
    <n v="0"/>
    <x v="1"/>
    <x v="3"/>
  </r>
  <r>
    <s v="Payables A 12716708000007 12716721 Y"/>
    <s v="Journal Import Payables 12716721:"/>
    <x v="5"/>
    <s v="Payables"/>
    <s v="Posted"/>
    <s v="SRVOGLADMIN3@fwd.com"/>
    <s v="2024-06-17"/>
    <m/>
    <s v="2024-06-17"/>
    <s v="01-06-2024 Purchase Invoices"/>
    <s v="Journal Import 12716721:"/>
    <s v="2400005925"/>
    <s v="E035_GCOMN17"/>
    <s v="2024-06-01"/>
    <x v="2"/>
    <s v="39"/>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0"/>
    <m/>
    <n v="0"/>
    <s v="2024-06-01"/>
    <s v="User"/>
    <s v="1"/>
    <n v="13.03"/>
    <m/>
    <n v="13.03"/>
    <n v="0"/>
    <x v="1210"/>
    <s v=" "/>
    <x v="58"/>
    <s v="17596"/>
    <m/>
    <m/>
    <s v="D0275"/>
    <s v="E0350008308PO "/>
    <x v="350"/>
    <s v="HK Advertising - Corporate Image"/>
    <m/>
    <n v="0"/>
    <x v="1"/>
    <x v="0"/>
  </r>
  <r>
    <s v="Payables A 12716708000007 12716721 Y"/>
    <s v="Journal Import Payables 12716721:"/>
    <x v="5"/>
    <s v="Payables"/>
    <s v="Posted"/>
    <s v="SRVOGLADMIN3@fwd.com"/>
    <s v="2024-06-17"/>
    <m/>
    <s v="2024-06-17"/>
    <s v="01-06-2024 Purchase Invoices"/>
    <s v="Journal Import 12716721:"/>
    <s v="2400005925"/>
    <s v="E035_GCOMN17"/>
    <s v="2024-06-01"/>
    <x v="2"/>
    <s v="40"/>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60000"/>
    <m/>
    <n v="60000"/>
    <s v="2024-06-01"/>
    <s v="User"/>
    <s v="1"/>
    <n v="7674.6"/>
    <m/>
    <n v="7674.6"/>
    <n v="60000"/>
    <x v="1211"/>
    <s v=" "/>
    <x v="91"/>
    <s v="12740"/>
    <m/>
    <m/>
    <s v="INV-000545"/>
    <s v="E0350006529PO "/>
    <x v="322"/>
    <s v="HK Advertising - Corporate Image"/>
    <m/>
    <n v="7.8179970291611287"/>
    <x v="1"/>
    <x v="3"/>
  </r>
  <r>
    <s v="Payables A 12716708000007 12716721 Y"/>
    <s v="Journal Import Payables 12716721:"/>
    <x v="5"/>
    <s v="Payables"/>
    <s v="Posted"/>
    <s v="SRVOGLADMIN3@fwd.com"/>
    <s v="2024-06-17"/>
    <m/>
    <s v="2024-06-17"/>
    <s v="01-06-2024 Purchase Invoices"/>
    <s v="Journal Import 12716721:"/>
    <s v="2400005925"/>
    <s v="E035_GCOMN17"/>
    <s v="2024-06-01"/>
    <x v="2"/>
    <s v="41"/>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60000"/>
    <m/>
    <n v="60000"/>
    <s v="2024-06-01"/>
    <s v="User"/>
    <s v="1"/>
    <n v="7674.6"/>
    <m/>
    <n v="7674.6"/>
    <n v="60000"/>
    <x v="1212"/>
    <s v=" "/>
    <x v="91"/>
    <s v="12740"/>
    <m/>
    <m/>
    <s v="INV-000481"/>
    <s v="E0350006529PO "/>
    <x v="322"/>
    <s v="HK Advertising - Corporate Image"/>
    <m/>
    <n v="7.8179970291611287"/>
    <x v="1"/>
    <x v="3"/>
  </r>
  <r>
    <s v="Payables A 12716708000007 12716721 Y"/>
    <s v="Journal Import Payables 12716721:"/>
    <x v="5"/>
    <s v="Payables"/>
    <s v="Posted"/>
    <s v="SRVOGLADMIN3@fwd.com"/>
    <s v="2024-06-17"/>
    <m/>
    <s v="2024-06-17"/>
    <s v="01-06-2024 Purchase Invoices"/>
    <s v="Journal Import 12716721:"/>
    <s v="2400005925"/>
    <s v="E035_GCOMN17"/>
    <s v="2024-06-01"/>
    <x v="2"/>
    <s v="42"/>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76668"/>
    <m/>
    <n v="76668"/>
    <s v="2024-06-01"/>
    <s v="User"/>
    <s v="1"/>
    <n v="9820.4"/>
    <m/>
    <n v="9820.4"/>
    <n v="76668"/>
    <x v="1210"/>
    <s v=" "/>
    <x v="58"/>
    <s v="17596"/>
    <m/>
    <m/>
    <s v="D0275"/>
    <s v="E0350008308PO "/>
    <x v="350"/>
    <s v="HK Advertising - Corporate Image"/>
    <m/>
    <n v="7.8070139709176818"/>
    <x v="1"/>
    <x v="0"/>
  </r>
  <r>
    <s v="Payables A 12716708000007 12716721 Y"/>
    <s v="Journal Import Payables 12716721:"/>
    <x v="5"/>
    <s v="Payables"/>
    <s v="Posted"/>
    <s v="SRVOGLADMIN3@fwd.com"/>
    <s v="2024-06-17"/>
    <m/>
    <s v="2024-06-17"/>
    <s v="01-06-2024 Purchase Invoices"/>
    <s v="Journal Import 12716721:"/>
    <s v="2400005925"/>
    <s v="E035_GCOMN17"/>
    <s v="2024-06-01"/>
    <x v="2"/>
    <s v="43"/>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0"/>
    <n v="0"/>
    <s v="2024-06-01"/>
    <s v="User"/>
    <s v="1"/>
    <m/>
    <n v="13.03"/>
    <n v="-13.03"/>
    <n v="0"/>
    <x v="1210"/>
    <s v=" "/>
    <x v="58"/>
    <s v="17596"/>
    <m/>
    <m/>
    <s v="D0275"/>
    <s v="E0350008308PO "/>
    <x v="350"/>
    <s v="HK Advertising - Corporate Image"/>
    <m/>
    <n v="0"/>
    <x v="1"/>
    <x v="0"/>
  </r>
  <r>
    <s v="Payables A 12716708000007 12716721 Y"/>
    <s v="Journal Import Payables 12716721:"/>
    <x v="5"/>
    <s v="Payables"/>
    <s v="Posted"/>
    <s v="SRVOGLADMIN3@fwd.com"/>
    <s v="2024-06-17"/>
    <m/>
    <s v="2024-06-17"/>
    <s v="01-06-2024 Purchase Invoices"/>
    <s v="Journal Import 12716721:"/>
    <s v="2400005925"/>
    <s v="E035_GCOMN17"/>
    <s v="2024-06-01"/>
    <x v="2"/>
    <s v="44"/>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60000"/>
    <n v="-60000"/>
    <s v="2024-06-01"/>
    <s v="User"/>
    <s v="1"/>
    <m/>
    <n v="7674.6"/>
    <n v="-7674.6"/>
    <n v="-60000"/>
    <x v="1211"/>
    <s v=" "/>
    <x v="91"/>
    <s v="12740"/>
    <m/>
    <m/>
    <s v="INV-000545"/>
    <s v="E0350006529PO "/>
    <x v="322"/>
    <s v="HK Advertising - Corporate Image"/>
    <m/>
    <n v="0"/>
    <x v="1"/>
    <x v="3"/>
  </r>
  <r>
    <s v="Payables A 12716708000007 12716721 Y"/>
    <s v="Journal Import Payables 12716721:"/>
    <x v="5"/>
    <s v="Payables"/>
    <s v="Posted"/>
    <s v="SRVOGLADMIN3@fwd.com"/>
    <s v="2024-06-17"/>
    <m/>
    <s v="2024-06-17"/>
    <s v="01-06-2024 Purchase Invoices"/>
    <s v="Journal Import 12716721:"/>
    <s v="2400005925"/>
    <s v="E035_GCOMN17"/>
    <s v="2024-06-01"/>
    <x v="2"/>
    <s v="45"/>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60000"/>
    <n v="-60000"/>
    <s v="2024-06-01"/>
    <s v="User"/>
    <s v="1"/>
    <m/>
    <n v="7674.6"/>
    <n v="-7674.6"/>
    <n v="-60000"/>
    <x v="1212"/>
    <s v=" "/>
    <x v="91"/>
    <s v="12740"/>
    <m/>
    <m/>
    <s v="INV-000481"/>
    <s v="E0350006529PO "/>
    <x v="322"/>
    <s v="HK Advertising - Corporate Image"/>
    <m/>
    <n v="0"/>
    <x v="1"/>
    <x v="3"/>
  </r>
  <r>
    <s v="Payables A 12716708000007 12716721 Y"/>
    <s v="Journal Import Payables 12716721:"/>
    <x v="5"/>
    <s v="Payables"/>
    <s v="Posted"/>
    <s v="SRVOGLADMIN3@fwd.com"/>
    <s v="2024-06-17"/>
    <m/>
    <s v="2024-06-17"/>
    <s v="01-06-2024 Purchase Invoices"/>
    <s v="Journal Import 12716721:"/>
    <s v="2400005925"/>
    <s v="E035_GCOMN17"/>
    <s v="2024-06-01"/>
    <x v="2"/>
    <s v="46"/>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76668"/>
    <n v="-76668"/>
    <s v="2024-06-01"/>
    <s v="User"/>
    <s v="1"/>
    <m/>
    <n v="9820.4"/>
    <n v="-9820.4"/>
    <n v="-76668"/>
    <x v="1210"/>
    <s v=" "/>
    <x v="58"/>
    <s v="17596"/>
    <m/>
    <m/>
    <s v="D0275"/>
    <s v="E0350008308PO "/>
    <x v="350"/>
    <s v="HK Advertising - Corporate Image"/>
    <m/>
    <n v="0"/>
    <x v="1"/>
    <x v="0"/>
  </r>
  <r>
    <s v="Payables A 12716708000007 12716721 Y"/>
    <s v="Journal Import Payables 12716721:"/>
    <x v="5"/>
    <s v="Payables"/>
    <s v="Posted"/>
    <s v="SRVOGLADMIN3@fwd.com"/>
    <s v="2024-06-17"/>
    <m/>
    <s v="2024-06-17"/>
    <s v="04-06-2024 Purchase Invoices"/>
    <s v="Journal Import 12716721:"/>
    <s v="2400005926"/>
    <s v="E035_GCOMN17"/>
    <s v="2024-06-04"/>
    <x v="2"/>
    <s v="5"/>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0"/>
    <m/>
    <n v="0"/>
    <s v="2024-06-04"/>
    <s v="User"/>
    <s v="1"/>
    <n v="24"/>
    <m/>
    <n v="24"/>
    <n v="0"/>
    <x v="1213"/>
    <s v=" "/>
    <x v="99"/>
    <s v="12903"/>
    <m/>
    <m/>
    <s v="AGL-INV-FWD-240501"/>
    <s v="E0350009298PO "/>
    <x v="339"/>
    <s v="HK Advertising - Corporate Image"/>
    <m/>
    <n v="0"/>
    <x v="1"/>
    <x v="0"/>
  </r>
  <r>
    <s v="Payables A 12716708000007 12716721 Y"/>
    <s v="Journal Import Payables 12716721:"/>
    <x v="5"/>
    <s v="Payables"/>
    <s v="Posted"/>
    <s v="SRVOGLADMIN3@fwd.com"/>
    <s v="2024-06-17"/>
    <m/>
    <s v="2024-06-17"/>
    <s v="04-06-2024 Purchase Invoices"/>
    <s v="Journal Import 12716721:"/>
    <s v="2400005926"/>
    <s v="E035_GCOMN17"/>
    <s v="2024-06-04"/>
    <x v="2"/>
    <s v="6"/>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240000"/>
    <m/>
    <n v="240000"/>
    <s v="2024-06-04"/>
    <s v="User"/>
    <s v="1"/>
    <n v="30715.200000000001"/>
    <m/>
    <n v="30715.200000000001"/>
    <n v="240000"/>
    <x v="1213"/>
    <s v=" "/>
    <x v="99"/>
    <s v="12903"/>
    <m/>
    <m/>
    <s v="AGL-INV-FWD-240501"/>
    <s v="E0350009298PO "/>
    <x v="339"/>
    <s v="HK Advertising - Corporate Image"/>
    <m/>
    <n v="7.8137208938896698"/>
    <x v="1"/>
    <x v="0"/>
  </r>
  <r>
    <s v="Payables A 12716708000007 12716721 Y"/>
    <s v="Journal Import Payables 12716721:"/>
    <x v="5"/>
    <s v="Payables"/>
    <s v="Posted"/>
    <s v="SRVOGLADMIN3@fwd.com"/>
    <s v="2024-06-17"/>
    <m/>
    <s v="2024-06-17"/>
    <s v="04-06-2024 Purchase Invoices"/>
    <s v="Journal Import 12716721:"/>
    <s v="2400005926"/>
    <s v="E035_GCOMN17"/>
    <s v="2024-06-04"/>
    <x v="2"/>
    <s v="7"/>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0"/>
    <n v="0"/>
    <s v="2024-06-04"/>
    <s v="User"/>
    <s v="1"/>
    <m/>
    <n v="24"/>
    <n v="-24"/>
    <n v="0"/>
    <x v="1213"/>
    <s v=" "/>
    <x v="99"/>
    <s v="12903"/>
    <m/>
    <m/>
    <s v="AGL-INV-FWD-240501"/>
    <s v="E0350009298PO "/>
    <x v="339"/>
    <s v="HK Advertising - Corporate Image"/>
    <m/>
    <n v="0"/>
    <x v="1"/>
    <x v="0"/>
  </r>
  <r>
    <s v="Payables A 12716708000007 12716721 Y"/>
    <s v="Journal Import Payables 12716721:"/>
    <x v="5"/>
    <s v="Payables"/>
    <s v="Posted"/>
    <s v="SRVOGLADMIN3@fwd.com"/>
    <s v="2024-06-17"/>
    <m/>
    <s v="2024-06-17"/>
    <s v="04-06-2024 Purchase Invoices"/>
    <s v="Journal Import 12716721:"/>
    <s v="2400005926"/>
    <s v="E035_GCOMN17"/>
    <s v="2024-06-04"/>
    <x v="2"/>
    <s v="8"/>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240000"/>
    <n v="-240000"/>
    <s v="2024-06-04"/>
    <s v="User"/>
    <s v="1"/>
    <m/>
    <n v="30715.200000000001"/>
    <n v="-30715.200000000001"/>
    <n v="-240000"/>
    <x v="1213"/>
    <s v=" "/>
    <x v="99"/>
    <s v="12903"/>
    <m/>
    <m/>
    <s v="AGL-INV-FWD-240501"/>
    <s v="E0350009298PO "/>
    <x v="339"/>
    <s v="HK Advertising - Corporate Image"/>
    <m/>
    <n v="0"/>
    <x v="1"/>
    <x v="0"/>
  </r>
  <r>
    <s v="Payables A 12722041000007 12722049 Y"/>
    <s v="Journal Import Payables 12722049:"/>
    <x v="5"/>
    <s v="Payables"/>
    <s v="Posted"/>
    <s v="SRVOGLADMIN3@fwd.com"/>
    <s v="2024-06-18"/>
    <m/>
    <s v="2024-06-18"/>
    <s v="01-06-2024 Purchase Invoices"/>
    <s v="Journal Import 12722049:"/>
    <s v="2400005940"/>
    <s v="E035_GCOMN17"/>
    <s v="2024-06-01"/>
    <x v="2"/>
    <s v="23"/>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30000"/>
    <m/>
    <n v="30000"/>
    <s v="2024-06-01"/>
    <s v="User"/>
    <s v="1"/>
    <n v="3839.4"/>
    <m/>
    <n v="3839.4"/>
    <n v="30000"/>
    <x v="1214"/>
    <s v=" "/>
    <x v="99"/>
    <s v="12903"/>
    <m/>
    <m/>
    <s v="AGL-INV-FWD-240401"/>
    <s v="E0350009298PO "/>
    <x v="339"/>
    <s v="HK Advertising - Corporate Image"/>
    <m/>
    <n v="7.8137208938896698"/>
    <x v="1"/>
    <x v="0"/>
  </r>
  <r>
    <s v="Payables A 12722041000007 12722049 Y"/>
    <s v="Journal Import Payables 12722049:"/>
    <x v="5"/>
    <s v="Payables"/>
    <s v="Posted"/>
    <s v="SRVOGLADMIN3@fwd.com"/>
    <s v="2024-06-18"/>
    <m/>
    <s v="2024-06-18"/>
    <s v="01-06-2024 Purchase Invoices"/>
    <s v="Journal Import 12722049:"/>
    <s v="2400005940"/>
    <s v="E035_GCOMN17"/>
    <s v="2024-06-01"/>
    <x v="2"/>
    <s v="24"/>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60000"/>
    <m/>
    <n v="60000"/>
    <s v="2024-06-01"/>
    <s v="User"/>
    <s v="1"/>
    <n v="7674.6"/>
    <m/>
    <n v="7674.6"/>
    <n v="60000"/>
    <x v="1215"/>
    <s v=" "/>
    <x v="91"/>
    <s v="12740"/>
    <m/>
    <m/>
    <s v="INV-000501"/>
    <s v="E0350006529PO "/>
    <x v="322"/>
    <s v="HK Advertising - Corporate Image"/>
    <m/>
    <n v="7.8179970291611287"/>
    <x v="1"/>
    <x v="3"/>
  </r>
  <r>
    <s v="Payables A 12722041000007 12722049 Y"/>
    <s v="Journal Import Payables 12722049:"/>
    <x v="5"/>
    <s v="Payables"/>
    <s v="Posted"/>
    <s v="SRVOGLADMIN3@fwd.com"/>
    <s v="2024-06-18"/>
    <m/>
    <s v="2024-06-18"/>
    <s v="01-06-2024 Purchase Invoices"/>
    <s v="Journal Import 12722049:"/>
    <s v="2400005940"/>
    <s v="E035_GCOMN17"/>
    <s v="2024-06-01"/>
    <x v="2"/>
    <s v="25"/>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0"/>
    <n v="0"/>
    <s v="2024-06-01"/>
    <s v="User"/>
    <s v="1"/>
    <m/>
    <n v="4.5"/>
    <n v="-4.5"/>
    <n v="0"/>
    <x v="1214"/>
    <s v=" "/>
    <x v="99"/>
    <s v="12903"/>
    <m/>
    <m/>
    <s v="AGL-INV-FWD-240401"/>
    <s v="E0350009298PO "/>
    <x v="339"/>
    <s v="HK Advertising - Corporate Image"/>
    <m/>
    <n v="0"/>
    <x v="1"/>
    <x v="0"/>
  </r>
  <r>
    <s v="Payables A 12722041000007 12722049 Y"/>
    <s v="Journal Import Payables 12722049:"/>
    <x v="5"/>
    <s v="Payables"/>
    <s v="Posted"/>
    <s v="SRVOGLADMIN3@fwd.com"/>
    <s v="2024-06-18"/>
    <m/>
    <s v="2024-06-18"/>
    <s v="01-06-2024 Purchase Invoices"/>
    <s v="Journal Import 12722049:"/>
    <s v="2400005940"/>
    <s v="E035_GCOMN17"/>
    <s v="2024-06-01"/>
    <x v="2"/>
    <s v="26"/>
    <s v="E035"/>
    <s v="FWD Life Insurance Company (Bermuda) Limited"/>
    <s v="11"/>
    <s v="Shareholder Fund"/>
    <s v="000000"/>
    <s v="No Product"/>
    <s v="HK260"/>
    <x v="6"/>
    <s v="5250107"/>
    <s v="Adv. and Mkt. Exp. - Customer Experience"/>
    <s v="HK52512"/>
    <s v="Advertising - others"/>
    <s v="0000"/>
    <s v="No Analysis"/>
    <s v="000"/>
    <s v="No Channel"/>
    <s v="00000"/>
    <s v="No Project"/>
    <s v="0000"/>
    <s v="No Intercompany"/>
    <s v="0000"/>
    <s v="Default"/>
    <s v="HKD"/>
    <n v="80000"/>
    <m/>
    <n v="80000"/>
    <s v="2024-06-01"/>
    <s v="User"/>
    <s v="1"/>
    <n v="10242.4"/>
    <m/>
    <n v="10242.4"/>
    <n v="80000"/>
    <x v="1216"/>
    <s v=" "/>
    <x v="95"/>
    <s v="17386"/>
    <m/>
    <m/>
    <s v="2024042301"/>
    <s v="E0350009759PO "/>
    <x v="352"/>
    <s v="HK Customer Experience"/>
    <m/>
    <n v="7.810669374365383"/>
    <x v="1"/>
    <x v="3"/>
  </r>
  <r>
    <s v="Payables A 12722041000007 12722049 Y"/>
    <s v="Journal Import Payables 12722049:"/>
    <x v="5"/>
    <s v="Payables"/>
    <s v="Posted"/>
    <s v="SRVOGLADMIN3@fwd.com"/>
    <s v="2024-06-18"/>
    <m/>
    <s v="2024-06-18"/>
    <s v="01-06-2024 Purchase Invoices"/>
    <s v="Journal Import 12722049:"/>
    <s v="2400005940"/>
    <s v="E035_GCOMN17"/>
    <s v="2024-06-01"/>
    <x v="2"/>
    <s v="27"/>
    <s v="E035"/>
    <s v="FWD Life Insurance Company (Bermuda) Limited"/>
    <s v="11"/>
    <s v="Shareholder Fund"/>
    <s v="000000"/>
    <s v="No Product"/>
    <s v="HK260"/>
    <x v="6"/>
    <s v="5250107"/>
    <s v="Adv. and Mkt. Exp. - Customer Experience"/>
    <s v="HK52512"/>
    <s v="Advertising - others"/>
    <s v="0000"/>
    <s v="No Analysis"/>
    <s v="000"/>
    <s v="No Channel"/>
    <s v="00000"/>
    <s v="No Project"/>
    <s v="0000"/>
    <s v="No Intercompany"/>
    <s v="0000"/>
    <s v="Default"/>
    <s v="HKD"/>
    <m/>
    <n v="40000"/>
    <n v="-40000"/>
    <s v="2024-06-01"/>
    <s v="User"/>
    <s v="1"/>
    <m/>
    <n v="5121.2"/>
    <n v="-5121.2"/>
    <n v="-40000"/>
    <x v="1216"/>
    <s v=" "/>
    <x v="95"/>
    <s v="17386"/>
    <m/>
    <m/>
    <s v="2024042301"/>
    <s v="E0350009759PO "/>
    <x v="352"/>
    <s v="HK Customer Experience"/>
    <m/>
    <n v="0"/>
    <x v="1"/>
    <x v="3"/>
  </r>
  <r>
    <s v="Payables A 12726687000007 12726699 Y"/>
    <s v="Journal Import Payables 12726699:"/>
    <x v="5"/>
    <s v="Payables"/>
    <s v="Posted"/>
    <s v="SRVOGLADMIN3@fwd.com"/>
    <s v="2024-06-18"/>
    <m/>
    <s v="2024-06-18"/>
    <s v="17-06-2024 Purchase Invoices"/>
    <s v="Journal Import 12726699:"/>
    <s v="2400005957"/>
    <s v="E035_GCOMN17"/>
    <s v="2024-06-17"/>
    <x v="2"/>
    <s v="9"/>
    <s v="E035"/>
    <s v="FWD Life Insurance Company (Bermuda) Limited"/>
    <s v="11"/>
    <s v="Shareholder Fund"/>
    <s v="000000"/>
    <s v="No Product"/>
    <s v="HK080"/>
    <x v="5"/>
    <s v="5250110"/>
    <s v="Adv. and Mkt. Exp. - Products"/>
    <s v="HK52508"/>
    <s v="Advertising - products"/>
    <s v="0000"/>
    <s v="No Analysis"/>
    <s v="000"/>
    <s v="No Channel"/>
    <s v="00000"/>
    <s v="No Project"/>
    <s v="0000"/>
    <s v="No Intercompany"/>
    <s v="0000"/>
    <s v="Default"/>
    <s v="HKD"/>
    <n v="53700"/>
    <m/>
    <n v="53700"/>
    <s v="2024-06-17"/>
    <s v="User"/>
    <s v="1"/>
    <n v="6886.49"/>
    <m/>
    <n v="6886.49"/>
    <n v="53700"/>
    <x v="1217"/>
    <s v=" "/>
    <x v="103"/>
    <s v="10202"/>
    <m/>
    <m/>
    <s v="VAHK2122-0301a"/>
    <s v="PO-10038219 "/>
    <x v="354"/>
    <s v="HK Advertising - Products"/>
    <m/>
    <n v="7.7978767122293071"/>
    <x v="1"/>
    <x v="1"/>
  </r>
  <r>
    <s v="Payables A 12726687000007 12726699 Y"/>
    <s v="Journal Import Payables 12726699:"/>
    <x v="5"/>
    <s v="Payables"/>
    <s v="Posted"/>
    <s v="SRVOGLADMIN3@fwd.com"/>
    <s v="2024-06-18"/>
    <m/>
    <s v="2024-06-18"/>
    <s v="17-06-2024 Purchase Invoices"/>
    <s v="Journal Import 12726699:"/>
    <s v="2400005957"/>
    <s v="E035_GCOMN17"/>
    <s v="2024-06-17"/>
    <x v="2"/>
    <s v="10"/>
    <s v="E035"/>
    <s v="FWD Life Insurance Company (Bermuda) Limited"/>
    <s v="11"/>
    <s v="Shareholder Fund"/>
    <s v="000000"/>
    <s v="No Product"/>
    <s v="HK080"/>
    <x v="5"/>
    <s v="5250110"/>
    <s v="Adv. and Mkt. Exp. - Products"/>
    <s v="HK52508"/>
    <s v="Advertising - products"/>
    <s v="0000"/>
    <s v="No Analysis"/>
    <s v="000"/>
    <s v="No Channel"/>
    <s v="00000"/>
    <s v="No Project"/>
    <s v="0000"/>
    <s v="No Intercompany"/>
    <s v="0000"/>
    <s v="Default"/>
    <s v="HKD"/>
    <m/>
    <n v="0"/>
    <n v="0"/>
    <s v="2024-06-17"/>
    <s v="User"/>
    <s v="1"/>
    <m/>
    <n v="10.74"/>
    <n v="-10.74"/>
    <n v="0"/>
    <x v="1217"/>
    <s v=" "/>
    <x v="103"/>
    <s v="10202"/>
    <m/>
    <m/>
    <s v="VAHK2122-0301a"/>
    <s v="PO-10038219 "/>
    <x v="354"/>
    <s v="HK Advertising - Products"/>
    <m/>
    <n v="0"/>
    <x v="1"/>
    <x v="1"/>
  </r>
  <r>
    <s v="Payables A 12747174000007 12747186 Y"/>
    <s v="Journal Import Payables 12747186:"/>
    <x v="5"/>
    <s v="Payables"/>
    <s v="Posted"/>
    <s v="SRVOGLADMIN3@fwd.com"/>
    <s v="2024-06-20"/>
    <m/>
    <s v="2024-06-20"/>
    <s v="14-06-2024 Purchase Invoices"/>
    <s v="Journal Import 12747186:"/>
    <s v="2400006043"/>
    <s v="E035_GCOMN17"/>
    <s v="2024-06-14"/>
    <x v="2"/>
    <s v="2"/>
    <s v="E035"/>
    <s v="FWD Life Insurance Company (Bermuda) Limited"/>
    <s v="11"/>
    <s v="Shareholder Fund"/>
    <s v="000000"/>
    <s v="No Product"/>
    <s v="HK260"/>
    <x v="6"/>
    <s v="5250101"/>
    <s v="Adv. and Mkt. Exp. - Branding"/>
    <s v="HK52501"/>
    <s v="Advertising - corporate image"/>
    <s v="0000"/>
    <s v="No Analysis"/>
    <s v="000"/>
    <s v="No Channel"/>
    <s v="00000"/>
    <s v="No Project"/>
    <s v="0000"/>
    <s v="No Intercompany"/>
    <s v="0000"/>
    <s v="Default"/>
    <s v="HKD"/>
    <n v="13000"/>
    <m/>
    <n v="13000"/>
    <s v="2024-06-14"/>
    <s v="User"/>
    <s v="1"/>
    <n v="1664.65"/>
    <m/>
    <n v="1664.65"/>
    <n v="13000"/>
    <x v="1218"/>
    <s v=" "/>
    <x v="2"/>
    <s v="12315"/>
    <m/>
    <m/>
    <s v="CSI24060016"/>
    <s v="E0350010862PO "/>
    <x v="355"/>
    <s v="HK Advertising - Corporate Image"/>
    <m/>
    <n v="7.8094494338149154"/>
    <x v="1"/>
    <x v="2"/>
  </r>
  <r>
    <s v="Payables A 12747174000007 12747186 Y"/>
    <s v="Journal Import Payables 12747186:"/>
    <x v="5"/>
    <s v="Payables"/>
    <s v="Posted"/>
    <s v="SRVOGLADMIN3@fwd.com"/>
    <s v="2024-06-20"/>
    <m/>
    <s v="2024-06-20"/>
    <s v="19-06-2024 Purchase Invoices"/>
    <s v="Journal Import 12747186:"/>
    <s v="2400006046"/>
    <s v="E035_GCOMN17"/>
    <s v="2024-06-19"/>
    <x v="2"/>
    <s v="3"/>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n v="236572.31"/>
    <m/>
    <n v="236572.31"/>
    <s v="2024-06-19"/>
    <s v="User"/>
    <s v="1"/>
    <n v="30302.55"/>
    <m/>
    <n v="30302.55"/>
    <n v="236572.31"/>
    <x v="1219"/>
    <s v=" "/>
    <x v="97"/>
    <s v="14663"/>
    <m/>
    <m/>
    <s v="242022762"/>
    <s v="E0350011000PO "/>
    <x v="343"/>
    <s v="HK Advertising - Corporate Image"/>
    <m/>
    <n v="7.8070099711080418"/>
    <x v="1"/>
    <x v="0"/>
  </r>
  <r>
    <s v="Payables A 12747174000007 12747186 Y"/>
    <s v="Journal Import Payables 12747186:"/>
    <x v="5"/>
    <s v="Payables"/>
    <s v="Posted"/>
    <s v="SRVOGLADMIN3@fwd.com"/>
    <s v="2024-06-20"/>
    <m/>
    <s v="2024-06-20"/>
    <s v="19-06-2024 Purchase Invoices"/>
    <s v="Journal Import 12747186:"/>
    <s v="2400006046"/>
    <s v="E035_GCOMN17"/>
    <s v="2024-06-19"/>
    <x v="2"/>
    <s v="4"/>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n v="552929.21"/>
    <m/>
    <n v="552929.21"/>
    <s v="2024-06-19"/>
    <s v="User"/>
    <s v="1"/>
    <n v="70824.7"/>
    <m/>
    <n v="70824.7"/>
    <n v="552929.21"/>
    <x v="1220"/>
    <s v=" "/>
    <x v="97"/>
    <s v="14663"/>
    <m/>
    <m/>
    <s v="242022762"/>
    <s v="E0350011000PO "/>
    <x v="342"/>
    <s v="HK Advertising - Corporate Image"/>
    <m/>
    <n v="7.8070109721608416"/>
    <x v="1"/>
    <x v="0"/>
  </r>
  <r>
    <s v="Payables A 12752861000007 12752876 Y"/>
    <s v="Journal Import Payables 12752876:"/>
    <x v="5"/>
    <s v="Payables"/>
    <s v="Posted"/>
    <s v="SRVOGLADMIN3@fwd.com"/>
    <s v="2024-06-21"/>
    <m/>
    <s v="2024-06-21"/>
    <s v="20-06-2024 Purchase Invoices"/>
    <s v="Journal Import 12752876:"/>
    <s v="2400006071"/>
    <s v="E035_GCOMN17"/>
    <s v="2024-06-20"/>
    <x v="2"/>
    <s v="55"/>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30000"/>
    <m/>
    <n v="30000"/>
    <s v="2024-06-20"/>
    <s v="User"/>
    <s v="1"/>
    <n v="3842.7"/>
    <m/>
    <n v="3842.7"/>
    <n v="30000"/>
    <x v="1221"/>
    <s v=" "/>
    <x v="99"/>
    <s v="12903"/>
    <m/>
    <m/>
    <s v="AGL-INV-FWD-240601"/>
    <s v="E0350009298PO "/>
    <x v="339"/>
    <s v="HK Advertising - Corporate Image"/>
    <m/>
    <n v="7.807010695604653"/>
    <x v="1"/>
    <x v="0"/>
  </r>
  <r>
    <s v="Payables A 12752861000007 12752876 Y"/>
    <s v="Journal Import Payables 12752876:"/>
    <x v="5"/>
    <s v="Payables"/>
    <s v="Posted"/>
    <s v="SRVOGLADMIN3@fwd.com"/>
    <s v="2024-06-21"/>
    <m/>
    <s v="2024-06-21"/>
    <s v="20-06-2024 Purchase Invoices"/>
    <s v="Journal Import 12752876:"/>
    <s v="2400006071"/>
    <s v="E035_GCOMN17"/>
    <s v="2024-06-20"/>
    <x v="2"/>
    <s v="56"/>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30000"/>
    <m/>
    <n v="30000"/>
    <s v="2024-06-20"/>
    <s v="User"/>
    <s v="1"/>
    <n v="3842.7"/>
    <m/>
    <n v="3842.7"/>
    <n v="30000"/>
    <x v="1222"/>
    <s v=" "/>
    <x v="99"/>
    <s v="12903"/>
    <m/>
    <m/>
    <s v="AGL-INV-FWD-240502"/>
    <s v="E0350009298PO "/>
    <x v="339"/>
    <s v="HK Advertising - Corporate Image"/>
    <m/>
    <n v="7.807010695604653"/>
    <x v="1"/>
    <x v="0"/>
  </r>
  <r>
    <s v="Payables A 12779613000007 12779625 Y"/>
    <s v="Journal Import Payables 12779625:"/>
    <x v="5"/>
    <s v="Payables"/>
    <s v="Posted"/>
    <s v="SRVOGLADMIN3@fwd.com"/>
    <s v="2024-06-24"/>
    <m/>
    <s v="2024-06-24"/>
    <s v="24-06-2024 Purchase Invoices"/>
    <s v="Journal Import 12779625:"/>
    <s v="2400006097"/>
    <s v="E035_GCOMN17"/>
    <s v="2024-06-24"/>
    <x v="2"/>
    <s v="3"/>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2391900"/>
    <m/>
    <n v="2391900"/>
    <s v="2024-06-24"/>
    <s v="User"/>
    <s v="1"/>
    <n v="306545.90000000002"/>
    <m/>
    <n v="306545.90000000002"/>
    <n v="2391900"/>
    <x v="1223"/>
    <s v=" "/>
    <x v="2"/>
    <s v="12315"/>
    <m/>
    <m/>
    <s v="CSI24060023"/>
    <s v="E0350008478PO "/>
    <x v="337"/>
    <s v="HK Advertising - Corporate Image"/>
    <m/>
    <n v="7.8027466686065603"/>
    <x v="1"/>
    <x v="2"/>
  </r>
  <r>
    <s v="Payables A 12779613000007 12779625 Y"/>
    <s v="Journal Import Payables 12779625:"/>
    <x v="5"/>
    <s v="Payables"/>
    <s v="Posted"/>
    <s v="SRVOGLADMIN3@fwd.com"/>
    <s v="2024-06-24"/>
    <m/>
    <s v="2024-06-24"/>
    <s v="24-06-2024 Purchase Invoices"/>
    <s v="Journal Import 12779625:"/>
    <s v="2400006097"/>
    <s v="E035_GCOMN17"/>
    <s v="2024-06-24"/>
    <x v="2"/>
    <s v="4"/>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2391900"/>
    <n v="-2391900"/>
    <s v="2024-06-24"/>
    <s v="User"/>
    <s v="1"/>
    <m/>
    <n v="306545.90000000002"/>
    <n v="-306545.90000000002"/>
    <n v="-2391900"/>
    <x v="1223"/>
    <s v=" "/>
    <x v="2"/>
    <s v="12315"/>
    <m/>
    <m/>
    <s v="CSI24060023"/>
    <s v="E0350008478PO "/>
    <x v="337"/>
    <s v="HK Advertising - Corporate Image"/>
    <m/>
    <n v="0"/>
    <x v="1"/>
    <x v="2"/>
  </r>
  <r>
    <s v="Payables A 12813840000007 12813853 Y"/>
    <s v="Journal Import Payables 12813853:"/>
    <x v="5"/>
    <s v="Payables"/>
    <s v="Posted"/>
    <s v="SRVOGLADMIN3@fwd.com"/>
    <s v="2024-06-27"/>
    <m/>
    <s v="2024-06-27"/>
    <s v="24-06-2024 Purchase Invoices"/>
    <s v="Journal Import 12813853:"/>
    <s v="2400006225"/>
    <s v="E035_GCOMN17"/>
    <s v="2024-06-24"/>
    <x v="2"/>
    <s v="3"/>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90600"/>
    <m/>
    <n v="90600"/>
    <s v="2024-06-24"/>
    <s v="User"/>
    <s v="1"/>
    <n v="11624.89"/>
    <m/>
    <n v="11624.89"/>
    <n v="90600"/>
    <x v="1224"/>
    <s v=" "/>
    <x v="2"/>
    <s v="12315"/>
    <m/>
    <m/>
    <s v="CSI24060023R"/>
    <s v="E0350008478PO "/>
    <x v="337"/>
    <s v="HK Advertising - Corporate Image"/>
    <m/>
    <n v="7.7936221331986797"/>
    <x v="1"/>
    <x v="2"/>
  </r>
  <r>
    <s v="Payables A 12813840000007 12813853 Y"/>
    <s v="Journal Import Payables 12813853:"/>
    <x v="5"/>
    <s v="Payables"/>
    <s v="Posted"/>
    <s v="SRVOGLADMIN3@fwd.com"/>
    <s v="2024-06-27"/>
    <m/>
    <s v="2024-06-27"/>
    <s v="24-06-2024 Purchase Invoices"/>
    <s v="Journal Import 12813853:"/>
    <s v="2400006225"/>
    <s v="E035_GCOMN17"/>
    <s v="2024-06-24"/>
    <x v="2"/>
    <s v="4"/>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0"/>
    <n v="0"/>
    <s v="2024-06-24"/>
    <s v="User"/>
    <s v="1"/>
    <m/>
    <n v="13.59"/>
    <n v="-13.59"/>
    <n v="0"/>
    <x v="1224"/>
    <s v=" "/>
    <x v="2"/>
    <s v="12315"/>
    <m/>
    <m/>
    <s v="CSI24060023R"/>
    <s v="E0350008478PO "/>
    <x v="337"/>
    <s v="HK Advertising - Corporate Image"/>
    <m/>
    <n v="0"/>
    <x v="1"/>
    <x v="2"/>
  </r>
  <r>
    <s v="Payables A 12819190000007 12819197 Y"/>
    <s v="Journal Import Payables 12819197:"/>
    <x v="5"/>
    <s v="Payables"/>
    <s v="Posted"/>
    <s v="SRVOGLADMIN@fwd.com"/>
    <s v="2024-06-27"/>
    <m/>
    <s v="2024-06-27"/>
    <s v="30-06-2024 Purchase Invoices"/>
    <s v="Journal Import 12819197:"/>
    <s v="2400006310"/>
    <s v="E035_GCOMN17"/>
    <s v="2024-06-30"/>
    <x v="2"/>
    <s v="168"/>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196800"/>
    <m/>
    <n v="196800"/>
    <s v="2024-06-30"/>
    <s v="User"/>
    <s v="1"/>
    <n v="25200.240000000002"/>
    <m/>
    <n v="25200.240000000002"/>
    <n v="196800"/>
    <x v="1225"/>
    <s v=" "/>
    <x v="90"/>
    <s v="16371"/>
    <m/>
    <m/>
    <s v="INV-1313"/>
    <s v="E0350003226PO "/>
    <x v="321"/>
    <s v="HK Advertising - Corporate Image"/>
    <m/>
    <n v="7.8094494338149154"/>
    <x v="1"/>
    <x v="3"/>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10"/>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7000"/>
    <m/>
    <n v="7000"/>
    <s v="2024-06-30"/>
    <s v="User"/>
    <s v="1"/>
    <n v="891.73"/>
    <m/>
    <n v="891.73"/>
    <n v="7000"/>
    <x v="1145"/>
    <s v=" "/>
    <x v="100"/>
    <s v="12319"/>
    <m/>
    <m/>
    <m/>
    <s v="E0350005106PO "/>
    <x v="345"/>
    <s v="HK Advertising - Corporate Image"/>
    <m/>
    <n v="7.8499097260381507"/>
    <x v="1"/>
    <x v="3"/>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69"/>
    <s v="E035"/>
    <s v="FWD Life Insurance Company (Bermuda) Limited"/>
    <s v="11"/>
    <s v="Shareholder Fund"/>
    <s v="000000"/>
    <s v="No Product"/>
    <s v="HK080"/>
    <x v="5"/>
    <s v="5250110"/>
    <s v="Adv. and Mkt. Exp. - Products"/>
    <s v="HK52508"/>
    <s v="Advertising - products"/>
    <s v="0000"/>
    <s v="No Analysis"/>
    <s v="000"/>
    <s v="No Channel"/>
    <s v="00000"/>
    <s v="No Project"/>
    <s v="P047"/>
    <s v="On behalf/Pass-thru IC - FWD Financial Limited"/>
    <s v="0000"/>
    <s v="Default"/>
    <s v="HKD"/>
    <n v="1953.1"/>
    <m/>
    <n v="1953.1"/>
    <s v="2024-06-30"/>
    <s v="User"/>
    <s v="1"/>
    <n v="248.82"/>
    <m/>
    <n v="248.82"/>
    <n v="1953.1"/>
    <x v="1113"/>
    <s v=" "/>
    <x v="92"/>
    <s v="HIS1077"/>
    <s v="Related Party Supplier"/>
    <s v="R399"/>
    <m/>
    <s v="E0350004503PO "/>
    <x v="325"/>
    <s v="HK Advertising - Products"/>
    <m/>
    <n v="7.8494494011735387"/>
    <x v="1"/>
    <x v="4"/>
  </r>
  <r>
    <s v="Reverses OPEX_Reverse of Receipt Accounting 2023.12 Accrual - 29-12-23 15:50:15 10462241"/>
    <s v="Reverses journal OPEX_Reverse of Receipt Accounting 2023.12 Accrual - Auto-reverse of journal batch 300000081073119: OPEX_Reverse of Receipt Accounting 2023.12 Spreadsheet A 300000 17612154 from period Dec-23."/>
    <x v="0"/>
    <s v="Spreadsheet"/>
    <s v="Posted"/>
    <s v="SRVOGLADMIN3@fwd.com"/>
    <s v="2023-12-29"/>
    <m/>
    <s v="2023-12-29"/>
    <s v="Reverses 300000081073119: OPEX_Reverse of Receipt Accounting 2023.12 Accrual -  29-12-23 15:50:17"/>
    <s v="Reverses journal 300000081073119: OPEX_Reverse of Receipt Accounting 2023.12 Accrual -  of journal batch 300000081073119: OPEX_Reverse of Receipt Accounting 2023.12 Spreadsheet A 300000 17612154 from period Dec-23."/>
    <s v="2400000002"/>
    <s v="E035_GCOMN17"/>
    <s v="2024-01-01"/>
    <x v="0"/>
    <s v="59"/>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2000"/>
    <m/>
    <n v="2000"/>
    <s v="2023-12-31"/>
    <s v="User"/>
    <s v="1"/>
    <n v="255.2"/>
    <m/>
    <n v="255.2"/>
    <n v="2000"/>
    <x v="1226"/>
    <s v=" "/>
    <x v="104"/>
    <s v="12790"/>
    <m/>
    <m/>
    <m/>
    <s v=" "/>
    <x v="0"/>
    <m/>
    <m/>
    <n v="7.8369905956112857"/>
    <x v="2"/>
    <x v="3"/>
  </r>
  <r>
    <s v="Reverses OPEX_Reverse of Receipt Accounting 2023.12 Accrual - 29-12-23 15:50:15 10462241"/>
    <s v="Reverses journal OPEX_Reverse of Receipt Accounting 2023.12 Accrual - Auto-reverse of journal batch 300000081073119: OPEX_Reverse of Receipt Accounting 2023.12 Spreadsheet A 300000 17612154 from period Dec-23."/>
    <x v="0"/>
    <s v="Spreadsheet"/>
    <s v="Posted"/>
    <s v="SRVOGLADMIN3@fwd.com"/>
    <s v="2023-12-29"/>
    <m/>
    <s v="2023-12-29"/>
    <s v="Reverses 300000081073119: OPEX_Reverse of Receipt Accounting 2023.12 Accrual -  29-12-23 15:50:17"/>
    <s v="Reverses journal 300000081073119: OPEX_Reverse of Receipt Accounting 2023.12 Accrual -  of journal batch 300000081073119: OPEX_Reverse of Receipt Accounting 2023.12 Spreadsheet A 300000 17612154 from period Dec-23."/>
    <s v="2400000002"/>
    <s v="E035_GCOMN17"/>
    <s v="2024-01-01"/>
    <x v="0"/>
    <s v="60"/>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4800"/>
    <m/>
    <n v="4800"/>
    <s v="2023-12-31"/>
    <s v="User"/>
    <s v="1"/>
    <n v="612.1"/>
    <m/>
    <n v="612.1"/>
    <n v="4800"/>
    <x v="1227"/>
    <s v=" "/>
    <x v="105"/>
    <s v="15698"/>
    <m/>
    <m/>
    <m/>
    <s v=" "/>
    <x v="0"/>
    <m/>
    <m/>
    <n v="7.8418559058977291"/>
    <x v="2"/>
    <x v="3"/>
  </r>
  <r>
    <s v="Reverses OPEX_Reverse of Receipt Accounting 2023.12 Accrual - 29-12-23 15:50:15 10462241"/>
    <s v="Reverses journal OPEX_Reverse of Receipt Accounting 2023.12 Accrual - Auto-reverse of journal batch 300000081073119: OPEX_Reverse of Receipt Accounting 2023.12 Spreadsheet A 300000 17612154 from period Dec-23."/>
    <x v="0"/>
    <s v="Spreadsheet"/>
    <s v="Posted"/>
    <s v="SRVOGLADMIN3@fwd.com"/>
    <s v="2023-12-29"/>
    <m/>
    <s v="2023-12-29"/>
    <s v="Reverses 300000081073119: OPEX_Reverse of Receipt Accounting 2023.12 Accrual -  29-12-23 15:50:17"/>
    <s v="Reverses journal 300000081073119: OPEX_Reverse of Receipt Accounting 2023.12 Accrual -  of journal batch 300000081073119: OPEX_Reverse of Receipt Accounting 2023.12 Spreadsheet A 300000 17612154 from period Dec-23."/>
    <s v="2400000002"/>
    <s v="E035_GCOMN17"/>
    <s v="2024-01-01"/>
    <x v="0"/>
    <s v="61"/>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5162"/>
    <m/>
    <n v="5162"/>
    <s v="2023-12-31"/>
    <s v="User"/>
    <s v="1"/>
    <n v="658.62"/>
    <m/>
    <n v="658.62"/>
    <n v="5162"/>
    <x v="1228"/>
    <s v=" "/>
    <x v="105"/>
    <s v="15698"/>
    <m/>
    <m/>
    <m/>
    <s v=" "/>
    <x v="0"/>
    <m/>
    <m/>
    <n v="7.8375998299474663"/>
    <x v="2"/>
    <x v="3"/>
  </r>
  <r>
    <s v="Reverses OPEX_Reverse of Receipt Accounting 2023.12 Accrual - 29-12-23 15:50:15 10462241"/>
    <s v="Reverses journal OPEX_Reverse of Receipt Accounting 2023.12 Accrual - Auto-reverse of journal batch 300000081073119: OPEX_Reverse of Receipt Accounting 2023.12 Spreadsheet A 300000 17612154 from period Dec-23."/>
    <x v="0"/>
    <s v="Spreadsheet"/>
    <s v="Posted"/>
    <s v="SRVOGLADMIN3@fwd.com"/>
    <s v="2023-12-29"/>
    <m/>
    <s v="2023-12-29"/>
    <s v="Reverses 300000081073119: OPEX_Reverse of Receipt Accounting 2023.12 Accrual -  29-12-23 15:50:17"/>
    <s v="Reverses journal 300000081073119: OPEX_Reverse of Receipt Accounting 2023.12 Accrual -  of journal batch 300000081073119: OPEX_Reverse of Receipt Accounting 2023.12 Spreadsheet A 300000 17612154 from period Dec-23."/>
    <s v="2400000002"/>
    <s v="E035_GCOMN17"/>
    <s v="2024-01-01"/>
    <x v="0"/>
    <s v="62"/>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7840"/>
    <m/>
    <n v="7840"/>
    <s v="2023-12-31"/>
    <s v="User"/>
    <s v="1"/>
    <n v="999.76"/>
    <m/>
    <n v="999.76"/>
    <n v="7840"/>
    <x v="1227"/>
    <s v=" "/>
    <x v="105"/>
    <s v="15698"/>
    <m/>
    <m/>
    <m/>
    <s v=" "/>
    <x v="0"/>
    <m/>
    <m/>
    <n v="7.8418820516924059"/>
    <x v="2"/>
    <x v="3"/>
  </r>
  <r>
    <s v="Reverses OPEX_Reverse of Receipt Accounting 2023.12 Accrual - 29-12-23 15:50:15 10462241"/>
    <s v="Reverses journal OPEX_Reverse of Receipt Accounting 2023.12 Accrual - Auto-reverse of journal batch 300000081073119: OPEX_Reverse of Receipt Accounting 2023.12 Spreadsheet A 300000 17612154 from period Dec-23."/>
    <x v="0"/>
    <s v="Spreadsheet"/>
    <s v="Posted"/>
    <s v="SRVOGLADMIN3@fwd.com"/>
    <s v="2023-12-29"/>
    <m/>
    <s v="2023-12-29"/>
    <s v="Reverses 300000081073119: OPEX_Reverse of Receipt Accounting 2023.12 Accrual -  29-12-23 15:50:17"/>
    <s v="Reverses journal 300000081073119: OPEX_Reverse of Receipt Accounting 2023.12 Accrual -  of journal batch 300000081073119: OPEX_Reverse of Receipt Accounting 2023.12 Spreadsheet A 300000 17612154 from period Dec-23."/>
    <s v="2400000002"/>
    <s v="E035_GCOMN17"/>
    <s v="2024-01-01"/>
    <x v="0"/>
    <s v="63"/>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43560"/>
    <m/>
    <n v="43560"/>
    <s v="2023-12-31"/>
    <s v="User"/>
    <s v="1"/>
    <n v="5554.77"/>
    <m/>
    <n v="5554.77"/>
    <n v="43560"/>
    <x v="1227"/>
    <s v=" "/>
    <x v="105"/>
    <s v="15698"/>
    <m/>
    <m/>
    <m/>
    <s v=" "/>
    <x v="0"/>
    <m/>
    <m/>
    <n v="7.8419088459108108"/>
    <x v="2"/>
    <x v="3"/>
  </r>
  <r>
    <s v="Reverses OPEX_Reverse of Receipt Accounting 2023.12 Accrual - 29-12-23 15:50:15 10462241"/>
    <s v="Reverses journal OPEX_Reverse of Receipt Accounting 2023.12 Accrual - Auto-reverse of journal batch 300000081073119: OPEX_Reverse of Receipt Accounting 2023.12 Spreadsheet A 300000 17612154 from period Dec-23."/>
    <x v="0"/>
    <s v="Spreadsheet"/>
    <s v="Posted"/>
    <s v="SRVOGLADMIN3@fwd.com"/>
    <s v="2023-12-29"/>
    <m/>
    <s v="2023-12-29"/>
    <s v="Reverses 300000081073119: OPEX_Reverse of Receipt Accounting 2023.12 Accrual -  29-12-23 15:50:17"/>
    <s v="Reverses journal 300000081073119: OPEX_Reverse of Receipt Accounting 2023.12 Accrual -  of journal batch 300000081073119: OPEX_Reverse of Receipt Accounting 2023.12 Spreadsheet A 300000 17612154 from period Dec-23."/>
    <s v="2400000002"/>
    <s v="E035_GCOMN17"/>
    <s v="2024-01-01"/>
    <x v="0"/>
    <s v="64"/>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45000"/>
    <m/>
    <n v="45000"/>
    <s v="2023-12-31"/>
    <s v="User"/>
    <s v="1"/>
    <n v="5741.55"/>
    <m/>
    <n v="5741.55"/>
    <n v="45000"/>
    <x v="1229"/>
    <s v=" "/>
    <x v="105"/>
    <s v="15698"/>
    <m/>
    <m/>
    <m/>
    <s v=" "/>
    <x v="0"/>
    <m/>
    <m/>
    <n v="7.837604827964574"/>
    <x v="2"/>
    <x v="3"/>
  </r>
  <r>
    <s v="Reverses OPEX_Reverse of Receipt Accounting 2023.12 Accrual - 29-12-23 15:50:15 10462241"/>
    <s v="Reverses journal OPEX_Reverse of Receipt Accounting 2023.12 Accrual - Auto-reverse of journal batch 300000081073119: OPEX_Reverse of Receipt Accounting 2023.12 Spreadsheet A 300000 17612154 from period Dec-23."/>
    <x v="0"/>
    <s v="Spreadsheet"/>
    <s v="Posted"/>
    <s v="SRVOGLADMIN3@fwd.com"/>
    <s v="2023-12-29"/>
    <m/>
    <s v="2023-12-29"/>
    <s v="Reverses 300000081073119: OPEX_Reverse of Receipt Accounting 2023.12 Accrual -  29-12-23 15:50:17"/>
    <s v="Reverses journal 300000081073119: OPEX_Reverse of Receipt Accounting 2023.12 Accrual -  of journal batch 300000081073119: OPEX_Reverse of Receipt Accounting 2023.12 Spreadsheet A 300000 17612154 from period Dec-23."/>
    <s v="2400000002"/>
    <s v="E035_GCOMN17"/>
    <s v="2024-01-01"/>
    <x v="0"/>
    <s v="65"/>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60000"/>
    <m/>
    <n v="60000"/>
    <s v="2023-12-31"/>
    <s v="User"/>
    <s v="1"/>
    <n v="7686.6"/>
    <m/>
    <n v="7686.6"/>
    <n v="60000"/>
    <x v="1230"/>
    <s v=" "/>
    <x v="92"/>
    <s v="HIS1077"/>
    <m/>
    <m/>
    <m/>
    <s v=" "/>
    <x v="0"/>
    <m/>
    <m/>
    <n v="7.8057918975880103"/>
    <x v="2"/>
    <x v="4"/>
  </r>
  <r>
    <s v="Reverses OPEX_Reverse of Receipt Accounting 2023.12 Accrual - 29-12-23 15:50:15 10462241"/>
    <s v="Reverses journal OPEX_Reverse of Receipt Accounting 2023.12 Accrual - Auto-reverse of journal batch 300000081073119: OPEX_Reverse of Receipt Accounting 2023.12 Spreadsheet A 300000 17612154 from period Dec-23."/>
    <x v="0"/>
    <s v="Spreadsheet"/>
    <s v="Posted"/>
    <s v="SRVOGLADMIN3@fwd.com"/>
    <s v="2023-12-29"/>
    <m/>
    <s v="2023-12-29"/>
    <s v="Reverses 300000081073119: OPEX_Reverse of Receipt Accounting 2023.12 Accrual -  29-12-23 15:50:17"/>
    <s v="Reverses journal 300000081073119: OPEX_Reverse of Receipt Accounting 2023.12 Accrual -  of journal batch 300000081073119: OPEX_Reverse of Receipt Accounting 2023.12 Spreadsheet A 300000 17612154 from period Dec-23."/>
    <s v="2400000002"/>
    <s v="E035_GCOMN17"/>
    <s v="2024-01-01"/>
    <x v="0"/>
    <s v="66"/>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110017"/>
    <m/>
    <n v="110017"/>
    <s v="2023-12-31"/>
    <s v="User"/>
    <s v="1"/>
    <n v="14094.28"/>
    <m/>
    <n v="14094.28"/>
    <n v="110017"/>
    <x v="1231"/>
    <s v=" "/>
    <x v="106"/>
    <s v="HIS1008"/>
    <m/>
    <m/>
    <m/>
    <s v=" "/>
    <x v="0"/>
    <m/>
    <m/>
    <n v="7.8057907179366381"/>
    <x v="2"/>
    <x v="4"/>
  </r>
  <r>
    <s v="Reverses OPEX_Reverse of Receipt Accounting 2023.12 Accrual - 29-12-23 15:50:15 10462241"/>
    <s v="Reverses journal OPEX_Reverse of Receipt Accounting 2023.12 Accrual - Auto-reverse of journal batch 300000081073119: OPEX_Reverse of Receipt Accounting 2023.12 Spreadsheet A 300000 17612154 from period Dec-23."/>
    <x v="0"/>
    <s v="Spreadsheet"/>
    <s v="Posted"/>
    <s v="SRVOGLADMIN3@fwd.com"/>
    <s v="2023-12-29"/>
    <m/>
    <s v="2023-12-29"/>
    <s v="Reverses 300000081073119: OPEX_Reverse of Receipt Accounting 2023.12 Accrual -  29-12-23 15:50:17"/>
    <s v="Reverses journal 300000081073119: OPEX_Reverse of Receipt Accounting 2023.12 Accrual -  of journal batch 300000081073119: OPEX_Reverse of Receipt Accounting 2023.12 Spreadsheet A 300000 17612154 from period Dec-23."/>
    <s v="2400000002"/>
    <s v="E035_GCOMN17"/>
    <s v="2024-01-01"/>
    <x v="0"/>
    <s v="67"/>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141834"/>
    <m/>
    <n v="141834"/>
    <s v="2023-12-31"/>
    <s v="User"/>
    <s v="1"/>
    <n v="18096.599999999999"/>
    <m/>
    <n v="18096.599999999999"/>
    <n v="141834"/>
    <x v="1228"/>
    <s v=" "/>
    <x v="105"/>
    <s v="15698"/>
    <m/>
    <m/>
    <m/>
    <s v=" "/>
    <x v="0"/>
    <m/>
    <m/>
    <n v="7.8376048539504666"/>
    <x v="2"/>
    <x v="3"/>
  </r>
  <r>
    <s v="Reverses OPEX_Reverse of Receipt Accounting 2023.12 Accrual - 29-12-23 15:50:15 10462241"/>
    <s v="Reverses journal OPEX_Reverse of Receipt Accounting 2023.12 Accrual - Auto-reverse of journal batch 300000081073119: OPEX_Reverse of Receipt Accounting 2023.12 Spreadsheet A 300000 17612154 from period Dec-23."/>
    <x v="0"/>
    <s v="Spreadsheet"/>
    <s v="Posted"/>
    <s v="SRVOGLADMIN3@fwd.com"/>
    <s v="2023-12-29"/>
    <m/>
    <s v="2023-12-29"/>
    <s v="Reverses 300000081073119: OPEX_Reverse of Receipt Accounting 2023.12 Accrual -  29-12-23 15:50:17"/>
    <s v="Reverses journal 300000081073119: OPEX_Reverse of Receipt Accounting 2023.12 Accrual -  of journal batch 300000081073119: OPEX_Reverse of Receipt Accounting 2023.12 Spreadsheet A 300000 17612154 from period Dec-23."/>
    <s v="2400000002"/>
    <s v="E035_GCOMN17"/>
    <s v="2024-01-01"/>
    <x v="0"/>
    <s v="68"/>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191474.5"/>
    <m/>
    <n v="191474.5"/>
    <s v="2023-12-31"/>
    <s v="User"/>
    <s v="1"/>
    <n v="24391.94"/>
    <m/>
    <n v="24391.94"/>
    <n v="191474.5"/>
    <x v="14"/>
    <s v=" "/>
    <x v="8"/>
    <s v="12481"/>
    <m/>
    <m/>
    <m/>
    <s v=" "/>
    <x v="0"/>
    <m/>
    <m/>
    <n v="7.8499086173547497"/>
    <x v="2"/>
    <x v="0"/>
  </r>
  <r>
    <s v="Reverses OPEX_Reverse of Receipt Accounting 2023.12 Accrual - 29-12-23 15:50:15 10462241"/>
    <s v="Reverses journal OPEX_Reverse of Receipt Accounting 2023.12 Accrual - Auto-reverse of journal batch 300000081073119: OPEX_Reverse of Receipt Accounting 2023.12 Spreadsheet A 300000 17612154 from period Dec-23."/>
    <x v="0"/>
    <s v="Spreadsheet"/>
    <s v="Posted"/>
    <s v="SRVOGLADMIN3@fwd.com"/>
    <s v="2023-12-29"/>
    <m/>
    <s v="2023-12-29"/>
    <s v="Reverses 300000081073119: OPEX_Reverse of Receipt Accounting 2023.12 Accrual -  29-12-23 15:50:17"/>
    <s v="Reverses journal 300000081073119: OPEX_Reverse of Receipt Accounting 2023.12 Accrual -  of journal batch 300000081073119: OPEX_Reverse of Receipt Accounting 2023.12 Spreadsheet A 300000 17612154 from period Dec-23."/>
    <s v="2400000002"/>
    <s v="E035_GCOMN17"/>
    <s v="2024-01-01"/>
    <x v="0"/>
    <s v="69"/>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386170"/>
    <m/>
    <n v="386170"/>
    <s v="2023-12-31"/>
    <s v="User"/>
    <s v="1"/>
    <n v="49244.4"/>
    <m/>
    <n v="49244.4"/>
    <n v="386170"/>
    <x v="1227"/>
    <s v=" "/>
    <x v="105"/>
    <s v="15698"/>
    <m/>
    <m/>
    <m/>
    <s v=" "/>
    <x v="0"/>
    <m/>
    <m/>
    <n v="7.8419068970278856"/>
    <x v="2"/>
    <x v="3"/>
  </r>
  <r>
    <s v="Reverses OPEX_Reverse of Receipt Accounting 2023.12 Accrual - 29-12-23 15:50:15 10462241"/>
    <s v="Reverses journal OPEX_Reverse of Receipt Accounting 2023.12 Accrual - Auto-reverse of journal batch 300000081073119: OPEX_Reverse of Receipt Accounting 2023.12 Spreadsheet A 300000 17612154 from period Dec-23."/>
    <x v="0"/>
    <s v="Spreadsheet"/>
    <s v="Posted"/>
    <s v="SRVOGLADMIN3@fwd.com"/>
    <s v="2023-12-29"/>
    <m/>
    <s v="2023-12-29"/>
    <s v="Reverses 300000081073119: OPEX_Reverse of Receipt Accounting 2023.12 Accrual -  29-12-23 15:50:17"/>
    <s v="Reverses journal 300000081073119: OPEX_Reverse of Receipt Accounting 2023.12 Accrual -  of journal batch 300000081073119: OPEX_Reverse of Receipt Accounting 2023.12 Spreadsheet A 300000 17612154 from period Dec-23."/>
    <s v="2400000002"/>
    <s v="E035_GCOMN17"/>
    <s v="2024-01-01"/>
    <x v="0"/>
    <s v="86"/>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179935"/>
    <m/>
    <n v="179935"/>
    <s v="2023-12-31"/>
    <s v="User"/>
    <s v="1"/>
    <n v="22921.919999999998"/>
    <m/>
    <n v="22921.919999999998"/>
    <n v="179935"/>
    <x v="1232"/>
    <s v=" "/>
    <x v="107"/>
    <s v="12357"/>
    <m/>
    <m/>
    <m/>
    <s v=" "/>
    <x v="0"/>
    <m/>
    <m/>
    <n v="7.8499096061760971"/>
    <x v="2"/>
    <x v="1"/>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28"/>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2000"/>
    <n v="-2000"/>
    <s v="2024-01-01"/>
    <s v="User"/>
    <s v="1"/>
    <m/>
    <n v="255.2"/>
    <n v="-255.2"/>
    <n v="-2000"/>
    <x v="1226"/>
    <s v=" "/>
    <x v="104"/>
    <s v="12790"/>
    <m/>
    <m/>
    <m/>
    <s v="E0350006074PO "/>
    <x v="356"/>
    <s v="HK Advertising - Corporate Image"/>
    <m/>
    <n v="0"/>
    <x v="2"/>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29"/>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4800"/>
    <n v="-4800"/>
    <s v="2024-01-01"/>
    <s v="User"/>
    <s v="1"/>
    <m/>
    <n v="612.1"/>
    <n v="-612.1"/>
    <n v="-4800"/>
    <x v="1227"/>
    <s v=" "/>
    <x v="105"/>
    <s v="15698"/>
    <m/>
    <m/>
    <m/>
    <s v="E0350005639PO "/>
    <x v="357"/>
    <s v="HK Advertising - Corporate Image"/>
    <m/>
    <n v="0"/>
    <x v="2"/>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30"/>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4800"/>
    <n v="-4800"/>
    <s v="2024-01-01"/>
    <s v="User"/>
    <s v="1"/>
    <m/>
    <n v="612.42999999999995"/>
    <n v="-612.42999999999995"/>
    <n v="-4800"/>
    <x v="1228"/>
    <s v=" "/>
    <x v="105"/>
    <s v="15698"/>
    <m/>
    <m/>
    <m/>
    <s v="E0350006121PO "/>
    <x v="358"/>
    <s v="HK Advertising - Corporate Image"/>
    <m/>
    <n v="0"/>
    <x v="2"/>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31"/>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5000"/>
    <n v="-5000"/>
    <s v="2024-01-01"/>
    <s v="User"/>
    <s v="1"/>
    <m/>
    <n v="639.70000000000005"/>
    <n v="-639.70000000000005"/>
    <n v="-5000"/>
    <x v="1233"/>
    <s v=" "/>
    <x v="106"/>
    <s v="HIS1008"/>
    <m/>
    <m/>
    <m/>
    <s v="E0350003418PO "/>
    <x v="359"/>
    <s v="HK Advertising - Corporate Image"/>
    <m/>
    <n v="0"/>
    <x v="2"/>
    <x v="4"/>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32"/>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5162"/>
    <n v="-5162"/>
    <s v="2024-01-01"/>
    <s v="User"/>
    <s v="1"/>
    <m/>
    <n v="658.62"/>
    <n v="-658.62"/>
    <n v="-5162"/>
    <x v="1228"/>
    <s v=" "/>
    <x v="105"/>
    <s v="15698"/>
    <m/>
    <m/>
    <m/>
    <s v="E0350006121PO "/>
    <x v="358"/>
    <s v="HK Advertising - Corporate Image"/>
    <m/>
    <n v="0"/>
    <x v="2"/>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33"/>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5768"/>
    <n v="-5768"/>
    <s v="2024-01-01"/>
    <s v="User"/>
    <s v="1"/>
    <m/>
    <n v="735.94"/>
    <n v="-735.94"/>
    <n v="-5768"/>
    <x v="1228"/>
    <s v=" "/>
    <x v="105"/>
    <s v="15698"/>
    <m/>
    <m/>
    <m/>
    <s v="E0350006121PO "/>
    <x v="358"/>
    <s v="HK Advertising - Corporate Image"/>
    <m/>
    <n v="0"/>
    <x v="2"/>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34"/>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7840"/>
    <n v="-7840"/>
    <s v="2024-01-01"/>
    <s v="User"/>
    <s v="1"/>
    <m/>
    <n v="999.76"/>
    <n v="-999.76"/>
    <n v="-7840"/>
    <x v="1227"/>
    <s v=" "/>
    <x v="105"/>
    <s v="15698"/>
    <m/>
    <m/>
    <m/>
    <s v="E0350005639PO "/>
    <x v="357"/>
    <s v="HK Advertising - Corporate Image"/>
    <m/>
    <n v="0"/>
    <x v="2"/>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35"/>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18000"/>
    <n v="-18000"/>
    <s v="2024-01-01"/>
    <s v="User"/>
    <s v="1"/>
    <m/>
    <n v="2305.44"/>
    <n v="-2305.44"/>
    <n v="-18000"/>
    <x v="1234"/>
    <s v=" "/>
    <x v="92"/>
    <s v="HIS1077"/>
    <s v="Related Party Supplier"/>
    <s v="R399"/>
    <m/>
    <s v="E0350004053PO "/>
    <x v="360"/>
    <s v="HK Advertising - Corporate Image"/>
    <m/>
    <n v="0"/>
    <x v="2"/>
    <x v="4"/>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36"/>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35000"/>
    <n v="-35000"/>
    <s v="2024-01-01"/>
    <s v="User"/>
    <s v="1"/>
    <m/>
    <n v="4480"/>
    <n v="-4480"/>
    <n v="-35000"/>
    <x v="1235"/>
    <s v=" "/>
    <x v="108"/>
    <s v="HIS1073"/>
    <m/>
    <m/>
    <m/>
    <s v="E0350006608PO "/>
    <x v="361"/>
    <s v="HK Advertising - Corporate Image"/>
    <m/>
    <n v="0"/>
    <x v="2"/>
    <x v="2"/>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37"/>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43560"/>
    <n v="-43560"/>
    <s v="2024-01-01"/>
    <s v="User"/>
    <s v="1"/>
    <m/>
    <n v="5554.77"/>
    <n v="-5554.77"/>
    <n v="-43560"/>
    <x v="1227"/>
    <s v=" "/>
    <x v="105"/>
    <s v="15698"/>
    <m/>
    <m/>
    <m/>
    <s v="E0350005639PO "/>
    <x v="357"/>
    <s v="HK Advertising - Corporate Image"/>
    <m/>
    <n v="0"/>
    <x v="2"/>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38"/>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45000"/>
    <n v="-45000"/>
    <s v="2024-01-01"/>
    <s v="User"/>
    <s v="1"/>
    <m/>
    <n v="5741.55"/>
    <n v="-5741.55"/>
    <n v="-45000"/>
    <x v="1229"/>
    <s v=" "/>
    <x v="105"/>
    <s v="15698"/>
    <m/>
    <m/>
    <m/>
    <s v="E0350006118PO "/>
    <x v="362"/>
    <s v="HK Advertising - Corporate Image"/>
    <m/>
    <n v="0"/>
    <x v="2"/>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39"/>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60000"/>
    <n v="-60000"/>
    <s v="2024-01-01"/>
    <s v="User"/>
    <s v="1"/>
    <m/>
    <n v="7686.6"/>
    <n v="-7686.6"/>
    <n v="-60000"/>
    <x v="1230"/>
    <s v=" "/>
    <x v="92"/>
    <s v="HIS1077"/>
    <s v="Related Party Supplier"/>
    <s v="R399"/>
    <m/>
    <s v="E0350008347PO "/>
    <x v="363"/>
    <s v="HK Advertising - Corporate Image"/>
    <m/>
    <n v="0"/>
    <x v="2"/>
    <x v="4"/>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40"/>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110017"/>
    <n v="-110017"/>
    <s v="2024-01-01"/>
    <s v="User"/>
    <s v="1"/>
    <m/>
    <n v="14094.28"/>
    <n v="-14094.28"/>
    <n v="-110017"/>
    <x v="1231"/>
    <s v=" "/>
    <x v="106"/>
    <s v="HIS1008"/>
    <m/>
    <m/>
    <m/>
    <s v="E0350008348PO "/>
    <x v="359"/>
    <s v="HK Advertising - Corporate Image"/>
    <m/>
    <n v="0"/>
    <x v="2"/>
    <x v="4"/>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41"/>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141834"/>
    <n v="-141834"/>
    <s v="2024-01-01"/>
    <s v="User"/>
    <s v="1"/>
    <m/>
    <n v="18096.599999999999"/>
    <n v="-18096.599999999999"/>
    <n v="-141834"/>
    <x v="1228"/>
    <s v=" "/>
    <x v="105"/>
    <s v="15698"/>
    <m/>
    <m/>
    <m/>
    <s v="E0350006121PO "/>
    <x v="358"/>
    <s v="HK Advertising - Corporate Image"/>
    <m/>
    <n v="0"/>
    <x v="2"/>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42"/>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191474.5"/>
    <n v="-191474.5"/>
    <s v="2024-01-01"/>
    <s v="User"/>
    <s v="1"/>
    <m/>
    <n v="24391.94"/>
    <n v="-24391.94"/>
    <n v="-191474.5"/>
    <x v="14"/>
    <s v=" "/>
    <x v="8"/>
    <s v="12481"/>
    <m/>
    <m/>
    <m/>
    <s v="E0350005225PO "/>
    <x v="68"/>
    <s v="HK Advertising - Corporate Image"/>
    <m/>
    <n v="0"/>
    <x v="2"/>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43"/>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386170"/>
    <n v="-386170"/>
    <s v="2024-01-01"/>
    <s v="User"/>
    <s v="1"/>
    <m/>
    <n v="49244.4"/>
    <n v="-49244.4"/>
    <n v="-386170"/>
    <x v="1227"/>
    <s v=" "/>
    <x v="105"/>
    <s v="15698"/>
    <m/>
    <m/>
    <m/>
    <s v="E0350005639PO "/>
    <x v="357"/>
    <s v="HK Advertising - Corporate Image"/>
    <m/>
    <n v="0"/>
    <x v="2"/>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88"/>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15"/>
    <n v="-15"/>
    <s v="2024-01-01"/>
    <s v="User"/>
    <s v="1"/>
    <m/>
    <n v="1.92"/>
    <n v="-1.92"/>
    <n v="-15"/>
    <x v="1236"/>
    <s v=" "/>
    <x v="109"/>
    <s v="16183"/>
    <m/>
    <m/>
    <m/>
    <s v="E0350008223PO "/>
    <x v="364"/>
    <s v="HK Advertising - Corporate Image"/>
    <m/>
    <n v="0"/>
    <x v="2"/>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89"/>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3828.12"/>
    <n v="-3828.12"/>
    <s v="2024-01-01"/>
    <s v="User"/>
    <s v="1"/>
    <m/>
    <n v="487.74"/>
    <n v="-487.74"/>
    <n v="-3828.12"/>
    <x v="1237"/>
    <s v=" "/>
    <x v="106"/>
    <s v="HIS1008"/>
    <m/>
    <m/>
    <m/>
    <s v="E0350004353PO "/>
    <x v="365"/>
    <s v="HK Advertising - Corporate Image"/>
    <m/>
    <n v="0"/>
    <x v="2"/>
    <x v="4"/>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90"/>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4200"/>
    <n v="-4200"/>
    <s v="2024-01-01"/>
    <s v="User"/>
    <s v="1"/>
    <m/>
    <n v="537.17999999999995"/>
    <n v="-537.17999999999995"/>
    <n v="-4200"/>
    <x v="1238"/>
    <s v=" "/>
    <x v="91"/>
    <s v="12740"/>
    <m/>
    <m/>
    <m/>
    <s v="E0350003969PO "/>
    <x v="366"/>
    <s v="HK Advertising - Corporate Image"/>
    <m/>
    <n v="0"/>
    <x v="2"/>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91"/>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9000"/>
    <n v="-9000"/>
    <s v="2024-01-01"/>
    <s v="User"/>
    <s v="1"/>
    <m/>
    <n v="1154.79"/>
    <n v="-1154.79"/>
    <n v="-9000"/>
    <x v="1239"/>
    <s v=" "/>
    <x v="2"/>
    <s v="12315"/>
    <m/>
    <m/>
    <m/>
    <s v="E0350008390PO "/>
    <x v="367"/>
    <s v="HK Advertising - Corporate Image"/>
    <m/>
    <n v="0"/>
    <x v="2"/>
    <x v="2"/>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92"/>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10000"/>
    <n v="-10000"/>
    <s v="2024-01-01"/>
    <s v="User"/>
    <s v="1"/>
    <m/>
    <n v="1283.9000000000001"/>
    <n v="-1283.9000000000001"/>
    <n v="-10000"/>
    <x v="1240"/>
    <s v=" "/>
    <x v="91"/>
    <s v="12740"/>
    <m/>
    <m/>
    <m/>
    <s v="E0350003541PO "/>
    <x v="368"/>
    <s v="HK Advertising - Corporate Image"/>
    <m/>
    <n v="0"/>
    <x v="2"/>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93"/>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100000"/>
    <n v="-100000"/>
    <s v="2024-01-01"/>
    <s v="User"/>
    <s v="1"/>
    <m/>
    <n v="12740"/>
    <n v="-12740"/>
    <n v="-100000"/>
    <x v="1241"/>
    <s v=" "/>
    <x v="91"/>
    <s v="12740"/>
    <m/>
    <m/>
    <m/>
    <s v="E0350002345PO "/>
    <x v="369"/>
    <s v="HK Advertising - Corporate Image"/>
    <m/>
    <n v="0"/>
    <x v="2"/>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94"/>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100000"/>
    <n v="-100000"/>
    <s v="2024-01-01"/>
    <s v="User"/>
    <s v="1"/>
    <m/>
    <n v="12853"/>
    <n v="-12853"/>
    <n v="-100000"/>
    <x v="1242"/>
    <s v=" "/>
    <x v="91"/>
    <s v="12740"/>
    <m/>
    <m/>
    <m/>
    <s v="E0350003576PO "/>
    <x v="370"/>
    <s v="HK Advertising - Corporate Image"/>
    <m/>
    <n v="0"/>
    <x v="2"/>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104"/>
    <s v="E035"/>
    <s v="FWD Life Insurance Company (Bermuda) Limited"/>
    <s v="11"/>
    <s v="Shareholder Fund"/>
    <s v="000000"/>
    <s v="No Product"/>
    <s v="HK256"/>
    <x v="9"/>
    <s v="5250101"/>
    <s v="Adv. and Mkt. Exp. - Branding"/>
    <s v="HK52501"/>
    <s v="Advertising - corporate image"/>
    <s v="0000"/>
    <s v="No Analysis"/>
    <s v="000"/>
    <s v="No Channel"/>
    <s v="00000"/>
    <s v="No Project"/>
    <s v="0000"/>
    <s v="No Intercompany"/>
    <s v="0000"/>
    <s v="Default"/>
    <s v="HKD"/>
    <m/>
    <n v="3770"/>
    <n v="-3770"/>
    <s v="2024-01-01"/>
    <s v="User"/>
    <s v="1"/>
    <m/>
    <n v="482.26"/>
    <n v="-482.26"/>
    <n v="-3770"/>
    <x v="1243"/>
    <s v=" "/>
    <x v="110"/>
    <s v="12346"/>
    <m/>
    <m/>
    <m/>
    <s v="E0350006439PO "/>
    <x v="371"/>
    <s v="HK Advertising - Corporate Image"/>
    <m/>
    <n v="0"/>
    <x v="2"/>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105"/>
    <s v="E035"/>
    <s v="FWD Life Insurance Company (Bermuda) Limited"/>
    <s v="11"/>
    <s v="Shareholder Fund"/>
    <s v="000000"/>
    <s v="No Product"/>
    <s v="HK256"/>
    <x v="9"/>
    <s v="5250101"/>
    <s v="Adv. and Mkt. Exp. - Branding"/>
    <s v="HK52501"/>
    <s v="Advertising - corporate image"/>
    <s v="0000"/>
    <s v="No Analysis"/>
    <s v="000"/>
    <s v="No Channel"/>
    <s v="00000"/>
    <s v="No Project"/>
    <s v="0000"/>
    <s v="No Intercompany"/>
    <s v="0000"/>
    <s v="Default"/>
    <s v="HKD"/>
    <m/>
    <n v="30000"/>
    <n v="-30000"/>
    <s v="2024-01-01"/>
    <s v="User"/>
    <s v="1"/>
    <m/>
    <n v="3837.9"/>
    <n v="-3837.9"/>
    <n v="-30000"/>
    <x v="1244"/>
    <s v=" "/>
    <x v="111"/>
    <s v="12413"/>
    <m/>
    <m/>
    <m/>
    <s v="E0350003477PO "/>
    <x v="372"/>
    <s v="HK Advertising - Corporate Image"/>
    <m/>
    <n v="0"/>
    <x v="2"/>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106"/>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m/>
    <n v="256835"/>
    <n v="-256835"/>
    <s v="2024-01-01"/>
    <s v="User"/>
    <s v="1"/>
    <m/>
    <n v="32718.21"/>
    <n v="-32718.21"/>
    <n v="-256835"/>
    <x v="1232"/>
    <s v=" "/>
    <x v="107"/>
    <s v="12357"/>
    <m/>
    <m/>
    <m/>
    <s v="E0350005258PO "/>
    <x v="373"/>
    <s v="HK Advertising - Exhibitions"/>
    <m/>
    <n v="0"/>
    <x v="2"/>
    <x v="1"/>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107"/>
    <s v="E035"/>
    <s v="FWD Life Insurance Company (Bermuda) Limited"/>
    <s v="11"/>
    <s v="Shareholder Fund"/>
    <s v="000000"/>
    <s v="No Product"/>
    <s v="HK114"/>
    <x v="10"/>
    <s v="5250106"/>
    <s v="Adv. and Mkt. Exp. - Customer Engagement"/>
    <s v="0000000"/>
    <s v="No Sub-Account"/>
    <s v="0000"/>
    <s v="No Analysis"/>
    <s v="000"/>
    <s v="No Channel"/>
    <s v="00000"/>
    <s v="No Project"/>
    <s v="0000"/>
    <s v="No Intercompany"/>
    <s v="0000"/>
    <s v="Default"/>
    <s v="HKD"/>
    <m/>
    <n v="23570"/>
    <n v="-23570"/>
    <s v="2024-01-01"/>
    <s v="User"/>
    <s v="1"/>
    <m/>
    <n v="3003.29"/>
    <n v="-3003.29"/>
    <n v="-23570"/>
    <x v="1245"/>
    <s v=" "/>
    <x v="0"/>
    <s v="HIS0399"/>
    <s v="Related Party Supplier"/>
    <s v="R346"/>
    <m/>
    <s v="E0350005584PO "/>
    <x v="374"/>
    <s v="HK Customer Engagement"/>
    <m/>
    <n v="0"/>
    <x v="2"/>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108"/>
    <s v="E035"/>
    <s v="FWD Life Insurance Company (Bermuda) Limited"/>
    <s v="11"/>
    <s v="Shareholder Fund"/>
    <s v="000000"/>
    <s v="No Product"/>
    <s v="HK115"/>
    <x v="11"/>
    <s v="5250106"/>
    <s v="Adv. and Mkt. Exp. - Customer Engagement"/>
    <s v="HK52512"/>
    <s v="Advertising - others"/>
    <s v="0000"/>
    <s v="No Analysis"/>
    <s v="000"/>
    <s v="No Channel"/>
    <s v="00000"/>
    <s v="No Project"/>
    <s v="0000"/>
    <s v="No Intercompany"/>
    <s v="0000"/>
    <s v="Default"/>
    <s v="HKD"/>
    <m/>
    <n v="6000"/>
    <n v="-6000"/>
    <s v="2024-01-01"/>
    <s v="User"/>
    <s v="1"/>
    <m/>
    <n v="768.66"/>
    <n v="-768.66"/>
    <n v="-6000"/>
    <x v="1246"/>
    <s v=" "/>
    <x v="112"/>
    <s v="HIS0912"/>
    <m/>
    <m/>
    <m/>
    <s v="E0350008357PO "/>
    <x v="375"/>
    <s v="HK Customer Engagement"/>
    <m/>
    <n v="0"/>
    <x v="2"/>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109"/>
    <s v="E035"/>
    <s v="FWD Life Insurance Company (Bermuda) Limited"/>
    <s v="11"/>
    <s v="Shareholder Fund"/>
    <s v="000000"/>
    <s v="No Product"/>
    <s v="HK115"/>
    <x v="11"/>
    <s v="5250106"/>
    <s v="Adv. and Mkt. Exp. - Customer Engagement"/>
    <s v="HK52512"/>
    <s v="Advertising - others"/>
    <s v="0000"/>
    <s v="No Analysis"/>
    <s v="000"/>
    <s v="No Channel"/>
    <s v="00000"/>
    <s v="No Project"/>
    <s v="0000"/>
    <s v="No Intercompany"/>
    <s v="0000"/>
    <s v="Default"/>
    <s v="HKD"/>
    <m/>
    <n v="23100"/>
    <n v="-23100"/>
    <s v="2024-01-01"/>
    <s v="User"/>
    <s v="1"/>
    <m/>
    <n v="2955.41"/>
    <n v="-2955.41"/>
    <n v="-23100"/>
    <x v="1247"/>
    <s v=" "/>
    <x v="113"/>
    <s v="18390"/>
    <m/>
    <m/>
    <m/>
    <s v="E0350008233PO "/>
    <x v="376"/>
    <s v="HK Customer Engagement"/>
    <m/>
    <n v="0"/>
    <x v="2"/>
    <x v="1"/>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115"/>
    <s v="E035"/>
    <s v="FWD Life Insurance Company (Bermuda) Limited"/>
    <s v="11"/>
    <s v="Shareholder Fund"/>
    <s v="000000"/>
    <s v="No Product"/>
    <s v="HK091"/>
    <x v="12"/>
    <s v="5250110"/>
    <s v="Adv. and Mkt. Exp. - Products"/>
    <s v="HK52508"/>
    <s v="Advertising - products"/>
    <s v="0000"/>
    <s v="No Analysis"/>
    <s v="000"/>
    <s v="No Channel"/>
    <s v="00000"/>
    <s v="No Project"/>
    <s v="0000"/>
    <s v="No Intercompany"/>
    <s v="0000"/>
    <s v="Default"/>
    <s v="HKD"/>
    <m/>
    <n v="2304.12"/>
    <n v="-2304.12"/>
    <s v="2024-01-01"/>
    <s v="User"/>
    <s v="1"/>
    <m/>
    <n v="294.63"/>
    <n v="-294.63"/>
    <n v="-2304.12"/>
    <x v="1248"/>
    <s v=" "/>
    <x v="92"/>
    <s v="HIS1077"/>
    <s v="Related Party Supplier"/>
    <s v="R399"/>
    <m/>
    <s v="E0350007791PO "/>
    <x v="377"/>
    <s v="HK Advertising - Products"/>
    <m/>
    <n v="0"/>
    <x v="2"/>
    <x v="4"/>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131"/>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200"/>
    <n v="-200"/>
    <s v="2024-01-01"/>
    <s v="User"/>
    <s v="1"/>
    <m/>
    <n v="25.55"/>
    <n v="-25.55"/>
    <n v="-200"/>
    <x v="1249"/>
    <s v=" "/>
    <x v="8"/>
    <s v="12481"/>
    <m/>
    <m/>
    <m/>
    <s v="E0350007046PO "/>
    <x v="378"/>
    <s v="HK Agency Recruitment Expenses"/>
    <m/>
    <n v="0"/>
    <x v="2"/>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132"/>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1501.5"/>
    <n v="-1501.5"/>
    <s v="2024-01-01"/>
    <s v="User"/>
    <s v="1"/>
    <m/>
    <n v="191.47"/>
    <n v="-191.47"/>
    <n v="-1501.5"/>
    <x v="1250"/>
    <s v=" "/>
    <x v="3"/>
    <s v="HIS0321"/>
    <s v="Related Party Supplier"/>
    <s v="R667"/>
    <m/>
    <s v="E0350006016PO "/>
    <x v="379"/>
    <s v="HK Agency Recruitment Expenses"/>
    <m/>
    <n v="0"/>
    <x v="2"/>
    <x v="1"/>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133"/>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10000"/>
    <n v="-10000"/>
    <s v="2024-01-01"/>
    <s v="User"/>
    <s v="1"/>
    <m/>
    <n v="1279.0999999999999"/>
    <n v="-1279.0999999999999"/>
    <n v="-10000"/>
    <x v="1251"/>
    <s v=" "/>
    <x v="1"/>
    <s v="12567"/>
    <m/>
    <m/>
    <m/>
    <s v="E0350004115PO "/>
    <x v="380"/>
    <s v="HK Agency Recruitment Expenses"/>
    <m/>
    <n v="0"/>
    <x v="2"/>
    <x v="1"/>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134"/>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90000"/>
    <n v="-90000"/>
    <s v="2024-01-01"/>
    <s v="User"/>
    <s v="1"/>
    <m/>
    <n v="11527.2"/>
    <n v="-11527.2"/>
    <n v="-90000"/>
    <x v="1252"/>
    <s v=" "/>
    <x v="114"/>
    <s v="17668"/>
    <m/>
    <m/>
    <m/>
    <s v="E0350008750PO "/>
    <x v="381"/>
    <s v="HK Agency Recruitment Expenses"/>
    <m/>
    <n v="0"/>
    <x v="2"/>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136"/>
    <s v="E035"/>
    <s v="FWD Life Insurance Company (Bermuda) Limited"/>
    <s v="11"/>
    <s v="Shareholder Fund"/>
    <s v="000000"/>
    <s v="No Product"/>
    <s v="HK263"/>
    <x v="14"/>
    <s v="5250199"/>
    <s v="Adv. and Mkt. Exp. - Others"/>
    <s v="HK52515"/>
    <s v="Promotional materials - printing"/>
    <s v="0000"/>
    <s v="No Analysis"/>
    <s v="000"/>
    <s v="No Channel"/>
    <s v="00000"/>
    <s v="No Project"/>
    <s v="0000"/>
    <s v="No Intercompany"/>
    <s v="0000"/>
    <s v="Default"/>
    <s v="HKD"/>
    <m/>
    <n v="14500"/>
    <n v="-14500"/>
    <s v="2024-01-01"/>
    <s v="User"/>
    <s v="1"/>
    <m/>
    <n v="1854.55"/>
    <n v="-1854.55"/>
    <n v="-14500"/>
    <x v="1253"/>
    <s v=" "/>
    <x v="115"/>
    <s v="17885"/>
    <m/>
    <m/>
    <m/>
    <s v="E0350008213PO "/>
    <x v="382"/>
    <s v="HK Promotional Materials - Printing"/>
    <m/>
    <n v="0"/>
    <x v="2"/>
    <x v="2"/>
  </r>
  <r>
    <s v="Payables A 10514034000007 10514052 Y"/>
    <s v="Journal Import Payables 10514052:"/>
    <x v="0"/>
    <s v="Payables"/>
    <s v="Posted"/>
    <s v="SRVOGLADMIN3@fwd.com"/>
    <s v="2024-01-02"/>
    <m/>
    <s v="2024-01-02"/>
    <s v="01-01-2024 Purchase Invoices"/>
    <s v="Journal Import 10514052:"/>
    <s v="2400000007"/>
    <s v="E035_GCOMN17"/>
    <s v="2024-01-01"/>
    <x v="2"/>
    <s v="113"/>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4800"/>
    <m/>
    <n v="4800"/>
    <s v="2024-01-01"/>
    <s v="User"/>
    <s v="1"/>
    <n v="615.07000000000005"/>
    <m/>
    <n v="615.07000000000005"/>
    <n v="4800"/>
    <x v="1254"/>
    <s v=" "/>
    <x v="105"/>
    <s v="15698"/>
    <m/>
    <m/>
    <s v="123813"/>
    <s v="E0350006121PO "/>
    <x v="383"/>
    <s v="HK Advertising - Corporate Image"/>
    <m/>
    <n v="7.8039897897800241"/>
    <x v="2"/>
    <x v="3"/>
  </r>
  <r>
    <s v="Payables A 10514034000007 10514052 Y"/>
    <s v="Journal Import Payables 10514052:"/>
    <x v="0"/>
    <s v="Payables"/>
    <s v="Posted"/>
    <s v="SRVOGLADMIN3@fwd.com"/>
    <s v="2024-01-02"/>
    <m/>
    <s v="2024-01-02"/>
    <s v="01-01-2024 Purchase Invoices"/>
    <s v="Journal Import 10514052:"/>
    <s v="2400000007"/>
    <s v="E035_GCOMN17"/>
    <s v="2024-01-01"/>
    <x v="2"/>
    <s v="114"/>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5162"/>
    <m/>
    <n v="5162"/>
    <s v="2024-01-01"/>
    <s v="User"/>
    <s v="1"/>
    <n v="661.46"/>
    <m/>
    <n v="661.46"/>
    <n v="5162"/>
    <x v="1255"/>
    <s v=" "/>
    <x v="105"/>
    <s v="15698"/>
    <m/>
    <m/>
    <s v="123813"/>
    <s v="E0350006121PO "/>
    <x v="384"/>
    <s v="HK Advertising - Corporate Image"/>
    <m/>
    <n v="7.8039488404438666"/>
    <x v="2"/>
    <x v="3"/>
  </r>
  <r>
    <s v="Payables A 10514034000007 10514052 Y"/>
    <s v="Journal Import Payables 10514052:"/>
    <x v="0"/>
    <s v="Payables"/>
    <s v="Posted"/>
    <s v="SRVOGLADMIN3@fwd.com"/>
    <s v="2024-01-02"/>
    <m/>
    <s v="2024-01-02"/>
    <s v="01-01-2024 Purchase Invoices"/>
    <s v="Journal Import 10514052:"/>
    <s v="2400000007"/>
    <s v="E035_GCOMN17"/>
    <s v="2024-01-01"/>
    <x v="2"/>
    <s v="115"/>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5768"/>
    <m/>
    <n v="5768"/>
    <s v="2024-01-01"/>
    <s v="User"/>
    <s v="1"/>
    <n v="739.11"/>
    <m/>
    <n v="739.11"/>
    <n v="5768"/>
    <x v="1256"/>
    <s v=" "/>
    <x v="105"/>
    <s v="15698"/>
    <m/>
    <m/>
    <s v="123813"/>
    <s v="E0350006121PO "/>
    <x v="385"/>
    <s v="HK Advertising - Corporate Image"/>
    <m/>
    <n v="7.8039804629892711"/>
    <x v="2"/>
    <x v="3"/>
  </r>
  <r>
    <s v="Payables A 10514034000007 10514052 Y"/>
    <s v="Journal Import Payables 10514052:"/>
    <x v="0"/>
    <s v="Payables"/>
    <s v="Posted"/>
    <s v="SRVOGLADMIN3@fwd.com"/>
    <s v="2024-01-02"/>
    <m/>
    <s v="2024-01-02"/>
    <s v="01-01-2024 Purchase Invoices"/>
    <s v="Journal Import 10514052:"/>
    <s v="2400000007"/>
    <s v="E035_GCOMN17"/>
    <s v="2024-01-01"/>
    <x v="2"/>
    <s v="116"/>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141834"/>
    <m/>
    <n v="141834"/>
    <s v="2024-01-01"/>
    <s v="User"/>
    <s v="1"/>
    <n v="18174.61"/>
    <m/>
    <n v="18174.61"/>
    <n v="141834"/>
    <x v="1257"/>
    <s v=" "/>
    <x v="105"/>
    <s v="15698"/>
    <m/>
    <m/>
    <s v="123813"/>
    <s v="E0350006121PO "/>
    <x v="358"/>
    <s v="HK Advertising - Corporate Image"/>
    <m/>
    <n v="7.8039638814808132"/>
    <x v="2"/>
    <x v="3"/>
  </r>
  <r>
    <s v="Payables A 10514034000007 10514052 Y"/>
    <s v="Journal Import Payables 10514052:"/>
    <x v="0"/>
    <s v="Payables"/>
    <s v="Posted"/>
    <s v="SRVOGLADMIN3@fwd.com"/>
    <s v="2024-01-02"/>
    <m/>
    <s v="2024-01-02"/>
    <s v="01-01-2024 Purchase Invoices"/>
    <s v="Journal Import 10514052:"/>
    <s v="2400000007"/>
    <s v="E035_GCOMN17"/>
    <s v="2024-01-01"/>
    <x v="2"/>
    <s v="117"/>
    <s v="E035"/>
    <s v="FWD Life Insurance Company (Bermuda) Limited"/>
    <s v="11"/>
    <s v="Shareholder Fund"/>
    <s v="000000"/>
    <s v="No Product"/>
    <s v="HK115"/>
    <x v="11"/>
    <s v="5250101"/>
    <s v="Adv. and Mkt. Exp. - Branding"/>
    <s v="HK52501"/>
    <s v="Advertising - corporate image"/>
    <s v="0000"/>
    <s v="No Analysis"/>
    <s v="000"/>
    <s v="No Channel"/>
    <s v="00000"/>
    <s v="No Project"/>
    <s v="0000"/>
    <s v="No Intercompany"/>
    <s v="0000"/>
    <s v="Default"/>
    <s v="HKD"/>
    <n v="50000"/>
    <m/>
    <n v="50000"/>
    <s v="2024-01-01"/>
    <s v="User"/>
    <s v="1"/>
    <n v="6399"/>
    <m/>
    <n v="6399"/>
    <n v="50000"/>
    <x v="1258"/>
    <s v=" "/>
    <x v="116"/>
    <s v="12533"/>
    <m/>
    <m/>
    <s v="0034"/>
    <s v="E0350008597PO "/>
    <x v="386"/>
    <s v="HK Advertising - Corporate Image"/>
    <m/>
    <n v="7.8137208938896698"/>
    <x v="2"/>
    <x v="3"/>
  </r>
  <r>
    <s v="Payables A 10514034000007 10514052 Y"/>
    <s v="Journal Import Payables 10514052:"/>
    <x v="0"/>
    <s v="Payables"/>
    <s v="Posted"/>
    <s v="SRVOGLADMIN3@fwd.com"/>
    <s v="2024-01-02"/>
    <m/>
    <s v="2024-01-02"/>
    <s v="01-01-2024 Purchase Invoices"/>
    <s v="Journal Import 10514052:"/>
    <s v="2400000007"/>
    <s v="E035_GCOMN17"/>
    <s v="2024-01-01"/>
    <x v="2"/>
    <s v="118"/>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35600"/>
    <m/>
    <n v="35600"/>
    <s v="2024-01-01"/>
    <s v="User"/>
    <s v="1"/>
    <n v="4559.29"/>
    <m/>
    <n v="4559.29"/>
    <n v="35600"/>
    <x v="1259"/>
    <s v=" "/>
    <x v="107"/>
    <s v="12357"/>
    <m/>
    <m/>
    <s v="RS202311"/>
    <s v="E0350005258PO "/>
    <x v="373"/>
    <s v="HK Advertising - Exhibitions"/>
    <m/>
    <n v="7.8082332994830335"/>
    <x v="2"/>
    <x v="1"/>
  </r>
  <r>
    <s v="Payables A 10514034000007 10514052 Y"/>
    <s v="Journal Import Payables 10514052:"/>
    <x v="0"/>
    <s v="Payables"/>
    <s v="Posted"/>
    <s v="SRVOGLADMIN3@fwd.com"/>
    <s v="2024-01-02"/>
    <m/>
    <s v="2024-01-02"/>
    <s v="01-01-2024 Purchase Invoices"/>
    <s v="Journal Import 10514052:"/>
    <s v="2400000007"/>
    <s v="E035_GCOMN17"/>
    <s v="2024-01-01"/>
    <x v="2"/>
    <s v="119"/>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320"/>
    <m/>
    <n v="320"/>
    <s v="2024-01-01"/>
    <s v="User"/>
    <s v="1"/>
    <n v="40.98"/>
    <m/>
    <n v="40.98"/>
    <n v="320"/>
    <x v="1260"/>
    <s v=" "/>
    <x v="117"/>
    <s v="HIS0428"/>
    <m/>
    <m/>
    <s v="IN-IHK-23-120072"/>
    <s v="E0350008551PO "/>
    <x v="387"/>
    <s v="HK Promotional Materials - Printing"/>
    <m/>
    <n v="7.8086871644704736"/>
    <x v="2"/>
    <x v="2"/>
  </r>
  <r>
    <s v="Payables A 10514034000007 10514052 Y"/>
    <s v="Journal Import Payables 10514052:"/>
    <x v="0"/>
    <s v="Payables"/>
    <s v="Posted"/>
    <s v="SRVOGLADMIN3@fwd.com"/>
    <s v="2024-01-02"/>
    <m/>
    <s v="2024-01-02"/>
    <s v="01-01-2024 Purchase Invoices"/>
    <s v="Journal Import 10514052:"/>
    <s v="2400000007"/>
    <s v="E035_GCOMN17"/>
    <s v="2024-01-01"/>
    <x v="2"/>
    <s v="120"/>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520"/>
    <m/>
    <n v="520"/>
    <s v="2024-01-01"/>
    <s v="User"/>
    <s v="1"/>
    <n v="66.599999999999994"/>
    <m/>
    <n v="66.599999999999994"/>
    <n v="520"/>
    <x v="1261"/>
    <s v=" "/>
    <x v="117"/>
    <s v="HIS0428"/>
    <m/>
    <m/>
    <s v="IN-IHK-23-120072"/>
    <s v="E0350008551PO "/>
    <x v="388"/>
    <s v="HK Promotional Materials - Printing"/>
    <m/>
    <n v="7.8078078078078086"/>
    <x v="2"/>
    <x v="2"/>
  </r>
  <r>
    <s v="Payables A 10514034000007 10514052 Y"/>
    <s v="Journal Import Payables 10514052:"/>
    <x v="0"/>
    <s v="Payables"/>
    <s v="Posted"/>
    <s v="SRVOGLADMIN3@fwd.com"/>
    <s v="2024-01-02"/>
    <m/>
    <s v="2024-01-02"/>
    <s v="01-01-2024 Purchase Invoices"/>
    <s v="Journal Import 10514052:"/>
    <s v="2400000007"/>
    <s v="E035_GCOMN17"/>
    <s v="2024-01-01"/>
    <x v="2"/>
    <s v="121"/>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700"/>
    <m/>
    <n v="700"/>
    <s v="2024-01-01"/>
    <s v="User"/>
    <s v="1"/>
    <n v="89.65"/>
    <m/>
    <n v="89.65"/>
    <n v="700"/>
    <x v="1262"/>
    <s v=" "/>
    <x v="117"/>
    <s v="HIS0428"/>
    <m/>
    <m/>
    <s v="IN-IHK-23-120072"/>
    <s v="E0350008551PO "/>
    <x v="389"/>
    <s v="HK Promotional Materials - Printing"/>
    <m/>
    <n v="7.8081427774679302"/>
    <x v="2"/>
    <x v="2"/>
  </r>
  <r>
    <s v="Payables A 10514034000007 10514052 Y"/>
    <s v="Journal Import Payables 10514052:"/>
    <x v="0"/>
    <s v="Payables"/>
    <s v="Posted"/>
    <s v="SRVOGLADMIN3@fwd.com"/>
    <s v="2024-01-02"/>
    <m/>
    <s v="2024-01-02"/>
    <s v="01-01-2024 Purchase Invoices"/>
    <s v="Journal Import 10514052:"/>
    <s v="2400000007"/>
    <s v="E035_GCOMN17"/>
    <s v="2024-01-01"/>
    <x v="2"/>
    <s v="122"/>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750"/>
    <m/>
    <n v="750"/>
    <s v="2024-01-01"/>
    <s v="User"/>
    <s v="1"/>
    <n v="96.06"/>
    <m/>
    <n v="96.06"/>
    <n v="750"/>
    <x v="1263"/>
    <s v=" "/>
    <x v="117"/>
    <s v="HIS0428"/>
    <m/>
    <m/>
    <s v="IN-IHK-23-120072"/>
    <s v="E0350008551PO "/>
    <x v="390"/>
    <s v="HK Promotional Materials - Printing"/>
    <m/>
    <n v="7.8076202373516548"/>
    <x v="2"/>
    <x v="2"/>
  </r>
  <r>
    <s v="Payables A 10514034000007 10514052 Y"/>
    <s v="Journal Import Payables 10514052:"/>
    <x v="0"/>
    <s v="Payables"/>
    <s v="Posted"/>
    <s v="SRVOGLADMIN3@fwd.com"/>
    <s v="2024-01-02"/>
    <m/>
    <s v="2024-01-02"/>
    <s v="01-01-2024 Purchase Invoices"/>
    <s v="Journal Import 10514052:"/>
    <s v="2400000007"/>
    <s v="E035_GCOMN17"/>
    <s v="2024-01-01"/>
    <x v="2"/>
    <s v="123"/>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900"/>
    <m/>
    <n v="900"/>
    <s v="2024-01-01"/>
    <s v="User"/>
    <s v="1"/>
    <n v="115.26"/>
    <m/>
    <n v="115.26"/>
    <n v="900"/>
    <x v="1264"/>
    <s v=" "/>
    <x v="117"/>
    <s v="HIS0428"/>
    <m/>
    <m/>
    <s v="IN-IHK-23-120072"/>
    <s v="E0350008551PO "/>
    <x v="391"/>
    <s v="HK Promotional Materials - Printing"/>
    <m/>
    <n v="7.8084331077563762"/>
    <x v="2"/>
    <x v="2"/>
  </r>
  <r>
    <s v="Payables A 10514034000007 10514052 Y"/>
    <s v="Journal Import Payables 10514052:"/>
    <x v="0"/>
    <s v="Payables"/>
    <s v="Posted"/>
    <s v="SRVOGLADMIN3@fwd.com"/>
    <s v="2024-01-02"/>
    <m/>
    <s v="2024-01-02"/>
    <s v="01-01-2024 Purchase Invoices"/>
    <s v="Journal Import 10514052:"/>
    <s v="2400000007"/>
    <s v="E035_GCOMN17"/>
    <s v="2024-01-01"/>
    <x v="2"/>
    <s v="124"/>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172"/>
    <m/>
    <n v="1172"/>
    <s v="2024-01-01"/>
    <s v="User"/>
    <s v="1"/>
    <n v="150.1"/>
    <m/>
    <n v="150.1"/>
    <n v="1172"/>
    <x v="1265"/>
    <s v=" "/>
    <x v="117"/>
    <s v="HIS0428"/>
    <m/>
    <m/>
    <s v="IN-IHK-23-120072"/>
    <s v="E0350008551PO "/>
    <x v="392"/>
    <s v="HK Promotional Materials - Printing"/>
    <m/>
    <n v="7.8081279147235181"/>
    <x v="2"/>
    <x v="2"/>
  </r>
  <r>
    <s v="Payables A 10514034000007 10514052 Y"/>
    <s v="Journal Import Payables 10514052:"/>
    <x v="0"/>
    <s v="Payables"/>
    <s v="Posted"/>
    <s v="SRVOGLADMIN3@fwd.com"/>
    <s v="2024-01-02"/>
    <m/>
    <s v="2024-01-02"/>
    <s v="01-01-2024 Purchase Invoices"/>
    <s v="Journal Import 10514052:"/>
    <s v="2400000007"/>
    <s v="E035_GCOMN17"/>
    <s v="2024-01-01"/>
    <x v="2"/>
    <s v="125"/>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246"/>
    <m/>
    <n v="1246"/>
    <s v="2024-01-01"/>
    <s v="User"/>
    <s v="1"/>
    <n v="159.57"/>
    <m/>
    <n v="159.57"/>
    <n v="1246"/>
    <x v="1266"/>
    <s v=" "/>
    <x v="117"/>
    <s v="HIS0428"/>
    <m/>
    <m/>
    <s v="IN-IHK-23-120072"/>
    <s v="E0350008551PO "/>
    <x v="393"/>
    <s v="HK Promotional Materials - Printing"/>
    <m/>
    <n v="7.8084853042551865"/>
    <x v="2"/>
    <x v="2"/>
  </r>
  <r>
    <s v="Payables A 10514034000007 10514052 Y"/>
    <s v="Journal Import Payables 10514052:"/>
    <x v="0"/>
    <s v="Payables"/>
    <s v="Posted"/>
    <s v="SRVOGLADMIN3@fwd.com"/>
    <s v="2024-01-02"/>
    <m/>
    <s v="2024-01-02"/>
    <s v="01-01-2024 Purchase Invoices"/>
    <s v="Journal Import 10514052:"/>
    <s v="2400000007"/>
    <s v="E035_GCOMN17"/>
    <s v="2024-01-01"/>
    <x v="2"/>
    <s v="126"/>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350"/>
    <m/>
    <n v="1350"/>
    <s v="2024-01-01"/>
    <s v="User"/>
    <s v="1"/>
    <n v="172.89"/>
    <m/>
    <n v="172.89"/>
    <n v="1350"/>
    <x v="1267"/>
    <s v=" "/>
    <x v="117"/>
    <s v="HIS0428"/>
    <m/>
    <m/>
    <s v="IN-IHK-23-120072"/>
    <s v="E0350008551PO "/>
    <x v="394"/>
    <s v="HK Promotional Materials - Printing"/>
    <m/>
    <n v="7.8084331077563771"/>
    <x v="2"/>
    <x v="2"/>
  </r>
  <r>
    <s v="Payables A 10514034000007 10514052 Y"/>
    <s v="Journal Import Payables 10514052:"/>
    <x v="0"/>
    <s v="Payables"/>
    <s v="Posted"/>
    <s v="SRVOGLADMIN3@fwd.com"/>
    <s v="2024-01-02"/>
    <m/>
    <s v="2024-01-02"/>
    <s v="01-01-2024 Purchase Invoices"/>
    <s v="Journal Import 10514052:"/>
    <s v="2400000007"/>
    <s v="E035_GCOMN17"/>
    <s v="2024-01-01"/>
    <x v="2"/>
    <s v="127"/>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400"/>
    <m/>
    <n v="1400"/>
    <s v="2024-01-01"/>
    <s v="User"/>
    <s v="1"/>
    <n v="179.29"/>
    <m/>
    <n v="179.29"/>
    <n v="1400"/>
    <x v="1268"/>
    <s v=" "/>
    <x v="117"/>
    <s v="HIS0428"/>
    <m/>
    <m/>
    <s v="IN-IHK-23-120072"/>
    <s v="E0350008551PO "/>
    <x v="395"/>
    <s v="HK Promotional Materials - Printing"/>
    <m/>
    <n v="7.808578280997267"/>
    <x v="2"/>
    <x v="2"/>
  </r>
  <r>
    <s v="Payables A 10514034000007 10514052 Y"/>
    <s v="Journal Import Payables 10514052:"/>
    <x v="0"/>
    <s v="Payables"/>
    <s v="Posted"/>
    <s v="SRVOGLADMIN3@fwd.com"/>
    <s v="2024-01-02"/>
    <m/>
    <s v="2024-01-02"/>
    <s v="01-01-2024 Purchase Invoices"/>
    <s v="Journal Import 10514052:"/>
    <s v="2400000007"/>
    <s v="E035_GCOMN17"/>
    <s v="2024-01-01"/>
    <x v="2"/>
    <s v="128"/>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550"/>
    <m/>
    <n v="1550"/>
    <s v="2024-01-01"/>
    <s v="User"/>
    <s v="1"/>
    <n v="198.51"/>
    <m/>
    <n v="198.51"/>
    <n v="1550"/>
    <x v="1269"/>
    <s v=" "/>
    <x v="117"/>
    <s v="HIS0428"/>
    <m/>
    <m/>
    <s v="IN-IHK-23-120072"/>
    <s v="E0350008551PO "/>
    <x v="396"/>
    <s v="HK Promotional Materials - Printing"/>
    <m/>
    <n v="7.8081708730038795"/>
    <x v="2"/>
    <x v="2"/>
  </r>
  <r>
    <s v="Payables A 10514034000007 10514052 Y"/>
    <s v="Journal Import Payables 10514052:"/>
    <x v="0"/>
    <s v="Payables"/>
    <s v="Posted"/>
    <s v="SRVOGLADMIN3@fwd.com"/>
    <s v="2024-01-02"/>
    <m/>
    <s v="2024-01-02"/>
    <s v="01-01-2024 Purchase Invoices"/>
    <s v="Journal Import 10514052:"/>
    <s v="2400000007"/>
    <s v="E035_GCOMN17"/>
    <s v="2024-01-01"/>
    <x v="2"/>
    <s v="129"/>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560"/>
    <m/>
    <n v="1560"/>
    <s v="2024-01-01"/>
    <s v="User"/>
    <s v="1"/>
    <n v="199.79"/>
    <m/>
    <n v="199.79"/>
    <n v="1560"/>
    <x v="1270"/>
    <s v=" "/>
    <x v="117"/>
    <s v="HIS0428"/>
    <m/>
    <m/>
    <s v="IN-IHK-23-120072"/>
    <s v="E0350008551PO "/>
    <x v="397"/>
    <s v="HK Promotional Materials - Printing"/>
    <m/>
    <n v="7.8081986085389659"/>
    <x v="2"/>
    <x v="2"/>
  </r>
  <r>
    <s v="Payables A 10514034000007 10514052 Y"/>
    <s v="Journal Import Payables 10514052:"/>
    <x v="0"/>
    <s v="Payables"/>
    <s v="Posted"/>
    <s v="SRVOGLADMIN3@fwd.com"/>
    <s v="2024-01-02"/>
    <m/>
    <s v="2024-01-02"/>
    <s v="01-01-2024 Purchase Invoices"/>
    <s v="Journal Import 10514052:"/>
    <s v="2400000007"/>
    <s v="E035_GCOMN17"/>
    <s v="2024-01-01"/>
    <x v="2"/>
    <s v="130"/>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800"/>
    <m/>
    <n v="1800"/>
    <s v="2024-01-01"/>
    <s v="User"/>
    <s v="1"/>
    <n v="230.53"/>
    <m/>
    <n v="230.53"/>
    <n v="1800"/>
    <x v="1271"/>
    <s v=" "/>
    <x v="117"/>
    <s v="HIS0428"/>
    <m/>
    <m/>
    <s v="IN-IHK-23-120072"/>
    <s v="E0350008551PO "/>
    <x v="398"/>
    <s v="HK Promotional Materials - Printing"/>
    <m/>
    <n v="7.8080943911855289"/>
    <x v="2"/>
    <x v="2"/>
  </r>
  <r>
    <s v="Payables A 10514034000007 10514052 Y"/>
    <s v="Journal Import Payables 10514052:"/>
    <x v="0"/>
    <s v="Payables"/>
    <s v="Posted"/>
    <s v="SRVOGLADMIN3@fwd.com"/>
    <s v="2024-01-02"/>
    <m/>
    <s v="2024-01-02"/>
    <s v="01-01-2024 Purchase Invoices"/>
    <s v="Journal Import 10514052:"/>
    <s v="2400000007"/>
    <s v="E035_GCOMN17"/>
    <s v="2024-01-01"/>
    <x v="2"/>
    <s v="131"/>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850"/>
    <m/>
    <n v="1850"/>
    <s v="2024-01-01"/>
    <s v="User"/>
    <s v="1"/>
    <n v="236.93"/>
    <m/>
    <n v="236.93"/>
    <n v="1850"/>
    <x v="1272"/>
    <s v=" "/>
    <x v="117"/>
    <s v="HIS0428"/>
    <m/>
    <m/>
    <s v="IN-IHK-23-120072"/>
    <s v="E0350008551PO "/>
    <x v="399"/>
    <s v="HK Promotional Materials - Printing"/>
    <m/>
    <n v="7.8082133963617943"/>
    <x v="2"/>
    <x v="2"/>
  </r>
  <r>
    <s v="Payables A 10514034000007 10514052 Y"/>
    <s v="Journal Import Payables 10514052:"/>
    <x v="0"/>
    <s v="Payables"/>
    <s v="Posted"/>
    <s v="SRVOGLADMIN3@fwd.com"/>
    <s v="2024-01-02"/>
    <m/>
    <s v="2024-01-02"/>
    <s v="01-01-2024 Purchase Invoices"/>
    <s v="Journal Import 10514052:"/>
    <s v="2400000007"/>
    <s v="E035_GCOMN17"/>
    <s v="2024-01-01"/>
    <x v="2"/>
    <s v="132"/>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880"/>
    <m/>
    <n v="1880"/>
    <s v="2024-01-01"/>
    <s v="User"/>
    <s v="1"/>
    <n v="240.77"/>
    <m/>
    <n v="240.77"/>
    <n v="1880"/>
    <x v="1273"/>
    <s v=" "/>
    <x v="117"/>
    <s v="HIS0428"/>
    <m/>
    <m/>
    <s v="IN-IHK-23-120072"/>
    <s v="E0350008551PO "/>
    <x v="400"/>
    <s v="HK Promotional Materials - Printing"/>
    <m/>
    <n v="7.8082817626780745"/>
    <x v="2"/>
    <x v="2"/>
  </r>
  <r>
    <s v="Payables A 10514034000007 10514052 Y"/>
    <s v="Journal Import Payables 10514052:"/>
    <x v="0"/>
    <s v="Payables"/>
    <s v="Posted"/>
    <s v="SRVOGLADMIN3@fwd.com"/>
    <s v="2024-01-02"/>
    <m/>
    <s v="2024-01-02"/>
    <s v="01-01-2024 Purchase Invoices"/>
    <s v="Journal Import 10514052:"/>
    <s v="2400000007"/>
    <s v="E035_GCOMN17"/>
    <s v="2024-01-01"/>
    <x v="2"/>
    <s v="133"/>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3100"/>
    <m/>
    <n v="3100"/>
    <s v="2024-01-01"/>
    <s v="User"/>
    <s v="1"/>
    <n v="397.02"/>
    <m/>
    <n v="397.02"/>
    <n v="3100"/>
    <x v="1274"/>
    <s v=" "/>
    <x v="117"/>
    <s v="HIS0428"/>
    <m/>
    <m/>
    <s v="IN-IHK-23-120072"/>
    <s v="E0350008551PO "/>
    <x v="401"/>
    <s v="HK Promotional Materials - Printing"/>
    <m/>
    <n v="7.8081708730038795"/>
    <x v="2"/>
    <x v="2"/>
  </r>
  <r>
    <s v="Payables A 10514034000007 10514052 Y"/>
    <s v="Journal Import Payables 10514052:"/>
    <x v="0"/>
    <s v="Payables"/>
    <s v="Posted"/>
    <s v="SRVOGLADMIN3@fwd.com"/>
    <s v="2024-01-02"/>
    <m/>
    <s v="2024-01-02"/>
    <s v="01-01-2024 Purchase Invoices"/>
    <s v="Journal Import 10514052:"/>
    <s v="2400000007"/>
    <s v="E035_GCOMN17"/>
    <s v="2024-01-01"/>
    <x v="2"/>
    <s v="134"/>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3160"/>
    <m/>
    <n v="3160"/>
    <s v="2024-01-01"/>
    <s v="User"/>
    <s v="1"/>
    <n v="404.7"/>
    <m/>
    <n v="404.7"/>
    <n v="3160"/>
    <x v="1275"/>
    <s v=" "/>
    <x v="117"/>
    <s v="HIS0428"/>
    <m/>
    <m/>
    <s v="IN-IHK-23-120072"/>
    <s v="E0350008551PO "/>
    <x v="402"/>
    <s v="HK Promotional Materials - Printing"/>
    <m/>
    <n v="7.8082530269335315"/>
    <x v="2"/>
    <x v="2"/>
  </r>
  <r>
    <s v="Payables A 10514034000007 10514052 Y"/>
    <s v="Journal Import Payables 10514052:"/>
    <x v="0"/>
    <s v="Payables"/>
    <s v="Posted"/>
    <s v="SRVOGLADMIN3@fwd.com"/>
    <s v="2024-01-02"/>
    <m/>
    <s v="2024-01-02"/>
    <s v="01-01-2024 Purchase Invoices"/>
    <s v="Journal Import 10514052:"/>
    <s v="2400000007"/>
    <s v="E035_GCOMN17"/>
    <s v="2024-01-01"/>
    <x v="2"/>
    <s v="135"/>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3760"/>
    <m/>
    <n v="3760"/>
    <s v="2024-01-01"/>
    <s v="User"/>
    <s v="1"/>
    <n v="481.55"/>
    <m/>
    <n v="481.55"/>
    <n v="3760"/>
    <x v="1276"/>
    <s v=" "/>
    <x v="117"/>
    <s v="HIS0428"/>
    <m/>
    <m/>
    <s v="IN-IHK-23-120072"/>
    <s v="E0350008551PO "/>
    <x v="403"/>
    <s v="HK Promotional Materials - Printing"/>
    <m/>
    <n v="7.8081196137472739"/>
    <x v="2"/>
    <x v="2"/>
  </r>
  <r>
    <s v="Payables A 10514034000007 10514052 Y"/>
    <s v="Journal Import Payables 10514052:"/>
    <x v="0"/>
    <s v="Payables"/>
    <s v="Posted"/>
    <s v="SRVOGLADMIN3@fwd.com"/>
    <s v="2024-01-02"/>
    <m/>
    <s v="2024-01-02"/>
    <s v="01-01-2024 Purchase Invoices"/>
    <s v="Journal Import 10514052:"/>
    <s v="2400000007"/>
    <s v="E035_GCOMN17"/>
    <s v="2024-01-01"/>
    <x v="2"/>
    <s v="136"/>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4640"/>
    <m/>
    <n v="4640"/>
    <s v="2024-01-01"/>
    <s v="User"/>
    <s v="1"/>
    <n v="594.25"/>
    <m/>
    <n v="594.25"/>
    <n v="4640"/>
    <x v="1277"/>
    <s v=" "/>
    <x v="117"/>
    <s v="HIS0428"/>
    <m/>
    <m/>
    <s v="IN-IHK-23-120072"/>
    <s v="E0350008551PO "/>
    <x v="404"/>
    <s v="HK Promotional Materials - Printing"/>
    <m/>
    <n v="7.808161548169962"/>
    <x v="2"/>
    <x v="2"/>
  </r>
  <r>
    <s v="Payables A 10514034000007 10514052 Y"/>
    <s v="Journal Import Payables 10514052:"/>
    <x v="0"/>
    <s v="Payables"/>
    <s v="Posted"/>
    <s v="SRVOGLADMIN3@fwd.com"/>
    <s v="2024-01-02"/>
    <m/>
    <s v="2024-01-02"/>
    <s v="01-01-2024 Purchase Invoices"/>
    <s v="Journal Import 10514052:"/>
    <s v="2400000007"/>
    <s v="E035_GCOMN17"/>
    <s v="2024-01-01"/>
    <x v="2"/>
    <s v="137"/>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4640"/>
    <m/>
    <n v="4640"/>
    <s v="2024-01-01"/>
    <s v="User"/>
    <s v="1"/>
    <n v="594.25"/>
    <m/>
    <n v="594.25"/>
    <n v="4640"/>
    <x v="1278"/>
    <s v=" "/>
    <x v="117"/>
    <s v="HIS0428"/>
    <m/>
    <m/>
    <s v="IN-IHK-23-120072"/>
    <s v="E0350008551PO "/>
    <x v="405"/>
    <s v="HK Promotional Materials - Printing"/>
    <m/>
    <n v="7.808161548169962"/>
    <x v="2"/>
    <x v="2"/>
  </r>
  <r>
    <s v="Payables A 10514034000007 10514052 Y"/>
    <s v="Journal Import Payables 10514052:"/>
    <x v="0"/>
    <s v="Payables"/>
    <s v="Posted"/>
    <s v="SRVOGLADMIN3@fwd.com"/>
    <s v="2024-01-02"/>
    <m/>
    <s v="2024-01-02"/>
    <s v="01-01-2024 Purchase Invoices"/>
    <s v="Journal Import 10514052:"/>
    <s v="2400000007"/>
    <s v="E035_GCOMN17"/>
    <s v="2024-01-01"/>
    <x v="2"/>
    <s v="138"/>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5640"/>
    <m/>
    <n v="5640"/>
    <s v="2024-01-01"/>
    <s v="User"/>
    <s v="1"/>
    <n v="722.32"/>
    <m/>
    <n v="722.32"/>
    <n v="5640"/>
    <x v="1279"/>
    <s v=" "/>
    <x v="117"/>
    <s v="HIS0428"/>
    <m/>
    <m/>
    <s v="IN-IHK-23-120072"/>
    <s v="E0350008551PO "/>
    <x v="406"/>
    <s v="HK Promotional Materials - Printing"/>
    <m/>
    <n v="7.8081736626425959"/>
    <x v="2"/>
    <x v="2"/>
  </r>
  <r>
    <s v="Payables A 10514034000007 10514052 Y"/>
    <s v="Journal Import Payables 10514052:"/>
    <x v="0"/>
    <s v="Payables"/>
    <s v="Posted"/>
    <s v="SRVOGLADMIN3@fwd.com"/>
    <s v="2024-01-02"/>
    <m/>
    <s v="2024-01-02"/>
    <s v="01-01-2024 Purchase Invoices"/>
    <s v="Journal Import 10514052:"/>
    <s v="2400000007"/>
    <s v="E035_GCOMN17"/>
    <s v="2024-01-01"/>
    <x v="2"/>
    <s v="139"/>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5640"/>
    <m/>
    <n v="5640"/>
    <s v="2024-01-01"/>
    <s v="User"/>
    <s v="1"/>
    <n v="722.32"/>
    <m/>
    <n v="722.32"/>
    <n v="5640"/>
    <x v="1280"/>
    <s v=" "/>
    <x v="117"/>
    <s v="HIS0428"/>
    <m/>
    <m/>
    <s v="IN-IHK-23-120072"/>
    <s v="E0350008551PO "/>
    <x v="407"/>
    <s v="HK Promotional Materials - Printing"/>
    <m/>
    <n v="7.8081736626425959"/>
    <x v="2"/>
    <x v="2"/>
  </r>
  <r>
    <s v="Payables A 10514034000007 10514052 Y"/>
    <s v="Journal Import Payables 10514052:"/>
    <x v="0"/>
    <s v="Payables"/>
    <s v="Posted"/>
    <s v="SRVOGLADMIN3@fwd.com"/>
    <s v="2024-01-02"/>
    <m/>
    <s v="2024-01-02"/>
    <s v="01-01-2024 Purchase Invoices"/>
    <s v="Journal Import 10514052:"/>
    <s v="2400000007"/>
    <s v="E035_GCOMN17"/>
    <s v="2024-01-01"/>
    <x v="2"/>
    <s v="140"/>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6800"/>
    <m/>
    <n v="6800"/>
    <s v="2024-01-01"/>
    <s v="User"/>
    <s v="1"/>
    <n v="870.88"/>
    <m/>
    <n v="870.88"/>
    <n v="6800"/>
    <x v="1281"/>
    <s v=" "/>
    <x v="117"/>
    <s v="HIS0428"/>
    <m/>
    <m/>
    <s v="IN-IHK-23-120072"/>
    <s v="E0350008551PO "/>
    <x v="408"/>
    <s v="HK Promotional Materials - Printing"/>
    <m/>
    <n v="7.808194010655888"/>
    <x v="2"/>
    <x v="2"/>
  </r>
  <r>
    <s v="Payables A 10514034000007 10514052 Y"/>
    <s v="Journal Import Payables 10514052:"/>
    <x v="0"/>
    <s v="Payables"/>
    <s v="Posted"/>
    <s v="SRVOGLADMIN3@fwd.com"/>
    <s v="2024-01-02"/>
    <m/>
    <s v="2024-01-02"/>
    <s v="01-01-2024 Purchase Invoices"/>
    <s v="Journal Import 10514052:"/>
    <s v="2400000007"/>
    <s v="E035_GCOMN17"/>
    <s v="2024-01-01"/>
    <x v="2"/>
    <s v="141"/>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7400"/>
    <m/>
    <n v="7400"/>
    <s v="2024-01-01"/>
    <s v="User"/>
    <s v="1"/>
    <n v="947.71"/>
    <m/>
    <n v="947.71"/>
    <n v="7400"/>
    <x v="1282"/>
    <s v=" "/>
    <x v="117"/>
    <s v="HIS0428"/>
    <m/>
    <m/>
    <s v="IN-IHK-23-120072"/>
    <s v="E0350008551PO "/>
    <x v="409"/>
    <s v="HK Promotional Materials - Printing"/>
    <m/>
    <n v="7.8082957866858003"/>
    <x v="2"/>
    <x v="2"/>
  </r>
  <r>
    <s v="Payables A 10514034000007 10514052 Y"/>
    <s v="Journal Import Payables 10514052:"/>
    <x v="0"/>
    <s v="Payables"/>
    <s v="Posted"/>
    <s v="SRVOGLADMIN3@fwd.com"/>
    <s v="2024-01-02"/>
    <m/>
    <s v="2024-01-02"/>
    <s v="01-01-2024 Purchase Invoices"/>
    <s v="Journal Import 10514052:"/>
    <s v="2400000007"/>
    <s v="E035_GCOMN17"/>
    <s v="2024-01-01"/>
    <x v="2"/>
    <s v="142"/>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1800"/>
    <m/>
    <n v="11800"/>
    <s v="2024-01-01"/>
    <s v="User"/>
    <s v="1"/>
    <n v="1511.23"/>
    <m/>
    <n v="1511.23"/>
    <n v="11800"/>
    <x v="1283"/>
    <s v=" "/>
    <x v="117"/>
    <s v="HIS0428"/>
    <m/>
    <m/>
    <s v="IN-IHK-23-120072"/>
    <s v="E0350008551PO "/>
    <x v="410"/>
    <s v="HK Promotional Materials - Printing"/>
    <m/>
    <n v="7.808209207069738"/>
    <x v="2"/>
    <x v="2"/>
  </r>
  <r>
    <s v="Payables A 10514034000007 10514052 Y"/>
    <s v="Journal Import Payables 10514052:"/>
    <x v="0"/>
    <s v="Payables"/>
    <s v="Posted"/>
    <s v="SRVOGLADMIN3@fwd.com"/>
    <s v="2024-01-02"/>
    <m/>
    <s v="2024-01-02"/>
    <s v="01-01-2024 Purchase Invoices"/>
    <s v="Journal Import 10514052:"/>
    <s v="2400000007"/>
    <s v="E035_GCOMN17"/>
    <s v="2024-01-01"/>
    <x v="2"/>
    <s v="143"/>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23600"/>
    <m/>
    <n v="23600"/>
    <s v="2024-01-01"/>
    <s v="User"/>
    <s v="1"/>
    <n v="3022.43"/>
    <m/>
    <n v="3022.43"/>
    <n v="23600"/>
    <x v="1284"/>
    <s v=" "/>
    <x v="117"/>
    <s v="HIS0428"/>
    <m/>
    <m/>
    <s v="IN-IHK-23-120072"/>
    <s v="E0350008551PO "/>
    <x v="411"/>
    <s v="HK Promotional Materials - Printing"/>
    <m/>
    <n v="7.8082867097004733"/>
    <x v="2"/>
    <x v="2"/>
  </r>
  <r>
    <s v="Payables A 10514034000007 10514052 Y"/>
    <s v="Journal Import Payables 10514052:"/>
    <x v="0"/>
    <s v="Payables"/>
    <s v="Posted"/>
    <s v="SRVOGLADMIN3@fwd.com"/>
    <s v="2024-01-02"/>
    <m/>
    <s v="2024-01-02"/>
    <s v="01-01-2024 Purchase Invoices"/>
    <s v="Journal Import 10514052:"/>
    <s v="2400000007"/>
    <s v="E035_GCOMN17"/>
    <s v="2024-01-01"/>
    <x v="2"/>
    <s v="144"/>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1-01"/>
    <s v="User"/>
    <s v="1"/>
    <m/>
    <n v="0.02"/>
    <n v="-0.02"/>
    <n v="0"/>
    <x v="1260"/>
    <s v=" "/>
    <x v="117"/>
    <s v="HIS0428"/>
    <m/>
    <m/>
    <s v="IN-IHK-23-120072"/>
    <s v="E0350008551PO "/>
    <x v="401"/>
    <s v="HK Promotional Materials - Printing"/>
    <m/>
    <n v="0"/>
    <x v="2"/>
    <x v="2"/>
  </r>
  <r>
    <s v="Payables A 10514034000007 10514052 Y"/>
    <s v="Journal Import Payables 10514052:"/>
    <x v="0"/>
    <s v="Payables"/>
    <s v="Posted"/>
    <s v="SRVOGLADMIN3@fwd.com"/>
    <s v="2024-01-02"/>
    <m/>
    <s v="2024-01-02"/>
    <s v="01-01-2024 Purchase Invoices"/>
    <s v="Journal Import 10514052:"/>
    <s v="2400000007"/>
    <s v="E035_GCOMN17"/>
    <s v="2024-01-01"/>
    <x v="2"/>
    <s v="145"/>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1-01"/>
    <s v="User"/>
    <s v="1"/>
    <m/>
    <n v="0.03"/>
    <n v="-0.03"/>
    <n v="0"/>
    <x v="1261"/>
    <s v=" "/>
    <x v="117"/>
    <s v="HIS0428"/>
    <m/>
    <m/>
    <s v="IN-IHK-23-120072"/>
    <s v="E0350008551PO "/>
    <x v="401"/>
    <s v="HK Promotional Materials - Printing"/>
    <m/>
    <n v="0"/>
    <x v="2"/>
    <x v="2"/>
  </r>
  <r>
    <s v="Payables A 10514034000007 10514052 Y"/>
    <s v="Journal Import Payables 10514052:"/>
    <x v="0"/>
    <s v="Payables"/>
    <s v="Posted"/>
    <s v="SRVOGLADMIN3@fwd.com"/>
    <s v="2024-01-02"/>
    <m/>
    <s v="2024-01-02"/>
    <s v="01-01-2024 Purchase Invoices"/>
    <s v="Journal Import 10514052:"/>
    <s v="2400000007"/>
    <s v="E035_GCOMN17"/>
    <s v="2024-01-01"/>
    <x v="2"/>
    <s v="146"/>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1-01"/>
    <s v="User"/>
    <s v="1"/>
    <m/>
    <n v="0.04"/>
    <n v="-0.04"/>
    <n v="0"/>
    <x v="1262"/>
    <s v=" "/>
    <x v="117"/>
    <s v="HIS0428"/>
    <m/>
    <m/>
    <s v="IN-IHK-23-120072"/>
    <s v="E0350008551PO "/>
    <x v="401"/>
    <s v="HK Promotional Materials - Printing"/>
    <m/>
    <n v="0"/>
    <x v="2"/>
    <x v="2"/>
  </r>
  <r>
    <s v="Payables A 10514034000007 10514052 Y"/>
    <s v="Journal Import Payables 10514052:"/>
    <x v="0"/>
    <s v="Payables"/>
    <s v="Posted"/>
    <s v="SRVOGLADMIN3@fwd.com"/>
    <s v="2024-01-02"/>
    <m/>
    <s v="2024-01-02"/>
    <s v="01-01-2024 Purchase Invoices"/>
    <s v="Journal Import 10514052:"/>
    <s v="2400000007"/>
    <s v="E035_GCOMN17"/>
    <s v="2024-01-01"/>
    <x v="2"/>
    <s v="147"/>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1-01"/>
    <s v="User"/>
    <s v="1"/>
    <m/>
    <n v="0.05"/>
    <n v="-0.05"/>
    <n v="0"/>
    <x v="1264"/>
    <s v=" "/>
    <x v="117"/>
    <s v="HIS0428"/>
    <m/>
    <m/>
    <s v="IN-IHK-23-120072"/>
    <s v="E0350008551PO "/>
    <x v="401"/>
    <s v="HK Promotional Materials - Printing"/>
    <m/>
    <n v="0"/>
    <x v="2"/>
    <x v="2"/>
  </r>
  <r>
    <s v="Payables A 10514034000007 10514052 Y"/>
    <s v="Journal Import Payables 10514052:"/>
    <x v="0"/>
    <s v="Payables"/>
    <s v="Posted"/>
    <s v="SRVOGLADMIN3@fwd.com"/>
    <s v="2024-01-02"/>
    <m/>
    <s v="2024-01-02"/>
    <s v="01-01-2024 Purchase Invoices"/>
    <s v="Journal Import 10514052:"/>
    <s v="2400000007"/>
    <s v="E035_GCOMN17"/>
    <s v="2024-01-01"/>
    <x v="2"/>
    <s v="148"/>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1-01"/>
    <s v="User"/>
    <s v="1"/>
    <m/>
    <n v="0.05"/>
    <n v="-0.05"/>
    <n v="0"/>
    <x v="1263"/>
    <s v=" "/>
    <x v="117"/>
    <s v="HIS0428"/>
    <m/>
    <m/>
    <s v="IN-IHK-23-120072"/>
    <s v="E0350008551PO "/>
    <x v="401"/>
    <s v="HK Promotional Materials - Printing"/>
    <m/>
    <n v="0"/>
    <x v="2"/>
    <x v="2"/>
  </r>
  <r>
    <s v="Payables A 10514034000007 10514052 Y"/>
    <s v="Journal Import Payables 10514052:"/>
    <x v="0"/>
    <s v="Payables"/>
    <s v="Posted"/>
    <s v="SRVOGLADMIN3@fwd.com"/>
    <s v="2024-01-02"/>
    <m/>
    <s v="2024-01-02"/>
    <s v="01-01-2024 Purchase Invoices"/>
    <s v="Journal Import 10514052:"/>
    <s v="2400000007"/>
    <s v="E035_GCOMN17"/>
    <s v="2024-01-01"/>
    <x v="2"/>
    <s v="149"/>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1-01"/>
    <s v="User"/>
    <s v="1"/>
    <m/>
    <n v="7.0000000000000007E-2"/>
    <n v="-7.0000000000000007E-2"/>
    <n v="0"/>
    <x v="1265"/>
    <s v=" "/>
    <x v="117"/>
    <s v="HIS0428"/>
    <m/>
    <m/>
    <s v="IN-IHK-23-120072"/>
    <s v="E0350008551PO "/>
    <x v="401"/>
    <s v="HK Promotional Materials - Printing"/>
    <m/>
    <n v="0"/>
    <x v="2"/>
    <x v="2"/>
  </r>
  <r>
    <s v="Payables A 10514034000007 10514052 Y"/>
    <s v="Journal Import Payables 10514052:"/>
    <x v="0"/>
    <s v="Payables"/>
    <s v="Posted"/>
    <s v="SRVOGLADMIN3@fwd.com"/>
    <s v="2024-01-02"/>
    <m/>
    <s v="2024-01-02"/>
    <s v="01-01-2024 Purchase Invoices"/>
    <s v="Journal Import 10514052:"/>
    <s v="2400000007"/>
    <s v="E035_GCOMN17"/>
    <s v="2024-01-01"/>
    <x v="2"/>
    <s v="150"/>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1-01"/>
    <s v="User"/>
    <s v="1"/>
    <m/>
    <n v="7.0000000000000007E-2"/>
    <n v="-7.0000000000000007E-2"/>
    <n v="0"/>
    <x v="1266"/>
    <s v=" "/>
    <x v="117"/>
    <s v="HIS0428"/>
    <m/>
    <m/>
    <s v="IN-IHK-23-120072"/>
    <s v="E0350008551PO "/>
    <x v="401"/>
    <s v="HK Promotional Materials - Printing"/>
    <m/>
    <n v="0"/>
    <x v="2"/>
    <x v="2"/>
  </r>
  <r>
    <s v="Payables A 10514034000007 10514052 Y"/>
    <s v="Journal Import Payables 10514052:"/>
    <x v="0"/>
    <s v="Payables"/>
    <s v="Posted"/>
    <s v="SRVOGLADMIN3@fwd.com"/>
    <s v="2024-01-02"/>
    <m/>
    <s v="2024-01-02"/>
    <s v="01-01-2024 Purchase Invoices"/>
    <s v="Journal Import 10514052:"/>
    <s v="2400000007"/>
    <s v="E035_GCOMN17"/>
    <s v="2024-01-01"/>
    <x v="2"/>
    <s v="151"/>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1-01"/>
    <s v="User"/>
    <s v="1"/>
    <m/>
    <n v="0.08"/>
    <n v="-0.08"/>
    <n v="0"/>
    <x v="1268"/>
    <s v=" "/>
    <x v="117"/>
    <s v="HIS0428"/>
    <m/>
    <m/>
    <s v="IN-IHK-23-120072"/>
    <s v="E0350008551PO "/>
    <x v="401"/>
    <s v="HK Promotional Materials - Printing"/>
    <m/>
    <n v="0"/>
    <x v="2"/>
    <x v="2"/>
  </r>
  <r>
    <s v="Payables A 10514034000007 10514052 Y"/>
    <s v="Journal Import Payables 10514052:"/>
    <x v="0"/>
    <s v="Payables"/>
    <s v="Posted"/>
    <s v="SRVOGLADMIN3@fwd.com"/>
    <s v="2024-01-02"/>
    <m/>
    <s v="2024-01-02"/>
    <s v="01-01-2024 Purchase Invoices"/>
    <s v="Journal Import 10514052:"/>
    <s v="2400000007"/>
    <s v="E035_GCOMN17"/>
    <s v="2024-01-01"/>
    <x v="2"/>
    <s v="152"/>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1-01"/>
    <s v="User"/>
    <s v="1"/>
    <m/>
    <n v="0.08"/>
    <n v="-0.08"/>
    <n v="0"/>
    <x v="1267"/>
    <s v=" "/>
    <x v="117"/>
    <s v="HIS0428"/>
    <m/>
    <m/>
    <s v="IN-IHK-23-120072"/>
    <s v="E0350008551PO "/>
    <x v="401"/>
    <s v="HK Promotional Materials - Printing"/>
    <m/>
    <n v="0"/>
    <x v="2"/>
    <x v="2"/>
  </r>
  <r>
    <s v="Payables A 10514034000007 10514052 Y"/>
    <s v="Journal Import Payables 10514052:"/>
    <x v="0"/>
    <s v="Payables"/>
    <s v="Posted"/>
    <s v="SRVOGLADMIN3@fwd.com"/>
    <s v="2024-01-02"/>
    <m/>
    <s v="2024-01-02"/>
    <s v="01-01-2024 Purchase Invoices"/>
    <s v="Journal Import 10514052:"/>
    <s v="2400000007"/>
    <s v="E035_GCOMN17"/>
    <s v="2024-01-01"/>
    <x v="2"/>
    <s v="153"/>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1-01"/>
    <s v="User"/>
    <s v="1"/>
    <m/>
    <n v="0.09"/>
    <n v="-0.09"/>
    <n v="0"/>
    <x v="1270"/>
    <s v=" "/>
    <x v="117"/>
    <s v="HIS0428"/>
    <m/>
    <m/>
    <s v="IN-IHK-23-120072"/>
    <s v="E0350008551PO "/>
    <x v="401"/>
    <s v="HK Promotional Materials - Printing"/>
    <m/>
    <n v="0"/>
    <x v="2"/>
    <x v="2"/>
  </r>
  <r>
    <s v="Payables A 10514034000007 10514052 Y"/>
    <s v="Journal Import Payables 10514052:"/>
    <x v="0"/>
    <s v="Payables"/>
    <s v="Posted"/>
    <s v="SRVOGLADMIN3@fwd.com"/>
    <s v="2024-01-02"/>
    <m/>
    <s v="2024-01-02"/>
    <s v="01-01-2024 Purchase Invoices"/>
    <s v="Journal Import 10514052:"/>
    <s v="2400000007"/>
    <s v="E035_GCOMN17"/>
    <s v="2024-01-01"/>
    <x v="2"/>
    <s v="154"/>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1-01"/>
    <s v="User"/>
    <s v="1"/>
    <m/>
    <n v="0.09"/>
    <n v="-0.09"/>
    <n v="0"/>
    <x v="1269"/>
    <s v=" "/>
    <x v="117"/>
    <s v="HIS0428"/>
    <m/>
    <m/>
    <s v="IN-IHK-23-120072"/>
    <s v="E0350008551PO "/>
    <x v="401"/>
    <s v="HK Promotional Materials - Printing"/>
    <m/>
    <n v="0"/>
    <x v="2"/>
    <x v="2"/>
  </r>
  <r>
    <s v="Payables A 10514034000007 10514052 Y"/>
    <s v="Journal Import Payables 10514052:"/>
    <x v="0"/>
    <s v="Payables"/>
    <s v="Posted"/>
    <s v="SRVOGLADMIN3@fwd.com"/>
    <s v="2024-01-02"/>
    <m/>
    <s v="2024-01-02"/>
    <s v="01-01-2024 Purchase Invoices"/>
    <s v="Journal Import 10514052:"/>
    <s v="2400000007"/>
    <s v="E035_GCOMN17"/>
    <s v="2024-01-01"/>
    <x v="2"/>
    <s v="155"/>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1-01"/>
    <s v="User"/>
    <s v="1"/>
    <m/>
    <n v="0.11"/>
    <n v="-0.11"/>
    <n v="0"/>
    <x v="1272"/>
    <s v=" "/>
    <x v="117"/>
    <s v="HIS0428"/>
    <m/>
    <m/>
    <s v="IN-IHK-23-120072"/>
    <s v="E0350008551PO "/>
    <x v="401"/>
    <s v="HK Promotional Materials - Printing"/>
    <m/>
    <n v="0"/>
    <x v="2"/>
    <x v="2"/>
  </r>
  <r>
    <s v="Payables A 10514034000007 10514052 Y"/>
    <s v="Journal Import Payables 10514052:"/>
    <x v="0"/>
    <s v="Payables"/>
    <s v="Posted"/>
    <s v="SRVOGLADMIN3@fwd.com"/>
    <s v="2024-01-02"/>
    <m/>
    <s v="2024-01-02"/>
    <s v="01-01-2024 Purchase Invoices"/>
    <s v="Journal Import 10514052:"/>
    <s v="2400000007"/>
    <s v="E035_GCOMN17"/>
    <s v="2024-01-01"/>
    <x v="2"/>
    <s v="156"/>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1-01"/>
    <s v="User"/>
    <s v="1"/>
    <m/>
    <n v="0.11"/>
    <n v="-0.11"/>
    <n v="0"/>
    <x v="1273"/>
    <s v=" "/>
    <x v="117"/>
    <s v="HIS0428"/>
    <m/>
    <m/>
    <s v="IN-IHK-23-120072"/>
    <s v="E0350008551PO "/>
    <x v="401"/>
    <s v="HK Promotional Materials - Printing"/>
    <m/>
    <n v="0"/>
    <x v="2"/>
    <x v="2"/>
  </r>
  <r>
    <s v="Payables A 10514034000007 10514052 Y"/>
    <s v="Journal Import Payables 10514052:"/>
    <x v="0"/>
    <s v="Payables"/>
    <s v="Posted"/>
    <s v="SRVOGLADMIN3@fwd.com"/>
    <s v="2024-01-02"/>
    <m/>
    <s v="2024-01-02"/>
    <s v="01-01-2024 Purchase Invoices"/>
    <s v="Journal Import 10514052:"/>
    <s v="2400000007"/>
    <s v="E035_GCOMN17"/>
    <s v="2024-01-01"/>
    <x v="2"/>
    <s v="157"/>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1-01"/>
    <s v="User"/>
    <s v="1"/>
    <m/>
    <n v="0.11"/>
    <n v="-0.11"/>
    <n v="0"/>
    <x v="1271"/>
    <s v=" "/>
    <x v="117"/>
    <s v="HIS0428"/>
    <m/>
    <m/>
    <s v="IN-IHK-23-120072"/>
    <s v="E0350008551PO "/>
    <x v="401"/>
    <s v="HK Promotional Materials - Printing"/>
    <m/>
    <n v="0"/>
    <x v="2"/>
    <x v="2"/>
  </r>
  <r>
    <s v="Payables A 10514034000007 10514052 Y"/>
    <s v="Journal Import Payables 10514052:"/>
    <x v="0"/>
    <s v="Payables"/>
    <s v="Posted"/>
    <s v="SRVOGLADMIN3@fwd.com"/>
    <s v="2024-01-02"/>
    <m/>
    <s v="2024-01-02"/>
    <s v="01-01-2024 Purchase Invoices"/>
    <s v="Journal Import 10514052:"/>
    <s v="2400000007"/>
    <s v="E035_GCOMN17"/>
    <s v="2024-01-01"/>
    <x v="2"/>
    <s v="158"/>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1-01"/>
    <s v="User"/>
    <s v="1"/>
    <m/>
    <n v="0.19"/>
    <n v="-0.19"/>
    <n v="0"/>
    <x v="1274"/>
    <s v=" "/>
    <x v="117"/>
    <s v="HIS0428"/>
    <m/>
    <m/>
    <s v="IN-IHK-23-120072"/>
    <s v="E0350008551PO "/>
    <x v="401"/>
    <s v="HK Promotional Materials - Printing"/>
    <m/>
    <n v="0"/>
    <x v="2"/>
    <x v="2"/>
  </r>
  <r>
    <s v="Payables A 10514034000007 10514052 Y"/>
    <s v="Journal Import Payables 10514052:"/>
    <x v="0"/>
    <s v="Payables"/>
    <s v="Posted"/>
    <s v="SRVOGLADMIN3@fwd.com"/>
    <s v="2024-01-02"/>
    <m/>
    <s v="2024-01-02"/>
    <s v="01-01-2024 Purchase Invoices"/>
    <s v="Journal Import 10514052:"/>
    <s v="2400000007"/>
    <s v="E035_GCOMN17"/>
    <s v="2024-01-01"/>
    <x v="2"/>
    <s v="159"/>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1-01"/>
    <s v="User"/>
    <s v="1"/>
    <m/>
    <n v="0.19"/>
    <n v="-0.19"/>
    <n v="0"/>
    <x v="1275"/>
    <s v=" "/>
    <x v="117"/>
    <s v="HIS0428"/>
    <m/>
    <m/>
    <s v="IN-IHK-23-120072"/>
    <s v="E0350008551PO "/>
    <x v="401"/>
    <s v="HK Promotional Materials - Printing"/>
    <m/>
    <n v="0"/>
    <x v="2"/>
    <x v="2"/>
  </r>
  <r>
    <s v="Payables A 10514034000007 10514052 Y"/>
    <s v="Journal Import Payables 10514052:"/>
    <x v="0"/>
    <s v="Payables"/>
    <s v="Posted"/>
    <s v="SRVOGLADMIN3@fwd.com"/>
    <s v="2024-01-02"/>
    <m/>
    <s v="2024-01-02"/>
    <s v="01-01-2024 Purchase Invoices"/>
    <s v="Journal Import 10514052:"/>
    <s v="2400000007"/>
    <s v="E035_GCOMN17"/>
    <s v="2024-01-01"/>
    <x v="2"/>
    <s v="160"/>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1-01"/>
    <s v="User"/>
    <s v="1"/>
    <m/>
    <n v="0.23"/>
    <n v="-0.23"/>
    <n v="0"/>
    <x v="1276"/>
    <s v=" "/>
    <x v="117"/>
    <s v="HIS0428"/>
    <m/>
    <m/>
    <s v="IN-IHK-23-120072"/>
    <s v="E0350008551PO "/>
    <x v="401"/>
    <s v="HK Promotional Materials - Printing"/>
    <m/>
    <n v="0"/>
    <x v="2"/>
    <x v="2"/>
  </r>
  <r>
    <s v="Payables A 10514034000007 10514052 Y"/>
    <s v="Journal Import Payables 10514052:"/>
    <x v="0"/>
    <s v="Payables"/>
    <s v="Posted"/>
    <s v="SRVOGLADMIN3@fwd.com"/>
    <s v="2024-01-02"/>
    <m/>
    <s v="2024-01-02"/>
    <s v="01-01-2024 Purchase Invoices"/>
    <s v="Journal Import 10514052:"/>
    <s v="2400000007"/>
    <s v="E035_GCOMN17"/>
    <s v="2024-01-01"/>
    <x v="2"/>
    <s v="161"/>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1-01"/>
    <s v="User"/>
    <s v="1"/>
    <m/>
    <n v="0.28000000000000003"/>
    <n v="-0.28000000000000003"/>
    <n v="0"/>
    <x v="1277"/>
    <s v=" "/>
    <x v="117"/>
    <s v="HIS0428"/>
    <m/>
    <m/>
    <s v="IN-IHK-23-120072"/>
    <s v="E0350008551PO "/>
    <x v="401"/>
    <s v="HK Promotional Materials - Printing"/>
    <m/>
    <n v="0"/>
    <x v="2"/>
    <x v="2"/>
  </r>
  <r>
    <s v="Payables A 10514034000007 10514052 Y"/>
    <s v="Journal Import Payables 10514052:"/>
    <x v="0"/>
    <s v="Payables"/>
    <s v="Posted"/>
    <s v="SRVOGLADMIN3@fwd.com"/>
    <s v="2024-01-02"/>
    <m/>
    <s v="2024-01-02"/>
    <s v="01-01-2024 Purchase Invoices"/>
    <s v="Journal Import 10514052:"/>
    <s v="2400000007"/>
    <s v="E035_GCOMN17"/>
    <s v="2024-01-01"/>
    <x v="2"/>
    <s v="162"/>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1-01"/>
    <s v="User"/>
    <s v="1"/>
    <m/>
    <n v="0.28000000000000003"/>
    <n v="-0.28000000000000003"/>
    <n v="0"/>
    <x v="1278"/>
    <s v=" "/>
    <x v="117"/>
    <s v="HIS0428"/>
    <m/>
    <m/>
    <s v="IN-IHK-23-120072"/>
    <s v="E0350008551PO "/>
    <x v="401"/>
    <s v="HK Promotional Materials - Printing"/>
    <m/>
    <n v="0"/>
    <x v="2"/>
    <x v="2"/>
  </r>
  <r>
    <s v="Payables A 10514034000007 10514052 Y"/>
    <s v="Journal Import Payables 10514052:"/>
    <x v="0"/>
    <s v="Payables"/>
    <s v="Posted"/>
    <s v="SRVOGLADMIN3@fwd.com"/>
    <s v="2024-01-02"/>
    <m/>
    <s v="2024-01-02"/>
    <s v="01-01-2024 Purchase Invoices"/>
    <s v="Journal Import 10514052:"/>
    <s v="2400000007"/>
    <s v="E035_GCOMN17"/>
    <s v="2024-01-01"/>
    <x v="2"/>
    <s v="163"/>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1-01"/>
    <s v="User"/>
    <s v="1"/>
    <m/>
    <n v="0.34"/>
    <n v="-0.34"/>
    <n v="0"/>
    <x v="1279"/>
    <s v=" "/>
    <x v="117"/>
    <s v="HIS0428"/>
    <m/>
    <m/>
    <s v="IN-IHK-23-120072"/>
    <s v="E0350008551PO "/>
    <x v="401"/>
    <s v="HK Promotional Materials - Printing"/>
    <m/>
    <n v="0"/>
    <x v="2"/>
    <x v="2"/>
  </r>
  <r>
    <s v="Payables A 10514034000007 10514052 Y"/>
    <s v="Journal Import Payables 10514052:"/>
    <x v="0"/>
    <s v="Payables"/>
    <s v="Posted"/>
    <s v="SRVOGLADMIN3@fwd.com"/>
    <s v="2024-01-02"/>
    <m/>
    <s v="2024-01-02"/>
    <s v="01-01-2024 Purchase Invoices"/>
    <s v="Journal Import 10514052:"/>
    <s v="2400000007"/>
    <s v="E035_GCOMN17"/>
    <s v="2024-01-01"/>
    <x v="2"/>
    <s v="164"/>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1-01"/>
    <s v="User"/>
    <s v="1"/>
    <m/>
    <n v="0.34"/>
    <n v="-0.34"/>
    <n v="0"/>
    <x v="1280"/>
    <s v=" "/>
    <x v="117"/>
    <s v="HIS0428"/>
    <m/>
    <m/>
    <s v="IN-IHK-23-120072"/>
    <s v="E0350008551PO "/>
    <x v="401"/>
    <s v="HK Promotional Materials - Printing"/>
    <m/>
    <n v="0"/>
    <x v="2"/>
    <x v="2"/>
  </r>
  <r>
    <s v="Payables A 10514034000007 10514052 Y"/>
    <s v="Journal Import Payables 10514052:"/>
    <x v="0"/>
    <s v="Payables"/>
    <s v="Posted"/>
    <s v="SRVOGLADMIN3@fwd.com"/>
    <s v="2024-01-02"/>
    <m/>
    <s v="2024-01-02"/>
    <s v="01-01-2024 Purchase Invoices"/>
    <s v="Journal Import 10514052:"/>
    <s v="2400000007"/>
    <s v="E035_GCOMN17"/>
    <s v="2024-01-01"/>
    <x v="2"/>
    <s v="165"/>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1-01"/>
    <s v="User"/>
    <s v="1"/>
    <m/>
    <n v="0.41"/>
    <n v="-0.41"/>
    <n v="0"/>
    <x v="1281"/>
    <s v=" "/>
    <x v="117"/>
    <s v="HIS0428"/>
    <m/>
    <m/>
    <s v="IN-IHK-23-120072"/>
    <s v="E0350008551PO "/>
    <x v="401"/>
    <s v="HK Promotional Materials - Printing"/>
    <m/>
    <n v="0"/>
    <x v="2"/>
    <x v="2"/>
  </r>
  <r>
    <s v="Payables A 10514034000007 10514052 Y"/>
    <s v="Journal Import Payables 10514052:"/>
    <x v="0"/>
    <s v="Payables"/>
    <s v="Posted"/>
    <s v="SRVOGLADMIN3@fwd.com"/>
    <s v="2024-01-02"/>
    <m/>
    <s v="2024-01-02"/>
    <s v="01-01-2024 Purchase Invoices"/>
    <s v="Journal Import 10514052:"/>
    <s v="2400000007"/>
    <s v="E035_GCOMN17"/>
    <s v="2024-01-01"/>
    <x v="2"/>
    <s v="166"/>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1-01"/>
    <s v="User"/>
    <s v="1"/>
    <m/>
    <n v="0.44"/>
    <n v="-0.44"/>
    <n v="0"/>
    <x v="1282"/>
    <s v=" "/>
    <x v="117"/>
    <s v="HIS0428"/>
    <m/>
    <m/>
    <s v="IN-IHK-23-120072"/>
    <s v="E0350008551PO "/>
    <x v="401"/>
    <s v="HK Promotional Materials - Printing"/>
    <m/>
    <n v="0"/>
    <x v="2"/>
    <x v="2"/>
  </r>
  <r>
    <s v="Payables A 10514034000007 10514052 Y"/>
    <s v="Journal Import Payables 10514052:"/>
    <x v="0"/>
    <s v="Payables"/>
    <s v="Posted"/>
    <s v="SRVOGLADMIN3@fwd.com"/>
    <s v="2024-01-02"/>
    <m/>
    <s v="2024-01-02"/>
    <s v="01-01-2024 Purchase Invoices"/>
    <s v="Journal Import 10514052:"/>
    <s v="2400000007"/>
    <s v="E035_GCOMN17"/>
    <s v="2024-01-01"/>
    <x v="2"/>
    <s v="167"/>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1-01"/>
    <s v="User"/>
    <s v="1"/>
    <m/>
    <n v="0.71"/>
    <n v="-0.71"/>
    <n v="0"/>
    <x v="1283"/>
    <s v=" "/>
    <x v="117"/>
    <s v="HIS0428"/>
    <m/>
    <m/>
    <s v="IN-IHK-23-120072"/>
    <s v="E0350008551PO "/>
    <x v="401"/>
    <s v="HK Promotional Materials - Printing"/>
    <m/>
    <n v="0"/>
    <x v="2"/>
    <x v="2"/>
  </r>
  <r>
    <s v="Payables A 10514034000007 10514052 Y"/>
    <s v="Journal Import Payables 10514052:"/>
    <x v="0"/>
    <s v="Payables"/>
    <s v="Posted"/>
    <s v="SRVOGLADMIN3@fwd.com"/>
    <s v="2024-01-02"/>
    <m/>
    <s v="2024-01-02"/>
    <s v="01-01-2024 Purchase Invoices"/>
    <s v="Journal Import 10514052:"/>
    <s v="2400000007"/>
    <s v="E035_GCOMN17"/>
    <s v="2024-01-01"/>
    <x v="2"/>
    <s v="168"/>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1-01"/>
    <s v="User"/>
    <s v="1"/>
    <m/>
    <n v="1.42"/>
    <n v="-1.42"/>
    <n v="0"/>
    <x v="1284"/>
    <s v=" "/>
    <x v="117"/>
    <s v="HIS0428"/>
    <m/>
    <m/>
    <s v="IN-IHK-23-120072"/>
    <s v="E0350008551PO "/>
    <x v="401"/>
    <s v="HK Promotional Materials - Printing"/>
    <m/>
    <n v="0"/>
    <x v="2"/>
    <x v="2"/>
  </r>
  <r>
    <s v="Payables A 10524178000007 10524190 Y"/>
    <s v="Journal Import Payables 10524190:"/>
    <x v="0"/>
    <s v="Payables"/>
    <s v="Posted"/>
    <s v="SRVOGLADMIN3@fwd.com"/>
    <s v="2024-01-02"/>
    <m/>
    <s v="2024-01-02"/>
    <s v="01-01-2024 Purchase Invoices"/>
    <s v="Journal Import 10524190:"/>
    <s v="2400000016"/>
    <s v="E035_GCOMN17"/>
    <s v="2024-01-01"/>
    <x v="2"/>
    <s v="76"/>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9000"/>
    <m/>
    <n v="9000"/>
    <s v="2024-01-01"/>
    <s v="User"/>
    <s v="1"/>
    <n v="1154.79"/>
    <m/>
    <n v="1154.79"/>
    <n v="9000"/>
    <x v="1285"/>
    <s v=" "/>
    <x v="2"/>
    <s v="12315"/>
    <m/>
    <m/>
    <s v="CSI23110054"/>
    <s v="E0350008390PO "/>
    <x v="367"/>
    <s v="HK Advertising - Corporate Image"/>
    <m/>
    <n v="7.7936248149014107"/>
    <x v="2"/>
    <x v="2"/>
  </r>
  <r>
    <s v="Payables A 10524178000007 10524190 Y"/>
    <s v="Journal Import Payables 10524190:"/>
    <x v="0"/>
    <s v="Payables"/>
    <s v="Posted"/>
    <s v="SRVOGLADMIN3@fwd.com"/>
    <s v="2024-01-02"/>
    <m/>
    <s v="2024-01-02"/>
    <s v="01-01-2024 Purchase Invoices"/>
    <s v="Journal Import 10524190:"/>
    <s v="2400000016"/>
    <s v="E035_GCOMN17"/>
    <s v="2024-01-01"/>
    <x v="2"/>
    <s v="77"/>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0"/>
    <n v="0"/>
    <s v="2024-01-01"/>
    <s v="User"/>
    <s v="1"/>
    <m/>
    <n v="1.53"/>
    <n v="-1.53"/>
    <n v="0"/>
    <x v="1285"/>
    <s v=" "/>
    <x v="2"/>
    <s v="12315"/>
    <m/>
    <m/>
    <s v="CSI23110054"/>
    <s v="E0350008390PO "/>
    <x v="367"/>
    <s v="HK Advertising - Corporate Image"/>
    <m/>
    <n v="0"/>
    <x v="2"/>
    <x v="2"/>
  </r>
  <r>
    <s v="Payables A 10524178000007 10524190 Y"/>
    <s v="Journal Import Payables 10524190:"/>
    <x v="0"/>
    <s v="Payables"/>
    <s v="Posted"/>
    <s v="SRVOGLADMIN3@fwd.com"/>
    <s v="2024-01-02"/>
    <m/>
    <s v="2024-01-02"/>
    <s v="01-01-2024 Purchase Invoices"/>
    <s v="Journal Import 10524190:"/>
    <s v="2400000016"/>
    <s v="E035_GCOMN17"/>
    <s v="2024-01-01"/>
    <x v="2"/>
    <s v="83"/>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1850"/>
    <m/>
    <n v="1850"/>
    <s v="2024-01-01"/>
    <s v="User"/>
    <s v="1"/>
    <n v="236.89"/>
    <m/>
    <n v="236.89"/>
    <n v="1850"/>
    <x v="1286"/>
    <s v=" "/>
    <x v="117"/>
    <s v="HIS0428"/>
    <m/>
    <m/>
    <s v="IN-IHK-23-120150"/>
    <s v="E0350008783PO "/>
    <x v="399"/>
    <s v="HK Promotional Materials - Printing"/>
    <m/>
    <n v="7.8095318502258433"/>
    <x v="2"/>
    <x v="2"/>
  </r>
  <r>
    <s v="Payables A 10524178000007 10524190 Y"/>
    <s v="Journal Import Payables 10524190:"/>
    <x v="0"/>
    <s v="Payables"/>
    <s v="Posted"/>
    <s v="SRVOGLADMIN3@fwd.com"/>
    <s v="2024-01-02"/>
    <m/>
    <s v="2024-01-02"/>
    <s v="01-01-2024 Purchase Invoices"/>
    <s v="Journal Import 10524190:"/>
    <s v="2400000016"/>
    <s v="E035_GCOMN17"/>
    <s v="2024-01-01"/>
    <x v="2"/>
    <s v="84"/>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1850"/>
    <m/>
    <n v="1850"/>
    <s v="2024-01-01"/>
    <s v="User"/>
    <s v="1"/>
    <n v="236.89"/>
    <m/>
    <n v="236.89"/>
    <n v="1850"/>
    <x v="1287"/>
    <s v=" "/>
    <x v="117"/>
    <s v="HIS0428"/>
    <m/>
    <m/>
    <s v="IN-IHK-23-120150"/>
    <s v="E0350008783PO "/>
    <x v="409"/>
    <s v="HK Promotional Materials - Printing"/>
    <m/>
    <n v="7.8095318502258433"/>
    <x v="2"/>
    <x v="2"/>
  </r>
  <r>
    <s v="Payables A 10524178000007 10524190 Y"/>
    <s v="Journal Import Payables 10524190:"/>
    <x v="0"/>
    <s v="Payables"/>
    <s v="Posted"/>
    <s v="SRVOGLADMIN3@fwd.com"/>
    <s v="2024-01-02"/>
    <m/>
    <s v="2024-01-02"/>
    <s v="01-01-2024 Purchase Invoices"/>
    <s v="Journal Import 10524190:"/>
    <s v="2400000016"/>
    <s v="E035_GCOMN17"/>
    <s v="2024-01-01"/>
    <x v="2"/>
    <s v="85"/>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1850"/>
    <m/>
    <n v="1850"/>
    <s v="2024-01-01"/>
    <s v="User"/>
    <s v="1"/>
    <n v="236.89"/>
    <m/>
    <n v="236.89"/>
    <n v="1850"/>
    <x v="1288"/>
    <s v=" "/>
    <x v="117"/>
    <s v="HIS0428"/>
    <m/>
    <m/>
    <s v="IN-IHK-23-120150"/>
    <s v="E0350008783PO "/>
    <x v="412"/>
    <s v="HK Promotional Materials - Printing"/>
    <m/>
    <n v="7.8095318502258433"/>
    <x v="2"/>
    <x v="2"/>
  </r>
  <r>
    <s v="Payables A 10524178000007 10524190 Y"/>
    <s v="Journal Import Payables 10524190:"/>
    <x v="0"/>
    <s v="Payables"/>
    <s v="Posted"/>
    <s v="SRVOGLADMIN3@fwd.com"/>
    <s v="2024-01-02"/>
    <m/>
    <s v="2024-01-02"/>
    <s v="01-01-2024 Purchase Invoices"/>
    <s v="Journal Import 10524190:"/>
    <s v="2400000016"/>
    <s v="E035_GCOMN17"/>
    <s v="2024-01-01"/>
    <x v="2"/>
    <s v="86"/>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1850"/>
    <m/>
    <n v="1850"/>
    <s v="2024-01-01"/>
    <s v="User"/>
    <s v="1"/>
    <n v="236.89"/>
    <m/>
    <n v="236.89"/>
    <n v="1850"/>
    <x v="1289"/>
    <s v=" "/>
    <x v="117"/>
    <s v="HIS0428"/>
    <m/>
    <m/>
    <s v="IN-IHK-23-120150"/>
    <s v="E0350008783PO "/>
    <x v="413"/>
    <s v="HK Promotional Materials - Printing"/>
    <m/>
    <n v="7.8095318502258433"/>
    <x v="2"/>
    <x v="2"/>
  </r>
  <r>
    <s v="Payables A 10524178000007 10524190 Y"/>
    <s v="Journal Import Payables 10524190:"/>
    <x v="0"/>
    <s v="Payables"/>
    <s v="Posted"/>
    <s v="SRVOGLADMIN3@fwd.com"/>
    <s v="2024-01-02"/>
    <m/>
    <s v="2024-01-02"/>
    <s v="01-01-2024 Purchase Invoices"/>
    <s v="Journal Import 10524190:"/>
    <s v="2400000016"/>
    <s v="E035_GCOMN17"/>
    <s v="2024-01-01"/>
    <x v="2"/>
    <s v="87"/>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1880"/>
    <m/>
    <n v="1880"/>
    <s v="2024-01-01"/>
    <s v="User"/>
    <s v="1"/>
    <n v="240.73"/>
    <m/>
    <n v="240.73"/>
    <n v="1880"/>
    <x v="1290"/>
    <s v=" "/>
    <x v="117"/>
    <s v="HIS0428"/>
    <m/>
    <m/>
    <s v="IN-IHK-23-120150"/>
    <s v="E0350008783PO "/>
    <x v="414"/>
    <s v="HK Promotional Materials - Printing"/>
    <m/>
    <n v="7.8095791966103105"/>
    <x v="2"/>
    <x v="2"/>
  </r>
  <r>
    <s v="Payables A 10524178000007 10524190 Y"/>
    <s v="Journal Import Payables 10524190:"/>
    <x v="0"/>
    <s v="Payables"/>
    <s v="Posted"/>
    <s v="SRVOGLADMIN3@fwd.com"/>
    <s v="2024-01-02"/>
    <m/>
    <s v="2024-01-02"/>
    <s v="01-01-2024 Purchase Invoices"/>
    <s v="Journal Import 10524190:"/>
    <s v="2400000016"/>
    <s v="E035_GCOMN17"/>
    <s v="2024-01-01"/>
    <x v="2"/>
    <s v="88"/>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1880"/>
    <m/>
    <n v="1880"/>
    <s v="2024-01-01"/>
    <s v="User"/>
    <s v="1"/>
    <n v="240.73"/>
    <m/>
    <n v="240.73"/>
    <n v="1880"/>
    <x v="1291"/>
    <s v=" "/>
    <x v="117"/>
    <s v="HIS0428"/>
    <m/>
    <m/>
    <s v="IN-IHK-23-120150"/>
    <s v="E0350008783PO "/>
    <x v="415"/>
    <s v="HK Promotional Materials - Printing"/>
    <m/>
    <n v="7.8095791966103105"/>
    <x v="2"/>
    <x v="2"/>
  </r>
  <r>
    <s v="Payables A 10524178000007 10524190 Y"/>
    <s v="Journal Import Payables 10524190:"/>
    <x v="0"/>
    <s v="Payables"/>
    <s v="Posted"/>
    <s v="SRVOGLADMIN3@fwd.com"/>
    <s v="2024-01-02"/>
    <m/>
    <s v="2024-01-02"/>
    <s v="01-01-2024 Purchase Invoices"/>
    <s v="Journal Import 10524190:"/>
    <s v="2400000016"/>
    <s v="E035_GCOMN17"/>
    <s v="2024-01-01"/>
    <x v="2"/>
    <s v="89"/>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2200"/>
    <m/>
    <n v="2200"/>
    <s v="2024-01-01"/>
    <s v="User"/>
    <s v="1"/>
    <n v="281.70999999999998"/>
    <m/>
    <n v="281.70999999999998"/>
    <n v="2200"/>
    <x v="1292"/>
    <s v=" "/>
    <x v="117"/>
    <s v="HIS0428"/>
    <m/>
    <m/>
    <s v="IN-IHK-23-120150"/>
    <s v="E0350008783PO "/>
    <x v="416"/>
    <s v="HK Promotional Materials - Printing"/>
    <m/>
    <n v="7.8094494338149163"/>
    <x v="2"/>
    <x v="2"/>
  </r>
  <r>
    <s v="Payables A 10524178000007 10524190 Y"/>
    <s v="Journal Import Payables 10524190:"/>
    <x v="0"/>
    <s v="Payables"/>
    <s v="Posted"/>
    <s v="SRVOGLADMIN3@fwd.com"/>
    <s v="2024-01-02"/>
    <m/>
    <s v="2024-01-02"/>
    <s v="01-01-2024 Purchase Invoices"/>
    <s v="Journal Import 10524190:"/>
    <s v="2400000016"/>
    <s v="E035_GCOMN17"/>
    <s v="2024-01-01"/>
    <x v="2"/>
    <s v="90"/>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2320"/>
    <m/>
    <n v="2320"/>
    <s v="2024-01-01"/>
    <s v="User"/>
    <s v="1"/>
    <n v="297.08"/>
    <m/>
    <n v="297.08"/>
    <n v="2320"/>
    <x v="1293"/>
    <s v=" "/>
    <x v="117"/>
    <s v="HIS0428"/>
    <m/>
    <m/>
    <s v="IN-IHK-23-120150"/>
    <s v="E0350008783PO "/>
    <x v="404"/>
    <s v="HK Promotional Materials - Printing"/>
    <m/>
    <n v="7.8093442843678478"/>
    <x v="2"/>
    <x v="2"/>
  </r>
  <r>
    <s v="Payables A 10524178000007 10524190 Y"/>
    <s v="Journal Import Payables 10524190:"/>
    <x v="0"/>
    <s v="Payables"/>
    <s v="Posted"/>
    <s v="SRVOGLADMIN3@fwd.com"/>
    <s v="2024-01-02"/>
    <m/>
    <s v="2024-01-02"/>
    <s v="01-01-2024 Purchase Invoices"/>
    <s v="Journal Import 10524190:"/>
    <s v="2400000016"/>
    <s v="E035_GCOMN17"/>
    <s v="2024-01-01"/>
    <x v="2"/>
    <s v="91"/>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4040"/>
    <m/>
    <n v="4040"/>
    <s v="2024-01-01"/>
    <s v="User"/>
    <s v="1"/>
    <n v="517.32000000000005"/>
    <m/>
    <n v="517.32000000000005"/>
    <n v="4040"/>
    <x v="1294"/>
    <s v=" "/>
    <x v="117"/>
    <s v="HIS0428"/>
    <m/>
    <m/>
    <s v="IN-IHK-23-120150"/>
    <s v="E0350008783PO "/>
    <x v="417"/>
    <s v="HK Promotional Materials - Printing"/>
    <m/>
    <n v="7.8094796257635499"/>
    <x v="2"/>
    <x v="2"/>
  </r>
  <r>
    <s v="Payables A 10524178000007 10524190 Y"/>
    <s v="Journal Import Payables 10524190:"/>
    <x v="0"/>
    <s v="Payables"/>
    <s v="Posted"/>
    <s v="SRVOGLADMIN3@fwd.com"/>
    <s v="2024-01-02"/>
    <m/>
    <s v="2024-01-02"/>
    <s v="01-01-2024 Purchase Invoices"/>
    <s v="Journal Import 10524190:"/>
    <s v="2400000016"/>
    <s v="E035_GCOMN17"/>
    <s v="2024-01-01"/>
    <x v="2"/>
    <s v="92"/>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5640"/>
    <m/>
    <n v="5640"/>
    <s v="2024-01-01"/>
    <s v="User"/>
    <s v="1"/>
    <n v="722.23"/>
    <m/>
    <n v="722.23"/>
    <n v="5640"/>
    <x v="1295"/>
    <s v=" "/>
    <x v="117"/>
    <s v="HIS0428"/>
    <m/>
    <m/>
    <s v="IN-IHK-23-120150"/>
    <s v="E0350008783PO "/>
    <x v="418"/>
    <s v="HK Promotional Materials - Printing"/>
    <m/>
    <n v="7.8091466707281612"/>
    <x v="2"/>
    <x v="2"/>
  </r>
  <r>
    <s v="Payables A 10524178000007 10524190 Y"/>
    <s v="Journal Import Payables 10524190:"/>
    <x v="0"/>
    <s v="Payables"/>
    <s v="Posted"/>
    <s v="SRVOGLADMIN3@fwd.com"/>
    <s v="2024-01-02"/>
    <m/>
    <s v="2024-01-02"/>
    <s v="01-01-2024 Purchase Invoices"/>
    <s v="Journal Import 10524190:"/>
    <s v="2400000016"/>
    <s v="E035_GCOMN17"/>
    <s v="2024-01-01"/>
    <x v="2"/>
    <s v="93"/>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m/>
    <n v="0"/>
    <n v="0"/>
    <s v="2024-01-01"/>
    <s v="User"/>
    <s v="1"/>
    <m/>
    <n v="0.15"/>
    <n v="-0.15"/>
    <n v="0"/>
    <x v="1291"/>
    <s v=" "/>
    <x v="117"/>
    <s v="HIS0428"/>
    <m/>
    <m/>
    <s v="IN-IHK-23-120150"/>
    <s v="E0350008783PO "/>
    <x v="414"/>
    <s v="HK Promotional Materials - Printing"/>
    <m/>
    <n v="0"/>
    <x v="2"/>
    <x v="2"/>
  </r>
  <r>
    <s v="Payables A 10524178000007 10524190 Y"/>
    <s v="Journal Import Payables 10524190:"/>
    <x v="0"/>
    <s v="Payables"/>
    <s v="Posted"/>
    <s v="SRVOGLADMIN3@fwd.com"/>
    <s v="2024-01-02"/>
    <m/>
    <s v="2024-01-02"/>
    <s v="01-01-2024 Purchase Invoices"/>
    <s v="Journal Import 10524190:"/>
    <s v="2400000016"/>
    <s v="E035_GCOMN17"/>
    <s v="2024-01-01"/>
    <x v="2"/>
    <s v="94"/>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m/>
    <n v="0"/>
    <n v="0"/>
    <s v="2024-01-01"/>
    <s v="User"/>
    <s v="1"/>
    <m/>
    <n v="0.15"/>
    <n v="-0.15"/>
    <n v="0"/>
    <x v="1286"/>
    <s v=" "/>
    <x v="117"/>
    <s v="HIS0428"/>
    <m/>
    <m/>
    <s v="IN-IHK-23-120150"/>
    <s v="E0350008783PO "/>
    <x v="414"/>
    <s v="HK Promotional Materials - Printing"/>
    <m/>
    <n v="0"/>
    <x v="2"/>
    <x v="2"/>
  </r>
  <r>
    <s v="Payables A 10524178000007 10524190 Y"/>
    <s v="Journal Import Payables 10524190:"/>
    <x v="0"/>
    <s v="Payables"/>
    <s v="Posted"/>
    <s v="SRVOGLADMIN3@fwd.com"/>
    <s v="2024-01-02"/>
    <m/>
    <s v="2024-01-02"/>
    <s v="01-01-2024 Purchase Invoices"/>
    <s v="Journal Import 10524190:"/>
    <s v="2400000016"/>
    <s v="E035_GCOMN17"/>
    <s v="2024-01-01"/>
    <x v="2"/>
    <s v="95"/>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m/>
    <n v="0"/>
    <n v="0"/>
    <s v="2024-01-01"/>
    <s v="User"/>
    <s v="1"/>
    <m/>
    <n v="0.15"/>
    <n v="-0.15"/>
    <n v="0"/>
    <x v="1287"/>
    <s v=" "/>
    <x v="117"/>
    <s v="HIS0428"/>
    <m/>
    <m/>
    <s v="IN-IHK-23-120150"/>
    <s v="E0350008783PO "/>
    <x v="414"/>
    <s v="HK Promotional Materials - Printing"/>
    <m/>
    <n v="0"/>
    <x v="2"/>
    <x v="2"/>
  </r>
  <r>
    <s v="Payables A 10524178000007 10524190 Y"/>
    <s v="Journal Import Payables 10524190:"/>
    <x v="0"/>
    <s v="Payables"/>
    <s v="Posted"/>
    <s v="SRVOGLADMIN3@fwd.com"/>
    <s v="2024-01-02"/>
    <m/>
    <s v="2024-01-02"/>
    <s v="01-01-2024 Purchase Invoices"/>
    <s v="Journal Import 10524190:"/>
    <s v="2400000016"/>
    <s v="E035_GCOMN17"/>
    <s v="2024-01-01"/>
    <x v="2"/>
    <s v="96"/>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m/>
    <n v="0"/>
    <n v="0"/>
    <s v="2024-01-01"/>
    <s v="User"/>
    <s v="1"/>
    <m/>
    <n v="0.15"/>
    <n v="-0.15"/>
    <n v="0"/>
    <x v="1288"/>
    <s v=" "/>
    <x v="117"/>
    <s v="HIS0428"/>
    <m/>
    <m/>
    <s v="IN-IHK-23-120150"/>
    <s v="E0350008783PO "/>
    <x v="414"/>
    <s v="HK Promotional Materials - Printing"/>
    <m/>
    <n v="0"/>
    <x v="2"/>
    <x v="2"/>
  </r>
  <r>
    <s v="Payables A 10524178000007 10524190 Y"/>
    <s v="Journal Import Payables 10524190:"/>
    <x v="0"/>
    <s v="Payables"/>
    <s v="Posted"/>
    <s v="SRVOGLADMIN3@fwd.com"/>
    <s v="2024-01-02"/>
    <m/>
    <s v="2024-01-02"/>
    <s v="01-01-2024 Purchase Invoices"/>
    <s v="Journal Import 10524190:"/>
    <s v="2400000016"/>
    <s v="E035_GCOMN17"/>
    <s v="2024-01-01"/>
    <x v="2"/>
    <s v="97"/>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m/>
    <n v="0"/>
    <n v="0"/>
    <s v="2024-01-01"/>
    <s v="User"/>
    <s v="1"/>
    <m/>
    <n v="0.15"/>
    <n v="-0.15"/>
    <n v="0"/>
    <x v="1289"/>
    <s v=" "/>
    <x v="117"/>
    <s v="HIS0428"/>
    <m/>
    <m/>
    <s v="IN-IHK-23-120150"/>
    <s v="E0350008783PO "/>
    <x v="414"/>
    <s v="HK Promotional Materials - Printing"/>
    <m/>
    <n v="0"/>
    <x v="2"/>
    <x v="2"/>
  </r>
  <r>
    <s v="Payables A 10524178000007 10524190 Y"/>
    <s v="Journal Import Payables 10524190:"/>
    <x v="0"/>
    <s v="Payables"/>
    <s v="Posted"/>
    <s v="SRVOGLADMIN3@fwd.com"/>
    <s v="2024-01-02"/>
    <m/>
    <s v="2024-01-02"/>
    <s v="01-01-2024 Purchase Invoices"/>
    <s v="Journal Import 10524190:"/>
    <s v="2400000016"/>
    <s v="E035_GCOMN17"/>
    <s v="2024-01-01"/>
    <x v="2"/>
    <s v="98"/>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m/>
    <n v="0"/>
    <n v="0"/>
    <s v="2024-01-01"/>
    <s v="User"/>
    <s v="1"/>
    <m/>
    <n v="0.15"/>
    <n v="-0.15"/>
    <n v="0"/>
    <x v="1290"/>
    <s v=" "/>
    <x v="117"/>
    <s v="HIS0428"/>
    <m/>
    <m/>
    <s v="IN-IHK-23-120150"/>
    <s v="E0350008783PO "/>
    <x v="414"/>
    <s v="HK Promotional Materials - Printing"/>
    <m/>
    <n v="0"/>
    <x v="2"/>
    <x v="2"/>
  </r>
  <r>
    <s v="Payables A 10524178000007 10524190 Y"/>
    <s v="Journal Import Payables 10524190:"/>
    <x v="0"/>
    <s v="Payables"/>
    <s v="Posted"/>
    <s v="SRVOGLADMIN3@fwd.com"/>
    <s v="2024-01-02"/>
    <m/>
    <s v="2024-01-02"/>
    <s v="01-01-2024 Purchase Invoices"/>
    <s v="Journal Import 10524190:"/>
    <s v="2400000016"/>
    <s v="E035_GCOMN17"/>
    <s v="2024-01-01"/>
    <x v="2"/>
    <s v="99"/>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m/>
    <n v="0"/>
    <n v="0"/>
    <s v="2024-01-01"/>
    <s v="User"/>
    <s v="1"/>
    <m/>
    <n v="0.18"/>
    <n v="-0.18"/>
    <n v="0"/>
    <x v="1292"/>
    <s v=" "/>
    <x v="117"/>
    <s v="HIS0428"/>
    <m/>
    <m/>
    <s v="IN-IHK-23-120150"/>
    <s v="E0350008783PO "/>
    <x v="414"/>
    <s v="HK Promotional Materials - Printing"/>
    <m/>
    <n v="0"/>
    <x v="2"/>
    <x v="2"/>
  </r>
  <r>
    <s v="Payables A 10524178000007 10524190 Y"/>
    <s v="Journal Import Payables 10524190:"/>
    <x v="0"/>
    <s v="Payables"/>
    <s v="Posted"/>
    <s v="SRVOGLADMIN3@fwd.com"/>
    <s v="2024-01-02"/>
    <m/>
    <s v="2024-01-02"/>
    <s v="01-01-2024 Purchase Invoices"/>
    <s v="Journal Import 10524190:"/>
    <s v="2400000016"/>
    <s v="E035_GCOMN17"/>
    <s v="2024-01-01"/>
    <x v="2"/>
    <s v="100"/>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m/>
    <n v="0"/>
    <n v="0"/>
    <s v="2024-01-01"/>
    <s v="User"/>
    <s v="1"/>
    <m/>
    <n v="0.19"/>
    <n v="-0.19"/>
    <n v="0"/>
    <x v="1293"/>
    <s v=" "/>
    <x v="117"/>
    <s v="HIS0428"/>
    <m/>
    <m/>
    <s v="IN-IHK-23-120150"/>
    <s v="E0350008783PO "/>
    <x v="414"/>
    <s v="HK Promotional Materials - Printing"/>
    <m/>
    <n v="0"/>
    <x v="2"/>
    <x v="2"/>
  </r>
  <r>
    <s v="Payables A 10524178000007 10524190 Y"/>
    <s v="Journal Import Payables 10524190:"/>
    <x v="0"/>
    <s v="Payables"/>
    <s v="Posted"/>
    <s v="SRVOGLADMIN3@fwd.com"/>
    <s v="2024-01-02"/>
    <m/>
    <s v="2024-01-02"/>
    <s v="01-01-2024 Purchase Invoices"/>
    <s v="Journal Import 10524190:"/>
    <s v="2400000016"/>
    <s v="E035_GCOMN17"/>
    <s v="2024-01-01"/>
    <x v="2"/>
    <s v="101"/>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m/>
    <n v="0"/>
    <n v="0"/>
    <s v="2024-01-01"/>
    <s v="User"/>
    <s v="1"/>
    <m/>
    <n v="0.32"/>
    <n v="-0.32"/>
    <n v="0"/>
    <x v="1294"/>
    <s v=" "/>
    <x v="117"/>
    <s v="HIS0428"/>
    <m/>
    <m/>
    <s v="IN-IHK-23-120150"/>
    <s v="E0350008783PO "/>
    <x v="414"/>
    <s v="HK Promotional Materials - Printing"/>
    <m/>
    <n v="0"/>
    <x v="2"/>
    <x v="2"/>
  </r>
  <r>
    <s v="Payables A 10524178000007 10524190 Y"/>
    <s v="Journal Import Payables 10524190:"/>
    <x v="0"/>
    <s v="Payables"/>
    <s v="Posted"/>
    <s v="SRVOGLADMIN3@fwd.com"/>
    <s v="2024-01-02"/>
    <m/>
    <s v="2024-01-02"/>
    <s v="01-01-2024 Purchase Invoices"/>
    <s v="Journal Import 10524190:"/>
    <s v="2400000016"/>
    <s v="E035_GCOMN17"/>
    <s v="2024-01-01"/>
    <x v="2"/>
    <s v="102"/>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m/>
    <n v="0"/>
    <n v="0"/>
    <s v="2024-01-01"/>
    <s v="User"/>
    <s v="1"/>
    <m/>
    <n v="0.45"/>
    <n v="-0.45"/>
    <n v="0"/>
    <x v="1295"/>
    <s v=" "/>
    <x v="117"/>
    <s v="HIS0428"/>
    <m/>
    <m/>
    <s v="IN-IHK-23-120150"/>
    <s v="E0350008783PO "/>
    <x v="414"/>
    <s v="HK Promotional Materials - Printing"/>
    <m/>
    <n v="0"/>
    <x v="2"/>
    <x v="2"/>
  </r>
  <r>
    <s v="Payables A 10524178000007 10524190 Y"/>
    <s v="Journal Import Payables 10524190:"/>
    <x v="0"/>
    <s v="Payables"/>
    <s v="Posted"/>
    <s v="SRVOGLADMIN3@fwd.com"/>
    <s v="2024-01-02"/>
    <m/>
    <s v="2024-01-02"/>
    <s v="01-01-2024 Purchase Invoices"/>
    <s v="Journal Import 10524190:"/>
    <s v="2400000016"/>
    <s v="E035_GCOMN17"/>
    <s v="2024-01-01"/>
    <x v="2"/>
    <s v="103"/>
    <s v="E035"/>
    <s v="FWD Life Insurance Company (Bermuda) Limited"/>
    <s v="11"/>
    <s v="Shareholder Fund"/>
    <s v="000000"/>
    <s v="No Product"/>
    <s v="HK256"/>
    <x v="9"/>
    <s v="5250199"/>
    <s v="Adv. and Mkt. Exp. - Others"/>
    <s v="HK52515"/>
    <s v="Promotional materials - printing"/>
    <s v="0000"/>
    <s v="No Analysis"/>
    <s v="000"/>
    <s v="No Channel"/>
    <s v="00000"/>
    <s v="No Project"/>
    <s v="0000"/>
    <s v="No Intercompany"/>
    <s v="0000"/>
    <s v="Default"/>
    <s v="HKD"/>
    <n v="17000"/>
    <m/>
    <n v="17000"/>
    <s v="2024-01-01"/>
    <s v="User"/>
    <s v="1"/>
    <n v="2176.34"/>
    <m/>
    <n v="2176.34"/>
    <n v="17000"/>
    <x v="1296"/>
    <s v=" "/>
    <x v="118"/>
    <s v="12262"/>
    <m/>
    <m/>
    <s v="AH-35720/23"/>
    <s v="E0350008053PO "/>
    <x v="419"/>
    <s v="HK Promotional Materials - Printing"/>
    <m/>
    <n v="7.8112794875800651"/>
    <x v="2"/>
    <x v="2"/>
  </r>
  <r>
    <s v="Payables A 10560844000007 10560850 Y"/>
    <s v="Journal Import Payables 10560850:"/>
    <x v="0"/>
    <s v="Payables"/>
    <s v="Posted"/>
    <s v="SRVOGLADMIN3@fwd.com"/>
    <s v="2024-01-04"/>
    <m/>
    <s v="2024-01-04"/>
    <s v="01-01-2024 Purchase Invoices"/>
    <s v="Journal Import 10560850:"/>
    <s v="2400000040"/>
    <s v="E035_GCOMN17"/>
    <s v="2024-01-01"/>
    <x v="2"/>
    <s v="25"/>
    <s v="E035"/>
    <s v="FWD Life Insurance Company (Bermuda) Limited"/>
    <s v="11"/>
    <s v="Shareholder Fund"/>
    <s v="000000"/>
    <s v="No Product"/>
    <s v="HK095"/>
    <x v="16"/>
    <s v="5250199"/>
    <s v="Adv. and Mkt. Exp. - Others"/>
    <s v="HK52513"/>
    <s v="Agency Recruitment Expenses"/>
    <s v="0000"/>
    <s v="No Analysis"/>
    <s v="000"/>
    <s v="No Channel"/>
    <s v="00000"/>
    <s v="No Project"/>
    <s v="0000"/>
    <s v="No Intercompany"/>
    <s v="0000"/>
    <s v="Default"/>
    <s v="HKD"/>
    <n v="15000"/>
    <m/>
    <n v="15000"/>
    <s v="2024-01-01"/>
    <s v="User"/>
    <s v="1"/>
    <n v="1921.05"/>
    <m/>
    <n v="1921.05"/>
    <n v="15000"/>
    <x v="1297"/>
    <s v=" "/>
    <x v="119"/>
    <s v="18238"/>
    <m/>
    <m/>
    <s v="B20230007"/>
    <s v="E0350008566PO "/>
    <x v="420"/>
    <s v="HK Agency Recruitment Expenses"/>
    <m/>
    <n v="7.8082298742874992"/>
    <x v="2"/>
    <x v="3"/>
  </r>
  <r>
    <s v="Payables A 10560844000007 10560850 Y"/>
    <s v="Journal Import Payables 10560850:"/>
    <x v="0"/>
    <s v="Payables"/>
    <s v="Posted"/>
    <s v="SRVOGLADMIN3@fwd.com"/>
    <s v="2024-01-04"/>
    <m/>
    <s v="2024-01-04"/>
    <s v="01-01-2024 Purchase Invoices"/>
    <s v="Journal Import 10560850:"/>
    <s v="2400000040"/>
    <s v="E035_GCOMN17"/>
    <s v="2024-01-01"/>
    <x v="2"/>
    <s v="26"/>
    <s v="E035"/>
    <s v="FWD Life Insurance Company (Bermuda) Limited"/>
    <s v="11"/>
    <s v="Shareholder Fund"/>
    <s v="000000"/>
    <s v="No Product"/>
    <s v="HK095"/>
    <x v="16"/>
    <s v="5250199"/>
    <s v="Adv. and Mkt. Exp. - Others"/>
    <s v="HK52513"/>
    <s v="Agency Recruitment Expenses"/>
    <s v="0000"/>
    <s v="No Analysis"/>
    <s v="000"/>
    <s v="No Channel"/>
    <s v="00000"/>
    <s v="No Project"/>
    <s v="0000"/>
    <s v="No Intercompany"/>
    <s v="0000"/>
    <s v="Default"/>
    <s v="HKD"/>
    <m/>
    <n v="15000"/>
    <n v="-15000"/>
    <s v="2024-01-01"/>
    <s v="User"/>
    <s v="1"/>
    <m/>
    <n v="1921.05"/>
    <n v="-1921.05"/>
    <n v="-15000"/>
    <x v="1297"/>
    <s v=" "/>
    <x v="119"/>
    <s v="18238"/>
    <m/>
    <m/>
    <s v="B20230007"/>
    <s v="E0350008566PO "/>
    <x v="420"/>
    <s v="HK Agency Recruitment Expenses"/>
    <m/>
    <n v="0"/>
    <x v="2"/>
    <x v="3"/>
  </r>
  <r>
    <s v="Payables A 10570546000007 10570557 Y"/>
    <s v="Journal Import Payables 10570557:"/>
    <x v="0"/>
    <s v="Payables"/>
    <s v="Posted"/>
    <s v="SRVOGLADMIN3@fwd.com"/>
    <s v="2024-01-04"/>
    <m/>
    <s v="2024-01-04"/>
    <s v="01-01-2024 Purchase Invoices"/>
    <s v="Journal Import 10570557:"/>
    <s v="2400000044"/>
    <s v="E035_GCOMN17"/>
    <s v="2024-01-01"/>
    <x v="2"/>
    <s v="73"/>
    <s v="E035"/>
    <s v="FWD Life Insurance Company (Bermuda) Limited"/>
    <s v="11"/>
    <s v="Shareholder Fund"/>
    <s v="000000"/>
    <s v="No Product"/>
    <s v="HK204"/>
    <x v="17"/>
    <s v="5250107"/>
    <s v="Adv. and Mkt. Exp. - Customer Experience"/>
    <s v="HK52512"/>
    <s v="Advertising - others"/>
    <s v="0000"/>
    <s v="No Analysis"/>
    <s v="000"/>
    <s v="No Channel"/>
    <s v="00000"/>
    <s v="No Project"/>
    <s v="0000"/>
    <s v="No Intercompany"/>
    <s v="0000"/>
    <s v="Default"/>
    <s v="HKD"/>
    <n v="1265"/>
    <m/>
    <n v="1265"/>
    <s v="2024-01-01"/>
    <s v="User"/>
    <s v="1"/>
    <n v="162.02000000000001"/>
    <m/>
    <n v="162.02000000000001"/>
    <n v="1265"/>
    <x v="1298"/>
    <s v=" "/>
    <x v="57"/>
    <s v="17495"/>
    <m/>
    <m/>
    <s v="INV-1095"/>
    <s v="E0350008752PO "/>
    <x v="421"/>
    <s v="HK Customer Experience"/>
    <m/>
    <n v="7.8076780644364892"/>
    <x v="2"/>
    <x v="2"/>
  </r>
  <r>
    <s v="Payables A 10570546000007 10570557 Y"/>
    <s v="Journal Import Payables 10570557:"/>
    <x v="0"/>
    <s v="Payables"/>
    <s v="Posted"/>
    <s v="SRVOGLADMIN3@fwd.com"/>
    <s v="2024-01-04"/>
    <m/>
    <s v="2024-01-04"/>
    <s v="01-01-2024 Purchase Invoices"/>
    <s v="Journal Import 10570557:"/>
    <s v="2400000044"/>
    <s v="E035_GCOMN17"/>
    <s v="2024-01-01"/>
    <x v="2"/>
    <s v="74"/>
    <s v="E035"/>
    <s v="FWD Life Insurance Company (Bermuda) Limited"/>
    <s v="11"/>
    <s v="Shareholder Fund"/>
    <s v="000000"/>
    <s v="No Product"/>
    <s v="HK204"/>
    <x v="17"/>
    <s v="5250107"/>
    <s v="Adv. and Mkt. Exp. - Customer Experience"/>
    <s v="HK52512"/>
    <s v="Advertising - others"/>
    <s v="0000"/>
    <s v="No Analysis"/>
    <s v="000"/>
    <s v="No Channel"/>
    <s v="00000"/>
    <s v="No Project"/>
    <s v="0000"/>
    <s v="No Intercompany"/>
    <s v="0000"/>
    <s v="Default"/>
    <s v="HKD"/>
    <m/>
    <n v="0"/>
    <n v="0"/>
    <s v="2024-01-01"/>
    <s v="User"/>
    <s v="1"/>
    <m/>
    <n v="0.09"/>
    <n v="-0.09"/>
    <n v="0"/>
    <x v="1298"/>
    <s v=" "/>
    <x v="57"/>
    <s v="17495"/>
    <m/>
    <m/>
    <s v="INV-1095"/>
    <s v="E0350008752PO "/>
    <x v="421"/>
    <s v="HK Customer Experience"/>
    <m/>
    <n v="0"/>
    <x v="2"/>
    <x v="2"/>
  </r>
  <r>
    <s v="Payables A 10570546000007 10570557 Y"/>
    <s v="Journal Import Payables 10570557:"/>
    <x v="0"/>
    <s v="Payables"/>
    <s v="Posted"/>
    <s v="SRVOGLADMIN3@fwd.com"/>
    <s v="2024-01-04"/>
    <m/>
    <s v="2024-01-04"/>
    <s v="01-01-2024 Purchase Invoices"/>
    <s v="Journal Import 10570557:"/>
    <s v="2400000044"/>
    <s v="E035_GCOMN17"/>
    <s v="2024-01-01"/>
    <x v="2"/>
    <s v="75"/>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90000"/>
    <m/>
    <n v="90000"/>
    <s v="2024-01-01"/>
    <s v="User"/>
    <s v="1"/>
    <n v="11527.2"/>
    <m/>
    <n v="11527.2"/>
    <n v="90000"/>
    <x v="1299"/>
    <s v=" "/>
    <x v="114"/>
    <s v="17668"/>
    <m/>
    <m/>
    <s v="614251FWD"/>
    <s v="E0350008750PO "/>
    <x v="381"/>
    <s v="HK Agency Recruitment Expenses"/>
    <m/>
    <n v="7.8076202373516548"/>
    <x v="2"/>
    <x v="3"/>
  </r>
  <r>
    <s v="Payables A 10570546000007 10570557 Y"/>
    <s v="Journal Import Payables 10570557:"/>
    <x v="0"/>
    <s v="Payables"/>
    <s v="Posted"/>
    <s v="SRVOGLADMIN3@fwd.com"/>
    <s v="2024-01-04"/>
    <m/>
    <s v="2024-01-04"/>
    <s v="01-01-2024 Purchase Invoices"/>
    <s v="Journal Import 10570557:"/>
    <s v="2400000044"/>
    <s v="E035_GCOMN17"/>
    <s v="2024-01-01"/>
    <x v="2"/>
    <s v="76"/>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0"/>
    <n v="0"/>
    <s v="2024-01-01"/>
    <s v="User"/>
    <s v="1"/>
    <m/>
    <n v="9.9"/>
    <n v="-9.9"/>
    <n v="0"/>
    <x v="1299"/>
    <s v=" "/>
    <x v="114"/>
    <s v="17668"/>
    <m/>
    <m/>
    <s v="614251FWD"/>
    <s v="E0350008750PO "/>
    <x v="381"/>
    <s v="HK Agency Recruitment Expenses"/>
    <m/>
    <n v="0"/>
    <x v="2"/>
    <x v="3"/>
  </r>
  <r>
    <s v="Payables A 10570546000007 10570557 Y"/>
    <s v="Journal Import Payables 10570557:"/>
    <x v="0"/>
    <s v="Payables"/>
    <s v="Posted"/>
    <s v="SRVOGLADMIN3@fwd.com"/>
    <s v="2024-01-04"/>
    <m/>
    <s v="2024-01-04"/>
    <s v="01-01-2024 Purchase Invoices"/>
    <s v="Journal Import 10570557:"/>
    <s v="2400000044"/>
    <s v="E035_GCOMN17"/>
    <s v="2024-01-01"/>
    <x v="2"/>
    <s v="77"/>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11800"/>
    <m/>
    <n v="11800"/>
    <s v="2024-01-01"/>
    <s v="User"/>
    <s v="1"/>
    <n v="1510.52"/>
    <m/>
    <n v="1510.52"/>
    <n v="11800"/>
    <x v="1300"/>
    <s v=" "/>
    <x v="117"/>
    <s v="HIS0428"/>
    <m/>
    <m/>
    <s v="IN-IHK-23-120067"/>
    <s v="E0350008635PO "/>
    <x v="411"/>
    <s v="HK Promotional Materials - Printing"/>
    <m/>
    <n v="7.811879352805656"/>
    <x v="2"/>
    <x v="2"/>
  </r>
  <r>
    <s v="Payables A 10570546000007 10570557 Y"/>
    <s v="Journal Import Payables 10570557:"/>
    <x v="0"/>
    <s v="Payables"/>
    <s v="Posted"/>
    <s v="SRVOGLADMIN3@fwd.com"/>
    <s v="2024-01-04"/>
    <m/>
    <s v="2024-01-04"/>
    <s v="01-01-2024 Purchase Invoices"/>
    <s v="Journal Import 10570557:"/>
    <s v="2400000044"/>
    <s v="E035_GCOMN17"/>
    <s v="2024-01-01"/>
    <x v="2"/>
    <s v="78"/>
    <s v="E035"/>
    <s v="FWD Life Insurance Company (Bermuda) Limited"/>
    <s v="11"/>
    <s v="Shareholder Fund"/>
    <s v="000000"/>
    <s v="No Product"/>
    <s v="HK270"/>
    <x v="18"/>
    <s v="5250199"/>
    <s v="Adv. and Mkt. Exp. - Others"/>
    <s v="HK52513"/>
    <s v="Agency Recruitment Expenses"/>
    <s v="0000"/>
    <s v="No Analysis"/>
    <s v="000"/>
    <s v="No Channel"/>
    <s v="00000"/>
    <s v="No Project"/>
    <s v="0000"/>
    <s v="No Intercompany"/>
    <s v="0000"/>
    <s v="Default"/>
    <s v="HKD"/>
    <n v="75000"/>
    <m/>
    <n v="75000"/>
    <s v="2024-01-01"/>
    <s v="User"/>
    <s v="1"/>
    <n v="9605.25"/>
    <m/>
    <n v="9605.25"/>
    <n v="75000"/>
    <x v="1301"/>
    <s v=" "/>
    <x v="119"/>
    <s v="18238"/>
    <m/>
    <m/>
    <s v="B20230008"/>
    <s v="E0350008718PO "/>
    <x v="422"/>
    <s v="HK Agency Recruitment Expenses"/>
    <m/>
    <n v="7.8082298742874992"/>
    <x v="2"/>
    <x v="3"/>
  </r>
  <r>
    <s v="Payables A 10570546000007 10570557 Y"/>
    <s v="Journal Import Payables 10570557:"/>
    <x v="0"/>
    <s v="Payables"/>
    <s v="Posted"/>
    <s v="SRVOGLADMIN3@fwd.com"/>
    <s v="2024-01-04"/>
    <m/>
    <s v="2024-01-04"/>
    <s v="01-01-2024 Purchase Invoices"/>
    <s v="Journal Import 10570557:"/>
    <s v="2400000044"/>
    <s v="E035_GCOMN17"/>
    <s v="2024-01-01"/>
    <x v="2"/>
    <s v="79"/>
    <s v="E035"/>
    <s v="FWD Life Insurance Company (Bermuda) Limited"/>
    <s v="11"/>
    <s v="Shareholder Fund"/>
    <s v="000000"/>
    <s v="No Product"/>
    <s v="HK270"/>
    <x v="18"/>
    <s v="5250199"/>
    <s v="Adv. and Mkt. Exp. - Others"/>
    <s v="HK52513"/>
    <s v="Agency Recruitment Expenses"/>
    <s v="0000"/>
    <s v="No Analysis"/>
    <s v="000"/>
    <s v="No Channel"/>
    <s v="00000"/>
    <s v="No Project"/>
    <s v="0000"/>
    <s v="No Intercompany"/>
    <s v="0000"/>
    <s v="Default"/>
    <s v="HKD"/>
    <n v="80800"/>
    <m/>
    <n v="80800"/>
    <s v="2024-01-01"/>
    <s v="User"/>
    <s v="1"/>
    <n v="10348.06"/>
    <m/>
    <n v="10348.06"/>
    <n v="80800"/>
    <x v="1302"/>
    <s v=" "/>
    <x v="119"/>
    <s v="18238"/>
    <m/>
    <m/>
    <s v="B20230009"/>
    <s v="E0350008717PO "/>
    <x v="423"/>
    <s v="HK Agency Recruitment Expenses"/>
    <m/>
    <n v="7.8082268560483801"/>
    <x v="2"/>
    <x v="3"/>
  </r>
  <r>
    <s v="Payables A 10591934000007 10591940 Y"/>
    <s v="Journal Import Payables 10591940:"/>
    <x v="0"/>
    <s v="Payables"/>
    <s v="Posted"/>
    <s v="SRVOGLADMIN3@fwd.com"/>
    <s v="2024-01-05"/>
    <m/>
    <s v="2024-01-05"/>
    <s v="01-01-2024 Purchase Invoices"/>
    <s v="Journal Import 10591940:"/>
    <s v="2400000058"/>
    <s v="E035_GCOMN17"/>
    <s v="2024-01-01"/>
    <x v="2"/>
    <s v="4"/>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4600"/>
    <m/>
    <n v="4600"/>
    <s v="2024-01-01"/>
    <s v="User"/>
    <s v="1"/>
    <n v="588.75"/>
    <m/>
    <n v="588.75"/>
    <n v="4600"/>
    <x v="1303"/>
    <s v=" "/>
    <x v="107"/>
    <s v="12357"/>
    <m/>
    <m/>
    <s v="RS202312"/>
    <s v="E0350005258PO "/>
    <x v="373"/>
    <s v="HK Advertising - Exhibitions"/>
    <m/>
    <n v="7.8131634819532909"/>
    <x v="2"/>
    <x v="1"/>
  </r>
  <r>
    <s v="Payables A 10591934000007 10591940 Y"/>
    <s v="Journal Import Payables 10591940:"/>
    <x v="0"/>
    <s v="Payables"/>
    <s v="Posted"/>
    <s v="SRVOGLADMIN3@fwd.com"/>
    <s v="2024-01-05"/>
    <m/>
    <s v="2024-01-05"/>
    <s v="02-01-2024 Purchase Invoices"/>
    <s v="Journal Import 10591940:"/>
    <s v="2400000059"/>
    <s v="E035_GCOMN17"/>
    <s v="2024-01-02"/>
    <x v="2"/>
    <s v="11"/>
    <s v="E035"/>
    <s v="FWD Life Insurance Company (Bermuda) Limited"/>
    <s v="11"/>
    <s v="Shareholder Fund"/>
    <s v="000000"/>
    <s v="No Product"/>
    <s v="HK256"/>
    <x v="9"/>
    <s v="5250101"/>
    <s v="Adv. and Mkt. Exp. - Branding"/>
    <s v="HK52501"/>
    <s v="Advertising - corporate image"/>
    <s v="0000"/>
    <s v="No Analysis"/>
    <s v="000"/>
    <s v="No Channel"/>
    <s v="00000"/>
    <s v="No Project"/>
    <s v="0000"/>
    <s v="No Intercompany"/>
    <s v="0000"/>
    <s v="Default"/>
    <s v="HKD"/>
    <n v="3770"/>
    <m/>
    <n v="3770"/>
    <s v="2024-01-02"/>
    <s v="User"/>
    <s v="1"/>
    <n v="482.52"/>
    <m/>
    <n v="482.52"/>
    <n v="3770"/>
    <x v="1304"/>
    <s v=" "/>
    <x v="110"/>
    <s v="12346"/>
    <m/>
    <m/>
    <s v="ESP FWD 211223"/>
    <s v="E0350006439PO "/>
    <x v="371"/>
    <s v="HK Advertising - Corporate Image"/>
    <m/>
    <n v="7.8131476415485368"/>
    <x v="2"/>
    <x v="3"/>
  </r>
  <r>
    <s v="Payables A 10648588000007 10648600 Y"/>
    <s v="Journal Import Payables 10648600:"/>
    <x v="0"/>
    <s v="Payables"/>
    <s v="Posted"/>
    <s v="SRVOGLADMIN3@fwd.com"/>
    <s v="2024-01-08"/>
    <m/>
    <s v="2024-01-08"/>
    <s v="03-01-2024 Purchase Invoices"/>
    <s v="Journal Import 10648600:"/>
    <s v="2400000080"/>
    <s v="E035_GCOMN17"/>
    <s v="2024-01-03"/>
    <x v="2"/>
    <s v="5"/>
    <s v="E035"/>
    <s v="FWD Life Insurance Company (Bermuda) Limited"/>
    <s v="11"/>
    <s v="Shareholder Fund"/>
    <s v="000000"/>
    <s v="No Product"/>
    <s v="HK263"/>
    <x v="14"/>
    <s v="5250106"/>
    <s v="Adv. and Mkt. Exp. - Customer Engagement"/>
    <s v="HK52512"/>
    <s v="Advertising - others"/>
    <s v="0000"/>
    <s v="No Analysis"/>
    <s v="000"/>
    <s v="No Channel"/>
    <s v="00000"/>
    <s v="No Project"/>
    <s v="0000"/>
    <s v="No Intercompany"/>
    <s v="0000"/>
    <s v="Default"/>
    <s v="HKD"/>
    <n v="0"/>
    <m/>
    <n v="0"/>
    <s v="2024-01-03"/>
    <s v="User"/>
    <s v="1"/>
    <n v="8.01"/>
    <m/>
    <n v="8.01"/>
    <n v="0"/>
    <x v="1305"/>
    <s v=" "/>
    <x v="120"/>
    <s v="18659"/>
    <m/>
    <m/>
    <s v="20231213R02_lacasaE_FWD"/>
    <s v="E0350008727PO "/>
    <x v="424"/>
    <s v="HK Customer Engagement"/>
    <m/>
    <n v="0"/>
    <x v="2"/>
    <x v="1"/>
  </r>
  <r>
    <s v="Payables A 10648588000007 10648600 Y"/>
    <s v="Journal Import Payables 10648600:"/>
    <x v="0"/>
    <s v="Payables"/>
    <s v="Posted"/>
    <s v="SRVOGLADMIN3@fwd.com"/>
    <s v="2024-01-08"/>
    <m/>
    <s v="2024-01-08"/>
    <s v="03-01-2024 Purchase Invoices"/>
    <s v="Journal Import 10648600:"/>
    <s v="2400000080"/>
    <s v="E035_GCOMN17"/>
    <s v="2024-01-03"/>
    <x v="2"/>
    <s v="6"/>
    <s v="E035"/>
    <s v="FWD Life Insurance Company (Bermuda) Limited"/>
    <s v="11"/>
    <s v="Shareholder Fund"/>
    <s v="000000"/>
    <s v="No Product"/>
    <s v="HK263"/>
    <x v="14"/>
    <s v="5250106"/>
    <s v="Adv. and Mkt. Exp. - Customer Engagement"/>
    <s v="HK52512"/>
    <s v="Advertising - others"/>
    <s v="0000"/>
    <s v="No Analysis"/>
    <s v="000"/>
    <s v="No Channel"/>
    <s v="00000"/>
    <s v="No Project"/>
    <s v="0000"/>
    <s v="No Intercompany"/>
    <s v="0000"/>
    <s v="Default"/>
    <s v="HKD"/>
    <n v="89000"/>
    <m/>
    <n v="89000"/>
    <s v="2024-01-03"/>
    <s v="User"/>
    <s v="1"/>
    <n v="11398.23"/>
    <m/>
    <n v="11398.23"/>
    <n v="89000"/>
    <x v="1305"/>
    <s v=" "/>
    <x v="120"/>
    <s v="18659"/>
    <m/>
    <m/>
    <s v="20231213R02_lacasaE_FWD"/>
    <s v="E0350008727PO "/>
    <x v="424"/>
    <s v="HK Customer Engagement"/>
    <m/>
    <n v="7.8082298742874992"/>
    <x v="2"/>
    <x v="1"/>
  </r>
  <r>
    <s v="Payables A 10648588000007 10648600 Y"/>
    <s v="Journal Import Payables 10648600:"/>
    <x v="0"/>
    <s v="Payables"/>
    <s v="Posted"/>
    <s v="SRVOGLADMIN3@fwd.com"/>
    <s v="2024-01-08"/>
    <m/>
    <s v="2024-01-08"/>
    <s v="03-01-2024 Purchase Invoices"/>
    <s v="Journal Import 10648600:"/>
    <s v="2400000080"/>
    <s v="E035_GCOMN17"/>
    <s v="2024-01-03"/>
    <x v="2"/>
    <s v="7"/>
    <s v="E035"/>
    <s v="FWD Life Insurance Company (Bermuda) Limited"/>
    <s v="11"/>
    <s v="Shareholder Fund"/>
    <s v="000000"/>
    <s v="No Product"/>
    <s v="HK263"/>
    <x v="14"/>
    <s v="5250106"/>
    <s v="Adv. and Mkt. Exp. - Customer Engagement"/>
    <s v="HK52512"/>
    <s v="Advertising - others"/>
    <s v="0000"/>
    <s v="No Analysis"/>
    <s v="000"/>
    <s v="No Channel"/>
    <s v="00000"/>
    <s v="No Project"/>
    <s v="0000"/>
    <s v="No Intercompany"/>
    <s v="0000"/>
    <s v="Default"/>
    <s v="HKD"/>
    <m/>
    <n v="0"/>
    <n v="0"/>
    <s v="2024-01-03"/>
    <s v="User"/>
    <s v="1"/>
    <m/>
    <n v="8.01"/>
    <n v="-8.01"/>
    <n v="0"/>
    <x v="1305"/>
    <s v=" "/>
    <x v="120"/>
    <s v="18659"/>
    <m/>
    <m/>
    <s v="20231213R02_lacasaE_FWD"/>
    <s v="E0350008727PO "/>
    <x v="424"/>
    <s v="HK Customer Engagement"/>
    <m/>
    <n v="0"/>
    <x v="2"/>
    <x v="1"/>
  </r>
  <r>
    <s v="Payables A 10648588000007 10648600 Y"/>
    <s v="Journal Import Payables 10648600:"/>
    <x v="0"/>
    <s v="Payables"/>
    <s v="Posted"/>
    <s v="SRVOGLADMIN3@fwd.com"/>
    <s v="2024-01-08"/>
    <m/>
    <s v="2024-01-08"/>
    <s v="03-01-2024 Purchase Invoices"/>
    <s v="Journal Import 10648600:"/>
    <s v="2400000080"/>
    <s v="E035_GCOMN17"/>
    <s v="2024-01-03"/>
    <x v="2"/>
    <s v="8"/>
    <s v="E035"/>
    <s v="FWD Life Insurance Company (Bermuda) Limited"/>
    <s v="11"/>
    <s v="Shareholder Fund"/>
    <s v="000000"/>
    <s v="No Product"/>
    <s v="HK263"/>
    <x v="14"/>
    <s v="5250106"/>
    <s v="Adv. and Mkt. Exp. - Customer Engagement"/>
    <s v="HK52512"/>
    <s v="Advertising - others"/>
    <s v="0000"/>
    <s v="No Analysis"/>
    <s v="000"/>
    <s v="No Channel"/>
    <s v="00000"/>
    <s v="No Project"/>
    <s v="0000"/>
    <s v="No Intercompany"/>
    <s v="0000"/>
    <s v="Default"/>
    <s v="HKD"/>
    <m/>
    <n v="89000"/>
    <n v="-89000"/>
    <s v="2024-01-03"/>
    <s v="User"/>
    <s v="1"/>
    <m/>
    <n v="11398.23"/>
    <n v="-11398.23"/>
    <n v="-89000"/>
    <x v="1305"/>
    <s v=" "/>
    <x v="120"/>
    <s v="18659"/>
    <m/>
    <m/>
    <s v="20231213R02_lacasaE_FWD"/>
    <s v="E0350008727PO "/>
    <x v="424"/>
    <s v="HK Customer Engagement"/>
    <m/>
    <n v="0"/>
    <x v="2"/>
    <x v="1"/>
  </r>
  <r>
    <s v="Payables A 10661216000007 10661224 Y"/>
    <s v="Journal Import Payables 10661224:"/>
    <x v="0"/>
    <s v="Payables"/>
    <s v="Posted"/>
    <s v="SRVOGLADMIN3@fwd.com"/>
    <s v="2024-01-09"/>
    <m/>
    <s v="2024-01-09"/>
    <s v="05-01-2024 Purchase Invoices"/>
    <s v="Journal Import 10661224:"/>
    <s v="2400000093"/>
    <s v="E035_GCOMN17"/>
    <s v="2024-01-05"/>
    <x v="2"/>
    <s v="8"/>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35000"/>
    <m/>
    <n v="35000"/>
    <s v="2024-01-05"/>
    <s v="User"/>
    <s v="1"/>
    <n v="4482.8"/>
    <m/>
    <n v="4482.8"/>
    <n v="35000"/>
    <x v="1306"/>
    <s v=" "/>
    <x v="108"/>
    <s v="HIS1073"/>
    <m/>
    <m/>
    <s v="INV2075"/>
    <s v="E0350006608PO "/>
    <x v="361"/>
    <s v="HK Advertising - Corporate Image"/>
    <m/>
    <n v="7.8076202373516548"/>
    <x v="2"/>
    <x v="2"/>
  </r>
  <r>
    <s v="Payables A 10661216000007 10661224 Y"/>
    <s v="Journal Import Payables 10661224:"/>
    <x v="0"/>
    <s v="Payables"/>
    <s v="Posted"/>
    <s v="SRVOGLADMIN3@fwd.com"/>
    <s v="2024-01-09"/>
    <m/>
    <s v="2024-01-09"/>
    <s v="05-01-2024 Purchase Invoices"/>
    <s v="Journal Import 10661224:"/>
    <s v="2400000093"/>
    <s v="E035_GCOMN17"/>
    <s v="2024-01-05"/>
    <x v="2"/>
    <s v="9"/>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89.68"/>
    <m/>
    <n v="89.68"/>
    <s v="2024-01-05"/>
    <s v="User"/>
    <s v="1"/>
    <n v="11.49"/>
    <m/>
    <n v="11.49"/>
    <n v="89.68"/>
    <x v="1307"/>
    <s v=" "/>
    <x v="106"/>
    <s v="HIS1008"/>
    <m/>
    <m/>
    <s v="IA-2023-123654"/>
    <s v="E0350004353PO "/>
    <x v="365"/>
    <s v="HK Advertising - Corporate Image"/>
    <m/>
    <n v="7.8050478677110533"/>
    <x v="2"/>
    <x v="4"/>
  </r>
  <r>
    <s v="Payables A 10661216000007 10661224 Y"/>
    <s v="Journal Import Payables 10661224:"/>
    <x v="0"/>
    <s v="Payables"/>
    <s v="Posted"/>
    <s v="SRVOGLADMIN3@fwd.com"/>
    <s v="2024-01-09"/>
    <m/>
    <s v="2024-01-09"/>
    <s v="08-01-2024 Purchase Invoices"/>
    <s v="Journal Import 10661224:"/>
    <s v="2400000095"/>
    <s v="E035_GCOMN17"/>
    <s v="2024-01-08"/>
    <x v="2"/>
    <s v="32"/>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3230"/>
    <m/>
    <n v="3230"/>
    <s v="2024-01-08"/>
    <s v="User"/>
    <s v="1"/>
    <n v="413.6"/>
    <m/>
    <n v="413.6"/>
    <n v="3230"/>
    <x v="1308"/>
    <s v=" "/>
    <x v="106"/>
    <s v="HIS1008"/>
    <m/>
    <m/>
    <s v="IA-2023-123659"/>
    <s v="E0350003418PO "/>
    <x v="359"/>
    <s v="HK Advertising - Corporate Image"/>
    <m/>
    <n v="7.8094777562862667"/>
    <x v="2"/>
    <x v="4"/>
  </r>
  <r>
    <s v="Payables A 10661216000007 10661224 Y"/>
    <s v="Journal Import Payables 10661224:"/>
    <x v="0"/>
    <s v="Payables"/>
    <s v="Posted"/>
    <s v="SRVOGLADMIN3@fwd.com"/>
    <s v="2024-01-09"/>
    <m/>
    <s v="2024-01-09"/>
    <s v="08-01-2024 Purchase Invoices"/>
    <s v="Journal Import 10661224:"/>
    <s v="2400000095"/>
    <s v="E035_GCOMN17"/>
    <s v="2024-01-08"/>
    <x v="2"/>
    <s v="33"/>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4200"/>
    <m/>
    <n v="4200"/>
    <s v="2024-01-08"/>
    <s v="User"/>
    <s v="1"/>
    <n v="537.80999999999995"/>
    <m/>
    <n v="537.80999999999995"/>
    <n v="4200"/>
    <x v="1309"/>
    <s v=" "/>
    <x v="91"/>
    <s v="12740"/>
    <m/>
    <m/>
    <s v="INV-000613"/>
    <s v="E0350003969PO "/>
    <x v="366"/>
    <s v="HK Advertising - Corporate Image"/>
    <m/>
    <n v="7.8094494338149172"/>
    <x v="2"/>
    <x v="3"/>
  </r>
  <r>
    <s v="Payables A 10661216000007 10661224 Y"/>
    <s v="Journal Import Payables 10661224:"/>
    <x v="0"/>
    <s v="Payables"/>
    <s v="Posted"/>
    <s v="SRVOGLADMIN3@fwd.com"/>
    <s v="2024-01-09"/>
    <m/>
    <s v="2024-01-09"/>
    <s v="08-01-2024 Purchase Invoices"/>
    <s v="Journal Import 10661224:"/>
    <s v="2400000095"/>
    <s v="E035_GCOMN17"/>
    <s v="2024-01-08"/>
    <x v="2"/>
    <s v="34"/>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100000"/>
    <m/>
    <n v="100000"/>
    <s v="2024-01-08"/>
    <s v="User"/>
    <s v="1"/>
    <n v="12805"/>
    <m/>
    <n v="12805"/>
    <n v="100000"/>
    <x v="1310"/>
    <s v=" "/>
    <x v="91"/>
    <s v="12740"/>
    <m/>
    <m/>
    <s v="INV-000612"/>
    <s v="E0350002345PO "/>
    <x v="369"/>
    <s v="HK Advertising - Corporate Image"/>
    <m/>
    <n v="7.8094494338149163"/>
    <x v="2"/>
    <x v="3"/>
  </r>
  <r>
    <s v="Payables A 10669394000007 10669400 Y"/>
    <s v="Journal Import Payables 10669400:"/>
    <x v="0"/>
    <s v="Payables"/>
    <s v="Posted"/>
    <s v="SRVOGLADMIN3@fwd.com"/>
    <s v="2024-01-09"/>
    <m/>
    <s v="2024-01-09"/>
    <s v="01-01-2024 Purchase Invoices"/>
    <s v="Journal Import 10669400:"/>
    <s v="2400000096"/>
    <s v="E035_GCOMN17"/>
    <s v="2024-01-01"/>
    <x v="2"/>
    <s v="14"/>
    <s v="E035"/>
    <s v="FWD Life Insurance Company (Bermuda) Limited"/>
    <s v="11"/>
    <s v="Shareholder Fund"/>
    <s v="000000"/>
    <s v="No Product"/>
    <s v="HK114"/>
    <x v="10"/>
    <s v="5250101"/>
    <s v="Adv. and Mkt. Exp. - Branding"/>
    <s v="HK52501"/>
    <s v="Advertising - corporate image"/>
    <s v="0000"/>
    <s v="No Analysis"/>
    <s v="000"/>
    <s v="No Channel"/>
    <s v="00000"/>
    <s v="No Project"/>
    <s v="0000"/>
    <s v="No Intercompany"/>
    <s v="0000"/>
    <s v="Default"/>
    <s v="HKD"/>
    <n v="17850"/>
    <m/>
    <n v="17850"/>
    <s v="2024-01-01"/>
    <s v="User"/>
    <s v="1"/>
    <n v="2288.5500000000002"/>
    <m/>
    <n v="2288.5500000000002"/>
    <n v="17850"/>
    <x v="1311"/>
    <s v=" "/>
    <x v="37"/>
    <s v="10381"/>
    <m/>
    <m/>
    <s v="BA6618 - FWD (Sep 23)"/>
    <s v="E0350008839PO "/>
    <x v="425"/>
    <s v="HK Advertising - Corporate Image"/>
    <m/>
    <n v="7.7996984990496161"/>
    <x v="2"/>
    <x v="1"/>
  </r>
  <r>
    <s v="Payables A 10669394000007 10669400 Y"/>
    <s v="Journal Import Payables 10669400:"/>
    <x v="0"/>
    <s v="Payables"/>
    <s v="Posted"/>
    <s v="SRVOGLADMIN3@fwd.com"/>
    <s v="2024-01-09"/>
    <m/>
    <s v="2024-01-09"/>
    <s v="01-01-2024 Purchase Invoices"/>
    <s v="Journal Import 10669400:"/>
    <s v="2400000096"/>
    <s v="E035_GCOMN17"/>
    <s v="2024-01-01"/>
    <x v="2"/>
    <s v="15"/>
    <s v="E035"/>
    <s v="FWD Life Insurance Company (Bermuda) Limited"/>
    <s v="11"/>
    <s v="Shareholder Fund"/>
    <s v="000000"/>
    <s v="No Product"/>
    <s v="HK114"/>
    <x v="10"/>
    <s v="5250101"/>
    <s v="Adv. and Mkt. Exp. - Branding"/>
    <s v="HK52501"/>
    <s v="Advertising - corporate image"/>
    <s v="0000"/>
    <s v="No Analysis"/>
    <s v="000"/>
    <s v="No Channel"/>
    <s v="00000"/>
    <s v="No Project"/>
    <s v="0000"/>
    <s v="No Intercompany"/>
    <s v="0000"/>
    <s v="Default"/>
    <s v="HKD"/>
    <n v="19950"/>
    <m/>
    <n v="19950"/>
    <s v="2024-01-01"/>
    <s v="User"/>
    <s v="1"/>
    <n v="2557.79"/>
    <m/>
    <n v="2557.79"/>
    <n v="19950"/>
    <x v="1312"/>
    <s v=" "/>
    <x v="37"/>
    <s v="10381"/>
    <m/>
    <m/>
    <s v="BA6618 - FWD (Sep 23)"/>
    <s v="E0350008839PO "/>
    <x v="89"/>
    <s v="HK Advertising - Corporate Image"/>
    <m/>
    <n v="7.7997020865669189"/>
    <x v="2"/>
    <x v="1"/>
  </r>
  <r>
    <s v="Payables A 10669394000007 10669400 Y"/>
    <s v="Journal Import Payables 10669400:"/>
    <x v="0"/>
    <s v="Payables"/>
    <s v="Posted"/>
    <s v="SRVOGLADMIN3@fwd.com"/>
    <s v="2024-01-09"/>
    <m/>
    <s v="2024-01-09"/>
    <s v="01-01-2024 Purchase Invoices"/>
    <s v="Journal Import 10669400:"/>
    <s v="2400000096"/>
    <s v="E035_GCOMN17"/>
    <s v="2024-01-01"/>
    <x v="2"/>
    <s v="16"/>
    <s v="E035"/>
    <s v="FWD Life Insurance Company (Bermuda) Limited"/>
    <s v="11"/>
    <s v="Shareholder Fund"/>
    <s v="000000"/>
    <s v="No Product"/>
    <s v="HK114"/>
    <x v="10"/>
    <s v="5250101"/>
    <s v="Adv. and Mkt. Exp. - Branding"/>
    <s v="HK52501"/>
    <s v="Advertising - corporate image"/>
    <s v="0000"/>
    <s v="No Analysis"/>
    <s v="000"/>
    <s v="No Channel"/>
    <s v="00000"/>
    <s v="No Project"/>
    <s v="0000"/>
    <s v="No Intercompany"/>
    <s v="0000"/>
    <s v="Default"/>
    <s v="HKD"/>
    <n v="50400"/>
    <m/>
    <n v="50400"/>
    <s v="2024-01-01"/>
    <s v="User"/>
    <s v="1"/>
    <n v="6461.79"/>
    <m/>
    <n v="6461.79"/>
    <n v="50400"/>
    <x v="1313"/>
    <s v=" "/>
    <x v="37"/>
    <s v="10381"/>
    <m/>
    <m/>
    <s v="BA6618 - FWD (Sep 23)"/>
    <s v="E0350008839PO "/>
    <x v="426"/>
    <s v="HK Advertising - Corporate Image"/>
    <m/>
    <n v="7.7996963689627794"/>
    <x v="2"/>
    <x v="1"/>
  </r>
  <r>
    <s v="Payables A 10669394000007 10669400 Y"/>
    <s v="Journal Import Payables 10669400:"/>
    <x v="0"/>
    <s v="Payables"/>
    <s v="Posted"/>
    <s v="SRVOGLADMIN3@fwd.com"/>
    <s v="2024-01-09"/>
    <m/>
    <s v="2024-01-09"/>
    <s v="01-01-2024 Purchase Invoices"/>
    <s v="Journal Import 10669400:"/>
    <s v="2400000096"/>
    <s v="E035_GCOMN17"/>
    <s v="2024-01-01"/>
    <x v="2"/>
    <s v="17"/>
    <s v="E035"/>
    <s v="FWD Life Insurance Company (Bermuda) Limited"/>
    <s v="11"/>
    <s v="Shareholder Fund"/>
    <s v="000000"/>
    <s v="No Product"/>
    <s v="HK114"/>
    <x v="10"/>
    <s v="5250101"/>
    <s v="Adv. and Mkt. Exp. - Branding"/>
    <s v="HK52501"/>
    <s v="Advertising - corporate image"/>
    <s v="0000"/>
    <s v="No Analysis"/>
    <s v="000"/>
    <s v="No Channel"/>
    <s v="00000"/>
    <s v="No Project"/>
    <s v="0000"/>
    <s v="No Intercompany"/>
    <s v="0000"/>
    <s v="Default"/>
    <s v="HKD"/>
    <m/>
    <n v="0"/>
    <n v="0"/>
    <s v="2024-01-01"/>
    <s v="User"/>
    <s v="1"/>
    <m/>
    <n v="4.1100000000000003"/>
    <n v="-4.1100000000000003"/>
    <n v="0"/>
    <x v="1311"/>
    <s v=" "/>
    <x v="37"/>
    <s v="10381"/>
    <m/>
    <m/>
    <s v="BA6618 - FWD (Sep 23)"/>
    <s v="E0350008839PO "/>
    <x v="89"/>
    <s v="HK Advertising - Corporate Image"/>
    <m/>
    <n v="0"/>
    <x v="2"/>
    <x v="1"/>
  </r>
  <r>
    <s v="Payables A 10669394000007 10669400 Y"/>
    <s v="Journal Import Payables 10669400:"/>
    <x v="0"/>
    <s v="Payables"/>
    <s v="Posted"/>
    <s v="SRVOGLADMIN3@fwd.com"/>
    <s v="2024-01-09"/>
    <m/>
    <s v="2024-01-09"/>
    <s v="01-01-2024 Purchase Invoices"/>
    <s v="Journal Import 10669400:"/>
    <s v="2400000096"/>
    <s v="E035_GCOMN17"/>
    <s v="2024-01-01"/>
    <x v="2"/>
    <s v="18"/>
    <s v="E035"/>
    <s v="FWD Life Insurance Company (Bermuda) Limited"/>
    <s v="11"/>
    <s v="Shareholder Fund"/>
    <s v="000000"/>
    <s v="No Product"/>
    <s v="HK114"/>
    <x v="10"/>
    <s v="5250101"/>
    <s v="Adv. and Mkt. Exp. - Branding"/>
    <s v="HK52501"/>
    <s v="Advertising - corporate image"/>
    <s v="0000"/>
    <s v="No Analysis"/>
    <s v="000"/>
    <s v="No Channel"/>
    <s v="00000"/>
    <s v="No Project"/>
    <s v="0000"/>
    <s v="No Intercompany"/>
    <s v="0000"/>
    <s v="Default"/>
    <s v="HKD"/>
    <m/>
    <n v="0"/>
    <n v="0"/>
    <s v="2024-01-01"/>
    <s v="User"/>
    <s v="1"/>
    <m/>
    <n v="4.59"/>
    <n v="-4.59"/>
    <n v="0"/>
    <x v="1312"/>
    <s v=" "/>
    <x v="37"/>
    <s v="10381"/>
    <m/>
    <m/>
    <s v="BA6618 - FWD (Sep 23)"/>
    <s v="E0350008839PO "/>
    <x v="89"/>
    <s v="HK Advertising - Corporate Image"/>
    <m/>
    <n v="0"/>
    <x v="2"/>
    <x v="1"/>
  </r>
  <r>
    <s v="Payables A 10669394000007 10669400 Y"/>
    <s v="Journal Import Payables 10669400:"/>
    <x v="0"/>
    <s v="Payables"/>
    <s v="Posted"/>
    <s v="SRVOGLADMIN3@fwd.com"/>
    <s v="2024-01-09"/>
    <m/>
    <s v="2024-01-09"/>
    <s v="01-01-2024 Purchase Invoices"/>
    <s v="Journal Import 10669400:"/>
    <s v="2400000096"/>
    <s v="E035_GCOMN17"/>
    <s v="2024-01-01"/>
    <x v="2"/>
    <s v="19"/>
    <s v="E035"/>
    <s v="FWD Life Insurance Company (Bermuda) Limited"/>
    <s v="11"/>
    <s v="Shareholder Fund"/>
    <s v="000000"/>
    <s v="No Product"/>
    <s v="HK114"/>
    <x v="10"/>
    <s v="5250101"/>
    <s v="Adv. and Mkt. Exp. - Branding"/>
    <s v="HK52501"/>
    <s v="Advertising - corporate image"/>
    <s v="0000"/>
    <s v="No Analysis"/>
    <s v="000"/>
    <s v="No Channel"/>
    <s v="00000"/>
    <s v="No Project"/>
    <s v="0000"/>
    <s v="No Intercompany"/>
    <s v="0000"/>
    <s v="Default"/>
    <s v="HKD"/>
    <m/>
    <n v="0"/>
    <n v="0"/>
    <s v="2024-01-01"/>
    <s v="User"/>
    <s v="1"/>
    <m/>
    <n v="11.59"/>
    <n v="-11.59"/>
    <n v="0"/>
    <x v="1313"/>
    <s v=" "/>
    <x v="37"/>
    <s v="10381"/>
    <m/>
    <m/>
    <s v="BA6618 - FWD (Sep 23)"/>
    <s v="E0350008839PO "/>
    <x v="89"/>
    <s v="HK Advertising - Corporate Image"/>
    <m/>
    <n v="0"/>
    <x v="2"/>
    <x v="1"/>
  </r>
  <r>
    <s v="Payables A 10669394000007 10669400 Y"/>
    <s v="Journal Import Payables 10669400:"/>
    <x v="0"/>
    <s v="Payables"/>
    <s v="Posted"/>
    <s v="SRVOGLADMIN3@fwd.com"/>
    <s v="2024-01-09"/>
    <m/>
    <s v="2024-01-09"/>
    <s v="03-01-2024 Purchase Invoices"/>
    <s v="Journal Import 10669400:"/>
    <s v="2400000097"/>
    <s v="E035_GCOMN17"/>
    <s v="2024-01-03"/>
    <x v="2"/>
    <s v="5"/>
    <s v="E035"/>
    <s v="FWD Life Insurance Company (Bermuda) Limited"/>
    <s v="11"/>
    <s v="Shareholder Fund"/>
    <s v="000000"/>
    <s v="No Product"/>
    <s v="HK113"/>
    <x v="19"/>
    <s v="5250199"/>
    <s v="Adv. and Mkt. Exp. - Others"/>
    <s v="HK52515"/>
    <s v="Promotional materials - printing"/>
    <s v="0000"/>
    <s v="No Analysis"/>
    <s v="000"/>
    <s v="No Channel"/>
    <s v="00000"/>
    <s v="No Project"/>
    <s v="0000"/>
    <s v="No Intercompany"/>
    <s v="0000"/>
    <s v="Default"/>
    <s v="HKD"/>
    <n v="1160"/>
    <m/>
    <n v="1160"/>
    <s v="2024-01-03"/>
    <s v="User"/>
    <s v="1"/>
    <n v="148.44999999999999"/>
    <m/>
    <n v="148.44999999999999"/>
    <n v="1160"/>
    <x v="1314"/>
    <s v=" "/>
    <x v="117"/>
    <s v="HIS0428"/>
    <m/>
    <m/>
    <s v="IN-IHK-23-120153"/>
    <s v="E0350008889PO "/>
    <x v="427"/>
    <s v="HK Promotional Materials - Printing"/>
    <m/>
    <n v="7.8140788144156286"/>
    <x v="2"/>
    <x v="2"/>
  </r>
  <r>
    <s v="Payables A 10669394000007 10669400 Y"/>
    <s v="Journal Import Payables 10669400:"/>
    <x v="0"/>
    <s v="Payables"/>
    <s v="Posted"/>
    <s v="SRVOGLADMIN3@fwd.com"/>
    <s v="2024-01-09"/>
    <m/>
    <s v="2024-01-09"/>
    <s v="03-01-2024 Purchase Invoices"/>
    <s v="Journal Import 10669400:"/>
    <s v="2400000097"/>
    <s v="E035_GCOMN17"/>
    <s v="2024-01-03"/>
    <x v="2"/>
    <s v="6"/>
    <s v="E035"/>
    <s v="FWD Life Insurance Company (Bermuda) Limited"/>
    <s v="11"/>
    <s v="Shareholder Fund"/>
    <s v="000000"/>
    <s v="No Product"/>
    <s v="HK113"/>
    <x v="19"/>
    <s v="5250199"/>
    <s v="Adv. and Mkt. Exp. - Others"/>
    <s v="HK52515"/>
    <s v="Promotional materials - printing"/>
    <s v="0000"/>
    <s v="No Analysis"/>
    <s v="000"/>
    <s v="No Channel"/>
    <s v="00000"/>
    <s v="No Project"/>
    <s v="0000"/>
    <s v="No Intercompany"/>
    <s v="0000"/>
    <s v="Default"/>
    <s v="HKD"/>
    <n v="1160"/>
    <m/>
    <n v="1160"/>
    <s v="2024-01-03"/>
    <s v="User"/>
    <s v="1"/>
    <n v="148.46"/>
    <m/>
    <n v="148.46"/>
    <n v="1160"/>
    <x v="1315"/>
    <s v=" "/>
    <x v="117"/>
    <s v="HIS0428"/>
    <m/>
    <m/>
    <s v="IN-IHK-23-120153"/>
    <s v="E0350008889PO "/>
    <x v="428"/>
    <s v="HK Promotional Materials - Printing"/>
    <m/>
    <n v="7.8135524720463421"/>
    <x v="2"/>
    <x v="2"/>
  </r>
  <r>
    <s v="Payables A 10669394000007 10669400 Y"/>
    <s v="Journal Import Payables 10669400:"/>
    <x v="0"/>
    <s v="Payables"/>
    <s v="Posted"/>
    <s v="SRVOGLADMIN3@fwd.com"/>
    <s v="2024-01-09"/>
    <m/>
    <s v="2024-01-09"/>
    <s v="08-01-2024 Purchase Invoices"/>
    <s v="Journal Import 10669400:"/>
    <s v="2400000100"/>
    <s v="E035_GCOMN17"/>
    <s v="2024-01-08"/>
    <x v="2"/>
    <s v="31"/>
    <s v="E035"/>
    <s v="FWD Life Insurance Company (Bermuda) Limited"/>
    <s v="11"/>
    <s v="Shareholder Fund"/>
    <s v="000000"/>
    <s v="No Product"/>
    <s v="HK263"/>
    <x v="14"/>
    <s v="5250106"/>
    <s v="Adv. and Mkt. Exp. - Customer Engagement"/>
    <s v="HK52512"/>
    <s v="Advertising - others"/>
    <s v="0000"/>
    <s v="No Analysis"/>
    <s v="000"/>
    <s v="No Channel"/>
    <s v="00000"/>
    <s v="No Project"/>
    <s v="0000"/>
    <s v="No Intercompany"/>
    <s v="0000"/>
    <s v="Default"/>
    <s v="HKD"/>
    <n v="89000"/>
    <m/>
    <n v="89000"/>
    <s v="2024-01-08"/>
    <s v="User"/>
    <s v="1"/>
    <n v="11398.23"/>
    <m/>
    <n v="11398.23"/>
    <n v="89000"/>
    <x v="1316"/>
    <s v=" "/>
    <x v="120"/>
    <s v="18659"/>
    <m/>
    <m/>
    <s v="20231213_lacasaE_FWD"/>
    <s v="E0350008727PO "/>
    <x v="424"/>
    <s v="HK Customer Engagement"/>
    <m/>
    <n v="7.8082298742874992"/>
    <x v="2"/>
    <x v="1"/>
  </r>
  <r>
    <s v="Payables A 10669394000007 10669400 Y"/>
    <s v="Journal Import Payables 10669400:"/>
    <x v="0"/>
    <s v="Payables"/>
    <s v="Posted"/>
    <s v="SRVOGLADMIN3@fwd.com"/>
    <s v="2024-01-09"/>
    <m/>
    <s v="2024-01-09"/>
    <s v="08-01-2024 Purchase Invoices"/>
    <s v="Journal Import 10669400:"/>
    <s v="2400000100"/>
    <s v="E035_GCOMN17"/>
    <s v="2024-01-08"/>
    <x v="2"/>
    <s v="32"/>
    <s v="E035"/>
    <s v="FWD Life Insurance Company (Bermuda) Limited"/>
    <s v="11"/>
    <s v="Shareholder Fund"/>
    <s v="000000"/>
    <s v="No Product"/>
    <s v="HK263"/>
    <x v="14"/>
    <s v="5250106"/>
    <s v="Adv. and Mkt. Exp. - Customer Engagement"/>
    <s v="HK52512"/>
    <s v="Advertising - others"/>
    <s v="0000"/>
    <s v="No Analysis"/>
    <s v="000"/>
    <s v="No Channel"/>
    <s v="00000"/>
    <s v="No Project"/>
    <s v="0000"/>
    <s v="No Intercompany"/>
    <s v="0000"/>
    <s v="Default"/>
    <s v="HKD"/>
    <m/>
    <n v="0"/>
    <n v="0"/>
    <s v="2024-01-08"/>
    <s v="User"/>
    <s v="1"/>
    <m/>
    <n v="1.78"/>
    <n v="-1.78"/>
    <n v="0"/>
    <x v="1316"/>
    <s v=" "/>
    <x v="120"/>
    <s v="18659"/>
    <m/>
    <m/>
    <s v="20231213_lacasaE_FWD"/>
    <s v="E0350008727PO "/>
    <x v="424"/>
    <s v="HK Customer Engagement"/>
    <m/>
    <n v="0"/>
    <x v="2"/>
    <x v="1"/>
  </r>
  <r>
    <s v="Payables A 10681782000007 10681791 Y"/>
    <s v="Journal Import Payables 10681791:"/>
    <x v="0"/>
    <s v="Payables"/>
    <s v="Posted"/>
    <s v="SRVOGLADMIN3@fwd.com"/>
    <s v="2024-01-10"/>
    <m/>
    <s v="2024-01-10"/>
    <s v="01-01-2024 Purchase Invoices"/>
    <s v="Journal Import 10681791:"/>
    <s v="2400000111"/>
    <s v="E035_GCOMN17"/>
    <s v="2024-01-01"/>
    <x v="2"/>
    <s v="7"/>
    <s v="E035"/>
    <s v="FWD Life Insurance Company (Bermuda) Limited"/>
    <s v="11"/>
    <s v="Shareholder Fund"/>
    <s v="000000"/>
    <s v="No Product"/>
    <s v="HK095"/>
    <x v="16"/>
    <s v="5250199"/>
    <s v="Adv. and Mkt. Exp. - Others"/>
    <s v="HK52515"/>
    <s v="Promotional materials - printing"/>
    <s v="0000"/>
    <s v="No Analysis"/>
    <s v="000"/>
    <s v="No Channel"/>
    <s v="00000"/>
    <s v="No Project"/>
    <s v="0000"/>
    <s v="No Intercompany"/>
    <s v="0000"/>
    <s v="Default"/>
    <s v="HKD"/>
    <n v="1138"/>
    <m/>
    <n v="1138"/>
    <s v="2024-01-01"/>
    <s v="User"/>
    <s v="1"/>
    <n v="145.68"/>
    <m/>
    <n v="145.68"/>
    <n v="1138"/>
    <x v="1317"/>
    <s v=" "/>
    <x v="121"/>
    <s v="12371"/>
    <m/>
    <m/>
    <s v="in-231215-01"/>
    <s v="E0350008762PO "/>
    <x v="429"/>
    <s v="HK Promotional Materials - Printing"/>
    <m/>
    <n v="7.8116419549697964"/>
    <x v="2"/>
    <x v="2"/>
  </r>
  <r>
    <s v="Payables A 10681782000007 10681791 Y"/>
    <s v="Journal Import Payables 10681791:"/>
    <x v="0"/>
    <s v="Payables"/>
    <s v="Posted"/>
    <s v="SRVOGLADMIN3@fwd.com"/>
    <s v="2024-01-10"/>
    <m/>
    <s v="2024-01-10"/>
    <s v="01-01-2024 Purchase Invoices"/>
    <s v="Journal Import 10681791:"/>
    <s v="2400000111"/>
    <s v="E035_GCOMN17"/>
    <s v="2024-01-01"/>
    <x v="2"/>
    <s v="8"/>
    <s v="E035"/>
    <s v="FWD Life Insurance Company (Bermuda) Limited"/>
    <s v="11"/>
    <s v="Shareholder Fund"/>
    <s v="000000"/>
    <s v="No Product"/>
    <s v="HK095"/>
    <x v="16"/>
    <s v="5250199"/>
    <s v="Adv. and Mkt. Exp. - Others"/>
    <s v="HK52515"/>
    <s v="Promotional materials - printing"/>
    <s v="0000"/>
    <s v="No Analysis"/>
    <s v="000"/>
    <s v="No Channel"/>
    <s v="00000"/>
    <s v="No Project"/>
    <s v="0000"/>
    <s v="No Intercompany"/>
    <s v="0000"/>
    <s v="Default"/>
    <s v="HKD"/>
    <m/>
    <n v="0"/>
    <n v="0"/>
    <s v="2024-01-01"/>
    <s v="User"/>
    <s v="1"/>
    <m/>
    <n v="0.05"/>
    <n v="-0.05"/>
    <n v="0"/>
    <x v="1317"/>
    <s v=" "/>
    <x v="121"/>
    <s v="12371"/>
    <m/>
    <m/>
    <s v="in-231215-01"/>
    <s v="E0350008762PO "/>
    <x v="429"/>
    <s v="HK Promotional Materials - Printing"/>
    <m/>
    <n v="0"/>
    <x v="2"/>
    <x v="2"/>
  </r>
  <r>
    <s v="Payables A 10698924000007 10698932 Y"/>
    <s v="Journal Import Payables 10698932:"/>
    <x v="0"/>
    <s v="Payables"/>
    <s v="Posted"/>
    <s v="SRVOGLADMIN3@fwd.com"/>
    <s v="2024-01-11"/>
    <m/>
    <s v="2024-01-11"/>
    <s v="05-01-2024 Purchase Invoices"/>
    <s v="Journal Import 10698932:"/>
    <s v="2400000126"/>
    <s v="E035_GCOMN17"/>
    <s v="2024-01-05"/>
    <x v="2"/>
    <s v="4"/>
    <s v="E035"/>
    <s v="FWD Life Insurance Company (Bermuda) Limited"/>
    <s v="11"/>
    <s v="Shareholder Fund"/>
    <s v="000000"/>
    <s v="No Product"/>
    <s v="HK091"/>
    <x v="12"/>
    <s v="5250107"/>
    <s v="Adv. and Mkt. Exp. - Customer Experience"/>
    <s v="HK52512"/>
    <s v="Advertising - others"/>
    <s v="0000"/>
    <s v="No Analysis"/>
    <s v="000"/>
    <s v="No Channel"/>
    <s v="00000"/>
    <s v="No Project"/>
    <s v="0000"/>
    <s v="No Intercompany"/>
    <s v="0000"/>
    <s v="Default"/>
    <s v="HKD"/>
    <n v="200000"/>
    <m/>
    <n v="200000"/>
    <s v="2024-01-05"/>
    <s v="User"/>
    <s v="1"/>
    <n v="25628"/>
    <m/>
    <n v="25628"/>
    <n v="200000"/>
    <x v="1121"/>
    <s v=" "/>
    <x v="95"/>
    <s v="17386"/>
    <m/>
    <m/>
    <s v="2024010301"/>
    <s v="E0350008857PO "/>
    <x v="331"/>
    <s v="HK Customer Experience"/>
    <m/>
    <n v="7.8039644139222721"/>
    <x v="2"/>
    <x v="3"/>
  </r>
  <r>
    <s v="Payables A 10698924000007 10698932 Y"/>
    <s v="Journal Import Payables 10698932:"/>
    <x v="0"/>
    <s v="Payables"/>
    <s v="Posted"/>
    <s v="SRVOGLADMIN3@fwd.com"/>
    <s v="2024-01-11"/>
    <m/>
    <s v="2024-01-11"/>
    <s v="05-01-2024 Purchase Invoices"/>
    <s v="Journal Import 10698932:"/>
    <s v="2400000126"/>
    <s v="E035_GCOMN17"/>
    <s v="2024-01-05"/>
    <x v="2"/>
    <s v="5"/>
    <s v="E035"/>
    <s v="FWD Life Insurance Company (Bermuda) Limited"/>
    <s v="11"/>
    <s v="Shareholder Fund"/>
    <s v="000000"/>
    <s v="No Product"/>
    <s v="HK091"/>
    <x v="12"/>
    <s v="5250107"/>
    <s v="Adv. and Mkt. Exp. - Customer Experience"/>
    <s v="HK52512"/>
    <s v="Advertising - others"/>
    <s v="0000"/>
    <s v="No Analysis"/>
    <s v="000"/>
    <s v="No Channel"/>
    <s v="00000"/>
    <s v="No Project"/>
    <s v="0000"/>
    <s v="No Intercompany"/>
    <s v="0000"/>
    <s v="Default"/>
    <s v="HKD"/>
    <m/>
    <n v="0"/>
    <n v="0"/>
    <s v="2024-01-05"/>
    <s v="User"/>
    <s v="1"/>
    <m/>
    <n v="12"/>
    <n v="-12"/>
    <n v="0"/>
    <x v="1121"/>
    <s v=" "/>
    <x v="95"/>
    <s v="17386"/>
    <m/>
    <m/>
    <s v="2024010301"/>
    <s v="E0350008857PO "/>
    <x v="331"/>
    <s v="HK Customer Experience"/>
    <m/>
    <n v="0"/>
    <x v="2"/>
    <x v="3"/>
  </r>
  <r>
    <s v="Payables A 10698924000007 10698932 Y"/>
    <s v="Journal Import Payables 10698932:"/>
    <x v="0"/>
    <s v="Payables"/>
    <s v="Posted"/>
    <s v="SRVOGLADMIN3@fwd.com"/>
    <s v="2024-01-11"/>
    <m/>
    <s v="2024-01-11"/>
    <s v="10-01-2024 Purchase Invoices"/>
    <s v="Journal Import 10698932:"/>
    <s v="2400000129"/>
    <s v="E035_GCOMN17"/>
    <s v="2024-01-10"/>
    <x v="2"/>
    <s v="27"/>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4800"/>
    <m/>
    <n v="4800"/>
    <s v="2024-01-10"/>
    <s v="User"/>
    <s v="1"/>
    <n v="615.07000000000005"/>
    <m/>
    <n v="615.07000000000005"/>
    <n v="4800"/>
    <x v="1318"/>
    <s v=" "/>
    <x v="122"/>
    <s v="12916"/>
    <m/>
    <m/>
    <s v="1102305419"/>
    <s v="E0350008855PO "/>
    <x v="430"/>
    <s v="HK Advertising - Exhibitions"/>
    <m/>
    <n v="7.8039897897800241"/>
    <x v="2"/>
    <x v="1"/>
  </r>
  <r>
    <s v="Payables A 10698924000007 10698932 Y"/>
    <s v="Journal Import Payables 10698932:"/>
    <x v="0"/>
    <s v="Payables"/>
    <s v="Posted"/>
    <s v="SRVOGLADMIN3@fwd.com"/>
    <s v="2024-01-11"/>
    <m/>
    <s v="2024-01-11"/>
    <s v="10-01-2024 Purchase Invoices"/>
    <s v="Journal Import 10698932:"/>
    <s v="2400000129"/>
    <s v="E035_GCOMN17"/>
    <s v="2024-01-10"/>
    <x v="2"/>
    <s v="28"/>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7700"/>
    <m/>
    <n v="7700"/>
    <s v="2024-01-10"/>
    <s v="User"/>
    <s v="1"/>
    <n v="985.53"/>
    <m/>
    <n v="985.53"/>
    <n v="7700"/>
    <x v="1319"/>
    <s v=" "/>
    <x v="122"/>
    <s v="12916"/>
    <m/>
    <m/>
    <s v="1102305418"/>
    <s v="E0350008951PO "/>
    <x v="431"/>
    <s v="HK Advertising - Exhibitions"/>
    <m/>
    <n v="7.8130549044676467"/>
    <x v="2"/>
    <x v="1"/>
  </r>
  <r>
    <s v="Payables A 10698924000007 10698932 Y"/>
    <s v="Journal Import Payables 10698932:"/>
    <x v="0"/>
    <s v="Payables"/>
    <s v="Posted"/>
    <s v="SRVOGLADMIN3@fwd.com"/>
    <s v="2024-01-11"/>
    <m/>
    <s v="2024-01-11"/>
    <s v="10-01-2024 Purchase Invoices"/>
    <s v="Journal Import 10698932:"/>
    <s v="2400000129"/>
    <s v="E035_GCOMN17"/>
    <s v="2024-01-10"/>
    <x v="2"/>
    <s v="29"/>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m/>
    <n v="0"/>
    <n v="0"/>
    <s v="2024-01-10"/>
    <s v="User"/>
    <s v="1"/>
    <m/>
    <n v="0.08"/>
    <n v="-0.08"/>
    <n v="0"/>
    <x v="1319"/>
    <s v=" "/>
    <x v="122"/>
    <s v="12916"/>
    <m/>
    <m/>
    <s v="1102305418"/>
    <s v="E0350008951PO "/>
    <x v="431"/>
    <s v="HK Advertising - Exhibitions"/>
    <m/>
    <n v="0"/>
    <x v="2"/>
    <x v="1"/>
  </r>
  <r>
    <s v="Payables A 10698924000007 10698932 Y"/>
    <s v="Journal Import Payables 10698932:"/>
    <x v="0"/>
    <s v="Payables"/>
    <s v="Posted"/>
    <s v="SRVOGLADMIN3@fwd.com"/>
    <s v="2024-01-11"/>
    <m/>
    <s v="2024-01-11"/>
    <s v="10-01-2024 Purchase Invoices"/>
    <s v="Journal Import 10698932:"/>
    <s v="2400000129"/>
    <s v="E035_GCOMN17"/>
    <s v="2024-01-10"/>
    <x v="2"/>
    <s v="30"/>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m/>
    <n v="0"/>
    <n v="0"/>
    <s v="2024-01-10"/>
    <s v="User"/>
    <s v="1"/>
    <m/>
    <n v="0.77"/>
    <n v="-0.77"/>
    <n v="0"/>
    <x v="1318"/>
    <s v=" "/>
    <x v="122"/>
    <s v="12916"/>
    <m/>
    <m/>
    <s v="1102305419"/>
    <s v="E0350008855PO "/>
    <x v="430"/>
    <s v="HK Advertising - Exhibitions"/>
    <m/>
    <n v="0"/>
    <x v="2"/>
    <x v="1"/>
  </r>
  <r>
    <s v="Payables A 10703506000007 10703517 Y"/>
    <s v="Journal Import Payables 10703517:"/>
    <x v="0"/>
    <s v="Payables"/>
    <s v="Posted"/>
    <s v="SRVOGLADMIN3@fwd.com"/>
    <s v="2024-01-11"/>
    <m/>
    <s v="2024-01-11"/>
    <s v="10-01-2024 Purchase Invoices"/>
    <s v="Journal Import 10703517:"/>
    <s v="2400000137"/>
    <s v="E035_GCOMN17"/>
    <s v="2024-01-10"/>
    <x v="2"/>
    <s v="50"/>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64500"/>
    <m/>
    <n v="64500"/>
    <s v="2024-01-10"/>
    <s v="User"/>
    <s v="1"/>
    <n v="8269.5499999999993"/>
    <m/>
    <n v="8269.5499999999993"/>
    <n v="64500"/>
    <x v="1320"/>
    <s v=" "/>
    <x v="123"/>
    <s v="10409"/>
    <m/>
    <m/>
    <s v="IN2022381-MM"/>
    <s v="E0350008822PO "/>
    <x v="432"/>
    <s v="HK Agency Recruitment Expenses"/>
    <m/>
    <n v="7.7996988953449709"/>
    <x v="2"/>
    <x v="3"/>
  </r>
  <r>
    <s v="Payables A 10703506000007 10703517 Y"/>
    <s v="Journal Import Payables 10703517:"/>
    <x v="0"/>
    <s v="Payables"/>
    <s v="Posted"/>
    <s v="SRVOGLADMIN3@fwd.com"/>
    <s v="2024-01-11"/>
    <m/>
    <s v="2024-01-11"/>
    <s v="10-01-2024 Purchase Invoices"/>
    <s v="Journal Import 10703517:"/>
    <s v="2400000137"/>
    <s v="E035_GCOMN17"/>
    <s v="2024-01-10"/>
    <x v="2"/>
    <s v="51"/>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0"/>
    <n v="0"/>
    <s v="2024-01-10"/>
    <s v="User"/>
    <s v="1"/>
    <m/>
    <n v="14.84"/>
    <n v="-14.84"/>
    <n v="0"/>
    <x v="1320"/>
    <s v=" "/>
    <x v="123"/>
    <s v="10409"/>
    <m/>
    <m/>
    <s v="IN2022381-MM"/>
    <s v="E0350008822PO "/>
    <x v="432"/>
    <s v="HK Agency Recruitment Expenses"/>
    <m/>
    <n v="0"/>
    <x v="2"/>
    <x v="3"/>
  </r>
  <r>
    <s v="Payables A 10728699000007 10728704 Y"/>
    <s v="Journal Import Payables 10728704:"/>
    <x v="0"/>
    <s v="Payables"/>
    <s v="Posted"/>
    <s v="SRVOGLADMIN3@fwd.com"/>
    <s v="2024-01-14"/>
    <m/>
    <s v="2024-01-14"/>
    <s v="10-01-2024 Purchase Invoices"/>
    <s v="Journal Import 10728704:"/>
    <s v="2400000164"/>
    <s v="E035_GCOMN17"/>
    <s v="2024-01-10"/>
    <x v="2"/>
    <s v="4"/>
    <s v="E035"/>
    <s v="FWD Life Insurance Company (Bermuda) Limited"/>
    <s v="11"/>
    <s v="Shareholder Fund"/>
    <s v="000000"/>
    <s v="No Product"/>
    <s v="HK107"/>
    <x v="20"/>
    <s v="5250199"/>
    <s v="Adv. and Mkt. Exp. - Others"/>
    <s v="HK52515"/>
    <s v="Promotional materials - printing"/>
    <s v="0000"/>
    <s v="No Analysis"/>
    <s v="000"/>
    <s v="No Channel"/>
    <s v="00000"/>
    <s v="No Project"/>
    <s v="0000"/>
    <s v="No Intercompany"/>
    <s v="0000"/>
    <s v="Default"/>
    <s v="HKD"/>
    <n v="300"/>
    <m/>
    <n v="300"/>
    <s v="2024-01-10"/>
    <s v="User"/>
    <s v="1"/>
    <n v="38.39"/>
    <m/>
    <n v="38.39"/>
    <n v="300"/>
    <x v="1321"/>
    <s v=" "/>
    <x v="117"/>
    <s v="HIS0428"/>
    <m/>
    <m/>
    <s v="IN-IHK-24-010037"/>
    <s v="E0350008953PO "/>
    <x v="433"/>
    <s v="HK Promotional Materials - Printing"/>
    <m/>
    <n v="7.8145350351654077"/>
    <x v="2"/>
    <x v="2"/>
  </r>
  <r>
    <s v="Payables A 10728699000007 10728704 Y"/>
    <s v="Journal Import Payables 10728704:"/>
    <x v="0"/>
    <s v="Payables"/>
    <s v="Posted"/>
    <s v="SRVOGLADMIN3@fwd.com"/>
    <s v="2024-01-14"/>
    <m/>
    <s v="2024-01-14"/>
    <s v="10-01-2024 Purchase Invoices"/>
    <s v="Journal Import 10728704:"/>
    <s v="2400000164"/>
    <s v="E035_GCOMN17"/>
    <s v="2024-01-10"/>
    <x v="2"/>
    <s v="5"/>
    <s v="E035"/>
    <s v="FWD Life Insurance Company (Bermuda) Limited"/>
    <s v="11"/>
    <s v="Shareholder Fund"/>
    <s v="000000"/>
    <s v="No Product"/>
    <s v="HK107"/>
    <x v="20"/>
    <s v="5250199"/>
    <s v="Adv. and Mkt. Exp. - Others"/>
    <s v="HK52515"/>
    <s v="Promotional materials - printing"/>
    <s v="0000"/>
    <s v="No Analysis"/>
    <s v="000"/>
    <s v="No Channel"/>
    <s v="00000"/>
    <s v="No Project"/>
    <s v="0000"/>
    <s v="No Intercompany"/>
    <s v="0000"/>
    <s v="Default"/>
    <s v="HKD"/>
    <n v="680"/>
    <m/>
    <n v="680"/>
    <s v="2024-01-10"/>
    <s v="User"/>
    <s v="1"/>
    <n v="87.04"/>
    <m/>
    <n v="87.04"/>
    <n v="680"/>
    <x v="1322"/>
    <s v=" "/>
    <x v="117"/>
    <s v="HIS0428"/>
    <m/>
    <m/>
    <s v="IN-IHK-24-010037"/>
    <s v="E0350008953PO "/>
    <x v="434"/>
    <s v="HK Promotional Materials - Printing"/>
    <m/>
    <n v="7.8124999999999991"/>
    <x v="2"/>
    <x v="2"/>
  </r>
  <r>
    <s v="Payables A 10728699000007 10728704 Y"/>
    <s v="Journal Import Payables 10728704:"/>
    <x v="0"/>
    <s v="Payables"/>
    <s v="Posted"/>
    <s v="SRVOGLADMIN3@fwd.com"/>
    <s v="2024-01-14"/>
    <m/>
    <s v="2024-01-14"/>
    <s v="10-01-2024 Purchase Invoices"/>
    <s v="Journal Import 10728704:"/>
    <s v="2400000164"/>
    <s v="E035_GCOMN17"/>
    <s v="2024-01-10"/>
    <x v="2"/>
    <s v="6"/>
    <s v="E035"/>
    <s v="FWD Life Insurance Company (Bermuda) Limited"/>
    <s v="11"/>
    <s v="Shareholder Fund"/>
    <s v="000000"/>
    <s v="No Product"/>
    <s v="HK107"/>
    <x v="20"/>
    <s v="5250199"/>
    <s v="Adv. and Mkt. Exp. - Others"/>
    <s v="HK52515"/>
    <s v="Promotional materials - printing"/>
    <s v="0000"/>
    <s v="No Analysis"/>
    <s v="000"/>
    <s v="No Channel"/>
    <s v="00000"/>
    <s v="No Project"/>
    <s v="0000"/>
    <s v="No Intercompany"/>
    <s v="0000"/>
    <s v="Default"/>
    <s v="HKD"/>
    <n v="1020"/>
    <m/>
    <n v="1020"/>
    <s v="2024-01-10"/>
    <s v="User"/>
    <s v="1"/>
    <n v="130.55000000000001"/>
    <m/>
    <n v="130.55000000000001"/>
    <n v="1020"/>
    <x v="1323"/>
    <s v=" "/>
    <x v="117"/>
    <s v="HIS0428"/>
    <m/>
    <m/>
    <s v="IN-IHK-24-010037"/>
    <s v="E0350008953PO "/>
    <x v="435"/>
    <s v="HK Promotional Materials - Printing"/>
    <m/>
    <n v="7.8130984297204131"/>
    <x v="2"/>
    <x v="2"/>
  </r>
  <r>
    <s v="Payables A 10728699000007 10728704 Y"/>
    <s v="Journal Import Payables 10728704:"/>
    <x v="0"/>
    <s v="Payables"/>
    <s v="Posted"/>
    <s v="SRVOGLADMIN3@fwd.com"/>
    <s v="2024-01-14"/>
    <m/>
    <s v="2024-01-14"/>
    <s v="10-01-2024 Purchase Invoices"/>
    <s v="Journal Import 10728704:"/>
    <s v="2400000164"/>
    <s v="E035_GCOMN17"/>
    <s v="2024-01-10"/>
    <x v="2"/>
    <s v="7"/>
    <s v="E035"/>
    <s v="FWD Life Insurance Company (Bermuda) Limited"/>
    <s v="11"/>
    <s v="Shareholder Fund"/>
    <s v="000000"/>
    <s v="No Product"/>
    <s v="HK107"/>
    <x v="20"/>
    <s v="5250199"/>
    <s v="Adv. and Mkt. Exp. - Others"/>
    <s v="HK52515"/>
    <s v="Promotional materials - printing"/>
    <s v="0000"/>
    <s v="No Analysis"/>
    <s v="000"/>
    <s v="No Channel"/>
    <s v="00000"/>
    <s v="No Project"/>
    <s v="0000"/>
    <s v="No Intercompany"/>
    <s v="0000"/>
    <s v="Default"/>
    <s v="HKD"/>
    <n v="1880"/>
    <m/>
    <n v="1880"/>
    <s v="2024-01-10"/>
    <s v="User"/>
    <s v="1"/>
    <n v="240.62"/>
    <m/>
    <n v="240.62"/>
    <n v="1880"/>
    <x v="1324"/>
    <s v=" "/>
    <x v="117"/>
    <s v="HIS0428"/>
    <m/>
    <m/>
    <s v="IN-IHK-24-010037"/>
    <s v="E0350008953PO "/>
    <x v="406"/>
    <s v="HK Promotional Materials - Printing"/>
    <m/>
    <n v="7.8131493641426317"/>
    <x v="2"/>
    <x v="2"/>
  </r>
  <r>
    <s v="Payables A 10728699000007 10728704 Y"/>
    <s v="Journal Import Payables 10728704:"/>
    <x v="0"/>
    <s v="Payables"/>
    <s v="Posted"/>
    <s v="SRVOGLADMIN3@fwd.com"/>
    <s v="2024-01-14"/>
    <m/>
    <s v="2024-01-14"/>
    <s v="10-01-2024 Purchase Invoices"/>
    <s v="Journal Import 10728704:"/>
    <s v="2400000164"/>
    <s v="E035_GCOMN17"/>
    <s v="2024-01-10"/>
    <x v="2"/>
    <s v="8"/>
    <s v="E035"/>
    <s v="FWD Life Insurance Company (Bermuda) Limited"/>
    <s v="11"/>
    <s v="Shareholder Fund"/>
    <s v="000000"/>
    <s v="No Product"/>
    <s v="HK107"/>
    <x v="20"/>
    <s v="5250199"/>
    <s v="Adv. and Mkt. Exp. - Others"/>
    <s v="HK52515"/>
    <s v="Promotional materials - printing"/>
    <s v="0000"/>
    <s v="No Analysis"/>
    <s v="000"/>
    <s v="No Channel"/>
    <s v="00000"/>
    <s v="No Project"/>
    <s v="0000"/>
    <s v="No Intercompany"/>
    <s v="0000"/>
    <s v="Default"/>
    <s v="HKD"/>
    <n v="1880"/>
    <m/>
    <n v="1880"/>
    <s v="2024-01-10"/>
    <s v="User"/>
    <s v="1"/>
    <n v="240.62"/>
    <m/>
    <n v="240.62"/>
    <n v="1880"/>
    <x v="1325"/>
    <s v=" "/>
    <x v="117"/>
    <s v="HIS0428"/>
    <m/>
    <m/>
    <s v="IN-IHK-24-010037"/>
    <s v="E0350008953PO "/>
    <x v="407"/>
    <s v="HK Promotional Materials - Printing"/>
    <m/>
    <n v="7.8131493641426317"/>
    <x v="2"/>
    <x v="2"/>
  </r>
  <r>
    <s v="Payables A 10728699000007 10728704 Y"/>
    <s v="Journal Import Payables 10728704:"/>
    <x v="0"/>
    <s v="Payables"/>
    <s v="Posted"/>
    <s v="SRVOGLADMIN3@fwd.com"/>
    <s v="2024-01-14"/>
    <m/>
    <s v="2024-01-14"/>
    <s v="10-01-2024 Purchase Invoices"/>
    <s v="Journal Import 10728704:"/>
    <s v="2400000164"/>
    <s v="E035_GCOMN17"/>
    <s v="2024-01-10"/>
    <x v="2"/>
    <s v="9"/>
    <s v="E035"/>
    <s v="FWD Life Insurance Company (Bermuda) Limited"/>
    <s v="11"/>
    <s v="Shareholder Fund"/>
    <s v="000000"/>
    <s v="No Product"/>
    <s v="HK107"/>
    <x v="20"/>
    <s v="5250199"/>
    <s v="Adv. and Mkt. Exp. - Others"/>
    <s v="HK52515"/>
    <s v="Promotional materials - printing"/>
    <s v="0000"/>
    <s v="No Analysis"/>
    <s v="000"/>
    <s v="No Channel"/>
    <s v="00000"/>
    <s v="No Project"/>
    <s v="0000"/>
    <s v="No Intercompany"/>
    <s v="0000"/>
    <s v="Default"/>
    <s v="HKD"/>
    <m/>
    <n v="0"/>
    <n v="0"/>
    <s v="2024-01-10"/>
    <s v="User"/>
    <s v="1"/>
    <m/>
    <n v="0.01"/>
    <n v="-0.01"/>
    <n v="0"/>
    <x v="1322"/>
    <s v=" "/>
    <x v="117"/>
    <s v="HIS0428"/>
    <m/>
    <m/>
    <s v="IN-IHK-24-010037"/>
    <s v="E0350008953PO "/>
    <x v="407"/>
    <s v="HK Promotional Materials - Printing"/>
    <m/>
    <n v="0"/>
    <x v="2"/>
    <x v="2"/>
  </r>
  <r>
    <s v="Payables A 10728699000007 10728704 Y"/>
    <s v="Journal Import Payables 10728704:"/>
    <x v="0"/>
    <s v="Payables"/>
    <s v="Posted"/>
    <s v="SRVOGLADMIN3@fwd.com"/>
    <s v="2024-01-14"/>
    <m/>
    <s v="2024-01-14"/>
    <s v="10-01-2024 Purchase Invoices"/>
    <s v="Journal Import 10728704:"/>
    <s v="2400000164"/>
    <s v="E035_GCOMN17"/>
    <s v="2024-01-10"/>
    <x v="2"/>
    <s v="10"/>
    <s v="E035"/>
    <s v="FWD Life Insurance Company (Bermuda) Limited"/>
    <s v="11"/>
    <s v="Shareholder Fund"/>
    <s v="000000"/>
    <s v="No Product"/>
    <s v="HK107"/>
    <x v="20"/>
    <s v="5250199"/>
    <s v="Adv. and Mkt. Exp. - Others"/>
    <s v="HK52515"/>
    <s v="Promotional materials - printing"/>
    <s v="0000"/>
    <s v="No Analysis"/>
    <s v="000"/>
    <s v="No Channel"/>
    <s v="00000"/>
    <s v="No Project"/>
    <s v="0000"/>
    <s v="No Intercompany"/>
    <s v="0000"/>
    <s v="Default"/>
    <s v="HKD"/>
    <m/>
    <n v="0"/>
    <n v="0"/>
    <s v="2024-01-10"/>
    <s v="User"/>
    <s v="1"/>
    <m/>
    <n v="0.01"/>
    <n v="-0.01"/>
    <n v="0"/>
    <x v="1323"/>
    <s v=" "/>
    <x v="117"/>
    <s v="HIS0428"/>
    <m/>
    <m/>
    <s v="IN-IHK-24-010037"/>
    <s v="E0350008953PO "/>
    <x v="407"/>
    <s v="HK Promotional Materials - Printing"/>
    <m/>
    <n v="0"/>
    <x v="2"/>
    <x v="2"/>
  </r>
  <r>
    <s v="Payables A 10728699000007 10728704 Y"/>
    <s v="Journal Import Payables 10728704:"/>
    <x v="0"/>
    <s v="Payables"/>
    <s v="Posted"/>
    <s v="SRVOGLADMIN3@fwd.com"/>
    <s v="2024-01-14"/>
    <m/>
    <s v="2024-01-14"/>
    <s v="10-01-2024 Purchase Invoices"/>
    <s v="Journal Import 10728704:"/>
    <s v="2400000164"/>
    <s v="E035_GCOMN17"/>
    <s v="2024-01-10"/>
    <x v="2"/>
    <s v="11"/>
    <s v="E035"/>
    <s v="FWD Life Insurance Company (Bermuda) Limited"/>
    <s v="11"/>
    <s v="Shareholder Fund"/>
    <s v="000000"/>
    <s v="No Product"/>
    <s v="HK107"/>
    <x v="20"/>
    <s v="5250199"/>
    <s v="Adv. and Mkt. Exp. - Others"/>
    <s v="HK52515"/>
    <s v="Promotional materials - printing"/>
    <s v="0000"/>
    <s v="No Analysis"/>
    <s v="000"/>
    <s v="No Channel"/>
    <s v="00000"/>
    <s v="No Project"/>
    <s v="0000"/>
    <s v="No Intercompany"/>
    <s v="0000"/>
    <s v="Default"/>
    <s v="HKD"/>
    <m/>
    <n v="0"/>
    <n v="0"/>
    <s v="2024-01-10"/>
    <s v="User"/>
    <s v="1"/>
    <m/>
    <n v="0.02"/>
    <n v="-0.02"/>
    <n v="0"/>
    <x v="1325"/>
    <s v=" "/>
    <x v="117"/>
    <s v="HIS0428"/>
    <m/>
    <m/>
    <s v="IN-IHK-24-010037"/>
    <s v="E0350008953PO "/>
    <x v="407"/>
    <s v="HK Promotional Materials - Printing"/>
    <m/>
    <n v="0"/>
    <x v="2"/>
    <x v="2"/>
  </r>
  <r>
    <s v="Payables A 10728699000007 10728704 Y"/>
    <s v="Journal Import Payables 10728704:"/>
    <x v="0"/>
    <s v="Payables"/>
    <s v="Posted"/>
    <s v="SRVOGLADMIN3@fwd.com"/>
    <s v="2024-01-14"/>
    <m/>
    <s v="2024-01-14"/>
    <s v="10-01-2024 Purchase Invoices"/>
    <s v="Journal Import 10728704:"/>
    <s v="2400000164"/>
    <s v="E035_GCOMN17"/>
    <s v="2024-01-10"/>
    <x v="2"/>
    <s v="12"/>
    <s v="E035"/>
    <s v="FWD Life Insurance Company (Bermuda) Limited"/>
    <s v="11"/>
    <s v="Shareholder Fund"/>
    <s v="000000"/>
    <s v="No Product"/>
    <s v="HK107"/>
    <x v="20"/>
    <s v="5250199"/>
    <s v="Adv. and Mkt. Exp. - Others"/>
    <s v="HK52515"/>
    <s v="Promotional materials - printing"/>
    <s v="0000"/>
    <s v="No Analysis"/>
    <s v="000"/>
    <s v="No Channel"/>
    <s v="00000"/>
    <s v="No Project"/>
    <s v="0000"/>
    <s v="No Intercompany"/>
    <s v="0000"/>
    <s v="Default"/>
    <s v="HKD"/>
    <m/>
    <n v="0"/>
    <n v="0"/>
    <s v="2024-01-10"/>
    <s v="User"/>
    <s v="1"/>
    <m/>
    <n v="0.02"/>
    <n v="-0.02"/>
    <n v="0"/>
    <x v="1324"/>
    <s v=" "/>
    <x v="117"/>
    <s v="HIS0428"/>
    <m/>
    <m/>
    <s v="IN-IHK-24-010037"/>
    <s v="E0350008953PO "/>
    <x v="407"/>
    <s v="HK Promotional Materials - Printing"/>
    <m/>
    <n v="0"/>
    <x v="2"/>
    <x v="2"/>
  </r>
  <r>
    <s v="300000081073119: OPEX_Wellness Pass_2023.12 Batch 3 Spreadsheet A 30000000844201 17652427"/>
    <s v="OPEX_Wellness Pass_2023.12 Batch 3"/>
    <x v="0"/>
    <s v="Spreadsheet"/>
    <s v="Posted"/>
    <s v="tammy.mc.wen@fwd.com"/>
    <s v="2024-01-15"/>
    <m/>
    <s v="2024-01-15"/>
    <s v="OPEX_Wellness Pass_2023.12 Batch 3 Standard"/>
    <s v="OPEX_Wellness Pass_2023.12 Batch 3"/>
    <s v="2400000242"/>
    <s v="E035_GCOMN17"/>
    <s v="2024-01-02"/>
    <x v="3"/>
    <s v="3"/>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489.78"/>
    <m/>
    <n v="489.78"/>
    <s v="2024-01-02"/>
    <s v="Corporate"/>
    <s v="0.12798"/>
    <n v="62.68"/>
    <m/>
    <n v="62.68"/>
    <n v="489.78"/>
    <x v="1326"/>
    <s v=" "/>
    <x v="40"/>
    <m/>
    <m/>
    <m/>
    <m/>
    <s v=" "/>
    <x v="0"/>
    <m/>
    <m/>
    <n v="7.8139757498404592"/>
    <x v="2"/>
    <x v="3"/>
  </r>
  <r>
    <s v="300000081073119: OPEX_Wellness Pass_2023.12 Batch 3 Spreadsheet A 30000000844201 17652427"/>
    <s v="OPEX_Wellness Pass_2023.12 Batch 3"/>
    <x v="0"/>
    <s v="Spreadsheet"/>
    <s v="Posted"/>
    <s v="tammy.mc.wen@fwd.com"/>
    <s v="2024-01-15"/>
    <m/>
    <s v="2024-01-15"/>
    <s v="OPEX_Wellness Pass_2023.12 Batch 3 Standard"/>
    <s v="OPEX_Wellness Pass_2023.12 Batch 3"/>
    <s v="2400000242"/>
    <s v="E035_GCOMN17"/>
    <s v="2024-01-02"/>
    <x v="3"/>
    <s v="4"/>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1404.45"/>
    <n v="-1404.45"/>
    <s v="2024-01-02"/>
    <s v="Corporate"/>
    <s v="0.12798"/>
    <m/>
    <n v="179.74"/>
    <n v="-179.74"/>
    <n v="-1404.45"/>
    <x v="1327"/>
    <s v=" "/>
    <x v="40"/>
    <m/>
    <m/>
    <m/>
    <m/>
    <s v=" "/>
    <x v="0"/>
    <m/>
    <m/>
    <n v="0"/>
    <x v="2"/>
    <x v="3"/>
  </r>
  <r>
    <s v="300000081073119: OPEX_Wellness Pass_2023.12 Batch 5 Spreadsheet A 30000000844201 17663955"/>
    <s v="OPEX_Wellness Pass_2023.12 Batch 5"/>
    <x v="0"/>
    <s v="Spreadsheet"/>
    <s v="Posted"/>
    <s v="tammy.mc.wen@fwd.com"/>
    <s v="2024-01-15"/>
    <m/>
    <s v="2024-01-15"/>
    <s v="OPEX_Wellness Pass_2023.12 Batch 5 Standard"/>
    <s v="OPEX_Wellness Pass_2023.12 Batch 5"/>
    <s v="2400000243"/>
    <s v="E035_GCOMN17"/>
    <s v="2024-01-02"/>
    <x v="3"/>
    <s v="3"/>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275.38"/>
    <n v="-275.38"/>
    <s v="2024-01-02"/>
    <s v="Corporate"/>
    <s v="0.12798"/>
    <m/>
    <n v="35.24"/>
    <n v="-35.24"/>
    <n v="-275.38"/>
    <x v="1328"/>
    <s v=" "/>
    <x v="40"/>
    <m/>
    <m/>
    <m/>
    <m/>
    <s v=" "/>
    <x v="0"/>
    <m/>
    <m/>
    <n v="0"/>
    <x v="2"/>
    <x v="3"/>
  </r>
  <r>
    <s v="300000081073119: OPEX_Wellness Pass_2023.12 Batch 5 Spreadsheet A 30000000844201 17663955"/>
    <s v="OPEX_Wellness Pass_2023.12 Batch 5"/>
    <x v="0"/>
    <s v="Spreadsheet"/>
    <s v="Posted"/>
    <s v="tammy.mc.wen@fwd.com"/>
    <s v="2024-01-15"/>
    <m/>
    <s v="2024-01-15"/>
    <s v="OPEX_Wellness Pass_2023.12 Batch 5 Standard"/>
    <s v="OPEX_Wellness Pass_2023.12 Batch 5"/>
    <s v="2400000243"/>
    <s v="E035_GCOMN17"/>
    <s v="2024-01-02"/>
    <x v="3"/>
    <s v="4"/>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468.15"/>
    <n v="-468.15"/>
    <s v="2024-01-02"/>
    <s v="Corporate"/>
    <s v="0.12798"/>
    <m/>
    <n v="59.91"/>
    <n v="-59.91"/>
    <n v="-468.15"/>
    <x v="1327"/>
    <s v=" "/>
    <x v="40"/>
    <m/>
    <m/>
    <m/>
    <m/>
    <s v=" "/>
    <x v="0"/>
    <m/>
    <m/>
    <n v="0"/>
    <x v="2"/>
    <x v="3"/>
  </r>
  <r>
    <s v="Payables A 10740657000007 10740669 Y"/>
    <s v="Journal Import Payables 10740669:"/>
    <x v="0"/>
    <s v="Payables"/>
    <s v="Posted"/>
    <s v="SRVOGLADMIN3@fwd.com"/>
    <s v="2024-01-15"/>
    <m/>
    <s v="2024-01-15"/>
    <s v="12-01-2024 Purchase Invoices"/>
    <s v="Journal Import 10740669:"/>
    <s v="2400000270"/>
    <s v="E035_GCOMN17"/>
    <s v="2024-01-12"/>
    <x v="2"/>
    <s v="9"/>
    <s v="E035"/>
    <s v="FWD Life Insurance Company (Bermuda) Limited"/>
    <s v="11"/>
    <s v="Shareholder Fund"/>
    <s v="000000"/>
    <s v="No Product"/>
    <s v="HK263"/>
    <x v="14"/>
    <s v="5250101"/>
    <s v="Adv. and Mkt. Exp. - Branding"/>
    <s v="HK52501"/>
    <s v="Advertising - corporate image"/>
    <s v="0000"/>
    <s v="No Analysis"/>
    <s v="000"/>
    <s v="No Channel"/>
    <s v="00000"/>
    <s v="No Project"/>
    <s v="0000"/>
    <s v="No Intercompany"/>
    <s v="0000"/>
    <s v="Default"/>
    <s v="HKD"/>
    <n v="23000"/>
    <m/>
    <n v="23000"/>
    <s v="2024-01-12"/>
    <s v="User"/>
    <s v="1"/>
    <n v="2945.15"/>
    <m/>
    <n v="2945.15"/>
    <n v="23000"/>
    <x v="1329"/>
    <s v=" "/>
    <x v="124"/>
    <s v="18603"/>
    <m/>
    <m/>
    <s v="2023037-103"/>
    <s v="E0350009010PO "/>
    <x v="436"/>
    <s v="HK Advertising - Corporate Image"/>
    <m/>
    <n v="7.8094494338149154"/>
    <x v="2"/>
    <x v="2"/>
  </r>
  <r>
    <s v="Payables A 10740657000007 10740669 Y"/>
    <s v="Journal Import Payables 10740669:"/>
    <x v="0"/>
    <s v="Payables"/>
    <s v="Posted"/>
    <s v="SRVOGLADMIN3@fwd.com"/>
    <s v="2024-01-15"/>
    <m/>
    <s v="2024-01-15"/>
    <s v="12-01-2024 Purchase Invoices"/>
    <s v="Journal Import 10740669:"/>
    <s v="2400000270"/>
    <s v="E035_GCOMN17"/>
    <s v="2024-01-12"/>
    <x v="2"/>
    <s v="10"/>
    <s v="E035"/>
    <s v="FWD Life Insurance Company (Bermuda) Limited"/>
    <s v="11"/>
    <s v="Shareholder Fund"/>
    <s v="000000"/>
    <s v="No Product"/>
    <s v="HK263"/>
    <x v="14"/>
    <s v="5250101"/>
    <s v="Adv. and Mkt. Exp. - Branding"/>
    <s v="HK52501"/>
    <s v="Advertising - corporate image"/>
    <s v="0000"/>
    <s v="No Analysis"/>
    <s v="000"/>
    <s v="No Channel"/>
    <s v="00000"/>
    <s v="No Project"/>
    <s v="0000"/>
    <s v="No Intercompany"/>
    <s v="0000"/>
    <s v="Default"/>
    <s v="HKD"/>
    <m/>
    <n v="0"/>
    <n v="0"/>
    <s v="2024-01-12"/>
    <s v="User"/>
    <s v="1"/>
    <m/>
    <n v="2.99"/>
    <n v="-2.99"/>
    <n v="0"/>
    <x v="1329"/>
    <s v=" "/>
    <x v="124"/>
    <s v="18603"/>
    <m/>
    <m/>
    <s v="2023037-103"/>
    <s v="E0350009010PO "/>
    <x v="436"/>
    <s v="HK Advertising - Corporate Image"/>
    <m/>
    <n v="0"/>
    <x v="2"/>
    <x v="2"/>
  </r>
  <r>
    <s v="Payables A 10745157000007 10745161 Y"/>
    <s v="Journal Import Payables 10745161:"/>
    <x v="0"/>
    <s v="Payables"/>
    <s v="Posted"/>
    <s v="SRVOGLADMIN3@fwd.com"/>
    <s v="2024-01-16"/>
    <m/>
    <s v="2024-01-16"/>
    <s v="10-01-2024 Purchase Invoices"/>
    <s v="Journal Import 10745161:"/>
    <s v="2400000281"/>
    <s v="E035_GCOMN17"/>
    <s v="2024-01-10"/>
    <x v="2"/>
    <s v="7"/>
    <s v="E035"/>
    <s v="FWD Life Insurance Company (Bermuda) Limited"/>
    <s v="11"/>
    <s v="Shareholder Fund"/>
    <s v="000000"/>
    <s v="No Product"/>
    <s v="HK204"/>
    <x v="17"/>
    <s v="5250199"/>
    <s v="Adv. and Mkt. Exp. - Others"/>
    <s v="HK52515"/>
    <s v="Promotional materials - printing"/>
    <s v="0000"/>
    <s v="No Analysis"/>
    <s v="904"/>
    <s v="Other Channels - Corporate Distribution Channel"/>
    <s v="00000"/>
    <s v="No Project"/>
    <s v="0000"/>
    <s v="No Intercompany"/>
    <s v="0000"/>
    <s v="Default"/>
    <s v="HKD"/>
    <n v="700"/>
    <m/>
    <n v="700"/>
    <s v="2024-01-10"/>
    <s v="User"/>
    <s v="1"/>
    <n v="89.61"/>
    <m/>
    <n v="89.61"/>
    <n v="700"/>
    <x v="1330"/>
    <s v=" "/>
    <x v="117"/>
    <s v="HIS0428"/>
    <m/>
    <m/>
    <s v="IN-IHK-24-010035"/>
    <s v="E0350008973PO "/>
    <x v="389"/>
    <s v="HK Printing and Stationery - General, HK Promotional Materials - Printing"/>
    <m/>
    <n v="7.8116281664992746"/>
    <x v="2"/>
    <x v="2"/>
  </r>
  <r>
    <s v="Payables A 10745157000007 10745161 Y"/>
    <s v="Journal Import Payables 10745161:"/>
    <x v="0"/>
    <s v="Payables"/>
    <s v="Posted"/>
    <s v="SRVOGLADMIN3@fwd.com"/>
    <s v="2024-01-16"/>
    <m/>
    <s v="2024-01-16"/>
    <s v="10-01-2024 Purchase Invoices"/>
    <s v="Journal Import 10745161:"/>
    <s v="2400000281"/>
    <s v="E035_GCOMN17"/>
    <s v="2024-01-10"/>
    <x v="2"/>
    <s v="8"/>
    <s v="E035"/>
    <s v="FWD Life Insurance Company (Bermuda) Limited"/>
    <s v="11"/>
    <s v="Shareholder Fund"/>
    <s v="000000"/>
    <s v="No Product"/>
    <s v="HK204"/>
    <x v="17"/>
    <s v="5250199"/>
    <s v="Adv. and Mkt. Exp. - Others"/>
    <s v="HK52515"/>
    <s v="Promotional materials - printing"/>
    <s v="0000"/>
    <s v="No Analysis"/>
    <s v="904"/>
    <s v="Other Channels - Corporate Distribution Channel"/>
    <s v="00000"/>
    <s v="No Project"/>
    <s v="0000"/>
    <s v="No Intercompany"/>
    <s v="0000"/>
    <s v="Default"/>
    <s v="HKD"/>
    <m/>
    <n v="0"/>
    <n v="0"/>
    <s v="2024-01-10"/>
    <s v="User"/>
    <s v="1"/>
    <m/>
    <n v="0.02"/>
    <n v="-0.02"/>
    <n v="0"/>
    <x v="1330"/>
    <s v=" "/>
    <x v="117"/>
    <s v="HIS0428"/>
    <m/>
    <m/>
    <s v="IN-IHK-24-010035"/>
    <s v="E0350008973PO "/>
    <x v="389"/>
    <s v="HK Printing and Stationery - General, HK Promotional Materials - Printing"/>
    <m/>
    <n v="0"/>
    <x v="2"/>
    <x v="2"/>
  </r>
  <r>
    <s v="Payables A 10749124000007 10749131 Y"/>
    <s v="Journal Import Payables 10749131:"/>
    <x v="0"/>
    <s v="Payables"/>
    <s v="Posted"/>
    <s v="SRVOGLADMIN3@fwd.com"/>
    <s v="2024-01-16"/>
    <m/>
    <s v="2024-01-16"/>
    <s v="15-01-2024 Purchase Invoices"/>
    <s v="Journal Import 10749131:"/>
    <s v="2400000290"/>
    <s v="E035_GCOMN17"/>
    <s v="2024-01-15"/>
    <x v="2"/>
    <s v="59"/>
    <s v="E035"/>
    <s v="FWD Life Insurance Company (Bermuda) Limited"/>
    <s v="11"/>
    <s v="Shareholder Fund"/>
    <s v="000000"/>
    <s v="No Product"/>
    <s v="HK096"/>
    <x v="13"/>
    <s v="5250101"/>
    <s v="Adv. and Mkt. Exp. - Branding"/>
    <s v="HK52501"/>
    <s v="Advertising - corporate image"/>
    <s v="0000"/>
    <s v="No Analysis"/>
    <s v="000"/>
    <s v="No Channel"/>
    <s v="00000"/>
    <s v="No Project"/>
    <s v="0000"/>
    <s v="No Intercompany"/>
    <s v="0000"/>
    <s v="Default"/>
    <s v="HKD"/>
    <n v="23100"/>
    <m/>
    <n v="23100"/>
    <s v="2024-01-15"/>
    <s v="User"/>
    <s v="1"/>
    <n v="2954.95"/>
    <m/>
    <n v="2954.95"/>
    <n v="23100"/>
    <x v="1331"/>
    <s v=" "/>
    <x v="37"/>
    <s v="10381"/>
    <m/>
    <m/>
    <s v="NOVEMBER 2023"/>
    <s v="E0350009083PO "/>
    <x v="437"/>
    <s v="HK Advertising - Corporate Image, HK CRE - Bonus - Incentive"/>
    <m/>
    <n v="7.8173911572107828"/>
    <x v="2"/>
    <x v="1"/>
  </r>
  <r>
    <s v="Payables A 10749124000007 10749131 Y"/>
    <s v="Journal Import Payables 10749131:"/>
    <x v="0"/>
    <s v="Payables"/>
    <s v="Posted"/>
    <s v="SRVOGLADMIN3@fwd.com"/>
    <s v="2024-01-16"/>
    <m/>
    <s v="2024-01-16"/>
    <s v="15-01-2024 Purchase Invoices"/>
    <s v="Journal Import 10749131:"/>
    <s v="2400000290"/>
    <s v="E035_GCOMN17"/>
    <s v="2024-01-15"/>
    <x v="2"/>
    <s v="60"/>
    <s v="E035"/>
    <s v="FWD Life Insurance Company (Bermuda) Limited"/>
    <s v="11"/>
    <s v="Shareholder Fund"/>
    <s v="000000"/>
    <s v="No Product"/>
    <s v="HK096"/>
    <x v="13"/>
    <s v="5250101"/>
    <s v="Adv. and Mkt. Exp. - Branding"/>
    <s v="HK52501"/>
    <s v="Advertising - corporate image"/>
    <s v="0000"/>
    <s v="No Analysis"/>
    <s v="000"/>
    <s v="No Channel"/>
    <s v="00000"/>
    <s v="No Project"/>
    <s v="0000"/>
    <s v="No Intercompany"/>
    <s v="0000"/>
    <s v="Default"/>
    <s v="HKD"/>
    <m/>
    <n v="0"/>
    <n v="0"/>
    <s v="2024-01-15"/>
    <s v="User"/>
    <s v="1"/>
    <m/>
    <n v="0.46"/>
    <n v="-0.46"/>
    <n v="0"/>
    <x v="1331"/>
    <s v=" "/>
    <x v="37"/>
    <s v="10381"/>
    <m/>
    <m/>
    <s v="NOVEMBER 2023"/>
    <s v="E0350009083PO "/>
    <x v="101"/>
    <s v="HK Advertising - Corporate Image, HK CRE - Bonus - Incentive"/>
    <m/>
    <n v="0"/>
    <x v="2"/>
    <x v="1"/>
  </r>
  <r>
    <s v="Payables A 10749124000007 10749131 Y"/>
    <s v="Journal Import Payables 10749131:"/>
    <x v="0"/>
    <s v="Payables"/>
    <s v="Posted"/>
    <s v="SRVOGLADMIN3@fwd.com"/>
    <s v="2024-01-16"/>
    <m/>
    <s v="2024-01-16"/>
    <s v="15-01-2024 Purchase Invoices"/>
    <s v="Journal Import 10749131:"/>
    <s v="2400000290"/>
    <s v="E035_GCOMN17"/>
    <s v="2024-01-15"/>
    <x v="2"/>
    <s v="62"/>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2.86"/>
    <m/>
    <n v="2.86"/>
    <s v="2024-01-15"/>
    <s v="User"/>
    <s v="1"/>
    <n v="0.37"/>
    <m/>
    <n v="0.37"/>
    <n v="2.86"/>
    <x v="1332"/>
    <s v=" "/>
    <x v="109"/>
    <s v="16183"/>
    <m/>
    <m/>
    <s v="SI2324-0907"/>
    <s v="E0350008223PO "/>
    <x v="364"/>
    <s v="HK Advertising - Corporate Image"/>
    <m/>
    <n v="7.7297297297297298"/>
    <x v="2"/>
    <x v="3"/>
  </r>
  <r>
    <s v="Payables A 10769281000007 10769291 Y"/>
    <s v="Journal Import Payables 10769291:"/>
    <x v="0"/>
    <s v="Payables"/>
    <s v="Posted"/>
    <s v="SRVOGLADMIN3@fwd.com"/>
    <s v="2024-01-18"/>
    <m/>
    <s v="2024-01-18"/>
    <s v="16-01-2024 Purchase Invoices"/>
    <s v="Journal Import 10769291:"/>
    <s v="2400000339"/>
    <s v="E035_GCOMN17"/>
    <s v="2024-01-16"/>
    <x v="2"/>
    <s v="27"/>
    <s v="E035"/>
    <s v="FWD Life Insurance Company (Bermuda) Limited"/>
    <s v="11"/>
    <s v="Shareholder Fund"/>
    <s v="000000"/>
    <s v="No Product"/>
    <s v="HK263"/>
    <x v="14"/>
    <s v="5250101"/>
    <s v="Adv. and Mkt. Exp. - Branding"/>
    <s v="HK52501"/>
    <s v="Advertising - corporate image"/>
    <s v="0000"/>
    <s v="No Analysis"/>
    <s v="000"/>
    <s v="No Channel"/>
    <s v="00000"/>
    <s v="No Project"/>
    <s v="0000"/>
    <s v="No Intercompany"/>
    <s v="0000"/>
    <s v="Default"/>
    <s v="HKD"/>
    <n v="5340000"/>
    <m/>
    <n v="5340000"/>
    <s v="2024-01-16"/>
    <s v="User"/>
    <s v="1"/>
    <n v="682772.4"/>
    <m/>
    <n v="682772.4"/>
    <n v="5340000"/>
    <x v="1333"/>
    <s v=" "/>
    <x v="125"/>
    <s v="12831"/>
    <m/>
    <m/>
    <s v="IN0028646"/>
    <s v="E0350009127PO "/>
    <x v="438"/>
    <s v="HK Advertising - Corporate Image"/>
    <m/>
    <n v="7.8210542781166899"/>
    <x v="2"/>
    <x v="1"/>
  </r>
  <r>
    <s v="Payables A 10769281000007 10769291 Y"/>
    <s v="Journal Import Payables 10769291:"/>
    <x v="0"/>
    <s v="Payables"/>
    <s v="Posted"/>
    <s v="SRVOGLADMIN3@fwd.com"/>
    <s v="2024-01-18"/>
    <m/>
    <s v="2024-01-18"/>
    <s v="17-01-2024 Purchase Invoices"/>
    <s v="Journal Import 10769291:"/>
    <s v="2400000340"/>
    <s v="E035_GCOMN17"/>
    <s v="2024-01-17"/>
    <x v="2"/>
    <s v="14"/>
    <s v="E035"/>
    <s v="FWD Life Insurance Company (Bermuda) Limited"/>
    <s v="11"/>
    <s v="Shareholder Fund"/>
    <s v="000000"/>
    <s v="No Product"/>
    <s v="HK113"/>
    <x v="19"/>
    <s v="5250199"/>
    <s v="Adv. and Mkt. Exp. - Others"/>
    <s v="HK52515"/>
    <s v="Promotional materials - printing"/>
    <s v="0000"/>
    <s v="No Analysis"/>
    <s v="000"/>
    <s v="No Channel"/>
    <s v="00000"/>
    <s v="No Project"/>
    <s v="0000"/>
    <s v="No Intercompany"/>
    <s v="0000"/>
    <s v="Default"/>
    <s v="HKD"/>
    <n v="1280"/>
    <m/>
    <n v="1280"/>
    <s v="2024-01-17"/>
    <s v="User"/>
    <s v="1"/>
    <n v="163.92"/>
    <m/>
    <n v="163.92"/>
    <n v="1280"/>
    <x v="1334"/>
    <s v=" "/>
    <x v="117"/>
    <s v="HIS0428"/>
    <m/>
    <m/>
    <s v="IN-IHK-24-010082"/>
    <s v="E0350009027PO "/>
    <x v="439"/>
    <s v="HK Promotional Materials - Printing"/>
    <m/>
    <n v="7.8086871644704736"/>
    <x v="2"/>
    <x v="2"/>
  </r>
  <r>
    <s v="Payables A 10769281000007 10769291 Y"/>
    <s v="Journal Import Payables 10769291:"/>
    <x v="0"/>
    <s v="Payables"/>
    <s v="Posted"/>
    <s v="SRVOGLADMIN3@fwd.com"/>
    <s v="2024-01-18"/>
    <m/>
    <s v="2024-01-18"/>
    <s v="17-01-2024 Purchase Invoices"/>
    <s v="Journal Import 10769291:"/>
    <s v="2400000340"/>
    <s v="E035_GCOMN17"/>
    <s v="2024-01-17"/>
    <x v="2"/>
    <s v="15"/>
    <s v="E035"/>
    <s v="FWD Life Insurance Company (Bermuda) Limited"/>
    <s v="11"/>
    <s v="Shareholder Fund"/>
    <s v="000000"/>
    <s v="No Product"/>
    <s v="HK113"/>
    <x v="19"/>
    <s v="5250199"/>
    <s v="Adv. and Mkt. Exp. - Others"/>
    <s v="HK52515"/>
    <s v="Promotional materials - printing"/>
    <s v="0000"/>
    <s v="No Analysis"/>
    <s v="000"/>
    <s v="No Channel"/>
    <s v="00000"/>
    <s v="No Project"/>
    <s v="0000"/>
    <s v="No Intercompany"/>
    <s v="0000"/>
    <s v="Default"/>
    <s v="HKD"/>
    <n v="1880"/>
    <m/>
    <n v="1880"/>
    <s v="2024-01-17"/>
    <s v="User"/>
    <s v="1"/>
    <n v="240.76"/>
    <m/>
    <n v="240.76"/>
    <n v="1880"/>
    <x v="1335"/>
    <s v=" "/>
    <x v="117"/>
    <s v="HIS0428"/>
    <m/>
    <m/>
    <s v="IN-IHK-24-010082"/>
    <s v="E0350009027PO "/>
    <x v="440"/>
    <s v="HK Promotional Materials - Printing"/>
    <m/>
    <n v="7.8086060807443101"/>
    <x v="2"/>
    <x v="2"/>
  </r>
  <r>
    <s v="Payables A 10769281000007 10769291 Y"/>
    <s v="Journal Import Payables 10769291:"/>
    <x v="0"/>
    <s v="Payables"/>
    <s v="Posted"/>
    <s v="SRVOGLADMIN3@fwd.com"/>
    <s v="2024-01-18"/>
    <m/>
    <s v="2024-01-18"/>
    <s v="17-01-2024 Purchase Invoices"/>
    <s v="Journal Import 10769291:"/>
    <s v="2400000340"/>
    <s v="E035_GCOMN17"/>
    <s v="2024-01-17"/>
    <x v="2"/>
    <s v="16"/>
    <s v="E035"/>
    <s v="FWD Life Insurance Company (Bermuda) Limited"/>
    <s v="11"/>
    <s v="Shareholder Fund"/>
    <s v="000000"/>
    <s v="No Product"/>
    <s v="HK113"/>
    <x v="19"/>
    <s v="5250199"/>
    <s v="Adv. and Mkt. Exp. - Others"/>
    <s v="HK52515"/>
    <s v="Promotional materials - printing"/>
    <s v="0000"/>
    <s v="No Analysis"/>
    <s v="000"/>
    <s v="No Channel"/>
    <s v="00000"/>
    <s v="No Project"/>
    <s v="0000"/>
    <s v="No Intercompany"/>
    <s v="0000"/>
    <s v="Default"/>
    <s v="HKD"/>
    <n v="2150"/>
    <m/>
    <n v="2150"/>
    <s v="2024-01-17"/>
    <s v="User"/>
    <s v="1"/>
    <n v="275.33"/>
    <m/>
    <n v="275.33"/>
    <n v="2150"/>
    <x v="1336"/>
    <s v=" "/>
    <x v="117"/>
    <s v="HIS0428"/>
    <m/>
    <m/>
    <s v="IN-IHK-24-010082"/>
    <s v="E0350009027PO "/>
    <x v="441"/>
    <s v="HK Promotional Materials - Printing"/>
    <m/>
    <n v="7.8088112446881928"/>
    <x v="2"/>
    <x v="2"/>
  </r>
  <r>
    <s v="Payables A 10769281000007 10769291 Y"/>
    <s v="Journal Import Payables 10769291:"/>
    <x v="0"/>
    <s v="Payables"/>
    <s v="Posted"/>
    <s v="SRVOGLADMIN3@fwd.com"/>
    <s v="2024-01-18"/>
    <m/>
    <s v="2024-01-18"/>
    <s v="17-01-2024 Purchase Invoices"/>
    <s v="Journal Import 10769291:"/>
    <s v="2400000340"/>
    <s v="E035_GCOMN17"/>
    <s v="2024-01-17"/>
    <x v="2"/>
    <s v="17"/>
    <s v="E035"/>
    <s v="FWD Life Insurance Company (Bermuda) Limited"/>
    <s v="11"/>
    <s v="Shareholder Fund"/>
    <s v="000000"/>
    <s v="No Product"/>
    <s v="HK113"/>
    <x v="19"/>
    <s v="5250199"/>
    <s v="Adv. and Mkt. Exp. - Others"/>
    <s v="HK52515"/>
    <s v="Promotional materials - printing"/>
    <s v="0000"/>
    <s v="No Analysis"/>
    <s v="000"/>
    <s v="No Channel"/>
    <s v="00000"/>
    <s v="No Project"/>
    <s v="0000"/>
    <s v="No Intercompany"/>
    <s v="0000"/>
    <s v="Default"/>
    <s v="HKD"/>
    <n v="3520"/>
    <m/>
    <n v="3520"/>
    <s v="2024-01-17"/>
    <s v="User"/>
    <s v="1"/>
    <n v="450.77"/>
    <m/>
    <n v="450.77"/>
    <n v="3520"/>
    <x v="1337"/>
    <s v=" "/>
    <x v="117"/>
    <s v="HIS0428"/>
    <m/>
    <m/>
    <s v="IN-IHK-24-010082"/>
    <s v="E0350009027PO "/>
    <x v="442"/>
    <s v="HK Promotional Materials - Printing"/>
    <m/>
    <n v="7.808860394436187"/>
    <x v="2"/>
    <x v="2"/>
  </r>
  <r>
    <s v="Payables A 10769281000007 10769291 Y"/>
    <s v="Journal Import Payables 10769291:"/>
    <x v="0"/>
    <s v="Payables"/>
    <s v="Posted"/>
    <s v="SRVOGLADMIN3@fwd.com"/>
    <s v="2024-01-18"/>
    <m/>
    <s v="2024-01-18"/>
    <s v="17-01-2024 Purchase Invoices"/>
    <s v="Journal Import 10769291:"/>
    <s v="2400000340"/>
    <s v="E035_GCOMN17"/>
    <s v="2024-01-17"/>
    <x v="2"/>
    <s v="18"/>
    <s v="E035"/>
    <s v="FWD Life Insurance Company (Bermuda) Limited"/>
    <s v="11"/>
    <s v="Shareholder Fund"/>
    <s v="000000"/>
    <s v="No Product"/>
    <s v="HK113"/>
    <x v="19"/>
    <s v="5250199"/>
    <s v="Adv. and Mkt. Exp. - Others"/>
    <s v="HK52515"/>
    <s v="Promotional materials - printing"/>
    <s v="0000"/>
    <s v="No Analysis"/>
    <s v="000"/>
    <s v="No Channel"/>
    <s v="00000"/>
    <s v="No Project"/>
    <s v="0000"/>
    <s v="No Intercompany"/>
    <s v="0000"/>
    <s v="Default"/>
    <s v="HKD"/>
    <m/>
    <n v="0"/>
    <n v="0"/>
    <s v="2024-01-17"/>
    <s v="User"/>
    <s v="1"/>
    <m/>
    <n v="0.26"/>
    <n v="-0.26"/>
    <n v="0"/>
    <x v="1334"/>
    <s v=" "/>
    <x v="117"/>
    <s v="HIS0428"/>
    <m/>
    <m/>
    <s v="IN-IHK-24-010082"/>
    <s v="E0350009027PO "/>
    <x v="442"/>
    <s v="HK Promotional Materials - Printing"/>
    <m/>
    <n v="0"/>
    <x v="2"/>
    <x v="2"/>
  </r>
  <r>
    <s v="Payables A 10769281000007 10769291 Y"/>
    <s v="Journal Import Payables 10769291:"/>
    <x v="0"/>
    <s v="Payables"/>
    <s v="Posted"/>
    <s v="SRVOGLADMIN3@fwd.com"/>
    <s v="2024-01-18"/>
    <m/>
    <s v="2024-01-18"/>
    <s v="17-01-2024 Purchase Invoices"/>
    <s v="Journal Import 10769291:"/>
    <s v="2400000340"/>
    <s v="E035_GCOMN17"/>
    <s v="2024-01-17"/>
    <x v="2"/>
    <s v="19"/>
    <s v="E035"/>
    <s v="FWD Life Insurance Company (Bermuda) Limited"/>
    <s v="11"/>
    <s v="Shareholder Fund"/>
    <s v="000000"/>
    <s v="No Product"/>
    <s v="HK113"/>
    <x v="19"/>
    <s v="5250199"/>
    <s v="Adv. and Mkt. Exp. - Others"/>
    <s v="HK52515"/>
    <s v="Promotional materials - printing"/>
    <s v="0000"/>
    <s v="No Analysis"/>
    <s v="000"/>
    <s v="No Channel"/>
    <s v="00000"/>
    <s v="No Project"/>
    <s v="0000"/>
    <s v="No Intercompany"/>
    <s v="0000"/>
    <s v="Default"/>
    <s v="HKD"/>
    <m/>
    <n v="0"/>
    <n v="0"/>
    <s v="2024-01-17"/>
    <s v="User"/>
    <s v="1"/>
    <m/>
    <n v="0.38"/>
    <n v="-0.38"/>
    <n v="0"/>
    <x v="1335"/>
    <s v=" "/>
    <x v="117"/>
    <s v="HIS0428"/>
    <m/>
    <m/>
    <s v="IN-IHK-24-010082"/>
    <s v="E0350009027PO "/>
    <x v="442"/>
    <s v="HK Promotional Materials - Printing"/>
    <m/>
    <n v="0"/>
    <x v="2"/>
    <x v="2"/>
  </r>
  <r>
    <s v="Payables A 10769281000007 10769291 Y"/>
    <s v="Journal Import Payables 10769291:"/>
    <x v="0"/>
    <s v="Payables"/>
    <s v="Posted"/>
    <s v="SRVOGLADMIN3@fwd.com"/>
    <s v="2024-01-18"/>
    <m/>
    <s v="2024-01-18"/>
    <s v="17-01-2024 Purchase Invoices"/>
    <s v="Journal Import 10769291:"/>
    <s v="2400000340"/>
    <s v="E035_GCOMN17"/>
    <s v="2024-01-17"/>
    <x v="2"/>
    <s v="20"/>
    <s v="E035"/>
    <s v="FWD Life Insurance Company (Bermuda) Limited"/>
    <s v="11"/>
    <s v="Shareholder Fund"/>
    <s v="000000"/>
    <s v="No Product"/>
    <s v="HK113"/>
    <x v="19"/>
    <s v="5250199"/>
    <s v="Adv. and Mkt. Exp. - Others"/>
    <s v="HK52515"/>
    <s v="Promotional materials - printing"/>
    <s v="0000"/>
    <s v="No Analysis"/>
    <s v="000"/>
    <s v="No Channel"/>
    <s v="00000"/>
    <s v="No Project"/>
    <s v="0000"/>
    <s v="No Intercompany"/>
    <s v="0000"/>
    <s v="Default"/>
    <s v="HKD"/>
    <m/>
    <n v="0"/>
    <n v="0"/>
    <s v="2024-01-17"/>
    <s v="User"/>
    <s v="1"/>
    <m/>
    <n v="0.43"/>
    <n v="-0.43"/>
    <n v="0"/>
    <x v="1336"/>
    <s v=" "/>
    <x v="117"/>
    <s v="HIS0428"/>
    <m/>
    <m/>
    <s v="IN-IHK-24-010082"/>
    <s v="E0350009027PO "/>
    <x v="442"/>
    <s v="HK Promotional Materials - Printing"/>
    <m/>
    <n v="0"/>
    <x v="2"/>
    <x v="2"/>
  </r>
  <r>
    <s v="Payables A 10769281000007 10769291 Y"/>
    <s v="Journal Import Payables 10769291:"/>
    <x v="0"/>
    <s v="Payables"/>
    <s v="Posted"/>
    <s v="SRVOGLADMIN3@fwd.com"/>
    <s v="2024-01-18"/>
    <m/>
    <s v="2024-01-18"/>
    <s v="17-01-2024 Purchase Invoices"/>
    <s v="Journal Import 10769291:"/>
    <s v="2400000340"/>
    <s v="E035_GCOMN17"/>
    <s v="2024-01-17"/>
    <x v="2"/>
    <s v="21"/>
    <s v="E035"/>
    <s v="FWD Life Insurance Company (Bermuda) Limited"/>
    <s v="11"/>
    <s v="Shareholder Fund"/>
    <s v="000000"/>
    <s v="No Product"/>
    <s v="HK113"/>
    <x v="19"/>
    <s v="5250199"/>
    <s v="Adv. and Mkt. Exp. - Others"/>
    <s v="HK52515"/>
    <s v="Promotional materials - printing"/>
    <s v="0000"/>
    <s v="No Analysis"/>
    <s v="000"/>
    <s v="No Channel"/>
    <s v="00000"/>
    <s v="No Project"/>
    <s v="0000"/>
    <s v="No Intercompany"/>
    <s v="0000"/>
    <s v="Default"/>
    <s v="HKD"/>
    <m/>
    <n v="0"/>
    <n v="0"/>
    <s v="2024-01-17"/>
    <s v="User"/>
    <s v="1"/>
    <m/>
    <n v="0.7"/>
    <n v="-0.7"/>
    <n v="0"/>
    <x v="1337"/>
    <s v=" "/>
    <x v="117"/>
    <s v="HIS0428"/>
    <m/>
    <m/>
    <s v="IN-IHK-24-010082"/>
    <s v="E0350009027PO "/>
    <x v="442"/>
    <s v="HK Promotional Materials - Printing"/>
    <m/>
    <n v="0"/>
    <x v="2"/>
    <x v="2"/>
  </r>
  <r>
    <s v="Payables A 10769281000007 10769291 Y"/>
    <s v="Journal Import Payables 10769291:"/>
    <x v="0"/>
    <s v="Payables"/>
    <s v="Posted"/>
    <s v="SRVOGLADMIN3@fwd.com"/>
    <s v="2024-01-18"/>
    <m/>
    <s v="2024-01-18"/>
    <s v="17-01-2024 Purchase Invoices"/>
    <s v="Journal Import 10769291:"/>
    <s v="2400000340"/>
    <s v="E035_GCOMN17"/>
    <s v="2024-01-17"/>
    <x v="2"/>
    <s v="22"/>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1880"/>
    <m/>
    <n v="1880"/>
    <s v="2024-01-17"/>
    <s v="User"/>
    <s v="1"/>
    <n v="240.76"/>
    <m/>
    <n v="240.76"/>
    <n v="1880"/>
    <x v="1338"/>
    <s v=" "/>
    <x v="117"/>
    <s v="HIS0428"/>
    <m/>
    <m/>
    <s v="IN-IHK-24-010082"/>
    <s v="E0350009027PO "/>
    <x v="400"/>
    <s v="HK Promotional Materials - Printing"/>
    <m/>
    <n v="7.8086060807443101"/>
    <x v="2"/>
    <x v="2"/>
  </r>
  <r>
    <s v="Payables A 10769281000007 10769291 Y"/>
    <s v="Journal Import Payables 10769291:"/>
    <x v="0"/>
    <s v="Payables"/>
    <s v="Posted"/>
    <s v="SRVOGLADMIN3@fwd.com"/>
    <s v="2024-01-18"/>
    <m/>
    <s v="2024-01-18"/>
    <s v="17-01-2024 Purchase Invoices"/>
    <s v="Journal Import 10769291:"/>
    <s v="2400000340"/>
    <s v="E035_GCOMN17"/>
    <s v="2024-01-17"/>
    <x v="2"/>
    <s v="23"/>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2450"/>
    <m/>
    <n v="2450"/>
    <s v="2024-01-17"/>
    <s v="User"/>
    <s v="1"/>
    <n v="313.75"/>
    <m/>
    <n v="313.75"/>
    <n v="2450"/>
    <x v="1339"/>
    <s v=" "/>
    <x v="117"/>
    <s v="HIS0428"/>
    <m/>
    <m/>
    <s v="IN-IHK-24-010082"/>
    <s v="E0350009027PO "/>
    <x v="443"/>
    <s v="HK Promotional Materials - Printing"/>
    <m/>
    <n v="7.808764940239044"/>
    <x v="2"/>
    <x v="2"/>
  </r>
  <r>
    <s v="Payables A 10769281000007 10769291 Y"/>
    <s v="Journal Import Payables 10769291:"/>
    <x v="0"/>
    <s v="Payables"/>
    <s v="Posted"/>
    <s v="SRVOGLADMIN3@fwd.com"/>
    <s v="2024-01-18"/>
    <m/>
    <s v="2024-01-18"/>
    <s v="17-01-2024 Purchase Invoices"/>
    <s v="Journal Import 10769291:"/>
    <s v="2400000340"/>
    <s v="E035_GCOMN17"/>
    <s v="2024-01-17"/>
    <x v="2"/>
    <s v="24"/>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3700"/>
    <m/>
    <n v="3700"/>
    <s v="2024-01-17"/>
    <s v="User"/>
    <s v="1"/>
    <n v="473.82"/>
    <m/>
    <n v="473.82"/>
    <n v="3700"/>
    <x v="1340"/>
    <s v=" "/>
    <x v="117"/>
    <s v="HIS0428"/>
    <m/>
    <m/>
    <s v="IN-IHK-24-010082"/>
    <s v="E0350009027PO "/>
    <x v="409"/>
    <s v="HK Promotional Materials - Printing"/>
    <m/>
    <n v="7.8088725676417203"/>
    <x v="2"/>
    <x v="2"/>
  </r>
  <r>
    <s v="Payables A 10769281000007 10769291 Y"/>
    <s v="Journal Import Payables 10769291:"/>
    <x v="0"/>
    <s v="Payables"/>
    <s v="Posted"/>
    <s v="SRVOGLADMIN3@fwd.com"/>
    <s v="2024-01-18"/>
    <m/>
    <s v="2024-01-18"/>
    <s v="17-01-2024 Purchase Invoices"/>
    <s v="Journal Import 10769291:"/>
    <s v="2400000340"/>
    <s v="E035_GCOMN17"/>
    <s v="2024-01-17"/>
    <x v="2"/>
    <s v="25"/>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3760"/>
    <m/>
    <n v="3760"/>
    <s v="2024-01-17"/>
    <s v="User"/>
    <s v="1"/>
    <n v="481.5"/>
    <m/>
    <n v="481.5"/>
    <n v="3760"/>
    <x v="1341"/>
    <s v=" "/>
    <x v="117"/>
    <s v="HIS0428"/>
    <m/>
    <m/>
    <s v="IN-IHK-24-010082"/>
    <s v="E0350009027PO "/>
    <x v="415"/>
    <s v="HK Promotional Materials - Printing"/>
    <m/>
    <n v="7.8089304257528553"/>
    <x v="2"/>
    <x v="2"/>
  </r>
  <r>
    <s v="Payables A 10769281000007 10769291 Y"/>
    <s v="Journal Import Payables 10769291:"/>
    <x v="0"/>
    <s v="Payables"/>
    <s v="Posted"/>
    <s v="SRVOGLADMIN3@fwd.com"/>
    <s v="2024-01-18"/>
    <m/>
    <s v="2024-01-18"/>
    <s v="17-01-2024 Purchase Invoices"/>
    <s v="Journal Import 10769291:"/>
    <s v="2400000340"/>
    <s v="E035_GCOMN17"/>
    <s v="2024-01-17"/>
    <x v="2"/>
    <s v="26"/>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3760"/>
    <m/>
    <n v="3760"/>
    <s v="2024-01-17"/>
    <s v="User"/>
    <s v="1"/>
    <n v="481.5"/>
    <m/>
    <n v="481.5"/>
    <n v="3760"/>
    <x v="1342"/>
    <s v=" "/>
    <x v="117"/>
    <s v="HIS0428"/>
    <m/>
    <m/>
    <s v="IN-IHK-24-010082"/>
    <s v="E0350009027PO "/>
    <x v="414"/>
    <s v="HK Promotional Materials - Printing"/>
    <m/>
    <n v="7.8089304257528553"/>
    <x v="2"/>
    <x v="2"/>
  </r>
  <r>
    <s v="Payables A 10769281000007 10769291 Y"/>
    <s v="Journal Import Payables 10769291:"/>
    <x v="0"/>
    <s v="Payables"/>
    <s v="Posted"/>
    <s v="SRVOGLADMIN3@fwd.com"/>
    <s v="2024-01-18"/>
    <m/>
    <s v="2024-01-18"/>
    <s v="17-01-2024 Purchase Invoices"/>
    <s v="Journal Import 10769291:"/>
    <s v="2400000340"/>
    <s v="E035_GCOMN17"/>
    <s v="2024-01-17"/>
    <x v="2"/>
    <s v="27"/>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4400"/>
    <m/>
    <n v="4400"/>
    <s v="2024-01-17"/>
    <s v="User"/>
    <s v="1"/>
    <n v="563.46"/>
    <m/>
    <n v="563.46"/>
    <n v="4400"/>
    <x v="1343"/>
    <s v=" "/>
    <x v="117"/>
    <s v="HIS0428"/>
    <m/>
    <m/>
    <s v="IN-IHK-24-010082"/>
    <s v="E0350009027PO "/>
    <x v="444"/>
    <s v="HK Promotional Materials - Printing"/>
    <m/>
    <n v="7.808895041351648"/>
    <x v="2"/>
    <x v="2"/>
  </r>
  <r>
    <s v="Payables A 10769281000007 10769291 Y"/>
    <s v="Journal Import Payables 10769291:"/>
    <x v="0"/>
    <s v="Payables"/>
    <s v="Posted"/>
    <s v="SRVOGLADMIN3@fwd.com"/>
    <s v="2024-01-18"/>
    <m/>
    <s v="2024-01-18"/>
    <s v="17-01-2024 Purchase Invoices"/>
    <s v="Journal Import 10769291:"/>
    <s v="2400000340"/>
    <s v="E035_GCOMN17"/>
    <s v="2024-01-17"/>
    <x v="2"/>
    <s v="28"/>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4740"/>
    <m/>
    <n v="4740"/>
    <s v="2024-01-17"/>
    <s v="User"/>
    <s v="1"/>
    <n v="607.01"/>
    <m/>
    <n v="607.01"/>
    <n v="4740"/>
    <x v="1344"/>
    <s v=" "/>
    <x v="117"/>
    <s v="HIS0428"/>
    <m/>
    <m/>
    <s v="IN-IHK-24-010082"/>
    <s v="E0350009027PO "/>
    <x v="402"/>
    <s v="HK Promotional Materials - Printing"/>
    <m/>
    <n v="7.8087675656084743"/>
    <x v="2"/>
    <x v="2"/>
  </r>
  <r>
    <s v="Payables A 10769281000007 10769291 Y"/>
    <s v="Journal Import Payables 10769291:"/>
    <x v="0"/>
    <s v="Payables"/>
    <s v="Posted"/>
    <s v="SRVOGLADMIN3@fwd.com"/>
    <s v="2024-01-18"/>
    <m/>
    <s v="2024-01-18"/>
    <s v="17-01-2024 Purchase Invoices"/>
    <s v="Journal Import 10769291:"/>
    <s v="2400000340"/>
    <s v="E035_GCOMN17"/>
    <s v="2024-01-17"/>
    <x v="2"/>
    <s v="29"/>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m/>
    <n v="0"/>
    <n v="0"/>
    <s v="2024-01-17"/>
    <s v="User"/>
    <s v="1"/>
    <m/>
    <n v="0.38"/>
    <n v="-0.38"/>
    <n v="0"/>
    <x v="1338"/>
    <s v=" "/>
    <x v="117"/>
    <s v="HIS0428"/>
    <m/>
    <m/>
    <s v="IN-IHK-24-010082"/>
    <s v="E0350009027PO "/>
    <x v="442"/>
    <s v="HK Promotional Materials - Printing"/>
    <m/>
    <n v="0"/>
    <x v="2"/>
    <x v="2"/>
  </r>
  <r>
    <s v="Payables A 10769281000007 10769291 Y"/>
    <s v="Journal Import Payables 10769291:"/>
    <x v="0"/>
    <s v="Payables"/>
    <s v="Posted"/>
    <s v="SRVOGLADMIN3@fwd.com"/>
    <s v="2024-01-18"/>
    <m/>
    <s v="2024-01-18"/>
    <s v="17-01-2024 Purchase Invoices"/>
    <s v="Journal Import 10769291:"/>
    <s v="2400000340"/>
    <s v="E035_GCOMN17"/>
    <s v="2024-01-17"/>
    <x v="2"/>
    <s v="30"/>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m/>
    <n v="0"/>
    <n v="0"/>
    <s v="2024-01-17"/>
    <s v="User"/>
    <s v="1"/>
    <m/>
    <n v="0.49"/>
    <n v="-0.49"/>
    <n v="0"/>
    <x v="1339"/>
    <s v=" "/>
    <x v="117"/>
    <s v="HIS0428"/>
    <m/>
    <m/>
    <s v="IN-IHK-24-010082"/>
    <s v="E0350009027PO "/>
    <x v="442"/>
    <s v="HK Promotional Materials - Printing"/>
    <m/>
    <n v="0"/>
    <x v="2"/>
    <x v="2"/>
  </r>
  <r>
    <s v="Payables A 10769281000007 10769291 Y"/>
    <s v="Journal Import Payables 10769291:"/>
    <x v="0"/>
    <s v="Payables"/>
    <s v="Posted"/>
    <s v="SRVOGLADMIN3@fwd.com"/>
    <s v="2024-01-18"/>
    <m/>
    <s v="2024-01-18"/>
    <s v="17-01-2024 Purchase Invoices"/>
    <s v="Journal Import 10769291:"/>
    <s v="2400000340"/>
    <s v="E035_GCOMN17"/>
    <s v="2024-01-17"/>
    <x v="2"/>
    <s v="31"/>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m/>
    <n v="0"/>
    <n v="0"/>
    <s v="2024-01-17"/>
    <s v="User"/>
    <s v="1"/>
    <m/>
    <n v="0.74"/>
    <n v="-0.74"/>
    <n v="0"/>
    <x v="1340"/>
    <s v=" "/>
    <x v="117"/>
    <s v="HIS0428"/>
    <m/>
    <m/>
    <s v="IN-IHK-24-010082"/>
    <s v="E0350009027PO "/>
    <x v="442"/>
    <s v="HK Promotional Materials - Printing"/>
    <m/>
    <n v="0"/>
    <x v="2"/>
    <x v="2"/>
  </r>
  <r>
    <s v="Payables A 10769281000007 10769291 Y"/>
    <s v="Journal Import Payables 10769291:"/>
    <x v="0"/>
    <s v="Payables"/>
    <s v="Posted"/>
    <s v="SRVOGLADMIN3@fwd.com"/>
    <s v="2024-01-18"/>
    <m/>
    <s v="2024-01-18"/>
    <s v="17-01-2024 Purchase Invoices"/>
    <s v="Journal Import 10769291:"/>
    <s v="2400000340"/>
    <s v="E035_GCOMN17"/>
    <s v="2024-01-17"/>
    <x v="2"/>
    <s v="32"/>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m/>
    <n v="0"/>
    <n v="0"/>
    <s v="2024-01-17"/>
    <s v="User"/>
    <s v="1"/>
    <m/>
    <n v="0.75"/>
    <n v="-0.75"/>
    <n v="0"/>
    <x v="1341"/>
    <s v=" "/>
    <x v="117"/>
    <s v="HIS0428"/>
    <m/>
    <m/>
    <s v="IN-IHK-24-010082"/>
    <s v="E0350009027PO "/>
    <x v="442"/>
    <s v="HK Promotional Materials - Printing"/>
    <m/>
    <n v="0"/>
    <x v="2"/>
    <x v="2"/>
  </r>
  <r>
    <s v="Payables A 10769281000007 10769291 Y"/>
    <s v="Journal Import Payables 10769291:"/>
    <x v="0"/>
    <s v="Payables"/>
    <s v="Posted"/>
    <s v="SRVOGLADMIN3@fwd.com"/>
    <s v="2024-01-18"/>
    <m/>
    <s v="2024-01-18"/>
    <s v="17-01-2024 Purchase Invoices"/>
    <s v="Journal Import 10769291:"/>
    <s v="2400000340"/>
    <s v="E035_GCOMN17"/>
    <s v="2024-01-17"/>
    <x v="2"/>
    <s v="33"/>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m/>
    <n v="0"/>
    <n v="0"/>
    <s v="2024-01-17"/>
    <s v="User"/>
    <s v="1"/>
    <m/>
    <n v="0.75"/>
    <n v="-0.75"/>
    <n v="0"/>
    <x v="1342"/>
    <s v=" "/>
    <x v="117"/>
    <s v="HIS0428"/>
    <m/>
    <m/>
    <s v="IN-IHK-24-010082"/>
    <s v="E0350009027PO "/>
    <x v="442"/>
    <s v="HK Promotional Materials - Printing"/>
    <m/>
    <n v="0"/>
    <x v="2"/>
    <x v="2"/>
  </r>
  <r>
    <s v="Payables A 10769281000007 10769291 Y"/>
    <s v="Journal Import Payables 10769291:"/>
    <x v="0"/>
    <s v="Payables"/>
    <s v="Posted"/>
    <s v="SRVOGLADMIN3@fwd.com"/>
    <s v="2024-01-18"/>
    <m/>
    <s v="2024-01-18"/>
    <s v="17-01-2024 Purchase Invoices"/>
    <s v="Journal Import 10769291:"/>
    <s v="2400000340"/>
    <s v="E035_GCOMN17"/>
    <s v="2024-01-17"/>
    <x v="2"/>
    <s v="34"/>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m/>
    <n v="0"/>
    <n v="0"/>
    <s v="2024-01-17"/>
    <s v="User"/>
    <s v="1"/>
    <m/>
    <n v="0.88"/>
    <n v="-0.88"/>
    <n v="0"/>
    <x v="1343"/>
    <s v=" "/>
    <x v="117"/>
    <s v="HIS0428"/>
    <m/>
    <m/>
    <s v="IN-IHK-24-010082"/>
    <s v="E0350009027PO "/>
    <x v="442"/>
    <s v="HK Promotional Materials - Printing"/>
    <m/>
    <n v="0"/>
    <x v="2"/>
    <x v="2"/>
  </r>
  <r>
    <s v="Payables A 10769281000007 10769291 Y"/>
    <s v="Journal Import Payables 10769291:"/>
    <x v="0"/>
    <s v="Payables"/>
    <s v="Posted"/>
    <s v="SRVOGLADMIN3@fwd.com"/>
    <s v="2024-01-18"/>
    <m/>
    <s v="2024-01-18"/>
    <s v="17-01-2024 Purchase Invoices"/>
    <s v="Journal Import 10769291:"/>
    <s v="2400000340"/>
    <s v="E035_GCOMN17"/>
    <s v="2024-01-17"/>
    <x v="2"/>
    <s v="35"/>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m/>
    <n v="0"/>
    <n v="0"/>
    <s v="2024-01-17"/>
    <s v="User"/>
    <s v="1"/>
    <m/>
    <n v="0.95"/>
    <n v="-0.95"/>
    <n v="0"/>
    <x v="1344"/>
    <s v=" "/>
    <x v="117"/>
    <s v="HIS0428"/>
    <m/>
    <m/>
    <s v="IN-IHK-24-010082"/>
    <s v="E0350009027PO "/>
    <x v="442"/>
    <s v="HK Promotional Materials - Printing"/>
    <m/>
    <n v="0"/>
    <x v="2"/>
    <x v="2"/>
  </r>
  <r>
    <s v="Payables A 10769281000007 10769291 Y"/>
    <s v="Journal Import Payables 10769291:"/>
    <x v="0"/>
    <s v="Payables"/>
    <s v="Posted"/>
    <s v="SRVOGLADMIN3@fwd.com"/>
    <s v="2024-01-18"/>
    <m/>
    <s v="2024-01-18"/>
    <s v="17-01-2024 Purchase Invoices"/>
    <s v="Journal Import 10769291:"/>
    <s v="2400000340"/>
    <s v="E035_GCOMN17"/>
    <s v="2024-01-17"/>
    <x v="2"/>
    <s v="36"/>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400"/>
    <m/>
    <n v="1400"/>
    <s v="2024-01-17"/>
    <s v="User"/>
    <s v="1"/>
    <n v="179.27"/>
    <m/>
    <n v="179.27"/>
    <n v="1400"/>
    <x v="1345"/>
    <s v=" "/>
    <x v="117"/>
    <s v="HIS0428"/>
    <m/>
    <m/>
    <s v="IN-IHK-24-010084"/>
    <s v="E0350009011PO "/>
    <x v="395"/>
    <s v="HK Promotional Materials - Printing"/>
    <m/>
    <n v="7.8094494338149154"/>
    <x v="2"/>
    <x v="2"/>
  </r>
  <r>
    <s v="Payables A 10769281000007 10769291 Y"/>
    <s v="Journal Import Payables 10769291:"/>
    <x v="0"/>
    <s v="Payables"/>
    <s v="Posted"/>
    <s v="SRVOGLADMIN3@fwd.com"/>
    <s v="2024-01-18"/>
    <m/>
    <s v="2024-01-18"/>
    <s v="17-01-2024 Purchase Invoices"/>
    <s v="Journal Import 10769291:"/>
    <s v="2400000340"/>
    <s v="E035_GCOMN17"/>
    <s v="2024-01-17"/>
    <x v="2"/>
    <s v="37"/>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3000"/>
    <m/>
    <n v="3000"/>
    <s v="2024-01-17"/>
    <s v="User"/>
    <s v="1"/>
    <n v="384.15"/>
    <m/>
    <n v="384.15"/>
    <n v="3000"/>
    <x v="1346"/>
    <s v=" "/>
    <x v="117"/>
    <s v="HIS0428"/>
    <m/>
    <m/>
    <s v="IN-IHK-24-010084"/>
    <s v="E0350009011PO "/>
    <x v="433"/>
    <s v="HK Promotional Materials - Printing"/>
    <m/>
    <n v="7.8094494338149163"/>
    <x v="2"/>
    <x v="2"/>
  </r>
  <r>
    <s v="Payables A 10769281000007 10769291 Y"/>
    <s v="Journal Import Payables 10769291:"/>
    <x v="0"/>
    <s v="Payables"/>
    <s v="Posted"/>
    <s v="SRVOGLADMIN3@fwd.com"/>
    <s v="2024-01-18"/>
    <m/>
    <s v="2024-01-18"/>
    <s v="17-01-2024 Purchase Invoices"/>
    <s v="Journal Import 10769291:"/>
    <s v="2400000340"/>
    <s v="E035_GCOMN17"/>
    <s v="2024-01-17"/>
    <x v="2"/>
    <s v="38"/>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0200"/>
    <m/>
    <n v="10200"/>
    <s v="2024-01-17"/>
    <s v="User"/>
    <s v="1"/>
    <n v="1306.1199999999999"/>
    <m/>
    <n v="1306.1199999999999"/>
    <n v="10200"/>
    <x v="1347"/>
    <s v=" "/>
    <x v="117"/>
    <s v="HIS0428"/>
    <m/>
    <m/>
    <s v="IN-IHK-24-010084"/>
    <s v="E0350009011PO "/>
    <x v="435"/>
    <s v="HK Promotional Materials - Printing"/>
    <m/>
    <n v="7.8093896426055807"/>
    <x v="2"/>
    <x v="2"/>
  </r>
  <r>
    <s v="Payables A 10769281000007 10769291 Y"/>
    <s v="Journal Import Payables 10769291:"/>
    <x v="0"/>
    <s v="Payables"/>
    <s v="Posted"/>
    <s v="SRVOGLADMIN3@fwd.com"/>
    <s v="2024-01-18"/>
    <m/>
    <s v="2024-01-18"/>
    <s v="17-01-2024 Purchase Invoices"/>
    <s v="Journal Import 10769291:"/>
    <s v="2400000340"/>
    <s v="E035_GCOMN17"/>
    <s v="2024-01-17"/>
    <x v="2"/>
    <s v="39"/>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1-17"/>
    <s v="User"/>
    <s v="1"/>
    <m/>
    <n v="0.27"/>
    <n v="-0.27"/>
    <n v="0"/>
    <x v="1345"/>
    <s v=" "/>
    <x v="117"/>
    <s v="HIS0428"/>
    <m/>
    <m/>
    <s v="IN-IHK-24-010084"/>
    <s v="E0350009011PO "/>
    <x v="435"/>
    <s v="HK Promotional Materials - Printing"/>
    <m/>
    <n v="0"/>
    <x v="2"/>
    <x v="2"/>
  </r>
  <r>
    <s v="Payables A 10769281000007 10769291 Y"/>
    <s v="Journal Import Payables 10769291:"/>
    <x v="0"/>
    <s v="Payables"/>
    <s v="Posted"/>
    <s v="SRVOGLADMIN3@fwd.com"/>
    <s v="2024-01-18"/>
    <m/>
    <s v="2024-01-18"/>
    <s v="17-01-2024 Purchase Invoices"/>
    <s v="Journal Import 10769291:"/>
    <s v="2400000340"/>
    <s v="E035_GCOMN17"/>
    <s v="2024-01-17"/>
    <x v="2"/>
    <s v="40"/>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1-17"/>
    <s v="User"/>
    <s v="1"/>
    <m/>
    <n v="0.56999999999999995"/>
    <n v="-0.56999999999999995"/>
    <n v="0"/>
    <x v="1346"/>
    <s v=" "/>
    <x v="117"/>
    <s v="HIS0428"/>
    <m/>
    <m/>
    <s v="IN-IHK-24-010084"/>
    <s v="E0350009011PO "/>
    <x v="435"/>
    <s v="HK Promotional Materials - Printing"/>
    <m/>
    <n v="0"/>
    <x v="2"/>
    <x v="2"/>
  </r>
  <r>
    <s v="Payables A 10769281000007 10769291 Y"/>
    <s v="Journal Import Payables 10769291:"/>
    <x v="0"/>
    <s v="Payables"/>
    <s v="Posted"/>
    <s v="SRVOGLADMIN3@fwd.com"/>
    <s v="2024-01-18"/>
    <m/>
    <s v="2024-01-18"/>
    <s v="17-01-2024 Purchase Invoices"/>
    <s v="Journal Import 10769291:"/>
    <s v="2400000340"/>
    <s v="E035_GCOMN17"/>
    <s v="2024-01-17"/>
    <x v="2"/>
    <s v="41"/>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1-17"/>
    <s v="User"/>
    <s v="1"/>
    <m/>
    <n v="1.94"/>
    <n v="-1.94"/>
    <n v="0"/>
    <x v="1347"/>
    <s v=" "/>
    <x v="117"/>
    <s v="HIS0428"/>
    <m/>
    <m/>
    <s v="IN-IHK-24-010084"/>
    <s v="E0350009011PO "/>
    <x v="435"/>
    <s v="HK Promotional Materials - Printing"/>
    <m/>
    <n v="0"/>
    <x v="2"/>
    <x v="2"/>
  </r>
  <r>
    <s v="300000081073119: OPEX_Wellness Pass_2024.01 Batch 1 Spreadsheet A 30000000844201 17758415"/>
    <s v="OPEX_Wellness Pass_2024.01 Batch 1"/>
    <x v="0"/>
    <s v="Spreadsheet"/>
    <s v="Posted"/>
    <s v="tammy.mc.wen@fwd.com"/>
    <s v="2024-01-19"/>
    <m/>
    <s v="2024-01-19"/>
    <s v="OPEX_Wellness Pass_2024.01 Batch 1 Standard"/>
    <s v="OPEX_Wellness Pass_2024.01 Batch 1"/>
    <s v="2400000350"/>
    <s v="E035_GCOMN17"/>
    <s v="2024-01-07"/>
    <x v="3"/>
    <s v="4"/>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668.78"/>
    <n v="-668.78"/>
    <s v="2024-01-07"/>
    <s v="Corporate"/>
    <s v="0.12805"/>
    <m/>
    <n v="85.64"/>
    <n v="-85.64"/>
    <n v="-668.78"/>
    <x v="1326"/>
    <s v=" "/>
    <x v="40"/>
    <m/>
    <m/>
    <m/>
    <m/>
    <s v=" "/>
    <x v="0"/>
    <m/>
    <m/>
    <n v="0"/>
    <x v="2"/>
    <x v="3"/>
  </r>
  <r>
    <s v="300000081073119: OPEX_Wellness Pass_2024.01 Batch 1 Spreadsheet A 30000000844201 17758415"/>
    <s v="OPEX_Wellness Pass_2024.01 Batch 1"/>
    <x v="0"/>
    <s v="Spreadsheet"/>
    <s v="Posted"/>
    <s v="tammy.mc.wen@fwd.com"/>
    <s v="2024-01-19"/>
    <m/>
    <s v="2024-01-19"/>
    <s v="OPEX_Wellness Pass_2024.01 Batch 1 Standard"/>
    <s v="OPEX_Wellness Pass_2024.01 Batch 1"/>
    <s v="2400000350"/>
    <s v="E035_GCOMN17"/>
    <s v="2024-01-07"/>
    <x v="3"/>
    <s v="5"/>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937.05"/>
    <n v="-937.05"/>
    <s v="2024-01-07"/>
    <s v="Corporate"/>
    <s v="0.12805"/>
    <m/>
    <n v="119.99"/>
    <n v="-119.99"/>
    <n v="-937.05"/>
    <x v="1327"/>
    <s v=" "/>
    <x v="40"/>
    <m/>
    <m/>
    <m/>
    <m/>
    <s v=" "/>
    <x v="0"/>
    <m/>
    <m/>
    <n v="0"/>
    <x v="2"/>
    <x v="3"/>
  </r>
  <r>
    <s v="300000081073119: OPEX_Wellness Pass_2024.01 Batch 2 Spreadsheet A 30000000844201 17762923"/>
    <s v="OPEX_Wellness Pass_2024.01 Batch 2"/>
    <x v="0"/>
    <s v="Spreadsheet"/>
    <s v="Posted"/>
    <s v="tammy.mc.wen@fwd.com"/>
    <s v="2024-01-19"/>
    <m/>
    <s v="2024-01-19"/>
    <s v="OPEX_Wellness Pass_2024.01 Batch 2 Standard"/>
    <s v="OPEX_Wellness Pass_2024.01 Batch 2"/>
    <s v="2400000351"/>
    <s v="E035_GCOMN17"/>
    <s v="2024-01-14"/>
    <x v="3"/>
    <s v="4"/>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275.38"/>
    <n v="-275.38"/>
    <s v="2024-01-14"/>
    <s v="Corporate"/>
    <s v="0.1279"/>
    <m/>
    <n v="35.22"/>
    <n v="-35.22"/>
    <n v="-275.38"/>
    <x v="1348"/>
    <s v=" "/>
    <x v="40"/>
    <m/>
    <m/>
    <m/>
    <m/>
    <s v=" "/>
    <x v="0"/>
    <m/>
    <m/>
    <n v="0"/>
    <x v="2"/>
    <x v="3"/>
  </r>
  <r>
    <s v="300000081073119: OPEX_Wellness Pass_2024.01 Batch 2 Spreadsheet A 30000000844201 17762923"/>
    <s v="OPEX_Wellness Pass_2024.01 Batch 2"/>
    <x v="0"/>
    <s v="Spreadsheet"/>
    <s v="Posted"/>
    <s v="tammy.mc.wen@fwd.com"/>
    <s v="2024-01-19"/>
    <m/>
    <s v="2024-01-19"/>
    <s v="OPEX_Wellness Pass_2024.01 Batch 2 Standard"/>
    <s v="OPEX_Wellness Pass_2024.01 Batch 2"/>
    <s v="2400000351"/>
    <s v="E035_GCOMN17"/>
    <s v="2024-01-14"/>
    <x v="3"/>
    <s v="5"/>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937.8"/>
    <n v="-937.8"/>
    <s v="2024-01-14"/>
    <s v="Corporate"/>
    <s v="0.1279"/>
    <m/>
    <n v="119.94"/>
    <n v="-119.94"/>
    <n v="-937.8"/>
    <x v="1327"/>
    <s v=" "/>
    <x v="40"/>
    <m/>
    <m/>
    <m/>
    <m/>
    <s v=" "/>
    <x v="0"/>
    <m/>
    <m/>
    <n v="0"/>
    <x v="2"/>
    <x v="3"/>
  </r>
  <r>
    <s v="Payables A 10794173000007 10794184 Y"/>
    <s v="Journal Import Payables 10794184:"/>
    <x v="0"/>
    <s v="Payables"/>
    <s v="Posted"/>
    <s v="SRVOGLADMIN3@fwd.com"/>
    <s v="2024-01-22"/>
    <m/>
    <s v="2024-01-22"/>
    <s v="01-01-2024 Purchase Invoices"/>
    <s v="Journal Import 10794184:"/>
    <s v="2400000387"/>
    <s v="E035_GCOMN17"/>
    <s v="2024-01-01"/>
    <x v="2"/>
    <s v="6"/>
    <s v="E035"/>
    <s v="FWD Life Insurance Company (Bermuda) Limited"/>
    <s v="11"/>
    <s v="Shareholder Fund"/>
    <s v="000000"/>
    <s v="No Product"/>
    <s v="HK256"/>
    <x v="9"/>
    <s v="5250101"/>
    <s v="Adv. and Mkt. Exp. - Branding"/>
    <s v="HK52501"/>
    <s v="Advertising - corporate image"/>
    <s v="0000"/>
    <s v="No Analysis"/>
    <s v="000"/>
    <s v="No Channel"/>
    <s v="00000"/>
    <s v="No Project"/>
    <s v="0000"/>
    <s v="No Intercompany"/>
    <s v="0000"/>
    <s v="Default"/>
    <s v="HKD"/>
    <n v="64000"/>
    <m/>
    <n v="64000"/>
    <s v="2024-01-01"/>
    <s v="User"/>
    <s v="1"/>
    <n v="8195.2000000000007"/>
    <m/>
    <n v="8195.2000000000007"/>
    <n v="64000"/>
    <x v="1349"/>
    <s v=" "/>
    <x v="126"/>
    <s v="12435"/>
    <m/>
    <m/>
    <s v="00911"/>
    <s v="E0350008781PO "/>
    <x v="445"/>
    <s v="HK Advertising - Corporate Image"/>
    <m/>
    <n v="7.8094494338149154"/>
    <x v="2"/>
    <x v="3"/>
  </r>
  <r>
    <s v="Payables A 10794173000007 10794184 Y"/>
    <s v="Journal Import Payables 10794184:"/>
    <x v="0"/>
    <s v="Payables"/>
    <s v="Posted"/>
    <s v="SRVOGLADMIN3@fwd.com"/>
    <s v="2024-01-22"/>
    <m/>
    <s v="2024-01-22"/>
    <s v="01-01-2024 Purchase Invoices"/>
    <s v="Journal Import 10794184:"/>
    <s v="2400000387"/>
    <s v="E035_GCOMN17"/>
    <s v="2024-01-01"/>
    <x v="2"/>
    <s v="7"/>
    <s v="E035"/>
    <s v="FWD Life Insurance Company (Bermuda) Limited"/>
    <s v="11"/>
    <s v="Shareholder Fund"/>
    <s v="000000"/>
    <s v="No Product"/>
    <s v="HK256"/>
    <x v="9"/>
    <s v="5250101"/>
    <s v="Adv. and Mkt. Exp. - Branding"/>
    <s v="HK52501"/>
    <s v="Advertising - corporate image"/>
    <s v="0000"/>
    <s v="No Analysis"/>
    <s v="000"/>
    <s v="No Channel"/>
    <s v="00000"/>
    <s v="No Project"/>
    <s v="0000"/>
    <s v="No Intercompany"/>
    <s v="0000"/>
    <s v="Default"/>
    <s v="HKD"/>
    <m/>
    <n v="64000"/>
    <n v="-64000"/>
    <s v="2024-01-01"/>
    <s v="User"/>
    <s v="1"/>
    <m/>
    <n v="8195.2000000000007"/>
    <n v="-8195.2000000000007"/>
    <n v="-64000"/>
    <x v="1349"/>
    <s v=" "/>
    <x v="126"/>
    <s v="12435"/>
    <m/>
    <m/>
    <s v="00911"/>
    <s v="E0350008781PO "/>
    <x v="445"/>
    <s v="HK Advertising - Corporate Image"/>
    <m/>
    <n v="0"/>
    <x v="2"/>
    <x v="3"/>
  </r>
  <r>
    <s v="Payables A 10794173000007 10794184 Y"/>
    <s v="Journal Import Payables 10794184:"/>
    <x v="0"/>
    <s v="Payables"/>
    <s v="Posted"/>
    <s v="SRVOGLADMIN3@fwd.com"/>
    <s v="2024-01-22"/>
    <m/>
    <s v="2024-01-22"/>
    <s v="10-01-2024 Purchase Invoices"/>
    <s v="Journal Import 10794184:"/>
    <s v="2400000389"/>
    <s v="E035_GCOMN17"/>
    <s v="2024-01-10"/>
    <x v="2"/>
    <s v="11"/>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3679.2"/>
    <m/>
    <n v="3679.2"/>
    <s v="2024-01-10"/>
    <s v="User"/>
    <s v="1"/>
    <n v="471.23"/>
    <m/>
    <n v="471.23"/>
    <n v="3679.2"/>
    <x v="1350"/>
    <s v=" "/>
    <x v="92"/>
    <s v="HIS1077"/>
    <s v="Related Party Supplier"/>
    <s v="R399"/>
    <s v="77-209507-7056-21"/>
    <s v="E0350004053PO "/>
    <x v="360"/>
    <s v="HK Advertising - Corporate Image"/>
    <m/>
    <n v="7.8076523141565684"/>
    <x v="2"/>
    <x v="4"/>
  </r>
  <r>
    <s v="Payables A 10794173000007 10794184 Y"/>
    <s v="Journal Import Payables 10794184:"/>
    <x v="0"/>
    <s v="Payables"/>
    <s v="Posted"/>
    <s v="SRVOGLADMIN3@fwd.com"/>
    <s v="2024-01-22"/>
    <m/>
    <s v="2024-01-22"/>
    <s v="10-01-2024 Purchase Invoices"/>
    <s v="Journal Import 10794184:"/>
    <s v="2400000389"/>
    <s v="E035_GCOMN17"/>
    <s v="2024-01-10"/>
    <x v="2"/>
    <s v="12"/>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5268.48"/>
    <m/>
    <n v="5268.48"/>
    <s v="2024-01-10"/>
    <s v="User"/>
    <s v="1"/>
    <n v="674.79"/>
    <m/>
    <n v="674.79"/>
    <n v="5268.48"/>
    <x v="1351"/>
    <s v=" "/>
    <x v="92"/>
    <s v="HIS1077"/>
    <s v="Related Party Supplier"/>
    <s v="R399"/>
    <s v="77-209507-9394-95"/>
    <s v="E0350004053PO "/>
    <x v="360"/>
    <s v="HK Advertising - Corporate Image"/>
    <m/>
    <n v="7.8075845818699152"/>
    <x v="2"/>
    <x v="4"/>
  </r>
  <r>
    <s v="Payables A 10794173000007 10794184 Y"/>
    <s v="Journal Import Payables 10794184:"/>
    <x v="0"/>
    <s v="Payables"/>
    <s v="Posted"/>
    <s v="SRVOGLADMIN3@fwd.com"/>
    <s v="2024-01-22"/>
    <m/>
    <s v="2024-01-22"/>
    <s v="10-01-2024 Purchase Invoices"/>
    <s v="Journal Import 10794184:"/>
    <s v="2400000389"/>
    <s v="E035_GCOMN17"/>
    <s v="2024-01-10"/>
    <x v="2"/>
    <s v="13"/>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0"/>
    <n v="0"/>
    <s v="2024-01-10"/>
    <s v="User"/>
    <s v="1"/>
    <m/>
    <n v="0.37"/>
    <n v="-0.37"/>
    <n v="0"/>
    <x v="1350"/>
    <s v=" "/>
    <x v="92"/>
    <s v="HIS1077"/>
    <s v="Related Party Supplier"/>
    <s v="R399"/>
    <s v="77-209507-7056-21"/>
    <s v="E0350004053PO "/>
    <x v="360"/>
    <s v="HK Advertising - Corporate Image"/>
    <m/>
    <n v="0"/>
    <x v="2"/>
    <x v="4"/>
  </r>
  <r>
    <s v="Payables A 10794173000007 10794184 Y"/>
    <s v="Journal Import Payables 10794184:"/>
    <x v="0"/>
    <s v="Payables"/>
    <s v="Posted"/>
    <s v="SRVOGLADMIN3@fwd.com"/>
    <s v="2024-01-22"/>
    <m/>
    <s v="2024-01-22"/>
    <s v="10-01-2024 Purchase Invoices"/>
    <s v="Journal Import 10794184:"/>
    <s v="2400000389"/>
    <s v="E035_GCOMN17"/>
    <s v="2024-01-10"/>
    <x v="2"/>
    <s v="14"/>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0"/>
    <n v="0"/>
    <s v="2024-01-10"/>
    <s v="User"/>
    <s v="1"/>
    <m/>
    <n v="0.53"/>
    <n v="-0.53"/>
    <n v="0"/>
    <x v="1351"/>
    <s v=" "/>
    <x v="92"/>
    <s v="HIS1077"/>
    <s v="Related Party Supplier"/>
    <s v="R399"/>
    <s v="77-209507-9394-95"/>
    <s v="E0350004053PO "/>
    <x v="360"/>
    <s v="HK Advertising - Corporate Image"/>
    <m/>
    <n v="0"/>
    <x v="2"/>
    <x v="4"/>
  </r>
  <r>
    <s v="Payables A 10798631000007 10798637 Y"/>
    <s v="Journal Import Payables 10798637:"/>
    <x v="0"/>
    <s v="Payables"/>
    <s v="Posted"/>
    <s v="SRVOGLADMIN3@fwd.com"/>
    <s v="2024-01-22"/>
    <m/>
    <s v="2024-01-22"/>
    <s v="18-01-2024 Purchase Invoices"/>
    <s v="Journal Import 10798637:"/>
    <s v="2400000403"/>
    <s v="E035_GCOMN17"/>
    <s v="2024-01-18"/>
    <x v="2"/>
    <s v="7"/>
    <s v="E035"/>
    <s v="FWD Life Insurance Company (Bermuda) Limited"/>
    <s v="11"/>
    <s v="Shareholder Fund"/>
    <s v="000000"/>
    <s v="No Product"/>
    <s v="HK095"/>
    <x v="16"/>
    <s v="5250199"/>
    <s v="Adv. and Mkt. Exp. - Others"/>
    <s v="HK52513"/>
    <s v="Agency Recruitment Expenses"/>
    <s v="0000"/>
    <s v="No Analysis"/>
    <s v="000"/>
    <s v="No Channel"/>
    <s v="00000"/>
    <s v="No Project"/>
    <s v="0000"/>
    <s v="No Intercompany"/>
    <s v="0000"/>
    <s v="Default"/>
    <s v="HKD"/>
    <n v="15000"/>
    <m/>
    <n v="15000"/>
    <s v="2024-01-18"/>
    <s v="User"/>
    <s v="1"/>
    <n v="1919.7"/>
    <m/>
    <n v="1919.7"/>
    <n v="15000"/>
    <x v="1352"/>
    <s v=" "/>
    <x v="119"/>
    <s v="18238"/>
    <m/>
    <m/>
    <s v="B20230007v2"/>
    <s v="E0350008566PO "/>
    <x v="420"/>
    <s v="HK Agency Recruitment Expenses"/>
    <m/>
    <n v="7.8137208938896698"/>
    <x v="2"/>
    <x v="3"/>
  </r>
  <r>
    <s v="Payables A 10798631000007 10798637 Y"/>
    <s v="Journal Import Payables 10798637:"/>
    <x v="0"/>
    <s v="Payables"/>
    <s v="Posted"/>
    <s v="SRVOGLADMIN3@fwd.com"/>
    <s v="2024-01-22"/>
    <m/>
    <s v="2024-01-22"/>
    <s v="18-01-2024 Purchase Invoices"/>
    <s v="Journal Import 10798637:"/>
    <s v="2400000403"/>
    <s v="E035_GCOMN17"/>
    <s v="2024-01-18"/>
    <x v="2"/>
    <s v="8"/>
    <s v="E035"/>
    <s v="FWD Life Insurance Company (Bermuda) Limited"/>
    <s v="11"/>
    <s v="Shareholder Fund"/>
    <s v="000000"/>
    <s v="No Product"/>
    <s v="HK095"/>
    <x v="16"/>
    <s v="5250199"/>
    <s v="Adv. and Mkt. Exp. - Others"/>
    <s v="HK52513"/>
    <s v="Agency Recruitment Expenses"/>
    <s v="0000"/>
    <s v="No Analysis"/>
    <s v="000"/>
    <s v="No Channel"/>
    <s v="00000"/>
    <s v="No Project"/>
    <s v="0000"/>
    <s v="No Intercompany"/>
    <s v="0000"/>
    <s v="Default"/>
    <s v="HKD"/>
    <m/>
    <n v="0"/>
    <n v="0"/>
    <s v="2024-01-18"/>
    <s v="User"/>
    <s v="1"/>
    <m/>
    <n v="2.4"/>
    <n v="-2.4"/>
    <n v="0"/>
    <x v="1352"/>
    <s v=" "/>
    <x v="119"/>
    <s v="18238"/>
    <m/>
    <m/>
    <s v="B20230007v2"/>
    <s v="E0350008566PO "/>
    <x v="420"/>
    <s v="HK Agency Recruitment Expenses"/>
    <m/>
    <n v="0"/>
    <x v="2"/>
    <x v="3"/>
  </r>
  <r>
    <s v="Payables A 10803214000007 10803220 Y"/>
    <s v="Journal Import Payables 10803220:"/>
    <x v="0"/>
    <s v="Payables"/>
    <s v="Posted"/>
    <s v="SRVOGLADMIN3@fwd.com"/>
    <s v="2024-01-23"/>
    <m/>
    <s v="2024-01-23"/>
    <s v="01-01-2024 Purchase Invoices"/>
    <s v="Journal Import 10803220:"/>
    <s v="2400000421"/>
    <s v="E035_GCOMN17"/>
    <s v="2024-01-01"/>
    <x v="2"/>
    <s v="4"/>
    <s v="E035"/>
    <s v="FWD Life Insurance Company (Bermuda) Limited"/>
    <s v="11"/>
    <s v="Shareholder Fund"/>
    <s v="000000"/>
    <s v="No Product"/>
    <s v="HK263"/>
    <x v="14"/>
    <s v="5250110"/>
    <s v="Adv. and Mkt. Exp. - Products"/>
    <s v="HK52508"/>
    <s v="Advertising - products"/>
    <s v="0000"/>
    <s v="No Analysis"/>
    <s v="000"/>
    <s v="No Channel"/>
    <s v="00000"/>
    <s v="No Project"/>
    <s v="0000"/>
    <s v="No Intercompany"/>
    <s v="0000"/>
    <s v="Default"/>
    <s v="HKD"/>
    <n v="1500"/>
    <m/>
    <n v="1500"/>
    <s v="2024-01-01"/>
    <s v="User"/>
    <s v="1"/>
    <n v="192.02"/>
    <m/>
    <n v="192.02"/>
    <n v="1500"/>
    <x v="1353"/>
    <s v=" "/>
    <x v="117"/>
    <s v="HIS0428"/>
    <m/>
    <m/>
    <s v="IN-IHK-23-120117"/>
    <s v="E0350008677PO "/>
    <x v="446"/>
    <s v="HK Advertising - Products"/>
    <m/>
    <n v="7.8116862826788873"/>
    <x v="2"/>
    <x v="2"/>
  </r>
  <r>
    <s v="Payables A 10803214000007 10803220 Y"/>
    <s v="Journal Import Payables 10803220:"/>
    <x v="0"/>
    <s v="Payables"/>
    <s v="Posted"/>
    <s v="SRVOGLADMIN3@fwd.com"/>
    <s v="2024-01-23"/>
    <m/>
    <s v="2024-01-23"/>
    <s v="02-01-2024 Purchase Invoices"/>
    <s v="Journal Import 10803220:"/>
    <s v="2400000422"/>
    <s v="E035_GCOMN17"/>
    <s v="2024-01-02"/>
    <x v="2"/>
    <s v="3"/>
    <s v="E035"/>
    <s v="FWD Life Insurance Company (Bermuda) Limited"/>
    <s v="11"/>
    <s v="Shareholder Fund"/>
    <s v="000000"/>
    <s v="No Product"/>
    <s v="HK091"/>
    <x v="12"/>
    <s v="5250110"/>
    <s v="Adv. and Mkt. Exp. - Products"/>
    <s v="HK52508"/>
    <s v="Advertising - products"/>
    <s v="0000"/>
    <s v="No Analysis"/>
    <s v="000"/>
    <s v="No Channel"/>
    <s v="00000"/>
    <s v="No Project"/>
    <s v="0000"/>
    <s v="No Intercompany"/>
    <s v="0000"/>
    <s v="Default"/>
    <s v="HKD"/>
    <n v="2000"/>
    <m/>
    <n v="2000"/>
    <s v="2024-01-02"/>
    <s v="User"/>
    <s v="1"/>
    <n v="255.98"/>
    <m/>
    <n v="255.98"/>
    <n v="2000"/>
    <x v="1354"/>
    <s v=" "/>
    <x v="92"/>
    <s v="HIS1077"/>
    <s v="Related Party Supplier"/>
    <s v="R399"/>
    <s v="77-209507-9581-94"/>
    <s v="E0350007791PO "/>
    <x v="377"/>
    <s v="HK Advertising - Products"/>
    <m/>
    <n v="7.8131103992499416"/>
    <x v="2"/>
    <x v="4"/>
  </r>
  <r>
    <s v="Payables A 10803214000007 10803220 Y"/>
    <s v="Journal Import Payables 10803220:"/>
    <x v="0"/>
    <s v="Payables"/>
    <s v="Posted"/>
    <s v="SRVOGLADMIN3@fwd.com"/>
    <s v="2024-01-23"/>
    <m/>
    <s v="2024-01-23"/>
    <s v="02-01-2024 Purchase Invoices"/>
    <s v="Journal Import 10803220:"/>
    <s v="2400000422"/>
    <s v="E035_GCOMN17"/>
    <s v="2024-01-02"/>
    <x v="2"/>
    <s v="4"/>
    <s v="E035"/>
    <s v="FWD Life Insurance Company (Bermuda) Limited"/>
    <s v="11"/>
    <s v="Shareholder Fund"/>
    <s v="000000"/>
    <s v="No Product"/>
    <s v="HK091"/>
    <x v="12"/>
    <s v="5250110"/>
    <s v="Adv. and Mkt. Exp. - Products"/>
    <s v="HK52508"/>
    <s v="Advertising - products"/>
    <s v="0000"/>
    <s v="No Analysis"/>
    <s v="000"/>
    <s v="No Channel"/>
    <s v="00000"/>
    <s v="No Project"/>
    <s v="0000"/>
    <s v="No Intercompany"/>
    <s v="0000"/>
    <s v="Default"/>
    <s v="HKD"/>
    <n v="2304.12"/>
    <m/>
    <n v="2304.12"/>
    <s v="2024-01-02"/>
    <s v="User"/>
    <s v="1"/>
    <n v="294.89999999999998"/>
    <m/>
    <n v="294.89999999999998"/>
    <n v="2304.12"/>
    <x v="1355"/>
    <s v=" "/>
    <x v="92"/>
    <s v="HIS1077"/>
    <s v="Related Party Supplier"/>
    <s v="R399"/>
    <s v="77-209507-7286-09"/>
    <s v="E0350007791PO "/>
    <x v="377"/>
    <s v="HK Advertising - Products"/>
    <m/>
    <n v="7.8132248219735505"/>
    <x v="2"/>
    <x v="4"/>
  </r>
  <r>
    <s v="Payables A 10803214000007 10803220 Y"/>
    <s v="Journal Import Payables 10803220:"/>
    <x v="0"/>
    <s v="Payables"/>
    <s v="Posted"/>
    <s v="SRVOGLADMIN3@fwd.com"/>
    <s v="2024-01-23"/>
    <m/>
    <s v="2024-01-23"/>
    <s v="10-01-2024 Purchase Invoices"/>
    <s v="Journal Import 10803220:"/>
    <s v="2400000427"/>
    <s v="E035_GCOMN17"/>
    <s v="2024-01-10"/>
    <x v="2"/>
    <s v="3"/>
    <s v="E035"/>
    <s v="FWD Life Insurance Company (Bermuda) Limited"/>
    <s v="11"/>
    <s v="Shareholder Fund"/>
    <s v="000000"/>
    <s v="No Product"/>
    <s v="HK256"/>
    <x v="9"/>
    <s v="5250101"/>
    <s v="Adv. and Mkt. Exp. - Branding"/>
    <s v="HK52501"/>
    <s v="Advertising - corporate image"/>
    <s v="0000"/>
    <s v="No Analysis"/>
    <s v="000"/>
    <s v="No Channel"/>
    <s v="00000"/>
    <s v="No Project"/>
    <s v="0000"/>
    <s v="No Intercompany"/>
    <s v="0000"/>
    <s v="Default"/>
    <s v="HKD"/>
    <n v="60000"/>
    <m/>
    <n v="60000"/>
    <s v="2024-01-10"/>
    <s v="User"/>
    <s v="1"/>
    <n v="7683.6"/>
    <m/>
    <n v="7683.6"/>
    <n v="60000"/>
    <x v="1356"/>
    <s v=" "/>
    <x v="127"/>
    <s v="12407"/>
    <m/>
    <m/>
    <s v="GK/01/14182"/>
    <s v="E0350009040PO "/>
    <x v="447"/>
    <s v="HK Advertising - Corporate Image"/>
    <m/>
    <n v="7.8088396064344838"/>
    <x v="2"/>
    <x v="3"/>
  </r>
  <r>
    <s v="Payables A 10803214000007 10803220 Y"/>
    <s v="Journal Import Payables 10803220:"/>
    <x v="0"/>
    <s v="Payables"/>
    <s v="Posted"/>
    <s v="SRVOGLADMIN3@fwd.com"/>
    <s v="2024-01-23"/>
    <m/>
    <s v="2024-01-23"/>
    <s v="10-01-2024 Purchase Invoices"/>
    <s v="Journal Import 10803220:"/>
    <s v="2400000427"/>
    <s v="E035_GCOMN17"/>
    <s v="2024-01-10"/>
    <x v="2"/>
    <s v="4"/>
    <s v="E035"/>
    <s v="FWD Life Insurance Company (Bermuda) Limited"/>
    <s v="11"/>
    <s v="Shareholder Fund"/>
    <s v="000000"/>
    <s v="No Product"/>
    <s v="HK256"/>
    <x v="9"/>
    <s v="5250101"/>
    <s v="Adv. and Mkt. Exp. - Branding"/>
    <s v="HK52501"/>
    <s v="Advertising - corporate image"/>
    <s v="0000"/>
    <s v="No Analysis"/>
    <s v="000"/>
    <s v="No Channel"/>
    <s v="00000"/>
    <s v="No Project"/>
    <s v="0000"/>
    <s v="No Intercompany"/>
    <s v="0000"/>
    <s v="Default"/>
    <s v="HKD"/>
    <m/>
    <n v="0"/>
    <n v="0"/>
    <s v="2024-01-10"/>
    <s v="User"/>
    <s v="1"/>
    <m/>
    <n v="4.8"/>
    <n v="-4.8"/>
    <n v="0"/>
    <x v="1356"/>
    <s v=" "/>
    <x v="127"/>
    <s v="12407"/>
    <m/>
    <m/>
    <s v="GK/01/14182"/>
    <s v="E0350009040PO "/>
    <x v="447"/>
    <s v="HK Advertising - Corporate Image"/>
    <m/>
    <n v="0"/>
    <x v="2"/>
    <x v="3"/>
  </r>
  <r>
    <s v="Payables A 10803214000007 10803220 Y"/>
    <s v="Journal Import Payables 10803220:"/>
    <x v="0"/>
    <s v="Payables"/>
    <s v="Posted"/>
    <s v="SRVOGLADMIN3@fwd.com"/>
    <s v="2024-01-23"/>
    <m/>
    <s v="2024-01-23"/>
    <s v="20-01-2024 Purchase Invoices"/>
    <s v="Journal Import 10803220:"/>
    <s v="2400000429"/>
    <s v="E035_GCOMN17"/>
    <s v="2024-01-20"/>
    <x v="2"/>
    <s v="5"/>
    <s v="E035"/>
    <s v="FWD Life Insurance Company (Bermuda) Limited"/>
    <s v="11"/>
    <s v="Shareholder Fund"/>
    <s v="000000"/>
    <s v="No Product"/>
    <s v="HK270"/>
    <x v="18"/>
    <s v="5250199"/>
    <s v="Adv. and Mkt. Exp. - Others"/>
    <s v="HK52515"/>
    <s v="Promotional materials - printing"/>
    <s v="0000"/>
    <s v="No Analysis"/>
    <s v="101"/>
    <s v="Tied Agency"/>
    <s v="00000"/>
    <s v="No Project"/>
    <s v="0000"/>
    <s v="No Intercompany"/>
    <s v="0000"/>
    <s v="Default"/>
    <s v="HKD"/>
    <n v="11000"/>
    <m/>
    <n v="11000"/>
    <s v="2024-01-20"/>
    <s v="User"/>
    <s v="1"/>
    <n v="1407.78"/>
    <m/>
    <n v="1407.78"/>
    <n v="11000"/>
    <x v="1357"/>
    <s v=" "/>
    <x v="128"/>
    <s v="18504"/>
    <m/>
    <m/>
    <s v="IN-UMYK0094"/>
    <s v="E0350008886PO "/>
    <x v="448"/>
    <s v="HK Promotional Materials - Printing"/>
    <m/>
    <n v="7.8137208938896707"/>
    <x v="2"/>
    <x v="3"/>
  </r>
  <r>
    <s v="Payables A 10803214000007 10803220 Y"/>
    <s v="Journal Import Payables 10803220:"/>
    <x v="0"/>
    <s v="Payables"/>
    <s v="Posted"/>
    <s v="SRVOGLADMIN3@fwd.com"/>
    <s v="2024-01-23"/>
    <m/>
    <s v="2024-01-23"/>
    <s v="20-01-2024 Purchase Invoices"/>
    <s v="Journal Import 10803220:"/>
    <s v="2400000429"/>
    <s v="E035_GCOMN17"/>
    <s v="2024-01-20"/>
    <x v="2"/>
    <s v="6"/>
    <s v="E035"/>
    <s v="FWD Life Insurance Company (Bermuda) Limited"/>
    <s v="11"/>
    <s v="Shareholder Fund"/>
    <s v="000000"/>
    <s v="No Product"/>
    <s v="HK270"/>
    <x v="18"/>
    <s v="5250199"/>
    <s v="Adv. and Mkt. Exp. - Others"/>
    <s v="HK52515"/>
    <s v="Promotional materials - printing"/>
    <s v="0000"/>
    <s v="No Analysis"/>
    <s v="101"/>
    <s v="Tied Agency"/>
    <s v="00000"/>
    <s v="No Project"/>
    <s v="0000"/>
    <s v="No Intercompany"/>
    <s v="0000"/>
    <s v="Default"/>
    <s v="HKD"/>
    <m/>
    <n v="0"/>
    <n v="0"/>
    <s v="2024-01-20"/>
    <s v="User"/>
    <s v="1"/>
    <m/>
    <n v="1.21"/>
    <n v="-1.21"/>
    <n v="0"/>
    <x v="1357"/>
    <s v=" "/>
    <x v="128"/>
    <s v="18504"/>
    <m/>
    <m/>
    <s v="IN-UMYK0094"/>
    <s v="E0350008886PO "/>
    <x v="448"/>
    <s v="HK Promotional Materials - Printing"/>
    <m/>
    <n v="0"/>
    <x v="2"/>
    <x v="3"/>
  </r>
  <r>
    <s v="Payables A 10812264000007 10812270 Y"/>
    <s v="Journal Import Payables 10812270:"/>
    <x v="0"/>
    <s v="Payables"/>
    <s v="Posted"/>
    <s v="SRVOGLADMIN3@fwd.com"/>
    <s v="2024-01-24"/>
    <m/>
    <s v="2024-01-24"/>
    <s v="01-01-2024 Purchase Invoices"/>
    <s v="Journal Import 10812270:"/>
    <s v="2400000453"/>
    <s v="E035_GCOMN17"/>
    <s v="2024-01-01"/>
    <x v="2"/>
    <s v="4"/>
    <s v="E035"/>
    <s v="FWD Life Insurance Company (Bermuda) Limited"/>
    <s v="11"/>
    <s v="Shareholder Fund"/>
    <s v="000000"/>
    <s v="No Product"/>
    <s v="HK113"/>
    <x v="19"/>
    <s v="5250101"/>
    <s v="Adv. and Mkt. Exp. - Branding"/>
    <s v="HK52501"/>
    <s v="Advertising - corporate image"/>
    <s v="0000"/>
    <s v="No Analysis"/>
    <s v="000"/>
    <s v="No Channel"/>
    <s v="00000"/>
    <s v="No Project"/>
    <s v="0000"/>
    <s v="No Intercompany"/>
    <s v="0000"/>
    <s v="Default"/>
    <s v="HKD"/>
    <n v="2600"/>
    <m/>
    <n v="2600"/>
    <s v="2024-01-01"/>
    <s v="User"/>
    <s v="1"/>
    <n v="332.88"/>
    <m/>
    <n v="332.88"/>
    <n v="2600"/>
    <x v="1358"/>
    <s v=" "/>
    <x v="63"/>
    <s v="18632"/>
    <m/>
    <m/>
    <s v="HCK2023121106"/>
    <s v="E0350008674PO "/>
    <x v="449"/>
    <s v="HK Advertising - Corporate Image"/>
    <m/>
    <n v="7.8106224465272769"/>
    <x v="2"/>
    <x v="2"/>
  </r>
  <r>
    <s v="Payables A 10812264000007 10812270 Y"/>
    <s v="Journal Import Payables 10812270:"/>
    <x v="0"/>
    <s v="Payables"/>
    <s v="Posted"/>
    <s v="SRVOGLADMIN3@fwd.com"/>
    <s v="2024-01-24"/>
    <m/>
    <s v="2024-01-24"/>
    <s v="23-01-2024 Purchase Invoices"/>
    <s v="Journal Import 10812270:"/>
    <s v="2400000455"/>
    <s v="E035_GCOMN17"/>
    <s v="2024-01-23"/>
    <x v="2"/>
    <s v="25"/>
    <s v="E035"/>
    <s v="FWD Life Insurance Company (Bermuda) Limited"/>
    <s v="11"/>
    <s v="Shareholder Fund"/>
    <s v="000000"/>
    <s v="No Product"/>
    <s v="HK115"/>
    <x v="11"/>
    <s v="5250106"/>
    <s v="Adv. and Mkt. Exp. - Customer Engagement"/>
    <s v="HK52512"/>
    <s v="Advertising - others"/>
    <s v="0000"/>
    <s v="No Analysis"/>
    <s v="000"/>
    <s v="No Channel"/>
    <s v="00000"/>
    <s v="No Project"/>
    <s v="0000"/>
    <s v="No Intercompany"/>
    <s v="0000"/>
    <s v="Default"/>
    <s v="HKD"/>
    <n v="21020"/>
    <m/>
    <n v="21020"/>
    <s v="2024-01-23"/>
    <s v="User"/>
    <s v="1"/>
    <n v="2689.3"/>
    <m/>
    <n v="2689.3"/>
    <n v="21020"/>
    <x v="1359"/>
    <s v=" "/>
    <x v="113"/>
    <s v="18390"/>
    <m/>
    <m/>
    <s v="SO2317416"/>
    <s v="E0350008233PO "/>
    <x v="376"/>
    <s v="HK Customer Engagement"/>
    <m/>
    <n v="7.816160339121704"/>
    <x v="2"/>
    <x v="1"/>
  </r>
  <r>
    <s v="Payables A 10812264000007 10812270 Y"/>
    <s v="Journal Import Payables 10812270:"/>
    <x v="0"/>
    <s v="Payables"/>
    <s v="Posted"/>
    <s v="SRVOGLADMIN3@fwd.com"/>
    <s v="2024-01-24"/>
    <m/>
    <s v="2024-01-24"/>
    <s v="23-01-2024 Purchase Invoices"/>
    <s v="Journal Import 10812270:"/>
    <s v="2400000455"/>
    <s v="E035_GCOMN17"/>
    <s v="2024-01-23"/>
    <x v="2"/>
    <s v="26"/>
    <s v="E035"/>
    <s v="FWD Life Insurance Company (Bermuda) Limited"/>
    <s v="11"/>
    <s v="Shareholder Fund"/>
    <s v="000000"/>
    <s v="No Product"/>
    <s v="HK115"/>
    <x v="11"/>
    <s v="5250106"/>
    <s v="Adv. and Mkt. Exp. - Customer Engagement"/>
    <s v="HK52512"/>
    <s v="Advertising - others"/>
    <s v="0000"/>
    <s v="No Analysis"/>
    <s v="000"/>
    <s v="No Channel"/>
    <s v="00000"/>
    <s v="No Project"/>
    <s v="0000"/>
    <s v="No Intercompany"/>
    <s v="0000"/>
    <s v="Default"/>
    <s v="HKD"/>
    <m/>
    <n v="0"/>
    <n v="0"/>
    <s v="2024-01-23"/>
    <s v="User"/>
    <s v="1"/>
    <m/>
    <n v="0.42"/>
    <n v="-0.42"/>
    <n v="0"/>
    <x v="1359"/>
    <s v=" "/>
    <x v="113"/>
    <s v="18390"/>
    <m/>
    <m/>
    <s v="SO2317416"/>
    <s v="E0350008233PO "/>
    <x v="376"/>
    <s v="HK Customer Engagement"/>
    <m/>
    <n v="0"/>
    <x v="2"/>
    <x v="1"/>
  </r>
  <r>
    <s v="Payables A 10826079000007 10826085 Y"/>
    <s v="Journal Import Payables 10826085:"/>
    <x v="0"/>
    <s v="Payables"/>
    <s v="Posted"/>
    <s v="SRVOGLADMIN3@fwd.com"/>
    <s v="2024-01-25"/>
    <m/>
    <s v="2024-01-25"/>
    <s v="24-01-2024 Purchase Invoices"/>
    <s v="Journal Import 10826085:"/>
    <s v="2400000579"/>
    <s v="E035_GCOMN17"/>
    <s v="2024-01-24"/>
    <x v="2"/>
    <s v="19"/>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15000"/>
    <m/>
    <n v="15000"/>
    <s v="2024-01-24"/>
    <s v="User"/>
    <s v="1"/>
    <n v="1919.7"/>
    <m/>
    <n v="1919.7"/>
    <n v="15000"/>
    <x v="1360"/>
    <s v=" "/>
    <x v="108"/>
    <s v="HIS1073"/>
    <m/>
    <m/>
    <s v="INV2104"/>
    <s v="E0350009049PO "/>
    <x v="450"/>
    <s v="HK Advertising - Corporate Image"/>
    <m/>
    <n v="7.8137208938896698"/>
    <x v="2"/>
    <x v="2"/>
  </r>
  <r>
    <s v="Payables A 10826079000007 10826085 Y"/>
    <s v="Journal Import Payables 10826085:"/>
    <x v="0"/>
    <s v="Payables"/>
    <s v="Posted"/>
    <s v="SRVOGLADMIN3@fwd.com"/>
    <s v="2024-01-25"/>
    <m/>
    <s v="2024-01-25"/>
    <s v="24-01-2024 Purchase Invoices"/>
    <s v="Journal Import 10826085:"/>
    <s v="2400000579"/>
    <s v="E035_GCOMN17"/>
    <s v="2024-01-24"/>
    <x v="2"/>
    <s v="20"/>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0"/>
    <n v="0"/>
    <s v="2024-01-24"/>
    <s v="User"/>
    <s v="1"/>
    <m/>
    <n v="2.25"/>
    <n v="-2.25"/>
    <n v="0"/>
    <x v="1360"/>
    <s v=" "/>
    <x v="108"/>
    <s v="HIS1073"/>
    <m/>
    <m/>
    <s v="INV2104"/>
    <s v="E0350009049PO "/>
    <x v="450"/>
    <s v="HK Advertising - Corporate Image"/>
    <m/>
    <n v="0"/>
    <x v="2"/>
    <x v="2"/>
  </r>
  <r>
    <s v="Payables A 10846532000007 10846533 Y"/>
    <s v="Journal Import Payables 10846533:"/>
    <x v="0"/>
    <s v="Payables"/>
    <s v="Posted"/>
    <s v="SRVOGLADMIN@fwd.com"/>
    <s v="2024-01-28"/>
    <m/>
    <s v="2024-01-28"/>
    <s v="31-01-2024 Purchase Invoices"/>
    <s v="Journal Import 10846533:"/>
    <s v="2400000613"/>
    <s v="E035_GCOMN17"/>
    <s v="2024-01-31"/>
    <x v="2"/>
    <s v="234"/>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USD"/>
    <n v="3344"/>
    <m/>
    <n v="3344"/>
    <s v="2024-01-31"/>
    <s v="User"/>
    <s v="1"/>
    <n v="3344"/>
    <m/>
    <n v="3344"/>
    <n v="26114.332640000001"/>
    <x v="1361"/>
    <s v=" "/>
    <x v="129"/>
    <s v="18323"/>
    <m/>
    <m/>
    <s v="CISL0354-23"/>
    <s v="E0350007612PO "/>
    <x v="451"/>
    <s v="HK Advertising - Corporate Image"/>
    <m/>
    <n v="1"/>
    <x v="2"/>
    <x v="3"/>
  </r>
  <r>
    <s v="Payables A 10846532000007 10846533 Y"/>
    <s v="Journal Import Payables 10846533:"/>
    <x v="0"/>
    <s v="Payables"/>
    <s v="Posted"/>
    <s v="SRVOGLADMIN@fwd.com"/>
    <s v="2024-01-28"/>
    <m/>
    <s v="2024-01-28"/>
    <s v="31-01-2024 Purchase Invoices"/>
    <s v="Journal Import 10846533:"/>
    <s v="2400000613"/>
    <s v="E035_GCOMN17"/>
    <s v="2024-01-31"/>
    <x v="2"/>
    <s v="237"/>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4851"/>
    <m/>
    <n v="4851"/>
    <s v="2024-01-31"/>
    <s v="User"/>
    <s v="1"/>
    <n v="618.11"/>
    <m/>
    <n v="618.11"/>
    <n v="4851"/>
    <x v="1362"/>
    <s v=" "/>
    <x v="3"/>
    <s v="HIS0321"/>
    <s v="Related Party Supplier"/>
    <s v="R667"/>
    <s v="602292714"/>
    <s v="E0350005298PO "/>
    <x v="452"/>
    <s v="HK Advertising - Exhibitions"/>
    <m/>
    <n v="7.8481176489621589"/>
    <x v="2"/>
    <x v="1"/>
  </r>
  <r>
    <s v="300000081073119: OPEX_Wellness Pass_2023.12 Batch 4 Spreadsheet A 30000000844201 17662656"/>
    <s v="OPEX_Wellness Pass_2023.12 Batch 4"/>
    <x v="0"/>
    <s v="Spreadsheet"/>
    <s v="Posted"/>
    <s v="tammy.mc.wen@fwd.com"/>
    <s v="2024-01-29"/>
    <m/>
    <s v="2024-01-29"/>
    <s v="OPEX_Wellness Pass_2023.12 Batch 4 Standard"/>
    <s v="OPEX_Wellness Pass_2023.12 Batch 4"/>
    <s v="2400000617"/>
    <s v="E035_GCOMN17"/>
    <s v="2024-01-02"/>
    <x v="3"/>
    <s v="2"/>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468.9"/>
    <n v="-468.9"/>
    <s v="2024-01-02"/>
    <s v="Corporate"/>
    <s v="0.12798"/>
    <m/>
    <n v="60.01"/>
    <n v="-60.01"/>
    <n v="-468.9"/>
    <x v="1327"/>
    <s v=" "/>
    <x v="40"/>
    <m/>
    <m/>
    <m/>
    <m/>
    <s v=" "/>
    <x v="0"/>
    <m/>
    <m/>
    <n v="0"/>
    <x v="2"/>
    <x v="3"/>
  </r>
  <r>
    <s v="300000081073119: OPEX_Wellness Pass_2024.01 Batch 3 Spreadsheet A 30000000844201 17776587"/>
    <s v="OPEX_Wellness Pass_2024.01 Batch 3"/>
    <x v="0"/>
    <s v="Spreadsheet"/>
    <s v="Posted"/>
    <s v="tammy.mc.wen@fwd.com"/>
    <s v="2024-01-29"/>
    <m/>
    <s v="2024-01-29"/>
    <s v="OPEX_Wellness Pass_2024.01 Batch 3 Standard"/>
    <s v="OPEX_Wellness Pass_2024.01 Batch 3"/>
    <s v="2400000628"/>
    <s v="E035_GCOMN17"/>
    <s v="2024-01-21"/>
    <x v="3"/>
    <s v="6"/>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489.78"/>
    <n v="-489.78"/>
    <s v="2024-01-21"/>
    <s v="Corporate"/>
    <s v="0.12787"/>
    <m/>
    <n v="62.63"/>
    <n v="-62.63"/>
    <n v="-489.78"/>
    <x v="1326"/>
    <s v=" "/>
    <x v="40"/>
    <m/>
    <m/>
    <m/>
    <m/>
    <s v=" "/>
    <x v="0"/>
    <m/>
    <m/>
    <n v="0"/>
    <x v="2"/>
    <x v="3"/>
  </r>
  <r>
    <s v="300000081073119: OPEX_Wellness Pass_2024.01 Batch 3 Spreadsheet A 30000000844201 17776587"/>
    <s v="OPEX_Wellness Pass_2024.01 Batch 3"/>
    <x v="0"/>
    <s v="Spreadsheet"/>
    <s v="Posted"/>
    <s v="tammy.mc.wen@fwd.com"/>
    <s v="2024-01-29"/>
    <m/>
    <s v="2024-01-29"/>
    <s v="OPEX_Wellness Pass_2024.01 Batch 3 Standard"/>
    <s v="OPEX_Wellness Pass_2024.01 Batch 3"/>
    <s v="2400000628"/>
    <s v="E035_GCOMN17"/>
    <s v="2024-01-21"/>
    <x v="3"/>
    <s v="7"/>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1894.23"/>
    <n v="-1894.23"/>
    <s v="2024-01-21"/>
    <s v="Corporate"/>
    <s v="0.12787"/>
    <m/>
    <n v="242.22"/>
    <n v="-242.22"/>
    <n v="-1894.23"/>
    <x v="1327"/>
    <s v=" "/>
    <x v="40"/>
    <m/>
    <m/>
    <m/>
    <m/>
    <s v=" "/>
    <x v="0"/>
    <m/>
    <m/>
    <n v="0"/>
    <x v="2"/>
    <x v="3"/>
  </r>
  <r>
    <s v="300000081073119: OPEX_RG_Join Promotion Sponsorship Fee for HKMC_SeptoDec23 Spre 17776936"/>
    <s v="OPEX_RG_Join Promotion Sponsorship Fee for HKMC_SeptoDec23"/>
    <x v="0"/>
    <s v="Spreadsheet"/>
    <s v="Posted"/>
    <s v="doris.wf.lee@fwd.com"/>
    <s v="2024-01-29"/>
    <m/>
    <s v="2024-01-29"/>
    <s v="OPEX_RG_Join Promotion Sponsorship Fee for HKMC_SeptoDec23 Standard"/>
    <s v="OPEX_RG_Join Promotion Sponsorship Fee for HKMC_SeptoDec23"/>
    <s v="2400000683"/>
    <s v="E035_GCOMN17"/>
    <s v="2024-01-17"/>
    <x v="3"/>
    <s v="2"/>
    <s v="E035"/>
    <s v="FWD Life Insurance Company (Bermuda) Limited"/>
    <s v="11"/>
    <s v="Shareholder Fund"/>
    <s v="000000"/>
    <s v="No Product"/>
    <s v="HK270"/>
    <x v="18"/>
    <s v="5250101"/>
    <s v="Adv. and Mkt. Exp. - Branding"/>
    <s v="HK52501"/>
    <s v="Advertising - corporate image"/>
    <s v="0000"/>
    <s v="No Analysis"/>
    <s v="000"/>
    <s v="No Channel"/>
    <s v="00000"/>
    <s v="No Project"/>
    <s v="0000"/>
    <s v="No Intercompany"/>
    <s v="0000"/>
    <s v="Default"/>
    <s v="HKD"/>
    <m/>
    <n v="80000"/>
    <n v="-80000"/>
    <s v="2024-01-17"/>
    <s v="Corporate"/>
    <s v="0.12782"/>
    <m/>
    <n v="10225.6"/>
    <n v="-10225.6"/>
    <n v="-80000"/>
    <x v="1363"/>
    <s v=" "/>
    <x v="40"/>
    <m/>
    <m/>
    <m/>
    <m/>
    <s v=" "/>
    <x v="0"/>
    <m/>
    <m/>
    <n v="0"/>
    <x v="2"/>
    <x v="3"/>
  </r>
  <r>
    <s v="300000081073119: OPEX_RG_HK Bankers Club_Personal Entertainment (Oct 6) Spreadsh 17778846"/>
    <s v="OPEX_RG_HK Bankers Club_Personal Entertainment (Oct 6)"/>
    <x v="0"/>
    <s v="Spreadsheet"/>
    <s v="Posted"/>
    <s v="doris.wf.lee@fwd.com"/>
    <s v="2024-01-29"/>
    <m/>
    <s v="2024-01-29"/>
    <s v="OPEX_RG_HK Bankers Club_Personal Entertainment (Oct 6) Standard"/>
    <s v="OPEX_RG_HK Bankers Club_Personal Entertainment (Oct 6)"/>
    <s v="2400000687"/>
    <s v="E035_GCOMN17"/>
    <s v="2024-01-03"/>
    <x v="3"/>
    <s v="2"/>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5048"/>
    <n v="-5048"/>
    <s v="2024-01-03"/>
    <s v="User"/>
    <s v="1"/>
    <m/>
    <n v="647.36"/>
    <n v="-647.36"/>
    <n v="-5048"/>
    <x v="1364"/>
    <s v=" "/>
    <x v="130"/>
    <s v="12324"/>
    <m/>
    <m/>
    <m/>
    <s v=" "/>
    <x v="0"/>
    <m/>
    <m/>
    <n v="0"/>
    <x v="2"/>
    <x v="3"/>
  </r>
  <r>
    <s v="300000081073119: OPEX_Cost Transfer_FWD Wellness Pass Sales_202304-12 Spreadshee 17788012"/>
    <s v="OPEX_Cost Transfer_FWD Wellness Pass Sales_202304-12"/>
    <x v="0"/>
    <s v="Spreadsheet"/>
    <s v="Posted"/>
    <s v="doris.wf.lee@fwd.com"/>
    <s v="2024-01-31"/>
    <m/>
    <s v="2024-01-31"/>
    <s v="OPEX_Cost Transfer_FWD Wellness Pass Sales_202304-12 Standard"/>
    <s v="OPEX_Cost Transfer_FWD Wellness Pass Sales_202304-12"/>
    <s v="2400000806"/>
    <s v="E035_GCOMN17"/>
    <s v="2024-01-29"/>
    <x v="3"/>
    <s v="2"/>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1560"/>
    <n v="-1560"/>
    <s v="2024-01-29"/>
    <s v="Corporate"/>
    <s v="0.12798"/>
    <m/>
    <n v="199.65"/>
    <n v="-199.65"/>
    <n v="-1560"/>
    <x v="281"/>
    <s v=" "/>
    <x v="40"/>
    <m/>
    <m/>
    <m/>
    <m/>
    <s v=" "/>
    <x v="0"/>
    <m/>
    <m/>
    <n v="0"/>
    <x v="2"/>
    <x v="3"/>
  </r>
  <r>
    <s v="300000081073119: OPEX_Cost Transfer_DAS Birthday batch campaign_202310-12 Spread 17791933"/>
    <s v="OPEX_Cost Transfer_DAS Birthday batch campaign_202310-12"/>
    <x v="0"/>
    <s v="Spreadsheet"/>
    <s v="Posted"/>
    <s v="doris.wf.lee@fwd.com"/>
    <s v="2024-01-31"/>
    <m/>
    <s v="2024-01-31"/>
    <s v="OPEX_Cost Transfer_DAS Birthday batch campaign_202310-12 Standard"/>
    <s v="OPEX_Cost Transfer_DAS Birthday batch campaign_202310-12"/>
    <s v="2400000830"/>
    <s v="E035_GCOMN17"/>
    <s v="2024-01-29"/>
    <x v="3"/>
    <s v="2"/>
    <s v="E035"/>
    <s v="FWD Life Insurance Company (Bermuda) Limited"/>
    <s v="11"/>
    <s v="Shareholder Fund"/>
    <s v="000000"/>
    <s v="No Product"/>
    <s v="HK204"/>
    <x v="17"/>
    <s v="5250101"/>
    <s v="Adv. and Mkt. Exp. - Branding"/>
    <s v="HK52501"/>
    <s v="Advertising - corporate image"/>
    <s v="0000"/>
    <s v="No Analysis"/>
    <s v="000"/>
    <s v="No Channel"/>
    <s v="00000"/>
    <s v="No Project"/>
    <s v="0000"/>
    <s v="No Intercompany"/>
    <s v="0000"/>
    <s v="Default"/>
    <s v="HKD"/>
    <n v="25550"/>
    <m/>
    <n v="25550"/>
    <s v="2024-01-29"/>
    <s v="User"/>
    <s v="1"/>
    <n v="3264.78"/>
    <m/>
    <n v="3264.78"/>
    <n v="25550"/>
    <x v="282"/>
    <s v=" "/>
    <x v="42"/>
    <s v="12329"/>
    <m/>
    <m/>
    <m/>
    <s v=" "/>
    <x v="0"/>
    <m/>
    <m/>
    <n v="7.8259484559449639"/>
    <x v="2"/>
    <x v="3"/>
  </r>
  <r>
    <s v="Payables A 10890997000007 10891021 Y"/>
    <s v="Journal Import Payables 10891021:"/>
    <x v="1"/>
    <s v="Payables"/>
    <s v="Posted"/>
    <s v="SRVOGLADMIN3@fwd.com"/>
    <s v="2024-02-01"/>
    <m/>
    <s v="2024-02-01"/>
    <s v="01-02-2024 Purchase Invoices"/>
    <s v="Journal Import 10891021:"/>
    <s v="2400001069"/>
    <s v="E035_GCOMN17"/>
    <s v="2024-02-01"/>
    <x v="2"/>
    <s v="9"/>
    <s v="E035"/>
    <s v="FWD Life Insurance Company (Bermuda) Limited"/>
    <s v="11"/>
    <s v="Shareholder Fund"/>
    <s v="000000"/>
    <s v="No Product"/>
    <s v="HK089"/>
    <x v="21"/>
    <s v="5250101"/>
    <s v="Adv. and Mkt. Exp. - Branding"/>
    <s v="HK52501"/>
    <s v="Advertising - corporate image"/>
    <s v="0000"/>
    <s v="No Analysis"/>
    <s v="000"/>
    <s v="No Channel"/>
    <s v="00000"/>
    <s v="No Project"/>
    <s v="0000"/>
    <s v="No Intercompany"/>
    <s v="0000"/>
    <s v="Default"/>
    <s v="HKD"/>
    <n v="1680"/>
    <m/>
    <n v="1680"/>
    <s v="2024-02-01"/>
    <s v="User"/>
    <s v="1"/>
    <n v="214.8"/>
    <m/>
    <n v="214.8"/>
    <n v="1680"/>
    <x v="1365"/>
    <s v=" "/>
    <x v="131"/>
    <s v="12909"/>
    <m/>
    <m/>
    <s v="919128"/>
    <s v="E0350007335PO "/>
    <x v="453"/>
    <s v="HK Advertising - Corporate Image"/>
    <m/>
    <n v="7.8212290502793289"/>
    <x v="2"/>
    <x v="3"/>
  </r>
  <r>
    <s v="Payables A 10915366000007 10915374 Y"/>
    <s v="Journal Import Payables 10915374:"/>
    <x v="1"/>
    <s v="Payables"/>
    <s v="Posted"/>
    <s v="SRVOGLADMIN3@fwd.com"/>
    <s v="2024-02-02"/>
    <m/>
    <s v="2024-02-02"/>
    <s v="01-02-2024 Purchase Invoices"/>
    <s v="Journal Import 10915374:"/>
    <s v="2400001186"/>
    <s v="E035_GCOMN17"/>
    <s v="2024-02-01"/>
    <x v="2"/>
    <s v="91"/>
    <s v="E035"/>
    <s v="FWD Life Insurance Company (Bermuda) Limited"/>
    <s v="11"/>
    <s v="Shareholder Fund"/>
    <s v="000000"/>
    <s v="No Product"/>
    <s v="HK256"/>
    <x v="9"/>
    <s v="5250101"/>
    <s v="Adv. and Mkt. Exp. - Branding"/>
    <s v="HK52501"/>
    <s v="Advertising - corporate image"/>
    <s v="0000"/>
    <s v="No Analysis"/>
    <s v="000"/>
    <s v="No Channel"/>
    <s v="00000"/>
    <s v="No Project"/>
    <s v="0000"/>
    <s v="No Intercompany"/>
    <s v="0000"/>
    <s v="Default"/>
    <s v="HKD"/>
    <n v="44000"/>
    <m/>
    <n v="44000"/>
    <s v="2024-02-01"/>
    <s v="User"/>
    <s v="1"/>
    <n v="5634.2"/>
    <m/>
    <n v="5634.2"/>
    <n v="44000"/>
    <x v="1366"/>
    <s v=" "/>
    <x v="126"/>
    <s v="12435"/>
    <m/>
    <m/>
    <s v="202400911"/>
    <s v="E0350008781PO "/>
    <x v="445"/>
    <s v="HK Advertising - Corporate Image"/>
    <m/>
    <n v="7.8094494338149163"/>
    <x v="2"/>
    <x v="3"/>
  </r>
  <r>
    <s v="Payables A 10915366000007 10915374 Y"/>
    <s v="Journal Import Payables 10915374:"/>
    <x v="1"/>
    <s v="Payables"/>
    <s v="Posted"/>
    <s v="SRVOGLADMIN3@fwd.com"/>
    <s v="2024-02-02"/>
    <m/>
    <s v="2024-02-02"/>
    <s v="01-02-2024 Purchase Invoices"/>
    <s v="Journal Import 10915374:"/>
    <s v="2400001186"/>
    <s v="E035_GCOMN17"/>
    <s v="2024-02-01"/>
    <x v="2"/>
    <s v="92"/>
    <s v="E035"/>
    <s v="FWD Life Insurance Company (Bermuda) Limited"/>
    <s v="11"/>
    <s v="Shareholder Fund"/>
    <s v="000000"/>
    <s v="No Product"/>
    <s v="HK256"/>
    <x v="9"/>
    <s v="5250101"/>
    <s v="Adv. and Mkt. Exp. - Branding"/>
    <s v="HK52501"/>
    <s v="Advertising - corporate image"/>
    <s v="0000"/>
    <s v="No Analysis"/>
    <s v="000"/>
    <s v="No Channel"/>
    <s v="00000"/>
    <s v="No Project"/>
    <s v="0000"/>
    <s v="No Intercompany"/>
    <s v="0000"/>
    <s v="Default"/>
    <s v="HKD"/>
    <m/>
    <n v="0"/>
    <n v="0"/>
    <s v="2024-02-01"/>
    <s v="User"/>
    <s v="1"/>
    <m/>
    <n v="5.72"/>
    <n v="-5.72"/>
    <n v="0"/>
    <x v="1366"/>
    <s v=" "/>
    <x v="126"/>
    <s v="12435"/>
    <m/>
    <m/>
    <s v="202400911"/>
    <s v="E0350008781PO "/>
    <x v="445"/>
    <s v="HK Advertising - Corporate Image"/>
    <m/>
    <n v="0"/>
    <x v="2"/>
    <x v="3"/>
  </r>
  <r>
    <s v="Payables A 10915366000007 10915374 Y"/>
    <s v="Journal Import Payables 10915374:"/>
    <x v="1"/>
    <s v="Payables"/>
    <s v="Posted"/>
    <s v="SRVOGLADMIN3@fwd.com"/>
    <s v="2024-02-02"/>
    <m/>
    <s v="2024-02-02"/>
    <s v="01-02-2024 Purchase Invoices"/>
    <s v="Journal Import 10915374:"/>
    <s v="2400001186"/>
    <s v="E035_GCOMN17"/>
    <s v="2024-02-01"/>
    <x v="2"/>
    <s v="93"/>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3800"/>
    <m/>
    <n v="3800"/>
    <s v="2024-02-01"/>
    <s v="User"/>
    <s v="1"/>
    <n v="486.06"/>
    <m/>
    <n v="486.06"/>
    <n v="3800"/>
    <x v="1367"/>
    <s v=" "/>
    <x v="122"/>
    <s v="12916"/>
    <m/>
    <m/>
    <s v="1102316658"/>
    <s v="E0350009220PO "/>
    <x v="454"/>
    <s v="HK Advertising - Exhibitions"/>
    <m/>
    <n v="7.8179648603053122"/>
    <x v="2"/>
    <x v="1"/>
  </r>
  <r>
    <s v="Payables A 10915366000007 10915374 Y"/>
    <s v="Journal Import Payables 10915374:"/>
    <x v="1"/>
    <s v="Payables"/>
    <s v="Posted"/>
    <s v="SRVOGLADMIN3@fwd.com"/>
    <s v="2024-02-02"/>
    <m/>
    <s v="2024-02-02"/>
    <s v="01-02-2024 Purchase Invoices"/>
    <s v="Journal Import 10915374:"/>
    <s v="2400001186"/>
    <s v="E035_GCOMN17"/>
    <s v="2024-02-01"/>
    <x v="2"/>
    <s v="94"/>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4800"/>
    <m/>
    <n v="4800"/>
    <s v="2024-02-01"/>
    <s v="User"/>
    <s v="1"/>
    <n v="613.97"/>
    <m/>
    <n v="613.97"/>
    <n v="4800"/>
    <x v="1368"/>
    <s v=" "/>
    <x v="122"/>
    <s v="12916"/>
    <m/>
    <m/>
    <s v="1102306845"/>
    <s v="E0350009171PO "/>
    <x v="455"/>
    <s v="HK Advertising - Exhibitions"/>
    <m/>
    <n v="7.8179715621284425"/>
    <x v="2"/>
    <x v="1"/>
  </r>
  <r>
    <s v="Payables A 10975063000007 10975068 Y"/>
    <s v="Journal Import Payables 10975068:"/>
    <x v="1"/>
    <s v="Payables"/>
    <s v="Posted"/>
    <s v="SRVOGLADMIN3@fwd.com"/>
    <s v="2024-02-05"/>
    <m/>
    <s v="2024-02-05"/>
    <s v="01-02-2024 Purchase Invoices"/>
    <s v="Journal Import 10975068:"/>
    <s v="2400001225"/>
    <s v="E035_GCOMN17"/>
    <s v="2024-02-01"/>
    <x v="2"/>
    <s v="99"/>
    <s v="E035"/>
    <s v="FWD Life Insurance Company (Bermuda) Limited"/>
    <s v="11"/>
    <s v="Shareholder Fund"/>
    <s v="000000"/>
    <s v="No Product"/>
    <s v="HK263"/>
    <x v="14"/>
    <s v="5250101"/>
    <s v="Adv. and Mkt. Exp. - Branding"/>
    <s v="HK52501"/>
    <s v="Advertising - corporate image"/>
    <s v="0000"/>
    <s v="No Analysis"/>
    <s v="000"/>
    <s v="No Channel"/>
    <s v="00000"/>
    <s v="No Project"/>
    <s v="0000"/>
    <s v="No Intercompany"/>
    <s v="0000"/>
    <s v="Default"/>
    <s v="HKD"/>
    <n v="141500"/>
    <m/>
    <n v="141500"/>
    <s v="2024-02-01"/>
    <s v="User"/>
    <s v="1"/>
    <n v="18109.169999999998"/>
    <m/>
    <n v="18109.169999999998"/>
    <n v="141500"/>
    <x v="1369"/>
    <s v=" "/>
    <x v="132"/>
    <s v="18855"/>
    <m/>
    <m/>
    <s v="E0350009214PO"/>
    <s v="E0350009214PO "/>
    <x v="456"/>
    <s v="HK Advertising - Corporate Image"/>
    <m/>
    <n v="7.8137208938896707"/>
    <x v="2"/>
    <x v="1"/>
  </r>
  <r>
    <s v="Payables A 10975063000007 10975068 Y"/>
    <s v="Journal Import Payables 10975068:"/>
    <x v="1"/>
    <s v="Payables"/>
    <s v="Posted"/>
    <s v="SRVOGLADMIN3@fwd.com"/>
    <s v="2024-02-05"/>
    <m/>
    <s v="2024-02-05"/>
    <s v="01-02-2024 Purchase Invoices"/>
    <s v="Journal Import 10975068:"/>
    <s v="2400001225"/>
    <s v="E035_GCOMN17"/>
    <s v="2024-02-01"/>
    <x v="2"/>
    <s v="100"/>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37400"/>
    <m/>
    <n v="37400"/>
    <s v="2024-02-01"/>
    <s v="User"/>
    <s v="1"/>
    <n v="4786.45"/>
    <m/>
    <n v="4786.45"/>
    <n v="37400"/>
    <x v="1370"/>
    <s v=" "/>
    <x v="107"/>
    <s v="12357"/>
    <m/>
    <m/>
    <s v="RS202401"/>
    <s v="E0350005258PO "/>
    <x v="373"/>
    <s v="HK Advertising - Exhibitions"/>
    <m/>
    <n v="7.8137241588233453"/>
    <x v="2"/>
    <x v="1"/>
  </r>
  <r>
    <s v="Payables A 10983861000007 10983872 Y"/>
    <s v="Journal Import Payables 10983872:"/>
    <x v="1"/>
    <s v="Payables"/>
    <s v="Posted"/>
    <s v="SRVOGLADMIN3@fwd.com"/>
    <s v="2024-02-05"/>
    <m/>
    <s v="2024-02-05"/>
    <s v="01-02-2024 Purchase Invoices"/>
    <s v="Journal Import 10983872:"/>
    <s v="2400001235"/>
    <s v="E035_GCOMN17"/>
    <s v="2024-02-01"/>
    <x v="2"/>
    <s v="130"/>
    <s v="E035"/>
    <s v="FWD Life Insurance Company (Bermuda) Limited"/>
    <s v="11"/>
    <s v="Shareholder Fund"/>
    <s v="000000"/>
    <s v="No Product"/>
    <s v="HK263"/>
    <x v="14"/>
    <s v="5250101"/>
    <s v="Adv. and Mkt. Exp. - Branding"/>
    <s v="HK52501"/>
    <s v="Advertising - corporate image"/>
    <s v="0000"/>
    <s v="No Analysis"/>
    <s v="000"/>
    <s v="No Channel"/>
    <s v="00000"/>
    <s v="No Project"/>
    <s v="0000"/>
    <s v="No Intercompany"/>
    <s v="0000"/>
    <s v="Default"/>
    <s v="HKD"/>
    <m/>
    <n v="141500"/>
    <n v="-141500"/>
    <s v="2024-02-01"/>
    <s v="User"/>
    <s v="1"/>
    <m/>
    <n v="18109.169999999998"/>
    <n v="-18109.169999999998"/>
    <n v="-141500"/>
    <x v="1369"/>
    <s v=" "/>
    <x v="132"/>
    <s v="18855"/>
    <m/>
    <m/>
    <s v="E0350009214PO"/>
    <s v="E0350009214PO "/>
    <x v="456"/>
    <s v="HK Advertising - Corporate Image"/>
    <m/>
    <n v="0"/>
    <x v="2"/>
    <x v="1"/>
  </r>
  <r>
    <s v="Payables A 10983861000007 10983872 Y"/>
    <s v="Journal Import Payables 10983872:"/>
    <x v="1"/>
    <s v="Payables"/>
    <s v="Posted"/>
    <s v="SRVOGLADMIN3@fwd.com"/>
    <s v="2024-02-05"/>
    <m/>
    <s v="2024-02-05"/>
    <s v="04-02-2024 Purchase Invoices"/>
    <s v="Journal Import 10983872:"/>
    <s v="2400001237"/>
    <s v="E035_GCOMN17"/>
    <s v="2024-02-04"/>
    <x v="2"/>
    <s v="3"/>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477.66"/>
    <m/>
    <n v="477.66"/>
    <s v="2024-02-04"/>
    <s v="User"/>
    <s v="1"/>
    <n v="61.19"/>
    <m/>
    <n v="61.19"/>
    <n v="477.66"/>
    <x v="1371"/>
    <s v=" "/>
    <x v="106"/>
    <s v="HIS1008"/>
    <m/>
    <m/>
    <s v="IA-2024-010165"/>
    <s v="E0350008348PO "/>
    <x v="359"/>
    <s v="HK Advertising - Corporate Image"/>
    <m/>
    <n v="7.8061774799803896"/>
    <x v="2"/>
    <x v="4"/>
  </r>
  <r>
    <s v="Payables A 10983861000007 10983872 Y"/>
    <s v="Journal Import Payables 10983872:"/>
    <x v="1"/>
    <s v="Payables"/>
    <s v="Posted"/>
    <s v="SRVOGLADMIN3@fwd.com"/>
    <s v="2024-02-05"/>
    <m/>
    <s v="2024-02-05"/>
    <s v="04-02-2024 Purchase Invoices"/>
    <s v="Journal Import 10983872:"/>
    <s v="2400001237"/>
    <s v="E035_GCOMN17"/>
    <s v="2024-02-04"/>
    <x v="2"/>
    <s v="4"/>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0"/>
    <n v="0"/>
    <s v="2024-02-04"/>
    <s v="User"/>
    <s v="1"/>
    <m/>
    <n v="0.1"/>
    <n v="-0.1"/>
    <n v="0"/>
    <x v="1371"/>
    <s v=" "/>
    <x v="106"/>
    <s v="HIS1008"/>
    <m/>
    <m/>
    <s v="IA-2024-010165"/>
    <s v="E0350008348PO "/>
    <x v="359"/>
    <s v="HK Advertising - Corporate Image"/>
    <m/>
    <n v="0"/>
    <x v="2"/>
    <x v="4"/>
  </r>
  <r>
    <s v="Payables A 10997076000007 10997085 Y"/>
    <s v="Journal Import Payables 10997085:"/>
    <x v="1"/>
    <s v="Payables"/>
    <s v="Posted"/>
    <s v="SRVOGLADMIN3@fwd.com"/>
    <s v="2024-02-06"/>
    <m/>
    <s v="2024-02-06"/>
    <s v="01-02-2024 Purchase Invoices"/>
    <s v="Journal Import 10997085:"/>
    <s v="2400001251"/>
    <s v="E035_GCOMN17"/>
    <s v="2024-02-01"/>
    <x v="2"/>
    <s v="46"/>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450"/>
    <m/>
    <n v="450"/>
    <s v="2024-02-01"/>
    <s v="User"/>
    <s v="1"/>
    <n v="57.56"/>
    <m/>
    <n v="57.56"/>
    <n v="450"/>
    <x v="1372"/>
    <s v=" "/>
    <x v="117"/>
    <s v="HIS0428"/>
    <m/>
    <m/>
    <s v="IN-IHK-24-010157"/>
    <s v="E0350009192PO "/>
    <x v="390"/>
    <s v="HK Promotional Materials - Printing"/>
    <m/>
    <n v="7.8179291174426684"/>
    <x v="2"/>
    <x v="2"/>
  </r>
  <r>
    <s v="Payables A 10997076000007 10997085 Y"/>
    <s v="Journal Import Payables 10997085:"/>
    <x v="1"/>
    <s v="Payables"/>
    <s v="Posted"/>
    <s v="SRVOGLADMIN3@fwd.com"/>
    <s v="2024-02-06"/>
    <m/>
    <s v="2024-02-06"/>
    <s v="01-02-2024 Purchase Invoices"/>
    <s v="Journal Import 10997085:"/>
    <s v="2400001251"/>
    <s v="E035_GCOMN17"/>
    <s v="2024-02-01"/>
    <x v="2"/>
    <s v="47"/>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450"/>
    <m/>
    <n v="450"/>
    <s v="2024-02-01"/>
    <s v="User"/>
    <s v="1"/>
    <n v="57.56"/>
    <m/>
    <n v="57.56"/>
    <n v="450"/>
    <x v="1373"/>
    <s v=" "/>
    <x v="117"/>
    <s v="HIS0428"/>
    <m/>
    <m/>
    <s v="IN-IHK-24-010157"/>
    <s v="E0350009192PO "/>
    <x v="391"/>
    <s v="HK Promotional Materials - Printing"/>
    <m/>
    <n v="7.8179291174426684"/>
    <x v="2"/>
    <x v="2"/>
  </r>
  <r>
    <s v="Payables A 10997076000007 10997085 Y"/>
    <s v="Journal Import Payables 10997085:"/>
    <x v="1"/>
    <s v="Payables"/>
    <s v="Posted"/>
    <s v="SRVOGLADMIN3@fwd.com"/>
    <s v="2024-02-06"/>
    <m/>
    <s v="2024-02-06"/>
    <s v="01-02-2024 Purchase Invoices"/>
    <s v="Journal Import 10997085:"/>
    <s v="2400001251"/>
    <s v="E035_GCOMN17"/>
    <s v="2024-02-01"/>
    <x v="2"/>
    <s v="48"/>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623"/>
    <m/>
    <n v="623"/>
    <s v="2024-02-01"/>
    <s v="User"/>
    <s v="1"/>
    <n v="79.69"/>
    <m/>
    <n v="79.69"/>
    <n v="623"/>
    <x v="1374"/>
    <s v=" "/>
    <x v="117"/>
    <s v="HIS0428"/>
    <m/>
    <m/>
    <s v="IN-IHK-24-010157"/>
    <s v="E0350009192PO "/>
    <x v="457"/>
    <s v="HK Promotional Materials - Printing"/>
    <m/>
    <n v="7.8177939515623045"/>
    <x v="2"/>
    <x v="2"/>
  </r>
  <r>
    <s v="Payables A 10997076000007 10997085 Y"/>
    <s v="Journal Import Payables 10997085:"/>
    <x v="1"/>
    <s v="Payables"/>
    <s v="Posted"/>
    <s v="SRVOGLADMIN3@fwd.com"/>
    <s v="2024-02-06"/>
    <m/>
    <s v="2024-02-06"/>
    <s v="01-02-2024 Purchase Invoices"/>
    <s v="Journal Import 10997085:"/>
    <s v="2400001251"/>
    <s v="E035_GCOMN17"/>
    <s v="2024-02-01"/>
    <x v="2"/>
    <s v="49"/>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160"/>
    <m/>
    <n v="1160"/>
    <s v="2024-02-01"/>
    <s v="User"/>
    <s v="1"/>
    <n v="148.38"/>
    <m/>
    <n v="148.38"/>
    <n v="1160"/>
    <x v="1375"/>
    <s v=" "/>
    <x v="117"/>
    <s v="HIS0428"/>
    <m/>
    <m/>
    <s v="IN-IHK-24-010157"/>
    <s v="E0350009192PO "/>
    <x v="458"/>
    <s v="HK Promotional Materials - Printing"/>
    <m/>
    <n v="7.8177651974659659"/>
    <x v="2"/>
    <x v="2"/>
  </r>
  <r>
    <s v="Payables A 10997076000007 10997085 Y"/>
    <s v="Journal Import Payables 10997085:"/>
    <x v="1"/>
    <s v="Payables"/>
    <s v="Posted"/>
    <s v="SRVOGLADMIN3@fwd.com"/>
    <s v="2024-02-06"/>
    <m/>
    <s v="2024-02-06"/>
    <s v="01-02-2024 Purchase Invoices"/>
    <s v="Journal Import 10997085:"/>
    <s v="2400001251"/>
    <s v="E035_GCOMN17"/>
    <s v="2024-02-01"/>
    <x v="2"/>
    <s v="50"/>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550"/>
    <m/>
    <n v="1550"/>
    <s v="2024-02-01"/>
    <s v="User"/>
    <s v="1"/>
    <n v="198.26"/>
    <m/>
    <n v="198.26"/>
    <n v="1550"/>
    <x v="1376"/>
    <s v=" "/>
    <x v="117"/>
    <s v="HIS0428"/>
    <m/>
    <m/>
    <s v="IN-IHK-24-010157"/>
    <s v="E0350009192PO "/>
    <x v="459"/>
    <s v="HK Promotional Materials - Printing"/>
    <m/>
    <n v="7.8180167456874816"/>
    <x v="2"/>
    <x v="2"/>
  </r>
  <r>
    <s v="Payables A 10997076000007 10997085 Y"/>
    <s v="Journal Import Payables 10997085:"/>
    <x v="1"/>
    <s v="Payables"/>
    <s v="Posted"/>
    <s v="SRVOGLADMIN3@fwd.com"/>
    <s v="2024-02-06"/>
    <m/>
    <s v="2024-02-06"/>
    <s v="01-02-2024 Purchase Invoices"/>
    <s v="Journal Import 10997085:"/>
    <s v="2400001251"/>
    <s v="E035_GCOMN17"/>
    <s v="2024-02-01"/>
    <x v="2"/>
    <s v="51"/>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550"/>
    <m/>
    <n v="1550"/>
    <s v="2024-02-01"/>
    <s v="User"/>
    <s v="1"/>
    <n v="198.26"/>
    <m/>
    <n v="198.26"/>
    <n v="1550"/>
    <x v="1377"/>
    <s v=" "/>
    <x v="117"/>
    <s v="HIS0428"/>
    <m/>
    <m/>
    <s v="IN-IHK-24-010157"/>
    <s v="E0350009192PO "/>
    <x v="396"/>
    <s v="HK Promotional Materials - Printing"/>
    <m/>
    <n v="7.8180167456874816"/>
    <x v="2"/>
    <x v="2"/>
  </r>
  <r>
    <s v="Payables A 10997076000007 10997085 Y"/>
    <s v="Journal Import Payables 10997085:"/>
    <x v="1"/>
    <s v="Payables"/>
    <s v="Posted"/>
    <s v="SRVOGLADMIN3@fwd.com"/>
    <s v="2024-02-06"/>
    <m/>
    <s v="2024-02-06"/>
    <s v="01-02-2024 Purchase Invoices"/>
    <s v="Journal Import 10997085:"/>
    <s v="2400001251"/>
    <s v="E035_GCOMN17"/>
    <s v="2024-02-01"/>
    <x v="2"/>
    <s v="52"/>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550"/>
    <m/>
    <n v="1550"/>
    <s v="2024-02-01"/>
    <s v="User"/>
    <s v="1"/>
    <n v="198.26"/>
    <m/>
    <n v="198.26"/>
    <n v="1550"/>
    <x v="1378"/>
    <s v=" "/>
    <x v="117"/>
    <s v="HIS0428"/>
    <m/>
    <m/>
    <s v="IN-IHK-24-010157"/>
    <s v="E0350009192PO "/>
    <x v="401"/>
    <s v="HK Promotional Materials - Printing"/>
    <m/>
    <n v="7.8180167456874816"/>
    <x v="2"/>
    <x v="2"/>
  </r>
  <r>
    <s v="Payables A 10997076000007 10997085 Y"/>
    <s v="Journal Import Payables 10997085:"/>
    <x v="1"/>
    <s v="Payables"/>
    <s v="Posted"/>
    <s v="SRVOGLADMIN3@fwd.com"/>
    <s v="2024-02-06"/>
    <m/>
    <s v="2024-02-06"/>
    <s v="01-02-2024 Purchase Invoices"/>
    <s v="Journal Import 10997085:"/>
    <s v="2400001251"/>
    <s v="E035_GCOMN17"/>
    <s v="2024-02-01"/>
    <x v="2"/>
    <s v="53"/>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700"/>
    <m/>
    <n v="1700"/>
    <s v="2024-02-01"/>
    <s v="User"/>
    <s v="1"/>
    <n v="217.45"/>
    <m/>
    <n v="217.45"/>
    <n v="1700"/>
    <x v="1379"/>
    <s v=" "/>
    <x v="117"/>
    <s v="HIS0428"/>
    <m/>
    <m/>
    <s v="IN-IHK-24-010157"/>
    <s v="E0350009192PO "/>
    <x v="434"/>
    <s v="HK Promotional Materials - Printing"/>
    <m/>
    <n v="7.8178891699241211"/>
    <x v="2"/>
    <x v="2"/>
  </r>
  <r>
    <s v="Payables A 10997076000007 10997085 Y"/>
    <s v="Journal Import Payables 10997085:"/>
    <x v="1"/>
    <s v="Payables"/>
    <s v="Posted"/>
    <s v="SRVOGLADMIN3@fwd.com"/>
    <s v="2024-02-06"/>
    <m/>
    <s v="2024-02-06"/>
    <s v="01-02-2024 Purchase Invoices"/>
    <s v="Journal Import 10997085:"/>
    <s v="2400001251"/>
    <s v="E035_GCOMN17"/>
    <s v="2024-02-01"/>
    <x v="2"/>
    <s v="54"/>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850"/>
    <m/>
    <n v="1850"/>
    <s v="2024-02-01"/>
    <s v="User"/>
    <s v="1"/>
    <n v="236.63"/>
    <m/>
    <n v="236.63"/>
    <n v="1850"/>
    <x v="1380"/>
    <s v=" "/>
    <x v="117"/>
    <s v="HIS0428"/>
    <m/>
    <m/>
    <s v="IN-IHK-24-010157"/>
    <s v="E0350009192PO "/>
    <x v="460"/>
    <s v="HK Promotional Materials - Printing"/>
    <m/>
    <n v="7.8181126653425181"/>
    <x v="2"/>
    <x v="2"/>
  </r>
  <r>
    <s v="Payables A 10997076000007 10997085 Y"/>
    <s v="Journal Import Payables 10997085:"/>
    <x v="1"/>
    <s v="Payables"/>
    <s v="Posted"/>
    <s v="SRVOGLADMIN3@fwd.com"/>
    <s v="2024-02-06"/>
    <m/>
    <s v="2024-02-06"/>
    <s v="01-02-2024 Purchase Invoices"/>
    <s v="Journal Import 10997085:"/>
    <s v="2400001251"/>
    <s v="E035_GCOMN17"/>
    <s v="2024-02-01"/>
    <x v="2"/>
    <s v="55"/>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850"/>
    <m/>
    <n v="1850"/>
    <s v="2024-02-01"/>
    <s v="User"/>
    <s v="1"/>
    <n v="236.63"/>
    <m/>
    <n v="236.63"/>
    <n v="1850"/>
    <x v="1381"/>
    <s v=" "/>
    <x v="117"/>
    <s v="HIS0428"/>
    <m/>
    <m/>
    <s v="IN-IHK-24-010157"/>
    <s v="E0350009192PO "/>
    <x v="412"/>
    <s v="HK Promotional Materials - Printing"/>
    <m/>
    <n v="7.8181126653425181"/>
    <x v="2"/>
    <x v="2"/>
  </r>
  <r>
    <s v="Payables A 10997076000007 10997085 Y"/>
    <s v="Journal Import Payables 10997085:"/>
    <x v="1"/>
    <s v="Payables"/>
    <s v="Posted"/>
    <s v="SRVOGLADMIN3@fwd.com"/>
    <s v="2024-02-06"/>
    <m/>
    <s v="2024-02-06"/>
    <s v="01-02-2024 Purchase Invoices"/>
    <s v="Journal Import 10997085:"/>
    <s v="2400001251"/>
    <s v="E035_GCOMN17"/>
    <s v="2024-02-01"/>
    <x v="2"/>
    <s v="56"/>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850"/>
    <m/>
    <n v="1850"/>
    <s v="2024-02-01"/>
    <s v="User"/>
    <s v="1"/>
    <n v="236.63"/>
    <m/>
    <n v="236.63"/>
    <n v="1850"/>
    <x v="1382"/>
    <s v=" "/>
    <x v="117"/>
    <s v="HIS0428"/>
    <m/>
    <m/>
    <s v="IN-IHK-24-010157"/>
    <s v="E0350009192PO "/>
    <x v="461"/>
    <s v="HK Promotional Materials - Printing"/>
    <m/>
    <n v="7.8181126653425181"/>
    <x v="2"/>
    <x v="2"/>
  </r>
  <r>
    <s v="Payables A 10997076000007 10997085 Y"/>
    <s v="Journal Import Payables 10997085:"/>
    <x v="1"/>
    <s v="Payables"/>
    <s v="Posted"/>
    <s v="SRVOGLADMIN3@fwd.com"/>
    <s v="2024-02-06"/>
    <m/>
    <s v="2024-02-06"/>
    <s v="01-02-2024 Purchase Invoices"/>
    <s v="Journal Import 10997085:"/>
    <s v="2400001251"/>
    <s v="E035_GCOMN17"/>
    <s v="2024-02-01"/>
    <x v="2"/>
    <s v="57"/>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869"/>
    <m/>
    <n v="1869"/>
    <s v="2024-02-01"/>
    <s v="User"/>
    <s v="1"/>
    <n v="239.06"/>
    <m/>
    <n v="239.06"/>
    <n v="1869"/>
    <x v="1383"/>
    <s v=" "/>
    <x v="117"/>
    <s v="HIS0428"/>
    <m/>
    <m/>
    <s v="IN-IHK-24-010157"/>
    <s v="E0350009192PO "/>
    <x v="462"/>
    <s v="HK Promotional Materials - Printing"/>
    <m/>
    <n v="7.8181209738141053"/>
    <x v="2"/>
    <x v="2"/>
  </r>
  <r>
    <s v="Payables A 10997076000007 10997085 Y"/>
    <s v="Journal Import Payables 10997085:"/>
    <x v="1"/>
    <s v="Payables"/>
    <s v="Posted"/>
    <s v="SRVOGLADMIN3@fwd.com"/>
    <s v="2024-02-06"/>
    <m/>
    <s v="2024-02-06"/>
    <s v="01-02-2024 Purchase Invoices"/>
    <s v="Journal Import 10997085:"/>
    <s v="2400001251"/>
    <s v="E035_GCOMN17"/>
    <s v="2024-02-01"/>
    <x v="2"/>
    <s v="58"/>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880"/>
    <m/>
    <n v="1880"/>
    <s v="2024-02-01"/>
    <s v="User"/>
    <s v="1"/>
    <n v="240.47"/>
    <m/>
    <n v="240.47"/>
    <n v="1880"/>
    <x v="1384"/>
    <s v=" "/>
    <x v="117"/>
    <s v="HIS0428"/>
    <m/>
    <m/>
    <s v="IN-IHK-24-010157"/>
    <s v="E0350009192PO "/>
    <x v="406"/>
    <s v="HK Promotional Materials - Printing"/>
    <m/>
    <n v="7.8180230382168254"/>
    <x v="2"/>
    <x v="2"/>
  </r>
  <r>
    <s v="Payables A 10997076000007 10997085 Y"/>
    <s v="Journal Import Payables 10997085:"/>
    <x v="1"/>
    <s v="Payables"/>
    <s v="Posted"/>
    <s v="SRVOGLADMIN3@fwd.com"/>
    <s v="2024-02-06"/>
    <m/>
    <s v="2024-02-06"/>
    <s v="01-02-2024 Purchase Invoices"/>
    <s v="Journal Import 10997085:"/>
    <s v="2400001251"/>
    <s v="E035_GCOMN17"/>
    <s v="2024-02-01"/>
    <x v="2"/>
    <s v="59"/>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880"/>
    <m/>
    <n v="1880"/>
    <s v="2024-02-01"/>
    <s v="User"/>
    <s v="1"/>
    <n v="240.47"/>
    <m/>
    <n v="240.47"/>
    <n v="1880"/>
    <x v="1385"/>
    <s v=" "/>
    <x v="117"/>
    <s v="HIS0428"/>
    <m/>
    <m/>
    <s v="IN-IHK-24-010157"/>
    <s v="E0350009192PO "/>
    <x v="400"/>
    <s v="HK Promotional Materials - Printing"/>
    <m/>
    <n v="7.8180230382168254"/>
    <x v="2"/>
    <x v="2"/>
  </r>
  <r>
    <s v="Payables A 10997076000007 10997085 Y"/>
    <s v="Journal Import Payables 10997085:"/>
    <x v="1"/>
    <s v="Payables"/>
    <s v="Posted"/>
    <s v="SRVOGLADMIN3@fwd.com"/>
    <s v="2024-02-06"/>
    <m/>
    <s v="2024-02-06"/>
    <s v="01-02-2024 Purchase Invoices"/>
    <s v="Journal Import 10997085:"/>
    <s v="2400001251"/>
    <s v="E035_GCOMN17"/>
    <s v="2024-02-01"/>
    <x v="2"/>
    <s v="60"/>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2320"/>
    <m/>
    <n v="2320"/>
    <s v="2024-02-01"/>
    <s v="User"/>
    <s v="1"/>
    <n v="296.75"/>
    <m/>
    <n v="296.75"/>
    <n v="2320"/>
    <x v="1386"/>
    <s v=" "/>
    <x v="117"/>
    <s v="HIS0428"/>
    <m/>
    <m/>
    <s v="IN-IHK-24-010157"/>
    <s v="E0350009192PO "/>
    <x v="404"/>
    <s v="HK Promotional Materials - Printing"/>
    <m/>
    <n v="7.8180286436394271"/>
    <x v="2"/>
    <x v="2"/>
  </r>
  <r>
    <s v="Payables A 10997076000007 10997085 Y"/>
    <s v="Journal Import Payables 10997085:"/>
    <x v="1"/>
    <s v="Payables"/>
    <s v="Posted"/>
    <s v="SRVOGLADMIN3@fwd.com"/>
    <s v="2024-02-06"/>
    <m/>
    <s v="2024-02-06"/>
    <s v="01-02-2024 Purchase Invoices"/>
    <s v="Journal Import 10997085:"/>
    <s v="2400001251"/>
    <s v="E035_GCOMN17"/>
    <s v="2024-02-01"/>
    <x v="2"/>
    <s v="61"/>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2320"/>
    <m/>
    <n v="2320"/>
    <s v="2024-02-01"/>
    <s v="User"/>
    <s v="1"/>
    <n v="296.75"/>
    <m/>
    <n v="296.75"/>
    <n v="2320"/>
    <x v="1387"/>
    <s v=" "/>
    <x v="117"/>
    <s v="HIS0428"/>
    <m/>
    <m/>
    <s v="IN-IHK-24-010157"/>
    <s v="E0350009192PO "/>
    <x v="463"/>
    <s v="HK Promotional Materials - Printing"/>
    <m/>
    <n v="7.8180286436394271"/>
    <x v="2"/>
    <x v="2"/>
  </r>
  <r>
    <s v="Payables A 10997076000007 10997085 Y"/>
    <s v="Journal Import Payables 10997085:"/>
    <x v="1"/>
    <s v="Payables"/>
    <s v="Posted"/>
    <s v="SRVOGLADMIN3@fwd.com"/>
    <s v="2024-02-06"/>
    <m/>
    <s v="2024-02-06"/>
    <s v="01-02-2024 Purchase Invoices"/>
    <s v="Journal Import 10997085:"/>
    <s v="2400001251"/>
    <s v="E035_GCOMN17"/>
    <s v="2024-02-01"/>
    <x v="2"/>
    <s v="62"/>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3160"/>
    <m/>
    <n v="3160"/>
    <s v="2024-02-01"/>
    <s v="User"/>
    <s v="1"/>
    <n v="404.2"/>
    <m/>
    <n v="404.2"/>
    <n v="3160"/>
    <x v="1388"/>
    <s v=" "/>
    <x v="117"/>
    <s v="HIS0428"/>
    <m/>
    <m/>
    <s v="IN-IHK-24-010157"/>
    <s v="E0350009192PO "/>
    <x v="402"/>
    <s v="HK Promotional Materials - Printing"/>
    <m/>
    <n v="7.8179119247897084"/>
    <x v="2"/>
    <x v="2"/>
  </r>
  <r>
    <s v="Payables A 10997076000007 10997085 Y"/>
    <s v="Journal Import Payables 10997085:"/>
    <x v="1"/>
    <s v="Payables"/>
    <s v="Posted"/>
    <s v="SRVOGLADMIN3@fwd.com"/>
    <s v="2024-02-06"/>
    <m/>
    <s v="2024-02-06"/>
    <s v="01-02-2024 Purchase Invoices"/>
    <s v="Journal Import 10997085:"/>
    <s v="2400001251"/>
    <s v="E035_GCOMN17"/>
    <s v="2024-02-01"/>
    <x v="2"/>
    <s v="63"/>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3760"/>
    <m/>
    <n v="3760"/>
    <s v="2024-02-01"/>
    <s v="User"/>
    <s v="1"/>
    <n v="480.94"/>
    <m/>
    <n v="480.94"/>
    <n v="3760"/>
    <x v="1389"/>
    <s v=" "/>
    <x v="117"/>
    <s v="HIS0428"/>
    <m/>
    <m/>
    <s v="IN-IHK-24-010157"/>
    <s v="E0350009192PO "/>
    <x v="407"/>
    <s v="HK Promotional Materials - Printing"/>
    <m/>
    <n v="7.8180230382168254"/>
    <x v="2"/>
    <x v="2"/>
  </r>
  <r>
    <s v="Payables A 10997076000007 10997085 Y"/>
    <s v="Journal Import Payables 10997085:"/>
    <x v="1"/>
    <s v="Payables"/>
    <s v="Posted"/>
    <s v="SRVOGLADMIN3@fwd.com"/>
    <s v="2024-02-06"/>
    <m/>
    <s v="2024-02-06"/>
    <s v="01-02-2024 Purchase Invoices"/>
    <s v="Journal Import 10997085:"/>
    <s v="2400001251"/>
    <s v="E035_GCOMN17"/>
    <s v="2024-02-01"/>
    <x v="2"/>
    <s v="64"/>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4040"/>
    <m/>
    <n v="4040"/>
    <s v="2024-02-01"/>
    <s v="User"/>
    <s v="1"/>
    <n v="516.76"/>
    <m/>
    <n v="516.76"/>
    <n v="4040"/>
    <x v="1390"/>
    <s v=" "/>
    <x v="117"/>
    <s v="HIS0428"/>
    <m/>
    <m/>
    <s v="IN-IHK-24-010157"/>
    <s v="E0350009192PO "/>
    <x v="417"/>
    <s v="HK Promotional Materials - Printing"/>
    <m/>
    <n v="7.8179425652140262"/>
    <x v="2"/>
    <x v="2"/>
  </r>
  <r>
    <s v="Payables A 10997076000007 10997085 Y"/>
    <s v="Journal Import Payables 10997085:"/>
    <x v="1"/>
    <s v="Payables"/>
    <s v="Posted"/>
    <s v="SRVOGLADMIN3@fwd.com"/>
    <s v="2024-02-06"/>
    <m/>
    <s v="2024-02-06"/>
    <s v="01-02-2024 Purchase Invoices"/>
    <s v="Journal Import 10997085:"/>
    <s v="2400001251"/>
    <s v="E035_GCOMN17"/>
    <s v="2024-02-01"/>
    <x v="2"/>
    <s v="65"/>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5680"/>
    <m/>
    <n v="5680"/>
    <s v="2024-02-01"/>
    <s v="User"/>
    <s v="1"/>
    <n v="726.53"/>
    <m/>
    <n v="726.53"/>
    <n v="5680"/>
    <x v="1391"/>
    <s v=" "/>
    <x v="117"/>
    <s v="HIS0428"/>
    <m/>
    <m/>
    <s v="IN-IHK-24-010157"/>
    <s v="E0350009192PO "/>
    <x v="464"/>
    <s v="HK Promotional Materials - Printing"/>
    <m/>
    <n v="7.8179841162787502"/>
    <x v="2"/>
    <x v="2"/>
  </r>
  <r>
    <s v="Payables A 10997076000007 10997085 Y"/>
    <s v="Journal Import Payables 10997085:"/>
    <x v="1"/>
    <s v="Payables"/>
    <s v="Posted"/>
    <s v="SRVOGLADMIN3@fwd.com"/>
    <s v="2024-02-06"/>
    <m/>
    <s v="2024-02-06"/>
    <s v="01-02-2024 Purchase Invoices"/>
    <s v="Journal Import 10997085:"/>
    <s v="2400001251"/>
    <s v="E035_GCOMN17"/>
    <s v="2024-02-01"/>
    <x v="2"/>
    <s v="66"/>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5900"/>
    <m/>
    <n v="5900"/>
    <s v="2024-02-01"/>
    <s v="User"/>
    <s v="1"/>
    <n v="754.67"/>
    <m/>
    <n v="754.67"/>
    <n v="5900"/>
    <x v="1392"/>
    <s v=" "/>
    <x v="117"/>
    <s v="HIS0428"/>
    <m/>
    <m/>
    <s v="IN-IHK-24-010157"/>
    <s v="E0350009192PO "/>
    <x v="411"/>
    <s v="HK Promotional Materials - Printing"/>
    <m/>
    <n v="7.8179866696701872"/>
    <x v="2"/>
    <x v="2"/>
  </r>
  <r>
    <s v="Payables A 10997076000007 10997085 Y"/>
    <s v="Journal Import Payables 10997085:"/>
    <x v="1"/>
    <s v="Payables"/>
    <s v="Posted"/>
    <s v="SRVOGLADMIN3@fwd.com"/>
    <s v="2024-02-06"/>
    <m/>
    <s v="2024-02-06"/>
    <s v="01-02-2024 Purchase Invoices"/>
    <s v="Journal Import 10997085:"/>
    <s v="2400001251"/>
    <s v="E035_GCOMN17"/>
    <s v="2024-02-01"/>
    <x v="2"/>
    <s v="67"/>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5900"/>
    <m/>
    <n v="5900"/>
    <s v="2024-02-01"/>
    <s v="User"/>
    <s v="1"/>
    <n v="754.67"/>
    <m/>
    <n v="754.67"/>
    <n v="5900"/>
    <x v="1393"/>
    <s v=" "/>
    <x v="117"/>
    <s v="HIS0428"/>
    <m/>
    <m/>
    <s v="IN-IHK-24-010157"/>
    <s v="E0350009192PO "/>
    <x v="410"/>
    <s v="HK Promotional Materials - Printing"/>
    <m/>
    <n v="7.8179866696701872"/>
    <x v="2"/>
    <x v="2"/>
  </r>
  <r>
    <s v="Payables A 10997076000007 10997085 Y"/>
    <s v="Journal Import Payables 10997085:"/>
    <x v="1"/>
    <s v="Payables"/>
    <s v="Posted"/>
    <s v="SRVOGLADMIN3@fwd.com"/>
    <s v="2024-02-06"/>
    <m/>
    <s v="2024-02-06"/>
    <s v="01-02-2024 Purchase Invoices"/>
    <s v="Journal Import 10997085:"/>
    <s v="2400001251"/>
    <s v="E035_GCOMN17"/>
    <s v="2024-02-01"/>
    <x v="2"/>
    <s v="68"/>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1100"/>
    <m/>
    <n v="11100"/>
    <s v="2024-02-01"/>
    <s v="User"/>
    <s v="1"/>
    <n v="1419.8"/>
    <m/>
    <n v="1419.8"/>
    <n v="11100"/>
    <x v="1394"/>
    <s v=" "/>
    <x v="117"/>
    <s v="HIS0428"/>
    <m/>
    <m/>
    <s v="IN-IHK-24-010157"/>
    <s v="E0350009192PO "/>
    <x v="409"/>
    <s v="HK Promotional Materials - Printing"/>
    <m/>
    <n v="7.8180025355683904"/>
    <x v="2"/>
    <x v="2"/>
  </r>
  <r>
    <s v="Payables A 10997076000007 10997085 Y"/>
    <s v="Journal Import Payables 10997085:"/>
    <x v="1"/>
    <s v="Payables"/>
    <s v="Posted"/>
    <s v="SRVOGLADMIN3@fwd.com"/>
    <s v="2024-02-06"/>
    <m/>
    <s v="2024-02-06"/>
    <s v="01-02-2024 Purchase Invoices"/>
    <s v="Journal Import 10997085:"/>
    <s v="2400001251"/>
    <s v="E035_GCOMN17"/>
    <s v="2024-02-01"/>
    <x v="2"/>
    <s v="69"/>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3160"/>
    <m/>
    <n v="13160"/>
    <s v="2024-02-01"/>
    <s v="User"/>
    <s v="1"/>
    <n v="1683.3"/>
    <m/>
    <n v="1683.3"/>
    <n v="13160"/>
    <x v="1395"/>
    <s v=" "/>
    <x v="117"/>
    <s v="HIS0428"/>
    <m/>
    <m/>
    <s v="IN-IHK-24-010157"/>
    <s v="E0350009192PO "/>
    <x v="414"/>
    <s v="HK Promotional Materials - Printing"/>
    <m/>
    <n v="7.8179765935959127"/>
    <x v="2"/>
    <x v="2"/>
  </r>
  <r>
    <s v="Payables A 10997076000007 10997085 Y"/>
    <s v="Journal Import Payables 10997085:"/>
    <x v="1"/>
    <s v="Payables"/>
    <s v="Posted"/>
    <s v="SRVOGLADMIN3@fwd.com"/>
    <s v="2024-02-06"/>
    <m/>
    <s v="2024-02-06"/>
    <s v="01-02-2024 Purchase Invoices"/>
    <s v="Journal Import 10997085:"/>
    <s v="2400001251"/>
    <s v="E035_GCOMN17"/>
    <s v="2024-02-01"/>
    <x v="2"/>
    <s v="70"/>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3920"/>
    <m/>
    <n v="13920"/>
    <s v="2024-02-01"/>
    <s v="User"/>
    <s v="1"/>
    <n v="1780.5"/>
    <m/>
    <n v="1780.5"/>
    <n v="13920"/>
    <x v="1396"/>
    <s v=" "/>
    <x v="117"/>
    <s v="HIS0428"/>
    <m/>
    <m/>
    <s v="IN-IHK-24-010157"/>
    <s v="E0350009192PO "/>
    <x v="405"/>
    <s v="HK Promotional Materials - Printing"/>
    <m/>
    <n v="7.8180286436394271"/>
    <x v="2"/>
    <x v="2"/>
  </r>
  <r>
    <s v="Payables A 11018165000007 11018174 Y"/>
    <s v="Journal Import Payables 11018174:"/>
    <x v="1"/>
    <s v="Payables"/>
    <s v="Posted"/>
    <s v="SRVOGLADMIN3@fwd.com"/>
    <s v="2024-02-07"/>
    <m/>
    <s v="2024-02-07"/>
    <s v="06-02-2024 Purchase Invoices"/>
    <s v="Journal Import 11018174:"/>
    <s v="2400001278"/>
    <s v="E035_GCOMN17"/>
    <s v="2024-02-06"/>
    <x v="2"/>
    <s v="31"/>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80.56"/>
    <m/>
    <n v="80.56"/>
    <s v="2024-02-06"/>
    <s v="User"/>
    <s v="1"/>
    <n v="10.3"/>
    <m/>
    <n v="10.3"/>
    <n v="80.56"/>
    <x v="1397"/>
    <s v=" "/>
    <x v="106"/>
    <s v="HIS1008"/>
    <m/>
    <m/>
    <s v="IA-2024-010070"/>
    <s v="E0350004353PO "/>
    <x v="365"/>
    <s v="HK Advertising - Corporate Image"/>
    <m/>
    <n v="7.8213592233009708"/>
    <x v="2"/>
    <x v="4"/>
  </r>
  <r>
    <s v="Payables A 11018165000007 11018174 Y"/>
    <s v="Journal Import Payables 11018174:"/>
    <x v="1"/>
    <s v="Payables"/>
    <s v="Posted"/>
    <s v="SRVOGLADMIN3@fwd.com"/>
    <s v="2024-02-07"/>
    <m/>
    <s v="2024-02-07"/>
    <s v="06-02-2024 Purchase Invoices"/>
    <s v="Journal Import 11018174:"/>
    <s v="2400001278"/>
    <s v="E035_GCOMN17"/>
    <s v="2024-02-06"/>
    <x v="2"/>
    <s v="32"/>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4200"/>
    <m/>
    <n v="4200"/>
    <s v="2024-02-06"/>
    <s v="User"/>
    <s v="1"/>
    <n v="537.17999999999995"/>
    <m/>
    <n v="537.17999999999995"/>
    <n v="4200"/>
    <x v="1398"/>
    <s v=" "/>
    <x v="91"/>
    <s v="12740"/>
    <m/>
    <m/>
    <s v="INV-000630"/>
    <s v="E0350003969PO "/>
    <x v="366"/>
    <s v="HK Advertising - Corporate Image"/>
    <m/>
    <n v="7.8186082877247856"/>
    <x v="2"/>
    <x v="3"/>
  </r>
  <r>
    <s v="Payables A 11018165000007 11018174 Y"/>
    <s v="Journal Import Payables 11018174:"/>
    <x v="1"/>
    <s v="Payables"/>
    <s v="Posted"/>
    <s v="SRVOGLADMIN3@fwd.com"/>
    <s v="2024-02-07"/>
    <m/>
    <s v="2024-02-07"/>
    <s v="06-02-2024 Purchase Invoices"/>
    <s v="Journal Import 11018174:"/>
    <s v="2400001278"/>
    <s v="E035_GCOMN17"/>
    <s v="2024-02-06"/>
    <x v="2"/>
    <s v="33"/>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100000"/>
    <m/>
    <n v="100000"/>
    <s v="2024-02-06"/>
    <s v="User"/>
    <s v="1"/>
    <n v="12786"/>
    <m/>
    <n v="12786"/>
    <n v="100000"/>
    <x v="1399"/>
    <s v=" "/>
    <x v="91"/>
    <s v="12740"/>
    <m/>
    <m/>
    <s v="INV-000629"/>
    <s v="E0350002345PO "/>
    <x v="369"/>
    <s v="HK Advertising - Corporate Image"/>
    <m/>
    <n v="7.8210542781166899"/>
    <x v="2"/>
    <x v="3"/>
  </r>
  <r>
    <s v="Payables A 11018165000007 11018174 Y"/>
    <s v="Journal Import Payables 11018174:"/>
    <x v="1"/>
    <s v="Payables"/>
    <s v="Posted"/>
    <s v="SRVOGLADMIN3@fwd.com"/>
    <s v="2024-02-07"/>
    <m/>
    <s v="2024-02-07"/>
    <s v="06-02-2024 Purchase Invoices"/>
    <s v="Journal Import 11018174:"/>
    <s v="2400001278"/>
    <s v="E035_GCOMN17"/>
    <s v="2024-02-06"/>
    <x v="2"/>
    <s v="34"/>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0"/>
    <n v="0"/>
    <s v="2024-02-06"/>
    <s v="User"/>
    <s v="1"/>
    <m/>
    <n v="0.17"/>
    <n v="-0.17"/>
    <n v="0"/>
    <x v="1398"/>
    <s v=" "/>
    <x v="91"/>
    <s v="12740"/>
    <m/>
    <m/>
    <s v="INV-000630"/>
    <s v="E0350003969PO "/>
    <x v="366"/>
    <s v="HK Advertising - Corporate Image"/>
    <m/>
    <n v="0"/>
    <x v="2"/>
    <x v="3"/>
  </r>
  <r>
    <s v="Payables A 11026055000007 11026065 Y"/>
    <s v="Journal Import Payables 11026065:"/>
    <x v="1"/>
    <s v="Payables"/>
    <s v="Posted"/>
    <s v="SRVOGLADMIN3@fwd.com"/>
    <s v="2024-02-07"/>
    <m/>
    <s v="2024-02-07"/>
    <s v="06-02-2024 Purchase Invoices"/>
    <s v="Journal Import 11026065:"/>
    <s v="2400001295"/>
    <s v="E035_GCOMN17"/>
    <s v="2024-02-06"/>
    <x v="2"/>
    <s v="22"/>
    <s v="E035"/>
    <s v="FWD Life Insurance Company (Bermuda) Limited"/>
    <s v="11"/>
    <s v="Shareholder Fund"/>
    <s v="000000"/>
    <s v="No Product"/>
    <s v="HK115"/>
    <x v="11"/>
    <s v="5250101"/>
    <s v="Adv. and Mkt. Exp. - Branding"/>
    <s v="HK52501"/>
    <s v="Advertising - corporate image"/>
    <s v="0000"/>
    <s v="No Analysis"/>
    <s v="000"/>
    <s v="No Channel"/>
    <s v="00000"/>
    <s v="No Project"/>
    <s v="0000"/>
    <s v="No Intercompany"/>
    <s v="0000"/>
    <s v="Default"/>
    <s v="HKD"/>
    <n v="581885"/>
    <m/>
    <n v="581885"/>
    <s v="2024-02-06"/>
    <s v="User"/>
    <s v="1"/>
    <n v="74423.100000000006"/>
    <m/>
    <n v="74423.100000000006"/>
    <n v="581885"/>
    <x v="1400"/>
    <s v=" "/>
    <x v="133"/>
    <s v="15773"/>
    <m/>
    <m/>
    <s v="CI20484530"/>
    <s v="E0350009391PO "/>
    <x v="465"/>
    <s v="HK Advertising - Corporate Image"/>
    <m/>
    <n v="7.81860739474706"/>
    <x v="2"/>
    <x v="1"/>
  </r>
  <r>
    <s v="Payables A 11026055000007 11026065 Y"/>
    <s v="Journal Import Payables 11026065:"/>
    <x v="1"/>
    <s v="Payables"/>
    <s v="Posted"/>
    <s v="SRVOGLADMIN3@fwd.com"/>
    <s v="2024-02-07"/>
    <m/>
    <s v="2024-02-07"/>
    <s v="06-02-2024 Purchase Invoices"/>
    <s v="Journal Import 11026065:"/>
    <s v="2400001295"/>
    <s v="E035_GCOMN17"/>
    <s v="2024-02-06"/>
    <x v="2"/>
    <s v="23"/>
    <s v="E035"/>
    <s v="FWD Life Insurance Company (Bermuda) Limited"/>
    <s v="11"/>
    <s v="Shareholder Fund"/>
    <s v="000000"/>
    <s v="No Product"/>
    <s v="HK115"/>
    <x v="11"/>
    <s v="5250101"/>
    <s v="Adv. and Mkt. Exp. - Branding"/>
    <s v="HK52501"/>
    <s v="Advertising - corporate image"/>
    <s v="0000"/>
    <s v="No Analysis"/>
    <s v="000"/>
    <s v="No Channel"/>
    <s v="00000"/>
    <s v="No Project"/>
    <s v="0000"/>
    <s v="No Intercompany"/>
    <s v="0000"/>
    <s v="Default"/>
    <s v="HKD"/>
    <m/>
    <n v="0"/>
    <n v="0"/>
    <s v="2024-02-06"/>
    <s v="User"/>
    <s v="1"/>
    <m/>
    <n v="23.28"/>
    <n v="-23.28"/>
    <n v="0"/>
    <x v="1400"/>
    <s v=" "/>
    <x v="133"/>
    <s v="15773"/>
    <m/>
    <m/>
    <s v="CI20484530"/>
    <s v="E0350009391PO "/>
    <x v="465"/>
    <s v="HK Advertising - Corporate Image"/>
    <m/>
    <n v="0"/>
    <x v="2"/>
    <x v="1"/>
  </r>
  <r>
    <s v="Payables A 11045905000007 11045914 Y"/>
    <s v="Journal Import Payables 11045914:"/>
    <x v="1"/>
    <s v="Payables"/>
    <s v="Posted"/>
    <s v="SRVOGLADMIN3@fwd.com"/>
    <s v="2024-02-08"/>
    <m/>
    <s v="2024-02-08"/>
    <s v="06-02-2024 Purchase Invoices"/>
    <s v="Journal Import 11045914:"/>
    <s v="2400001310"/>
    <s v="E035_GCOMN17"/>
    <s v="2024-02-06"/>
    <x v="2"/>
    <s v="9"/>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2000"/>
    <m/>
    <n v="2000"/>
    <s v="2024-02-06"/>
    <s v="User"/>
    <s v="1"/>
    <n v="255.74"/>
    <m/>
    <n v="255.74"/>
    <n v="2000"/>
    <x v="1401"/>
    <s v=" "/>
    <x v="130"/>
    <s v="12324"/>
    <m/>
    <m/>
    <s v="775362-20231231-1"/>
    <s v="E0350009248PO "/>
    <x v="466"/>
    <s v="HK Agency Recruitment Expenses"/>
    <m/>
    <n v="7.8204426370532572"/>
    <x v="2"/>
    <x v="3"/>
  </r>
  <r>
    <s v="Payables A 11045905000007 11045914 Y"/>
    <s v="Journal Import Payables 11045914:"/>
    <x v="1"/>
    <s v="Payables"/>
    <s v="Posted"/>
    <s v="SRVOGLADMIN3@fwd.com"/>
    <s v="2024-02-08"/>
    <m/>
    <s v="2024-02-08"/>
    <s v="06-02-2024 Purchase Invoices"/>
    <s v="Journal Import 11045914:"/>
    <s v="2400001310"/>
    <s v="E035_GCOMN17"/>
    <s v="2024-02-06"/>
    <x v="2"/>
    <s v="10"/>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2000"/>
    <m/>
    <n v="2000"/>
    <s v="2024-02-06"/>
    <s v="User"/>
    <s v="1"/>
    <n v="255.74"/>
    <m/>
    <n v="255.74"/>
    <n v="2000"/>
    <x v="1402"/>
    <s v=" "/>
    <x v="130"/>
    <s v="12324"/>
    <m/>
    <m/>
    <s v="775362-20231130-1"/>
    <s v="E0350009248PO "/>
    <x v="466"/>
    <s v="HK Agency Recruitment Expenses"/>
    <m/>
    <n v="7.8204426370532572"/>
    <x v="2"/>
    <x v="3"/>
  </r>
  <r>
    <s v="Payables A 11045905000007 11045914 Y"/>
    <s v="Journal Import Payables 11045914:"/>
    <x v="1"/>
    <s v="Payables"/>
    <s v="Posted"/>
    <s v="SRVOGLADMIN3@fwd.com"/>
    <s v="2024-02-08"/>
    <m/>
    <s v="2024-02-08"/>
    <s v="06-02-2024 Purchase Invoices"/>
    <s v="Journal Import 11045914:"/>
    <s v="2400001310"/>
    <s v="E035_GCOMN17"/>
    <s v="2024-02-06"/>
    <x v="2"/>
    <s v="11"/>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3556"/>
    <m/>
    <n v="3556"/>
    <s v="2024-02-06"/>
    <s v="User"/>
    <s v="1"/>
    <n v="454.71"/>
    <m/>
    <n v="454.71"/>
    <n v="3556"/>
    <x v="1403"/>
    <s v=" "/>
    <x v="130"/>
    <s v="12324"/>
    <m/>
    <m/>
    <s v="775362-20231130-2"/>
    <s v="E0350009248PO "/>
    <x v="466"/>
    <s v="HK Agency Recruitment Expenses"/>
    <m/>
    <n v="7.8203690264124388"/>
    <x v="2"/>
    <x v="3"/>
  </r>
  <r>
    <s v="Payables A 11045905000007 11045914 Y"/>
    <s v="Journal Import Payables 11045914:"/>
    <x v="1"/>
    <s v="Payables"/>
    <s v="Posted"/>
    <s v="SRVOGLADMIN3@fwd.com"/>
    <s v="2024-02-08"/>
    <m/>
    <s v="2024-02-08"/>
    <s v="06-02-2024 Purchase Invoices"/>
    <s v="Journal Import 11045914:"/>
    <s v="2400001310"/>
    <s v="E035_GCOMN17"/>
    <s v="2024-02-06"/>
    <x v="2"/>
    <s v="12"/>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30150"/>
    <m/>
    <n v="30150"/>
    <s v="2024-02-06"/>
    <s v="User"/>
    <s v="1"/>
    <n v="3855.28"/>
    <m/>
    <n v="3855.28"/>
    <n v="30150"/>
    <x v="1404"/>
    <s v=" "/>
    <x v="130"/>
    <s v="12324"/>
    <m/>
    <m/>
    <s v="775362-20231231-2"/>
    <s v="E0350009248PO "/>
    <x v="466"/>
    <s v="HK Agency Recruitment Expenses"/>
    <m/>
    <n v="7.8204436513041848"/>
    <x v="2"/>
    <x v="3"/>
  </r>
  <r>
    <s v="Payables A 11045905000007 11045914 Y"/>
    <s v="Journal Import Payables 11045914:"/>
    <x v="1"/>
    <s v="Payables"/>
    <s v="Posted"/>
    <s v="SRVOGLADMIN3@fwd.com"/>
    <s v="2024-02-08"/>
    <m/>
    <s v="2024-02-08"/>
    <s v="06-02-2024 Purchase Invoices"/>
    <s v="Journal Import 11045914:"/>
    <s v="2400001310"/>
    <s v="E035_GCOMN17"/>
    <s v="2024-02-06"/>
    <x v="2"/>
    <s v="13"/>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0"/>
    <n v="0"/>
    <s v="2024-02-06"/>
    <s v="User"/>
    <s v="1"/>
    <m/>
    <n v="0.02"/>
    <n v="-0.02"/>
    <n v="0"/>
    <x v="1401"/>
    <s v=" "/>
    <x v="130"/>
    <s v="12324"/>
    <m/>
    <m/>
    <s v="775362-20231231-1"/>
    <s v="E0350009248PO "/>
    <x v="466"/>
    <s v="HK Agency Recruitment Expenses"/>
    <m/>
    <n v="0"/>
    <x v="2"/>
    <x v="3"/>
  </r>
  <r>
    <s v="Payables A 11045905000007 11045914 Y"/>
    <s v="Journal Import Payables 11045914:"/>
    <x v="1"/>
    <s v="Payables"/>
    <s v="Posted"/>
    <s v="SRVOGLADMIN3@fwd.com"/>
    <s v="2024-02-08"/>
    <m/>
    <s v="2024-02-08"/>
    <s v="06-02-2024 Purchase Invoices"/>
    <s v="Journal Import 11045914:"/>
    <s v="2400001310"/>
    <s v="E035_GCOMN17"/>
    <s v="2024-02-06"/>
    <x v="2"/>
    <s v="14"/>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0"/>
    <n v="0"/>
    <s v="2024-02-06"/>
    <s v="User"/>
    <s v="1"/>
    <m/>
    <n v="0.02"/>
    <n v="-0.02"/>
    <n v="0"/>
    <x v="1402"/>
    <s v=" "/>
    <x v="130"/>
    <s v="12324"/>
    <m/>
    <m/>
    <s v="775362-20231130-1"/>
    <s v="E0350009248PO "/>
    <x v="466"/>
    <s v="HK Agency Recruitment Expenses"/>
    <m/>
    <n v="0"/>
    <x v="2"/>
    <x v="3"/>
  </r>
  <r>
    <s v="Payables A 11045905000007 11045914 Y"/>
    <s v="Journal Import Payables 11045914:"/>
    <x v="1"/>
    <s v="Payables"/>
    <s v="Posted"/>
    <s v="SRVOGLADMIN3@fwd.com"/>
    <s v="2024-02-08"/>
    <m/>
    <s v="2024-02-08"/>
    <s v="06-02-2024 Purchase Invoices"/>
    <s v="Journal Import 11045914:"/>
    <s v="2400001310"/>
    <s v="E035_GCOMN17"/>
    <s v="2024-02-06"/>
    <x v="2"/>
    <s v="15"/>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0"/>
    <n v="0"/>
    <s v="2024-02-06"/>
    <s v="User"/>
    <s v="1"/>
    <m/>
    <n v="0.04"/>
    <n v="-0.04"/>
    <n v="0"/>
    <x v="1403"/>
    <s v=" "/>
    <x v="130"/>
    <s v="12324"/>
    <m/>
    <m/>
    <s v="775362-20231130-2"/>
    <s v="E0350009248PO "/>
    <x v="466"/>
    <s v="HK Agency Recruitment Expenses"/>
    <m/>
    <n v="0"/>
    <x v="2"/>
    <x v="3"/>
  </r>
  <r>
    <s v="Payables A 11045905000007 11045914 Y"/>
    <s v="Journal Import Payables 11045914:"/>
    <x v="1"/>
    <s v="Payables"/>
    <s v="Posted"/>
    <s v="SRVOGLADMIN3@fwd.com"/>
    <s v="2024-02-08"/>
    <m/>
    <s v="2024-02-08"/>
    <s v="06-02-2024 Purchase Invoices"/>
    <s v="Journal Import 11045914:"/>
    <s v="2400001310"/>
    <s v="E035_GCOMN17"/>
    <s v="2024-02-06"/>
    <x v="2"/>
    <s v="16"/>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0"/>
    <n v="0"/>
    <s v="2024-02-06"/>
    <s v="User"/>
    <s v="1"/>
    <m/>
    <n v="0.3"/>
    <n v="-0.3"/>
    <n v="0"/>
    <x v="1404"/>
    <s v=" "/>
    <x v="130"/>
    <s v="12324"/>
    <m/>
    <m/>
    <s v="775362-20231231-2"/>
    <s v="E0350009248PO "/>
    <x v="466"/>
    <s v="HK Agency Recruitment Expenses"/>
    <m/>
    <n v="0"/>
    <x v="2"/>
    <x v="3"/>
  </r>
  <r>
    <s v="Payables A 11045905000007 11045914 Y"/>
    <s v="Journal Import Payables 11045914:"/>
    <x v="1"/>
    <s v="Payables"/>
    <s v="Posted"/>
    <s v="SRVOGLADMIN3@fwd.com"/>
    <s v="2024-02-08"/>
    <m/>
    <s v="2024-02-08"/>
    <s v="07-02-2024 Purchase Invoices"/>
    <s v="Journal Import 11045914:"/>
    <s v="2400001311"/>
    <s v="E035_GCOMN17"/>
    <s v="2024-02-07"/>
    <x v="2"/>
    <s v="11"/>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CNY"/>
    <n v="500935.6"/>
    <m/>
    <n v="500935.6"/>
    <s v="2024-02-07"/>
    <s v="User"/>
    <s v="1"/>
    <n v="69645.08"/>
    <m/>
    <n v="69645.08"/>
    <n v="548065.14526190027"/>
    <x v="1405"/>
    <s v=" "/>
    <x v="134"/>
    <s v="19050"/>
    <m/>
    <m/>
    <s v="FWD290224"/>
    <s v="E0350009408PO "/>
    <x v="467"/>
    <s v="HK Agency Recruitment Expenses"/>
    <m/>
    <n v="7.192691859927506"/>
    <x v="2"/>
    <x v="3"/>
  </r>
  <r>
    <s v="Payables A 11147506000007 11147512 Y"/>
    <s v="Journal Import Payables 11147512:"/>
    <x v="1"/>
    <s v="Payables"/>
    <s v="Posted"/>
    <s v="SRVOGLADMIN3@fwd.com"/>
    <s v="2024-02-19"/>
    <m/>
    <s v="2024-02-19"/>
    <s v="16-02-2024 Purchase Invoices"/>
    <s v="Journal Import 11147512:"/>
    <s v="2400001434"/>
    <s v="E035_GCOMN17"/>
    <s v="2024-02-16"/>
    <x v="2"/>
    <s v="57"/>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33200"/>
    <m/>
    <n v="33200"/>
    <s v="2024-02-16"/>
    <s v="User"/>
    <s v="1"/>
    <n v="4246.6099999999997"/>
    <m/>
    <n v="4246.6099999999997"/>
    <n v="33200"/>
    <x v="1406"/>
    <s v=" "/>
    <x v="135"/>
    <s v="12825"/>
    <m/>
    <m/>
    <s v="INV-ATP 24-352R"/>
    <s v="E0350009503PO "/>
    <x v="468"/>
    <s v="HK Agency Recruitment Expenses"/>
    <m/>
    <n v="7.818000711155487"/>
    <x v="2"/>
    <x v="3"/>
  </r>
  <r>
    <s v="Payables A 11147506000007 11147512 Y"/>
    <s v="Journal Import Payables 11147512:"/>
    <x v="1"/>
    <s v="Payables"/>
    <s v="Posted"/>
    <s v="SRVOGLADMIN3@fwd.com"/>
    <s v="2024-02-19"/>
    <m/>
    <s v="2024-02-19"/>
    <s v="16-02-2024 Purchase Invoices"/>
    <s v="Journal Import 11147512:"/>
    <s v="2400001434"/>
    <s v="E035_GCOMN17"/>
    <s v="2024-02-16"/>
    <x v="2"/>
    <s v="58"/>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0"/>
    <n v="0"/>
    <s v="2024-02-16"/>
    <s v="User"/>
    <s v="1"/>
    <m/>
    <n v="0.66"/>
    <n v="-0.66"/>
    <n v="0"/>
    <x v="1406"/>
    <s v=" "/>
    <x v="135"/>
    <s v="12825"/>
    <m/>
    <m/>
    <s v="INV-ATP 24-352R"/>
    <s v="E0350009503PO "/>
    <x v="468"/>
    <s v="HK Agency Recruitment Expenses"/>
    <m/>
    <n v="0"/>
    <x v="2"/>
    <x v="3"/>
  </r>
  <r>
    <s v="Payables A 11150843000007 11150849 Y"/>
    <s v="Journal Import Payables 11150849:"/>
    <x v="1"/>
    <s v="Payables"/>
    <s v="Posted"/>
    <s v="SRVOGLADMIN3@fwd.com"/>
    <s v="2024-02-19"/>
    <m/>
    <s v="2024-02-19"/>
    <s v="01-02-2024 Purchase Invoices"/>
    <s v="Journal Import 11150849:"/>
    <s v="2400001437"/>
    <s v="E035_GCOMN17"/>
    <s v="2024-02-01"/>
    <x v="2"/>
    <s v="25"/>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3235.26"/>
    <m/>
    <n v="3235.26"/>
    <s v="2024-02-01"/>
    <s v="User"/>
    <s v="1"/>
    <n v="414.37"/>
    <m/>
    <n v="414.37"/>
    <n v="3235.26"/>
    <x v="1407"/>
    <s v=" "/>
    <x v="92"/>
    <s v="HIS1077"/>
    <s v="Related Party Supplier"/>
    <s v="R399"/>
    <s v="77-209508-1613-33"/>
    <s v="E0350004053PO "/>
    <x v="360"/>
    <s v="HK Advertising - Corporate Image"/>
    <m/>
    <n v="7.8076598209329831"/>
    <x v="2"/>
    <x v="4"/>
  </r>
  <r>
    <s v="Payables A 11150843000007 11150849 Y"/>
    <s v="Journal Import Payables 11150849:"/>
    <x v="1"/>
    <s v="Payables"/>
    <s v="Posted"/>
    <s v="SRVOGLADMIN3@fwd.com"/>
    <s v="2024-02-19"/>
    <m/>
    <s v="2024-02-19"/>
    <s v="01-02-2024 Purchase Invoices"/>
    <s v="Journal Import 11150849:"/>
    <s v="2400001437"/>
    <s v="E035_GCOMN17"/>
    <s v="2024-02-01"/>
    <x v="2"/>
    <s v="26"/>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0"/>
    <n v="0"/>
    <s v="2024-02-01"/>
    <s v="User"/>
    <s v="1"/>
    <m/>
    <n v="0.68"/>
    <n v="-0.68"/>
    <n v="0"/>
    <x v="1407"/>
    <s v=" "/>
    <x v="92"/>
    <s v="HIS1077"/>
    <s v="Related Party Supplier"/>
    <s v="R399"/>
    <s v="77-209508-1613-33"/>
    <s v="E0350004053PO "/>
    <x v="360"/>
    <s v="HK Advertising - Corporate Image"/>
    <m/>
    <n v="0"/>
    <x v="2"/>
    <x v="4"/>
  </r>
  <r>
    <s v="Payables A 11155800000007 11155812 Y"/>
    <s v="Journal Import Payables 11155812:"/>
    <x v="1"/>
    <s v="Payables"/>
    <s v="Posted"/>
    <s v="SRVOGLADMIN3@fwd.com"/>
    <s v="2024-02-20"/>
    <m/>
    <s v="2024-02-20"/>
    <s v="01-02-2024 Purchase Invoices"/>
    <s v="Journal Import 11155812:"/>
    <s v="2400001446"/>
    <s v="E035_GCOMN17"/>
    <s v="2024-02-01"/>
    <x v="2"/>
    <s v="46"/>
    <s v="E035"/>
    <s v="FWD Life Insurance Company (Bermuda) Limited"/>
    <s v="11"/>
    <s v="Shareholder Fund"/>
    <s v="000000"/>
    <s v="No Product"/>
    <s v="HK091"/>
    <x v="12"/>
    <s v="5250110"/>
    <s v="Adv. and Mkt. Exp. - Products"/>
    <s v="HK52508"/>
    <s v="Advertising - products"/>
    <s v="0000"/>
    <s v="No Analysis"/>
    <s v="000"/>
    <s v="No Channel"/>
    <s v="00000"/>
    <s v="No Project"/>
    <s v="0000"/>
    <s v="No Intercompany"/>
    <s v="0000"/>
    <s v="Default"/>
    <s v="HKD"/>
    <n v="2000"/>
    <m/>
    <n v="2000"/>
    <s v="2024-02-01"/>
    <s v="User"/>
    <s v="1"/>
    <n v="255.74"/>
    <m/>
    <n v="255.74"/>
    <n v="2000"/>
    <x v="1408"/>
    <s v=" "/>
    <x v="92"/>
    <s v="HIS1077"/>
    <s v="Related Party Supplier"/>
    <s v="R399"/>
    <s v="77-209508-3021-43"/>
    <s v="E0350007791PO "/>
    <x v="377"/>
    <s v="HK Advertising - Products"/>
    <m/>
    <n v="7.8204426370532572"/>
    <x v="2"/>
    <x v="4"/>
  </r>
  <r>
    <s v="Payables A 11155800000007 11155812 Y"/>
    <s v="Journal Import Payables 11155812:"/>
    <x v="1"/>
    <s v="Payables"/>
    <s v="Posted"/>
    <s v="SRVOGLADMIN3@fwd.com"/>
    <s v="2024-02-20"/>
    <m/>
    <s v="2024-02-20"/>
    <s v="19-02-2024 Purchase Invoices"/>
    <s v="Journal Import 11155812:"/>
    <s v="2400001448"/>
    <s v="E035_GCOMN17"/>
    <s v="2024-02-19"/>
    <x v="2"/>
    <s v="44"/>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3450"/>
    <m/>
    <n v="3450"/>
    <s v="2024-02-19"/>
    <s v="User"/>
    <s v="1"/>
    <n v="441.15"/>
    <m/>
    <n v="441.15"/>
    <n v="3450"/>
    <x v="1409"/>
    <s v=" "/>
    <x v="122"/>
    <s v="12916"/>
    <m/>
    <m/>
    <s v="1102318163"/>
    <s v="E0350009444PO "/>
    <x v="469"/>
    <s v="HK Advertising - Exhibitions"/>
    <m/>
    <n v="7.8204692281536898"/>
    <x v="2"/>
    <x v="1"/>
  </r>
  <r>
    <s v="Payables A 11155800000007 11155812 Y"/>
    <s v="Journal Import Payables 11155812:"/>
    <x v="1"/>
    <s v="Payables"/>
    <s v="Posted"/>
    <s v="SRVOGLADMIN3@fwd.com"/>
    <s v="2024-02-20"/>
    <m/>
    <s v="2024-02-20"/>
    <s v="19-02-2024 Purchase Invoices"/>
    <s v="Journal Import 11155812:"/>
    <s v="2400001448"/>
    <s v="E035_GCOMN17"/>
    <s v="2024-02-19"/>
    <x v="2"/>
    <s v="45"/>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3800"/>
    <m/>
    <n v="3800"/>
    <s v="2024-02-19"/>
    <s v="User"/>
    <s v="1"/>
    <n v="485.9"/>
    <m/>
    <n v="485.9"/>
    <n v="3800"/>
    <x v="1410"/>
    <s v=" "/>
    <x v="122"/>
    <s v="12916"/>
    <m/>
    <m/>
    <s v="1102318161"/>
    <s v="E0350009444PO "/>
    <x v="469"/>
    <s v="HK Advertising - Exhibitions"/>
    <m/>
    <n v="7.8205392055978598"/>
    <x v="2"/>
    <x v="1"/>
  </r>
  <r>
    <s v="Payables A 11155800000007 11155812 Y"/>
    <s v="Journal Import Payables 11155812:"/>
    <x v="1"/>
    <s v="Payables"/>
    <s v="Posted"/>
    <s v="SRVOGLADMIN3@fwd.com"/>
    <s v="2024-02-20"/>
    <m/>
    <s v="2024-02-20"/>
    <s v="19-02-2024 Purchase Invoices"/>
    <s v="Journal Import 11155812:"/>
    <s v="2400001448"/>
    <s v="E035_GCOMN17"/>
    <s v="2024-02-19"/>
    <x v="2"/>
    <s v="46"/>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5700"/>
    <m/>
    <n v="5700"/>
    <s v="2024-02-19"/>
    <s v="User"/>
    <s v="1"/>
    <n v="728.86"/>
    <m/>
    <n v="728.86"/>
    <n v="5700"/>
    <x v="1411"/>
    <s v=" "/>
    <x v="122"/>
    <s v="12916"/>
    <m/>
    <m/>
    <s v="1102318162"/>
    <s v="E0350009444PO "/>
    <x v="469"/>
    <s v="HK Advertising - Exhibitions"/>
    <m/>
    <n v="7.820431907362182"/>
    <x v="2"/>
    <x v="1"/>
  </r>
  <r>
    <s v="Payables A 11155800000007 11155812 Y"/>
    <s v="Journal Import Payables 11155812:"/>
    <x v="1"/>
    <s v="Payables"/>
    <s v="Posted"/>
    <s v="SRVOGLADMIN3@fwd.com"/>
    <s v="2024-02-20"/>
    <m/>
    <s v="2024-02-20"/>
    <s v="19-02-2024 Purchase Invoices"/>
    <s v="Journal Import 11155812:"/>
    <s v="2400001448"/>
    <s v="E035_GCOMN17"/>
    <s v="2024-02-19"/>
    <x v="2"/>
    <s v="47"/>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7900"/>
    <m/>
    <n v="7900"/>
    <s v="2024-02-19"/>
    <s v="User"/>
    <s v="1"/>
    <n v="1010.81"/>
    <m/>
    <n v="1010.81"/>
    <n v="7900"/>
    <x v="1412"/>
    <s v=" "/>
    <x v="122"/>
    <s v="12916"/>
    <m/>
    <m/>
    <s v="1102317512"/>
    <s v="E0350009332PO "/>
    <x v="470"/>
    <s v="HK Advertising - Exhibitions"/>
    <m/>
    <n v="7.8155142905194852"/>
    <x v="2"/>
    <x v="1"/>
  </r>
  <r>
    <s v="Payables A 11155800000007 11155812 Y"/>
    <s v="Journal Import Payables 11155812:"/>
    <x v="1"/>
    <s v="Payables"/>
    <s v="Posted"/>
    <s v="SRVOGLADMIN3@fwd.com"/>
    <s v="2024-02-20"/>
    <m/>
    <s v="2024-02-20"/>
    <s v="19-02-2024 Purchase Invoices"/>
    <s v="Journal Import 11155812:"/>
    <s v="2400001448"/>
    <s v="E035_GCOMN17"/>
    <s v="2024-02-19"/>
    <x v="2"/>
    <s v="48"/>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m/>
    <n v="0"/>
    <n v="0"/>
    <s v="2024-02-19"/>
    <s v="User"/>
    <s v="1"/>
    <m/>
    <n v="0.1"/>
    <n v="-0.1"/>
    <n v="0"/>
    <x v="1409"/>
    <s v=" "/>
    <x v="122"/>
    <s v="12916"/>
    <m/>
    <m/>
    <s v="1102318163"/>
    <s v="E0350009444PO "/>
    <x v="469"/>
    <s v="HK Advertising - Exhibitions"/>
    <m/>
    <n v="0"/>
    <x v="2"/>
    <x v="1"/>
  </r>
  <r>
    <s v="Payables A 11155800000007 11155812 Y"/>
    <s v="Journal Import Payables 11155812:"/>
    <x v="1"/>
    <s v="Payables"/>
    <s v="Posted"/>
    <s v="SRVOGLADMIN3@fwd.com"/>
    <s v="2024-02-20"/>
    <m/>
    <s v="2024-02-20"/>
    <s v="19-02-2024 Purchase Invoices"/>
    <s v="Journal Import 11155812:"/>
    <s v="2400001448"/>
    <s v="E035_GCOMN17"/>
    <s v="2024-02-19"/>
    <x v="2"/>
    <s v="49"/>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m/>
    <n v="0"/>
    <n v="0"/>
    <s v="2024-02-19"/>
    <s v="User"/>
    <s v="1"/>
    <m/>
    <n v="0.11"/>
    <n v="-0.11"/>
    <n v="0"/>
    <x v="1410"/>
    <s v=" "/>
    <x v="122"/>
    <s v="12916"/>
    <m/>
    <m/>
    <s v="1102318161"/>
    <s v="E0350009444PO "/>
    <x v="469"/>
    <s v="HK Advertising - Exhibitions"/>
    <m/>
    <n v="0"/>
    <x v="2"/>
    <x v="1"/>
  </r>
  <r>
    <s v="Payables A 11155800000007 11155812 Y"/>
    <s v="Journal Import Payables 11155812:"/>
    <x v="1"/>
    <s v="Payables"/>
    <s v="Posted"/>
    <s v="SRVOGLADMIN3@fwd.com"/>
    <s v="2024-02-20"/>
    <m/>
    <s v="2024-02-20"/>
    <s v="19-02-2024 Purchase Invoices"/>
    <s v="Journal Import 11155812:"/>
    <s v="2400001448"/>
    <s v="E035_GCOMN17"/>
    <s v="2024-02-19"/>
    <x v="2"/>
    <s v="50"/>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m/>
    <n v="0"/>
    <n v="0"/>
    <s v="2024-02-19"/>
    <s v="User"/>
    <s v="1"/>
    <m/>
    <n v="0.17"/>
    <n v="-0.17"/>
    <n v="0"/>
    <x v="1411"/>
    <s v=" "/>
    <x v="122"/>
    <s v="12916"/>
    <m/>
    <m/>
    <s v="1102318162"/>
    <s v="E0350009444PO "/>
    <x v="469"/>
    <s v="HK Advertising - Exhibitions"/>
    <m/>
    <n v="0"/>
    <x v="2"/>
    <x v="1"/>
  </r>
  <r>
    <s v="Payables A 11155800000007 11155812 Y"/>
    <s v="Journal Import Payables 11155812:"/>
    <x v="1"/>
    <s v="Payables"/>
    <s v="Posted"/>
    <s v="SRVOGLADMIN3@fwd.com"/>
    <s v="2024-02-20"/>
    <m/>
    <s v="2024-02-20"/>
    <s v="19-02-2024 Purchase Invoices"/>
    <s v="Journal Import 11155812:"/>
    <s v="2400001448"/>
    <s v="E035_GCOMN17"/>
    <s v="2024-02-19"/>
    <x v="2"/>
    <s v="51"/>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m/>
    <n v="0"/>
    <n v="0"/>
    <s v="2024-02-19"/>
    <s v="User"/>
    <s v="1"/>
    <m/>
    <n v="0.87"/>
    <n v="-0.87"/>
    <n v="0"/>
    <x v="1412"/>
    <s v=" "/>
    <x v="122"/>
    <s v="12916"/>
    <m/>
    <m/>
    <s v="1102317512"/>
    <s v="E0350009332PO "/>
    <x v="470"/>
    <s v="HK Advertising - Exhibitions"/>
    <m/>
    <n v="0"/>
    <x v="2"/>
    <x v="1"/>
  </r>
  <r>
    <s v="Payables A 11164129000007 11164163 Y"/>
    <s v="Journal Import Payables 11164163:"/>
    <x v="1"/>
    <s v="Payables"/>
    <s v="Posted"/>
    <s v="SRVOGLADMIN3@fwd.com"/>
    <s v="2024-02-21"/>
    <m/>
    <s v="2024-02-21"/>
    <s v="20-02-2024 Purchase Invoices"/>
    <s v="Journal Import 11164163:"/>
    <s v="2400001489"/>
    <s v="E035_GCOMN17"/>
    <s v="2024-02-20"/>
    <x v="2"/>
    <s v="52"/>
    <s v="E035"/>
    <s v="FWD Life Insurance Company (Bermuda) Limited"/>
    <s v="11"/>
    <s v="Shareholder Fund"/>
    <s v="000000"/>
    <s v="No Product"/>
    <s v="HK114"/>
    <x v="10"/>
    <s v="5250101"/>
    <s v="Adv. and Mkt. Exp. - Branding"/>
    <s v="HK52501"/>
    <s v="Advertising - corporate image"/>
    <s v="0000"/>
    <s v="No Analysis"/>
    <s v="103"/>
    <s v="Brokerage"/>
    <s v="00000"/>
    <s v="No Project"/>
    <s v="0000"/>
    <s v="No Intercompany"/>
    <s v="0000"/>
    <s v="Default"/>
    <s v="HKD"/>
    <n v="24150"/>
    <m/>
    <n v="24150"/>
    <s v="2024-02-20"/>
    <s v="User"/>
    <s v="1"/>
    <n v="3087.82"/>
    <m/>
    <n v="3087.82"/>
    <n v="24150"/>
    <x v="1413"/>
    <s v=" "/>
    <x v="37"/>
    <s v="10381"/>
    <m/>
    <m/>
    <s v="BA6618 - FWD (Dec 23)"/>
    <s v="E0350009521PO "/>
    <x v="471"/>
    <s v="HK Advertising - Corporate Image, HK CRE - Bonus - Incentive, HK CRE - Other CRE Items"/>
    <m/>
    <n v="7.8210517452442172"/>
    <x v="2"/>
    <x v="1"/>
  </r>
  <r>
    <s v="Payables A 11164129000007 11164163 Y"/>
    <s v="Journal Import Payables 11164163:"/>
    <x v="1"/>
    <s v="Payables"/>
    <s v="Posted"/>
    <s v="SRVOGLADMIN3@fwd.com"/>
    <s v="2024-02-21"/>
    <m/>
    <s v="2024-02-21"/>
    <s v="20-02-2024 Purchase Invoices"/>
    <s v="Journal Import 11164163:"/>
    <s v="2400001489"/>
    <s v="E035_GCOMN17"/>
    <s v="2024-02-20"/>
    <x v="2"/>
    <s v="53"/>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4.28"/>
    <m/>
    <n v="4.28"/>
    <s v="2024-02-20"/>
    <s v="User"/>
    <s v="1"/>
    <n v="0.55000000000000004"/>
    <m/>
    <n v="0.55000000000000004"/>
    <n v="4.28"/>
    <x v="1414"/>
    <s v=" "/>
    <x v="109"/>
    <s v="16183"/>
    <m/>
    <m/>
    <s v="SI2324-0984"/>
    <s v="E0350008223PO "/>
    <x v="364"/>
    <s v="HK Advertising - Corporate Image"/>
    <m/>
    <n v="7.7818181818181813"/>
    <x v="2"/>
    <x v="3"/>
  </r>
  <r>
    <s v="Payables A 11164129000007 11164163 Y"/>
    <s v="Journal Import Payables 11164163:"/>
    <x v="1"/>
    <s v="Payables"/>
    <s v="Posted"/>
    <s v="SRVOGLADMIN3@fwd.com"/>
    <s v="2024-02-21"/>
    <m/>
    <s v="2024-02-21"/>
    <s v="20-02-2024 Purchase Invoices"/>
    <s v="Journal Import 11164163:"/>
    <s v="2400001489"/>
    <s v="E035_GCOMN17"/>
    <s v="2024-02-20"/>
    <x v="2"/>
    <s v="54"/>
    <s v="E035"/>
    <s v="FWD Life Insurance Company (Bermuda) Limited"/>
    <s v="11"/>
    <s v="Shareholder Fund"/>
    <s v="000000"/>
    <s v="No Product"/>
    <s v="HK263"/>
    <x v="14"/>
    <s v="5250101"/>
    <s v="Adv. and Mkt. Exp. - Branding"/>
    <s v="HK52501"/>
    <s v="Advertising - corporate image"/>
    <s v="0000"/>
    <s v="No Analysis"/>
    <s v="103"/>
    <s v="Brokerage"/>
    <s v="00000"/>
    <s v="No Project"/>
    <s v="0000"/>
    <s v="No Intercompany"/>
    <s v="0000"/>
    <s v="Default"/>
    <s v="HKD"/>
    <n v="27300"/>
    <m/>
    <n v="27300"/>
    <s v="2024-02-20"/>
    <s v="User"/>
    <s v="1"/>
    <n v="3490.58"/>
    <m/>
    <n v="3490.58"/>
    <n v="27300"/>
    <x v="1415"/>
    <s v=" "/>
    <x v="37"/>
    <s v="10381"/>
    <m/>
    <m/>
    <s v="BA6618 - FWD (Dec 23)"/>
    <s v="E0350009521PO "/>
    <x v="472"/>
    <s v="HK Advertising - Corporate Image, HK CRE - Bonus - Incentive, HK CRE - Other CRE Items"/>
    <m/>
    <n v="7.8210497968818933"/>
    <x v="2"/>
    <x v="1"/>
  </r>
  <r>
    <s v="Payables A 11207508000007 11207511 Y"/>
    <s v="Journal Import Payables 11207511:"/>
    <x v="1"/>
    <s v="Payables"/>
    <s v="Posted"/>
    <s v="SRVOGLADMIN@fwd.com"/>
    <s v="2024-02-26"/>
    <m/>
    <s v="2024-02-26"/>
    <s v="29-02-2024 Purchase Invoices"/>
    <s v="Journal Import 11207511:"/>
    <s v="2400001603"/>
    <s v="E035_GCOMN17"/>
    <s v="2024-02-29"/>
    <x v="2"/>
    <s v="177"/>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USD"/>
    <n v="3344"/>
    <m/>
    <n v="3344"/>
    <s v="2024-02-29"/>
    <s v="User"/>
    <s v="1"/>
    <n v="3344"/>
    <m/>
    <n v="3344"/>
    <n v="26114.332640000001"/>
    <x v="1361"/>
    <s v=" "/>
    <x v="129"/>
    <s v="18323"/>
    <m/>
    <m/>
    <s v="CISL0354-23"/>
    <s v="E0350007612PO "/>
    <x v="451"/>
    <s v="HK Advertising - Corporate Image"/>
    <m/>
    <n v="1"/>
    <x v="2"/>
    <x v="3"/>
  </r>
  <r>
    <s v="Payables A 11207508000007 11207511 Y"/>
    <s v="Journal Import Payables 11207511:"/>
    <x v="1"/>
    <s v="Payables"/>
    <s v="Posted"/>
    <s v="SRVOGLADMIN@fwd.com"/>
    <s v="2024-02-26"/>
    <m/>
    <s v="2024-02-26"/>
    <s v="29-02-2024 Purchase Invoices"/>
    <s v="Journal Import 11207511:"/>
    <s v="2400001603"/>
    <s v="E035_GCOMN17"/>
    <s v="2024-02-29"/>
    <x v="2"/>
    <s v="178"/>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4851"/>
    <m/>
    <n v="4851"/>
    <s v="2024-02-29"/>
    <s v="User"/>
    <s v="1"/>
    <n v="618.11"/>
    <m/>
    <n v="618.11"/>
    <n v="4851"/>
    <x v="1362"/>
    <s v=" "/>
    <x v="3"/>
    <s v="HIS0321"/>
    <s v="Related Party Supplier"/>
    <s v="R667"/>
    <s v="602292714"/>
    <s v="E0350005298PO "/>
    <x v="452"/>
    <s v="HK Advertising - Exhibitions"/>
    <m/>
    <n v="7.8481176489621589"/>
    <x v="2"/>
    <x v="1"/>
  </r>
  <r>
    <s v="300000081073119: OPEX_Wellness Pass_2024.01 Batch 4 Spreadsheet A 30000000844201 17929706"/>
    <s v="OPEX_Wellness Pass_2024.01 Batch 4"/>
    <x v="1"/>
    <s v="Spreadsheet"/>
    <s v="Posted"/>
    <s v="tammy.mc.wen@fwd.com"/>
    <s v="2024-02-27"/>
    <m/>
    <s v="2024-02-27"/>
    <s v="OPEX_Wellness Pass_2024.01 Batch 4 Standard"/>
    <s v="OPEX_Wellness Pass_2024.01 Batch 4"/>
    <s v="2400001618"/>
    <s v="E035_GCOMN17"/>
    <s v="2024-02-01"/>
    <x v="3"/>
    <s v="3"/>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468.15"/>
    <n v="-468.15"/>
    <s v="2024-02-01"/>
    <s v="Corporate"/>
    <s v="0.12791"/>
    <m/>
    <n v="59.88"/>
    <n v="-59.88"/>
    <n v="-468.15"/>
    <x v="1327"/>
    <s v=" "/>
    <x v="40"/>
    <m/>
    <m/>
    <m/>
    <m/>
    <s v=" "/>
    <x v="0"/>
    <m/>
    <m/>
    <n v="0"/>
    <x v="2"/>
    <x v="3"/>
  </r>
  <r>
    <s v="300000081073119: OPEX_Wellness Pass_2024.01 Batch 4 Spreadsheet A 30000000844201 17929706"/>
    <s v="OPEX_Wellness Pass_2024.01 Batch 4"/>
    <x v="1"/>
    <s v="Spreadsheet"/>
    <s v="Posted"/>
    <s v="tammy.mc.wen@fwd.com"/>
    <s v="2024-02-27"/>
    <m/>
    <s v="2024-02-27"/>
    <s v="OPEX_Wellness Pass_2024.01 Batch 4 Standard"/>
    <s v="OPEX_Wellness Pass_2024.01 Batch 4"/>
    <s v="2400001618"/>
    <s v="E035_GCOMN17"/>
    <s v="2024-02-01"/>
    <x v="3"/>
    <s v="4"/>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668.78"/>
    <n v="-668.78"/>
    <s v="2024-02-01"/>
    <s v="Corporate"/>
    <s v="0.12791"/>
    <m/>
    <n v="85.54"/>
    <n v="-85.54"/>
    <n v="-668.78"/>
    <x v="1326"/>
    <s v=" "/>
    <x v="40"/>
    <m/>
    <m/>
    <m/>
    <m/>
    <s v=" "/>
    <x v="0"/>
    <m/>
    <m/>
    <n v="0"/>
    <x v="2"/>
    <x v="3"/>
  </r>
  <r>
    <s v="300000081073119: OPEX_Wellness Pass_2024.02 Batch 5 Spreadsheet A 30000000844201 17935640"/>
    <s v="OPEX_Wellness Pass_2024.02 Batch 5"/>
    <x v="1"/>
    <s v="Spreadsheet"/>
    <s v="Posted"/>
    <s v="tammy.mc.wen@fwd.com"/>
    <s v="2024-02-27"/>
    <m/>
    <s v="2024-02-27"/>
    <s v="OPEX_Wellness Pass_2024.02 Batch 5 Standard"/>
    <s v="OPEX_Wellness Pass_2024.02 Batch 5"/>
    <s v="2400001619"/>
    <s v="E035_GCOMN17"/>
    <s v="2024-02-11"/>
    <x v="3"/>
    <s v="2"/>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275.38"/>
    <n v="-275.38"/>
    <s v="2024-02-11"/>
    <s v="Corporate"/>
    <s v="0.12786"/>
    <m/>
    <n v="35.21"/>
    <n v="-35.21"/>
    <n v="-275.38"/>
    <x v="1328"/>
    <s v=" "/>
    <x v="40"/>
    <m/>
    <m/>
    <m/>
    <m/>
    <s v=" "/>
    <x v="0"/>
    <m/>
    <m/>
    <n v="0"/>
    <x v="2"/>
    <x v="3"/>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28"/>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2000"/>
    <m/>
    <n v="2000"/>
    <s v="2024-02-29"/>
    <s v="User"/>
    <s v="1"/>
    <n v="255.2"/>
    <m/>
    <n v="255.2"/>
    <n v="2000"/>
    <x v="1226"/>
    <s v=" "/>
    <x v="104"/>
    <s v="12790"/>
    <m/>
    <m/>
    <m/>
    <s v="E0350006074PO "/>
    <x v="356"/>
    <s v="HK Advertising - Corporate Image"/>
    <m/>
    <n v="7.8369905956112857"/>
    <x v="2"/>
    <x v="3"/>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29"/>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4800"/>
    <m/>
    <n v="4800"/>
    <s v="2024-02-29"/>
    <s v="User"/>
    <s v="1"/>
    <n v="612.1"/>
    <m/>
    <n v="612.1"/>
    <n v="4800"/>
    <x v="1227"/>
    <s v=" "/>
    <x v="105"/>
    <s v="15698"/>
    <m/>
    <m/>
    <m/>
    <s v="E0350005639PO "/>
    <x v="357"/>
    <s v="HK Advertising - Corporate Image"/>
    <m/>
    <n v="7.8418559058977291"/>
    <x v="2"/>
    <x v="3"/>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30"/>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5347.86"/>
    <m/>
    <n v="5347.86"/>
    <s v="2024-02-29"/>
    <s v="User"/>
    <s v="1"/>
    <n v="684.95"/>
    <m/>
    <n v="684.95"/>
    <n v="5347.86"/>
    <x v="1234"/>
    <s v=" "/>
    <x v="92"/>
    <s v="HIS1077"/>
    <s v="Related Party Supplier"/>
    <s v="R399"/>
    <m/>
    <s v="E0350004053PO "/>
    <x v="360"/>
    <s v="HK Advertising - Corporate Image"/>
    <m/>
    <n v="7.8076647930505869"/>
    <x v="2"/>
    <x v="4"/>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31"/>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7840"/>
    <m/>
    <n v="7840"/>
    <s v="2024-02-29"/>
    <s v="User"/>
    <s v="1"/>
    <n v="999.76"/>
    <m/>
    <n v="999.76"/>
    <n v="7840"/>
    <x v="1227"/>
    <s v=" "/>
    <x v="105"/>
    <s v="15698"/>
    <m/>
    <m/>
    <m/>
    <s v="E0350005639PO "/>
    <x v="357"/>
    <s v="HK Advertising - Corporate Image"/>
    <m/>
    <n v="7.8418820516924059"/>
    <x v="2"/>
    <x v="3"/>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32"/>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43560"/>
    <m/>
    <n v="43560"/>
    <s v="2024-02-29"/>
    <s v="User"/>
    <s v="1"/>
    <n v="5554.77"/>
    <m/>
    <n v="5554.77"/>
    <n v="43560"/>
    <x v="1227"/>
    <s v=" "/>
    <x v="105"/>
    <s v="15698"/>
    <m/>
    <m/>
    <m/>
    <s v="E0350005639PO "/>
    <x v="357"/>
    <s v="HK Advertising - Corporate Image"/>
    <m/>
    <n v="7.8419088459108108"/>
    <x v="2"/>
    <x v="3"/>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33"/>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45000"/>
    <m/>
    <n v="45000"/>
    <s v="2024-02-29"/>
    <s v="User"/>
    <s v="1"/>
    <n v="5741.55"/>
    <m/>
    <n v="5741.55"/>
    <n v="45000"/>
    <x v="1229"/>
    <s v=" "/>
    <x v="105"/>
    <s v="15698"/>
    <m/>
    <m/>
    <m/>
    <s v="E0350006118PO "/>
    <x v="362"/>
    <s v="HK Advertising - Corporate Image"/>
    <m/>
    <n v="7.837604827964574"/>
    <x v="2"/>
    <x v="3"/>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34"/>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60000"/>
    <m/>
    <n v="60000"/>
    <s v="2024-02-29"/>
    <s v="User"/>
    <s v="1"/>
    <n v="7686.6"/>
    <m/>
    <n v="7686.6"/>
    <n v="60000"/>
    <x v="1230"/>
    <s v=" "/>
    <x v="92"/>
    <s v="HIS1077"/>
    <s v="Related Party Supplier"/>
    <s v="R399"/>
    <m/>
    <s v="E0350008347PO "/>
    <x v="363"/>
    <s v="HK Advertising - Corporate Image"/>
    <m/>
    <n v="7.8057918975880103"/>
    <x v="2"/>
    <x v="4"/>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35"/>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109539.34"/>
    <m/>
    <n v="109539.34"/>
    <s v="2024-02-29"/>
    <s v="User"/>
    <s v="1"/>
    <n v="14033.08"/>
    <m/>
    <n v="14033.08"/>
    <n v="109539.34"/>
    <x v="1231"/>
    <s v=" "/>
    <x v="106"/>
    <s v="HIS1008"/>
    <m/>
    <m/>
    <m/>
    <s v="E0350008348PO "/>
    <x v="359"/>
    <s v="HK Advertising - Corporate Image"/>
    <m/>
    <n v="7.8057945939166595"/>
    <x v="2"/>
    <x v="4"/>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36"/>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386170"/>
    <m/>
    <n v="386170"/>
    <s v="2024-02-29"/>
    <s v="User"/>
    <s v="1"/>
    <n v="49244.4"/>
    <m/>
    <n v="49244.4"/>
    <n v="386170"/>
    <x v="1227"/>
    <s v=" "/>
    <x v="105"/>
    <s v="15698"/>
    <m/>
    <m/>
    <m/>
    <s v="E0350005639PO "/>
    <x v="357"/>
    <s v="HK Advertising - Corporate Image"/>
    <m/>
    <n v="7.8419068970278856"/>
    <x v="2"/>
    <x v="3"/>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63"/>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490.96"/>
    <m/>
    <n v="490.96"/>
    <s v="2024-02-29"/>
    <s v="User"/>
    <s v="1"/>
    <n v="62.55"/>
    <m/>
    <n v="62.55"/>
    <n v="490.96"/>
    <x v="1237"/>
    <s v=" "/>
    <x v="106"/>
    <s v="HIS1008"/>
    <m/>
    <m/>
    <m/>
    <s v="E0350004353PO "/>
    <x v="365"/>
    <s v="HK Advertising - Corporate Image"/>
    <m/>
    <n v="7.849080735411671"/>
    <x v="2"/>
    <x v="4"/>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64"/>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10000"/>
    <m/>
    <n v="10000"/>
    <s v="2024-02-29"/>
    <s v="User"/>
    <s v="1"/>
    <n v="1283.9000000000001"/>
    <m/>
    <n v="1283.9000000000001"/>
    <n v="10000"/>
    <x v="1240"/>
    <s v=" "/>
    <x v="91"/>
    <s v="12740"/>
    <m/>
    <m/>
    <m/>
    <s v="E0350003541PO "/>
    <x v="368"/>
    <s v="HK Advertising - Corporate Image"/>
    <m/>
    <n v="7.7887685956850214"/>
    <x v="2"/>
    <x v="3"/>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65"/>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100000"/>
    <m/>
    <n v="100000"/>
    <s v="2024-02-29"/>
    <s v="User"/>
    <s v="1"/>
    <n v="12853"/>
    <m/>
    <n v="12853"/>
    <n v="100000"/>
    <x v="1242"/>
    <s v=" "/>
    <x v="91"/>
    <s v="12740"/>
    <m/>
    <m/>
    <m/>
    <s v="E0350003576PO "/>
    <x v="370"/>
    <s v="HK Advertising - Corporate Image"/>
    <m/>
    <n v="7.7802847584221579"/>
    <x v="2"/>
    <x v="3"/>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75"/>
    <s v="E035"/>
    <s v="FWD Life Insurance Company (Bermuda) Limited"/>
    <s v="11"/>
    <s v="Shareholder Fund"/>
    <s v="000000"/>
    <s v="No Product"/>
    <s v="HK256"/>
    <x v="9"/>
    <s v="5250101"/>
    <s v="Adv. and Mkt. Exp. - Branding"/>
    <s v="HK52501"/>
    <s v="Advertising - corporate image"/>
    <s v="0000"/>
    <s v="No Analysis"/>
    <s v="000"/>
    <s v="No Channel"/>
    <s v="00000"/>
    <s v="No Project"/>
    <s v="0000"/>
    <s v="No Intercompany"/>
    <s v="0000"/>
    <s v="Default"/>
    <s v="HKD"/>
    <n v="30000"/>
    <m/>
    <n v="30000"/>
    <s v="2024-02-29"/>
    <s v="User"/>
    <s v="1"/>
    <n v="3837.9"/>
    <m/>
    <n v="3837.9"/>
    <n v="30000"/>
    <x v="1244"/>
    <s v=" "/>
    <x v="111"/>
    <s v="12413"/>
    <m/>
    <m/>
    <m/>
    <s v="E0350003477PO "/>
    <x v="372"/>
    <s v="HK Advertising - Corporate Image"/>
    <m/>
    <n v="7.8167747987180487"/>
    <x v="2"/>
    <x v="3"/>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76"/>
    <s v="E035"/>
    <s v="FWD Life Insurance Company (Bermuda) Limited"/>
    <s v="11"/>
    <s v="Shareholder Fund"/>
    <s v="000000"/>
    <s v="No Product"/>
    <s v="HK263"/>
    <x v="14"/>
    <s v="5250101"/>
    <s v="Adv. and Mkt. Exp. - Branding"/>
    <s v="HK52501"/>
    <s v="Advertising - corporate image"/>
    <s v="0000"/>
    <s v="No Analysis"/>
    <s v="000"/>
    <s v="No Channel"/>
    <s v="00000"/>
    <s v="No Project"/>
    <s v="0000"/>
    <s v="No Intercompany"/>
    <s v="0000"/>
    <s v="Default"/>
    <s v="HKD"/>
    <n v="141500"/>
    <m/>
    <n v="141500"/>
    <s v="2024-02-29"/>
    <s v="User"/>
    <s v="1"/>
    <n v="18100.68"/>
    <m/>
    <n v="18100.68"/>
    <n v="141500"/>
    <x v="1416"/>
    <s v=" "/>
    <x v="132"/>
    <s v="18855"/>
    <m/>
    <m/>
    <m/>
    <s v="E0350009214PO "/>
    <x v="456"/>
    <s v="HK Advertising - Corporate Image"/>
    <m/>
    <n v="7.8173858661663536"/>
    <x v="2"/>
    <x v="1"/>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77"/>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179235"/>
    <m/>
    <n v="179235"/>
    <s v="2024-02-29"/>
    <s v="User"/>
    <s v="1"/>
    <n v="22832.75"/>
    <m/>
    <n v="22832.75"/>
    <n v="179235"/>
    <x v="1232"/>
    <s v=" "/>
    <x v="107"/>
    <s v="12357"/>
    <m/>
    <m/>
    <m/>
    <s v="E0350005258PO "/>
    <x v="373"/>
    <s v="HK Advertising - Exhibitions"/>
    <m/>
    <n v="7.8499085743066432"/>
    <x v="2"/>
    <x v="1"/>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78"/>
    <s v="E035"/>
    <s v="FWD Life Insurance Company (Bermuda) Limited"/>
    <s v="11"/>
    <s v="Shareholder Fund"/>
    <s v="000000"/>
    <s v="No Product"/>
    <s v="HK113"/>
    <x v="19"/>
    <s v="5250106"/>
    <s v="Adv. and Mkt. Exp. - Customer Engagement"/>
    <s v="HK52512"/>
    <s v="Advertising - others"/>
    <s v="0000"/>
    <s v="No Analysis"/>
    <s v="102"/>
    <s v="Bancassurance"/>
    <s v="00000"/>
    <s v="No Project"/>
    <s v="0000"/>
    <s v="No Intercompany"/>
    <s v="0000"/>
    <s v="Default"/>
    <s v="HKD"/>
    <n v="30000"/>
    <m/>
    <n v="30000"/>
    <s v="2024-02-29"/>
    <s v="User"/>
    <s v="1"/>
    <n v="3835.5"/>
    <m/>
    <n v="3835.5"/>
    <n v="30000"/>
    <x v="1417"/>
    <s v=" "/>
    <x v="136"/>
    <s v="18657"/>
    <m/>
    <m/>
    <m/>
    <s v="E0350009541PO "/>
    <x v="473"/>
    <s v="HK Customer Engagement"/>
    <m/>
    <n v="7.8216660148611652"/>
    <x v="2"/>
    <x v="1"/>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79"/>
    <s v="E035"/>
    <s v="FWD Life Insurance Company (Bermuda) Limited"/>
    <s v="11"/>
    <s v="Shareholder Fund"/>
    <s v="000000"/>
    <s v="No Product"/>
    <s v="HK114"/>
    <x v="10"/>
    <s v="5250106"/>
    <s v="Adv. and Mkt. Exp. - Customer Engagement"/>
    <s v="0000000"/>
    <s v="No Sub-Account"/>
    <s v="0000"/>
    <s v="No Analysis"/>
    <s v="000"/>
    <s v="No Channel"/>
    <s v="00000"/>
    <s v="No Project"/>
    <s v="0000"/>
    <s v="No Intercompany"/>
    <s v="0000"/>
    <s v="Default"/>
    <s v="HKD"/>
    <n v="23570"/>
    <m/>
    <n v="23570"/>
    <s v="2024-02-29"/>
    <s v="User"/>
    <s v="1"/>
    <n v="3003.29"/>
    <m/>
    <n v="3003.29"/>
    <n v="23570"/>
    <x v="1245"/>
    <s v=" "/>
    <x v="0"/>
    <s v="HIS0399"/>
    <s v="Related Party Supplier"/>
    <s v="R346"/>
    <m/>
    <s v="E0350005584PO "/>
    <x v="374"/>
    <s v="HK Customer Engagement"/>
    <m/>
    <n v="7.8480599609095361"/>
    <x v="2"/>
    <x v="0"/>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80"/>
    <s v="E035"/>
    <s v="FWD Life Insurance Company (Bermuda) Limited"/>
    <s v="11"/>
    <s v="Shareholder Fund"/>
    <s v="000000"/>
    <s v="No Product"/>
    <s v="HK115"/>
    <x v="11"/>
    <s v="5250106"/>
    <s v="Adv. and Mkt. Exp. - Customer Engagement"/>
    <s v="HK52512"/>
    <s v="Advertising - others"/>
    <s v="0000"/>
    <s v="No Analysis"/>
    <s v="000"/>
    <s v="No Channel"/>
    <s v="00000"/>
    <s v="No Project"/>
    <s v="0000"/>
    <s v="No Intercompany"/>
    <s v="0000"/>
    <s v="Default"/>
    <s v="HKD"/>
    <n v="2080"/>
    <m/>
    <n v="2080"/>
    <s v="2024-02-29"/>
    <s v="User"/>
    <s v="1"/>
    <n v="266.12"/>
    <m/>
    <n v="266.12"/>
    <n v="2080"/>
    <x v="1247"/>
    <s v=" "/>
    <x v="113"/>
    <s v="18390"/>
    <m/>
    <m/>
    <m/>
    <s v="E0350008233PO "/>
    <x v="376"/>
    <s v="HK Customer Engagement"/>
    <m/>
    <n v="7.816022846836014"/>
    <x v="2"/>
    <x v="1"/>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81"/>
    <s v="E035"/>
    <s v="FWD Life Insurance Company (Bermuda) Limited"/>
    <s v="11"/>
    <s v="Shareholder Fund"/>
    <s v="000000"/>
    <s v="No Product"/>
    <s v="HK115"/>
    <x v="11"/>
    <s v="5250106"/>
    <s v="Adv. and Mkt. Exp. - Customer Engagement"/>
    <s v="HK52512"/>
    <s v="Advertising - others"/>
    <s v="0000"/>
    <s v="No Analysis"/>
    <s v="000"/>
    <s v="No Channel"/>
    <s v="00000"/>
    <s v="No Project"/>
    <s v="0000"/>
    <s v="No Intercompany"/>
    <s v="0000"/>
    <s v="Default"/>
    <s v="HKD"/>
    <n v="6000"/>
    <m/>
    <n v="6000"/>
    <s v="2024-02-29"/>
    <s v="User"/>
    <s v="1"/>
    <n v="768.66"/>
    <m/>
    <n v="768.66"/>
    <n v="6000"/>
    <x v="1246"/>
    <s v=" "/>
    <x v="112"/>
    <s v="HIS0912"/>
    <m/>
    <m/>
    <m/>
    <s v="E0350008357PO "/>
    <x v="375"/>
    <s v="HK Customer Engagement"/>
    <m/>
    <n v="7.8057918975880103"/>
    <x v="2"/>
    <x v="3"/>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82"/>
    <s v="E035"/>
    <s v="FWD Life Insurance Company (Bermuda) Limited"/>
    <s v="11"/>
    <s v="Shareholder Fund"/>
    <s v="000000"/>
    <s v="No Product"/>
    <s v="HK263"/>
    <x v="14"/>
    <s v="5250106"/>
    <s v="Adv. and Mkt. Exp. - Customer Engagement"/>
    <s v="HK52512"/>
    <s v="Advertising - others"/>
    <s v="0000"/>
    <s v="No Analysis"/>
    <s v="000"/>
    <s v="No Channel"/>
    <s v="00000"/>
    <s v="No Project"/>
    <s v="0000"/>
    <s v="No Intercompany"/>
    <s v="0000"/>
    <s v="Default"/>
    <s v="HKD"/>
    <n v="11110"/>
    <m/>
    <n v="11110"/>
    <s v="2024-02-29"/>
    <s v="User"/>
    <s v="1"/>
    <n v="1420.64"/>
    <m/>
    <n v="1420.64"/>
    <n v="11110"/>
    <x v="1418"/>
    <s v=" "/>
    <x v="137"/>
    <s v="18339"/>
    <m/>
    <m/>
    <m/>
    <s v="E0350009582PO "/>
    <x v="474"/>
    <s v="HK Customer Engagement"/>
    <m/>
    <n v="7.8204189660997852"/>
    <x v="2"/>
    <x v="1"/>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88"/>
    <s v="E035"/>
    <s v="FWD Life Insurance Company (Bermuda) Limited"/>
    <s v="11"/>
    <s v="Shareholder Fund"/>
    <s v="000000"/>
    <s v="No Product"/>
    <s v="HK091"/>
    <x v="12"/>
    <s v="5250110"/>
    <s v="Adv. and Mkt. Exp. - Products"/>
    <s v="HK52508"/>
    <s v="Advertising - products"/>
    <s v="0000"/>
    <s v="No Analysis"/>
    <s v="000"/>
    <s v="No Channel"/>
    <s v="00000"/>
    <s v="No Project"/>
    <s v="0000"/>
    <s v="No Intercompany"/>
    <s v="0000"/>
    <s v="Default"/>
    <s v="HKD"/>
    <n v="2000"/>
    <m/>
    <n v="2000"/>
    <s v="2024-02-29"/>
    <s v="User"/>
    <s v="1"/>
    <n v="255.74"/>
    <m/>
    <n v="255.74"/>
    <n v="2000"/>
    <x v="1248"/>
    <s v=" "/>
    <x v="92"/>
    <s v="HIS1077"/>
    <s v="Related Party Supplier"/>
    <s v="R399"/>
    <m/>
    <s v="E0350007791PO "/>
    <x v="377"/>
    <s v="HK Advertising - Products"/>
    <m/>
    <n v="7.8204426370532572"/>
    <x v="2"/>
    <x v="4"/>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1004"/>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1501.5"/>
    <m/>
    <n v="1501.5"/>
    <s v="2024-02-29"/>
    <s v="User"/>
    <s v="1"/>
    <n v="191.47"/>
    <m/>
    <n v="191.47"/>
    <n v="1501.5"/>
    <x v="1250"/>
    <s v=" "/>
    <x v="3"/>
    <s v="HIS0321"/>
    <s v="Related Party Supplier"/>
    <s v="R667"/>
    <m/>
    <s v="E0350006016PO "/>
    <x v="379"/>
    <s v="HK Agency Recruitment Expenses"/>
    <m/>
    <n v="7.8419595759126759"/>
    <x v="2"/>
    <x v="1"/>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1005"/>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10000"/>
    <m/>
    <n v="10000"/>
    <s v="2024-02-29"/>
    <s v="User"/>
    <s v="1"/>
    <n v="1279.0999999999999"/>
    <m/>
    <n v="1279.0999999999999"/>
    <n v="10000"/>
    <x v="1251"/>
    <s v=" "/>
    <x v="1"/>
    <s v="12567"/>
    <m/>
    <m/>
    <m/>
    <s v="E0350004115PO "/>
    <x v="380"/>
    <s v="HK Agency Recruitment Expenses"/>
    <m/>
    <n v="7.8179970291611296"/>
    <x v="2"/>
    <x v="1"/>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1006"/>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10030"/>
    <m/>
    <n v="10030"/>
    <s v="2024-02-29"/>
    <s v="User"/>
    <s v="1"/>
    <n v="1282.94"/>
    <m/>
    <n v="1282.94"/>
    <n v="10030"/>
    <x v="1419"/>
    <s v=" "/>
    <x v="121"/>
    <s v="12371"/>
    <m/>
    <m/>
    <m/>
    <s v="E0350009478PO "/>
    <x v="475"/>
    <s v="HK Agency Recruitment Expenses"/>
    <m/>
    <n v="7.8179805758648104"/>
    <x v="2"/>
    <x v="2"/>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1007"/>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CNY"/>
    <n v="153261.92000000001"/>
    <m/>
    <n v="153261.92000000001"/>
    <s v="2024-02-29"/>
    <s v="User"/>
    <s v="1"/>
    <n v="21294.21"/>
    <m/>
    <n v="21294.21"/>
    <n v="167681.26770770087"/>
    <x v="1420"/>
    <s v=" "/>
    <x v="134"/>
    <s v="19050"/>
    <m/>
    <m/>
    <m/>
    <s v="E0350009408PO "/>
    <x v="467"/>
    <s v="HK Agency Recruitment Expenses"/>
    <m/>
    <n v="7.1973517683915027"/>
    <x v="2"/>
    <x v="3"/>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1008"/>
    <s v="E035"/>
    <s v="FWD Life Insurance Company (Bermuda) Limited"/>
    <s v="11"/>
    <s v="Shareholder Fund"/>
    <s v="000000"/>
    <s v="No Product"/>
    <s v="HK263"/>
    <x v="14"/>
    <s v="5250199"/>
    <s v="Adv. and Mkt. Exp. - Others"/>
    <s v="HK52515"/>
    <s v="Promotional materials - printing"/>
    <s v="0000"/>
    <s v="No Analysis"/>
    <s v="000"/>
    <s v="No Channel"/>
    <s v="00000"/>
    <s v="No Project"/>
    <s v="0000"/>
    <s v="No Intercompany"/>
    <s v="0000"/>
    <s v="Default"/>
    <s v="HKD"/>
    <n v="14500"/>
    <m/>
    <n v="14500"/>
    <s v="2024-02-29"/>
    <s v="User"/>
    <s v="1"/>
    <n v="1854.55"/>
    <m/>
    <n v="1854.55"/>
    <n v="14500"/>
    <x v="1253"/>
    <s v=" "/>
    <x v="115"/>
    <s v="17885"/>
    <m/>
    <m/>
    <m/>
    <s v="E0350008213PO "/>
    <x v="382"/>
    <s v="HK Promotional Materials - Printing"/>
    <m/>
    <n v="7.8186082877247856"/>
    <x v="2"/>
    <x v="2"/>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1009"/>
    <s v="E035"/>
    <s v="FWD Life Insurance Company (Bermuda) Limited"/>
    <s v="11"/>
    <s v="Shareholder Fund"/>
    <s v="000000"/>
    <s v="No Product"/>
    <s v="HK270"/>
    <x v="18"/>
    <s v="5250199"/>
    <s v="Adv. and Mkt. Exp. - Others"/>
    <s v="0000000"/>
    <s v="No Sub-Account"/>
    <s v="0000"/>
    <s v="No Analysis"/>
    <s v="000"/>
    <s v="No Channel"/>
    <s v="00000"/>
    <s v="No Project"/>
    <s v="0000"/>
    <s v="No Intercompany"/>
    <s v="0000"/>
    <s v="Default"/>
    <s v="HKD"/>
    <n v="8500"/>
    <m/>
    <n v="8500"/>
    <s v="2024-02-29"/>
    <s v="User"/>
    <s v="1"/>
    <n v="1087.32"/>
    <m/>
    <n v="1087.32"/>
    <n v="8500"/>
    <x v="1421"/>
    <s v=" "/>
    <x v="128"/>
    <s v="18504"/>
    <m/>
    <m/>
    <m/>
    <s v="E0350009076PO "/>
    <x v="476"/>
    <s v="HK Advertising - Others"/>
    <m/>
    <n v="7.8173858661663544"/>
    <x v="2"/>
    <x v="3"/>
  </r>
  <r>
    <s v="Payables A 11212214000007 11212228 Y"/>
    <s v="Journal Import Payables 11212228:"/>
    <x v="1"/>
    <s v="Payables"/>
    <s v="Posted"/>
    <s v="SRVOGLADMIN3@fwd.com"/>
    <s v="2024-02-27"/>
    <m/>
    <s v="2024-02-27"/>
    <s v="22-02-2024 Purchase Invoices"/>
    <s v="Journal Import 11212228:"/>
    <s v="2400001638"/>
    <s v="E035_GCOMN17"/>
    <s v="2024-02-22"/>
    <x v="2"/>
    <s v="2"/>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CNY"/>
    <n v="153261.92000000001"/>
    <m/>
    <n v="153261.92000000001"/>
    <s v="2024-02-22"/>
    <s v="User"/>
    <s v="1"/>
    <n v="21324.86"/>
    <m/>
    <n v="21324.86"/>
    <n v="167681.26770770087"/>
    <x v="1422"/>
    <s v=" "/>
    <x v="134"/>
    <s v="19050"/>
    <m/>
    <m/>
    <s v="FWD290224_2"/>
    <s v="E0350009408PO "/>
    <x v="467"/>
    <s v="HK Agency Recruitment Expenses"/>
    <m/>
    <n v="7.1870070893783131"/>
    <x v="2"/>
    <x v="3"/>
  </r>
  <r>
    <s v="300000081073119: OPEX_ADJ of Currency_CNH_TT_20240227 Spreadsheet A 300000007437 17959088"/>
    <s v="OPEX_ADJ of Currency_CNH_TT_20240227"/>
    <x v="1"/>
    <s v="Spreadsheet"/>
    <s v="Posted"/>
    <s v="doris.wf.lee@fwd.com"/>
    <s v="2024-02-28"/>
    <m/>
    <s v="2024-02-28"/>
    <s v="OPEX_ADJ of Currency_CNH_TT_20240227 Standard"/>
    <s v="OPEX_ADJ of Currency_CNH_TT_20240227"/>
    <s v="2400001789"/>
    <s v="E035_GCOMN17"/>
    <s v="2024-02-27"/>
    <x v="3"/>
    <s v="6"/>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CNH"/>
    <n v="153261.92000000001"/>
    <m/>
    <n v="153261.92000000001"/>
    <s v="2024-02-27"/>
    <s v="Corporate"/>
    <s v="0.1386847141708"/>
    <n v="21255.09"/>
    <m/>
    <n v="21255.09"/>
    <n v="153140.75205848066"/>
    <x v="1422"/>
    <s v=" "/>
    <x v="134"/>
    <s v="19050"/>
    <m/>
    <m/>
    <m/>
    <s v=" "/>
    <x v="0"/>
    <m/>
    <m/>
    <n v="7.2105984966424517"/>
    <x v="2"/>
    <x v="3"/>
  </r>
  <r>
    <s v="300000081073119: OPEX_ADJ of Currency_CNH_TT_20240227 Spreadsheet A 300000007437 17959088"/>
    <s v="OPEX_ADJ of Currency_CNH_TT_20240227"/>
    <x v="1"/>
    <s v="Spreadsheet"/>
    <s v="Posted"/>
    <s v="doris.wf.lee@fwd.com"/>
    <s v="2024-02-28"/>
    <m/>
    <s v="2024-02-28"/>
    <s v="OPEX_ADJ of Currency_CNH_TT_20240227 Standard"/>
    <s v="OPEX_ADJ of Currency_CNH_TT_20240227"/>
    <s v="2400001789"/>
    <s v="E035_GCOMN17"/>
    <s v="2024-02-27"/>
    <x v="3"/>
    <s v="7"/>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CNY"/>
    <m/>
    <n v="153261.92000000001"/>
    <n v="-153261.92000000001"/>
    <s v="2024-02-27"/>
    <s v="User"/>
    <s v="1"/>
    <m/>
    <n v="21324.86"/>
    <n v="-21324.86"/>
    <n v="-167681.26770770087"/>
    <x v="1422"/>
    <s v=" "/>
    <x v="134"/>
    <s v="19050"/>
    <m/>
    <m/>
    <m/>
    <s v=" "/>
    <x v="0"/>
    <m/>
    <m/>
    <n v="0"/>
    <x v="2"/>
    <x v="3"/>
  </r>
  <r>
    <s v="300000081073119: OPEX_ADJ of Currency_CNH_TT_20240209 Spreadsheet A 300000007437 17940314"/>
    <s v="OPEX_ADJ of Currency_CNH_TT_20240209"/>
    <x v="1"/>
    <s v="Spreadsheet"/>
    <s v="Posted"/>
    <s v="doris.wf.lee@fwd.com"/>
    <s v="2024-02-28"/>
    <m/>
    <s v="2024-02-28"/>
    <s v="OPEX_ADJ of Currency_CNH_TT_20240209 Standard"/>
    <s v="OPEX_ADJ of Currency_CNH_TT_20240209"/>
    <s v="2400001792"/>
    <s v="E035_GCOMN17"/>
    <s v="2024-02-09"/>
    <x v="3"/>
    <s v="6"/>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CNH"/>
    <n v="500935.6"/>
    <m/>
    <n v="500935.6"/>
    <s v="2024-02-09"/>
    <s v="Corporate"/>
    <s v="0.1386212728205"/>
    <n v="69440.33"/>
    <m/>
    <n v="69440.33"/>
    <n v="500539.56336229009"/>
    <x v="1405"/>
    <s v=" "/>
    <x v="134"/>
    <s v="19050"/>
    <m/>
    <m/>
    <m/>
    <s v=" "/>
    <x v="0"/>
    <m/>
    <m/>
    <n v="7.2139000491501113"/>
    <x v="2"/>
    <x v="3"/>
  </r>
  <r>
    <s v="300000081073119: OPEX_ADJ of Currency_CNH_TT_20240209 Spreadsheet A 300000007437 17940314"/>
    <s v="OPEX_ADJ of Currency_CNH_TT_20240209"/>
    <x v="1"/>
    <s v="Spreadsheet"/>
    <s v="Posted"/>
    <s v="doris.wf.lee@fwd.com"/>
    <s v="2024-02-28"/>
    <m/>
    <s v="2024-02-28"/>
    <s v="OPEX_ADJ of Currency_CNH_TT_20240209 Standard"/>
    <s v="OPEX_ADJ of Currency_CNH_TT_20240209"/>
    <s v="2400001792"/>
    <s v="E035_GCOMN17"/>
    <s v="2024-02-09"/>
    <x v="3"/>
    <s v="7"/>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CNY"/>
    <m/>
    <n v="500935.6"/>
    <n v="-500935.6"/>
    <s v="2024-02-09"/>
    <s v="User"/>
    <s v="1"/>
    <m/>
    <n v="69645.08"/>
    <n v="-69645.08"/>
    <n v="-548065.14526190027"/>
    <x v="1405"/>
    <s v=" "/>
    <x v="134"/>
    <s v="19050"/>
    <m/>
    <m/>
    <m/>
    <s v=" "/>
    <x v="0"/>
    <m/>
    <m/>
    <n v="0"/>
    <x v="2"/>
    <x v="3"/>
  </r>
  <r>
    <s v="300000081073119: SPH-240223-02 Spreadsheet A 300000007435930 11214695 N 17954972"/>
    <s v="SUN LIFE COMM 202401"/>
    <x v="1"/>
    <s v="Spreadsheet"/>
    <s v="Posted"/>
    <s v="pinnie.sp.ho@fwd.com"/>
    <s v="2024-02-29"/>
    <m/>
    <s v="2024-02-29"/>
    <s v="SPH-240223-02 Standard"/>
    <s v="SUN LIFE COMM 202401"/>
    <s v="2400001880"/>
    <s v="E035_GCOMN17"/>
    <s v="2024-02-26"/>
    <x v="3"/>
    <s v="127"/>
    <s v="E035"/>
    <s v="FWD Life Insurance Company (Bermuda) Limited"/>
    <s v="11"/>
    <s v="Shareholder Fund"/>
    <s v="000000"/>
    <s v="No Product"/>
    <s v="HK076"/>
    <x v="7"/>
    <s v="5250103"/>
    <s v="Adv. and Mkt. Exp. - Corporate Communication &amp; Events"/>
    <s v="HK52504"/>
    <s v="Advertising - exhibitions"/>
    <s v="0000"/>
    <s v="No Analysis"/>
    <s v="901"/>
    <s v="Other Channels"/>
    <s v="00000"/>
    <s v="No Project"/>
    <s v="0000"/>
    <s v="No Intercompany"/>
    <s v="0000"/>
    <s v="Default"/>
    <s v="HKD"/>
    <m/>
    <n v="76250"/>
    <n v="-76250"/>
    <s v="2024-02-09"/>
    <s v="Corporate"/>
    <s v="0.12786"/>
    <m/>
    <n v="9749.33"/>
    <n v="-9749.33"/>
    <n v="-76250"/>
    <x v="1423"/>
    <s v="20240209 "/>
    <x v="40"/>
    <m/>
    <m/>
    <m/>
    <m/>
    <s v=" "/>
    <x v="0"/>
    <m/>
    <m/>
    <n v="0"/>
    <x v="2"/>
    <x v="1"/>
  </r>
  <r>
    <s v="300000081073119: Marketing costs reclass 2024.02 Spreadsheet A 300000007437637 1 17960474"/>
    <s v="Marketing costs reclass"/>
    <x v="1"/>
    <s v="Spreadsheet"/>
    <s v="Posted"/>
    <s v="christine.my.tiu@fwd.com"/>
    <s v="2024-02-29"/>
    <m/>
    <s v="2024-02-29"/>
    <s v="Marketing costs reclass 2024.02 Standard"/>
    <s v="Marketing costs reclass"/>
    <s v="2400001891"/>
    <s v="E035_GCOMN17"/>
    <s v="2024-02-28"/>
    <x v="3"/>
    <s v="17"/>
    <s v="E035"/>
    <s v="FWD Life Insurance Company (Bermuda) Limited"/>
    <s v="11"/>
    <s v="Shareholder Fund"/>
    <s v="000000"/>
    <s v="No Product"/>
    <s v="HK256"/>
    <x v="9"/>
    <s v="5250101"/>
    <s v="Adv. and Mkt. Exp. - Branding"/>
    <s v="HK52501"/>
    <s v="Advertising - corporate image"/>
    <s v="0000"/>
    <s v="No Analysis"/>
    <s v="000"/>
    <s v="No Channel"/>
    <s v="00000"/>
    <s v="No Project"/>
    <s v="0000"/>
    <s v="No Intercompany"/>
    <s v="0000"/>
    <s v="Default"/>
    <s v="HKD"/>
    <n v="180"/>
    <m/>
    <n v="180"/>
    <s v="2024-02-28"/>
    <s v="Corporate"/>
    <s v="0.12777"/>
    <n v="23"/>
    <m/>
    <n v="23"/>
    <n v="180"/>
    <x v="451"/>
    <s v=" "/>
    <x v="40"/>
    <m/>
    <m/>
    <m/>
    <m/>
    <s v=" "/>
    <x v="0"/>
    <m/>
    <m/>
    <n v="7.8260869565217392"/>
    <x v="2"/>
    <x v="1"/>
  </r>
  <r>
    <s v="300000081073119: Marketing costs reclass 2024.02 Spreadsheet A 300000007437637 1 17960474"/>
    <s v="Marketing costs reclass"/>
    <x v="1"/>
    <s v="Spreadsheet"/>
    <s v="Posted"/>
    <s v="christine.my.tiu@fwd.com"/>
    <s v="2024-02-29"/>
    <m/>
    <s v="2024-02-29"/>
    <s v="Marketing costs reclass 2024.02 Standard"/>
    <s v="Marketing costs reclass"/>
    <s v="2400001891"/>
    <s v="E035_GCOMN17"/>
    <s v="2024-02-28"/>
    <x v="3"/>
    <s v="18"/>
    <s v="E035"/>
    <s v="FWD Life Insurance Company (Bermuda) Limited"/>
    <s v="11"/>
    <s v="Shareholder Fund"/>
    <s v="000000"/>
    <s v="No Product"/>
    <s v="HK256"/>
    <x v="9"/>
    <s v="5250101"/>
    <s v="Adv. and Mkt. Exp. - Branding"/>
    <s v="HK52501"/>
    <s v="Advertising - corporate image"/>
    <s v="0000"/>
    <s v="No Analysis"/>
    <s v="000"/>
    <s v="No Channel"/>
    <s v="00000"/>
    <s v="No Project"/>
    <s v="0000"/>
    <s v="No Intercompany"/>
    <s v="0000"/>
    <s v="Default"/>
    <s v="HKD"/>
    <n v="9600"/>
    <m/>
    <n v="9600"/>
    <s v="2024-02-28"/>
    <s v="Corporate"/>
    <s v="0.12777"/>
    <n v="1226.5899999999999"/>
    <m/>
    <n v="1226.5899999999999"/>
    <n v="9600"/>
    <x v="1424"/>
    <s v=" "/>
    <x v="40"/>
    <m/>
    <m/>
    <m/>
    <m/>
    <s v=" "/>
    <x v="0"/>
    <m/>
    <m/>
    <n v="7.8265761175290853"/>
    <x v="2"/>
    <x v="1"/>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28"/>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2000"/>
    <n v="-2000"/>
    <s v="2024-03-01"/>
    <s v="User"/>
    <s v="1"/>
    <m/>
    <n v="255.2"/>
    <n v="-255.2"/>
    <n v="-2000"/>
    <x v="1226"/>
    <s v=" "/>
    <x v="104"/>
    <s v="12790"/>
    <m/>
    <m/>
    <m/>
    <s v="E0350006074PO "/>
    <x v="356"/>
    <s v="HK Advertising - Corporate Image"/>
    <m/>
    <n v="0"/>
    <x v="2"/>
    <x v="3"/>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29"/>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4800"/>
    <n v="-4800"/>
    <s v="2024-03-01"/>
    <s v="User"/>
    <s v="1"/>
    <m/>
    <n v="612.1"/>
    <n v="-612.1"/>
    <n v="-4800"/>
    <x v="1227"/>
    <s v=" "/>
    <x v="105"/>
    <s v="15698"/>
    <m/>
    <m/>
    <m/>
    <s v="E0350005639PO "/>
    <x v="357"/>
    <s v="HK Advertising - Corporate Image"/>
    <m/>
    <n v="0"/>
    <x v="2"/>
    <x v="3"/>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30"/>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5347.86"/>
    <n v="-5347.86"/>
    <s v="2024-03-01"/>
    <s v="User"/>
    <s v="1"/>
    <m/>
    <n v="684.95"/>
    <n v="-684.95"/>
    <n v="-5347.86"/>
    <x v="1234"/>
    <s v=" "/>
    <x v="92"/>
    <s v="HIS1077"/>
    <s v="Related Party Supplier"/>
    <s v="R399"/>
    <m/>
    <s v="E0350004053PO "/>
    <x v="360"/>
    <s v="HK Advertising - Corporate Image"/>
    <m/>
    <n v="0"/>
    <x v="2"/>
    <x v="4"/>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31"/>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7840"/>
    <n v="-7840"/>
    <s v="2024-03-01"/>
    <s v="User"/>
    <s v="1"/>
    <m/>
    <n v="999.76"/>
    <n v="-999.76"/>
    <n v="-7840"/>
    <x v="1227"/>
    <s v=" "/>
    <x v="105"/>
    <s v="15698"/>
    <m/>
    <m/>
    <m/>
    <s v="E0350005639PO "/>
    <x v="357"/>
    <s v="HK Advertising - Corporate Image"/>
    <m/>
    <n v="0"/>
    <x v="2"/>
    <x v="3"/>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32"/>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43560"/>
    <n v="-43560"/>
    <s v="2024-03-01"/>
    <s v="User"/>
    <s v="1"/>
    <m/>
    <n v="5554.77"/>
    <n v="-5554.77"/>
    <n v="-43560"/>
    <x v="1227"/>
    <s v=" "/>
    <x v="105"/>
    <s v="15698"/>
    <m/>
    <m/>
    <m/>
    <s v="E0350005639PO "/>
    <x v="357"/>
    <s v="HK Advertising - Corporate Image"/>
    <m/>
    <n v="0"/>
    <x v="2"/>
    <x v="3"/>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33"/>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45000"/>
    <n v="-45000"/>
    <s v="2024-03-01"/>
    <s v="User"/>
    <s v="1"/>
    <m/>
    <n v="5741.55"/>
    <n v="-5741.55"/>
    <n v="-45000"/>
    <x v="1229"/>
    <s v=" "/>
    <x v="105"/>
    <s v="15698"/>
    <m/>
    <m/>
    <m/>
    <s v="E0350006118PO "/>
    <x v="362"/>
    <s v="HK Advertising - Corporate Image"/>
    <m/>
    <n v="0"/>
    <x v="2"/>
    <x v="3"/>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34"/>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60000"/>
    <n v="-60000"/>
    <s v="2024-03-01"/>
    <s v="User"/>
    <s v="1"/>
    <m/>
    <n v="7686.6"/>
    <n v="-7686.6"/>
    <n v="-60000"/>
    <x v="1230"/>
    <s v=" "/>
    <x v="92"/>
    <s v="HIS1077"/>
    <s v="Related Party Supplier"/>
    <s v="R399"/>
    <m/>
    <s v="E0350008347PO "/>
    <x v="363"/>
    <s v="HK Advertising - Corporate Image"/>
    <m/>
    <n v="0"/>
    <x v="2"/>
    <x v="4"/>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35"/>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109539.34"/>
    <n v="-109539.34"/>
    <s v="2024-03-01"/>
    <s v="User"/>
    <s v="1"/>
    <m/>
    <n v="14033.08"/>
    <n v="-14033.08"/>
    <n v="-109539.34"/>
    <x v="1231"/>
    <s v=" "/>
    <x v="106"/>
    <s v="HIS1008"/>
    <m/>
    <m/>
    <m/>
    <s v="E0350008348PO "/>
    <x v="359"/>
    <s v="HK Advertising - Corporate Image"/>
    <m/>
    <n v="0"/>
    <x v="2"/>
    <x v="4"/>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36"/>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386170"/>
    <n v="-386170"/>
    <s v="2024-03-01"/>
    <s v="User"/>
    <s v="1"/>
    <m/>
    <n v="49244.4"/>
    <n v="-49244.4"/>
    <n v="-386170"/>
    <x v="1227"/>
    <s v=" "/>
    <x v="105"/>
    <s v="15698"/>
    <m/>
    <m/>
    <m/>
    <s v="E0350005639PO "/>
    <x v="357"/>
    <s v="HK Advertising - Corporate Image"/>
    <m/>
    <n v="0"/>
    <x v="2"/>
    <x v="3"/>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63"/>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490.96"/>
    <n v="-490.96"/>
    <s v="2024-03-01"/>
    <s v="User"/>
    <s v="1"/>
    <m/>
    <n v="62.55"/>
    <n v="-62.55"/>
    <n v="-490.96"/>
    <x v="1237"/>
    <s v=" "/>
    <x v="106"/>
    <s v="HIS1008"/>
    <m/>
    <m/>
    <m/>
    <s v="E0350004353PO "/>
    <x v="365"/>
    <s v="HK Advertising - Corporate Image"/>
    <m/>
    <n v="0"/>
    <x v="2"/>
    <x v="4"/>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64"/>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10000"/>
    <n v="-10000"/>
    <s v="2024-03-01"/>
    <s v="User"/>
    <s v="1"/>
    <m/>
    <n v="1283.9000000000001"/>
    <n v="-1283.9000000000001"/>
    <n v="-10000"/>
    <x v="1240"/>
    <s v=" "/>
    <x v="91"/>
    <s v="12740"/>
    <m/>
    <m/>
    <m/>
    <s v="E0350003541PO "/>
    <x v="368"/>
    <s v="HK Advertising - Corporate Image"/>
    <m/>
    <n v="0"/>
    <x v="2"/>
    <x v="3"/>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65"/>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100000"/>
    <n v="-100000"/>
    <s v="2024-03-01"/>
    <s v="User"/>
    <s v="1"/>
    <m/>
    <n v="12853"/>
    <n v="-12853"/>
    <n v="-100000"/>
    <x v="1242"/>
    <s v=" "/>
    <x v="91"/>
    <s v="12740"/>
    <m/>
    <m/>
    <m/>
    <s v="E0350003576PO "/>
    <x v="370"/>
    <s v="HK Advertising - Corporate Image"/>
    <m/>
    <n v="0"/>
    <x v="2"/>
    <x v="3"/>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75"/>
    <s v="E035"/>
    <s v="FWD Life Insurance Company (Bermuda) Limited"/>
    <s v="11"/>
    <s v="Shareholder Fund"/>
    <s v="000000"/>
    <s v="No Product"/>
    <s v="HK256"/>
    <x v="9"/>
    <s v="5250101"/>
    <s v="Adv. and Mkt. Exp. - Branding"/>
    <s v="HK52501"/>
    <s v="Advertising - corporate image"/>
    <s v="0000"/>
    <s v="No Analysis"/>
    <s v="000"/>
    <s v="No Channel"/>
    <s v="00000"/>
    <s v="No Project"/>
    <s v="0000"/>
    <s v="No Intercompany"/>
    <s v="0000"/>
    <s v="Default"/>
    <s v="HKD"/>
    <m/>
    <n v="30000"/>
    <n v="-30000"/>
    <s v="2024-03-01"/>
    <s v="User"/>
    <s v="1"/>
    <m/>
    <n v="3837.9"/>
    <n v="-3837.9"/>
    <n v="-30000"/>
    <x v="1244"/>
    <s v=" "/>
    <x v="111"/>
    <s v="12413"/>
    <m/>
    <m/>
    <m/>
    <s v="E0350003477PO "/>
    <x v="372"/>
    <s v="HK Advertising - Corporate Image"/>
    <m/>
    <n v="0"/>
    <x v="2"/>
    <x v="3"/>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76"/>
    <s v="E035"/>
    <s v="FWD Life Insurance Company (Bermuda) Limited"/>
    <s v="11"/>
    <s v="Shareholder Fund"/>
    <s v="000000"/>
    <s v="No Product"/>
    <s v="HK263"/>
    <x v="14"/>
    <s v="5250101"/>
    <s v="Adv. and Mkt. Exp. - Branding"/>
    <s v="HK52501"/>
    <s v="Advertising - corporate image"/>
    <s v="0000"/>
    <s v="No Analysis"/>
    <s v="000"/>
    <s v="No Channel"/>
    <s v="00000"/>
    <s v="No Project"/>
    <s v="0000"/>
    <s v="No Intercompany"/>
    <s v="0000"/>
    <s v="Default"/>
    <s v="HKD"/>
    <m/>
    <n v="141500"/>
    <n v="-141500"/>
    <s v="2024-03-01"/>
    <s v="User"/>
    <s v="1"/>
    <m/>
    <n v="18100.68"/>
    <n v="-18100.68"/>
    <n v="-141500"/>
    <x v="1416"/>
    <s v=" "/>
    <x v="132"/>
    <s v="18855"/>
    <m/>
    <m/>
    <m/>
    <s v="E0350009214PO "/>
    <x v="456"/>
    <s v="HK Advertising - Corporate Image"/>
    <m/>
    <n v="0"/>
    <x v="2"/>
    <x v="1"/>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77"/>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m/>
    <n v="179235"/>
    <n v="-179235"/>
    <s v="2024-03-01"/>
    <s v="User"/>
    <s v="1"/>
    <m/>
    <n v="22832.75"/>
    <n v="-22832.75"/>
    <n v="-179235"/>
    <x v="1232"/>
    <s v=" "/>
    <x v="107"/>
    <s v="12357"/>
    <m/>
    <m/>
    <m/>
    <s v="E0350005258PO "/>
    <x v="373"/>
    <s v="HK Advertising - Exhibitions"/>
    <m/>
    <n v="0"/>
    <x v="2"/>
    <x v="1"/>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78"/>
    <s v="E035"/>
    <s v="FWD Life Insurance Company (Bermuda) Limited"/>
    <s v="11"/>
    <s v="Shareholder Fund"/>
    <s v="000000"/>
    <s v="No Product"/>
    <s v="HK113"/>
    <x v="19"/>
    <s v="5250106"/>
    <s v="Adv. and Mkt. Exp. - Customer Engagement"/>
    <s v="HK52512"/>
    <s v="Advertising - others"/>
    <s v="0000"/>
    <s v="No Analysis"/>
    <s v="102"/>
    <s v="Bancassurance"/>
    <s v="00000"/>
    <s v="No Project"/>
    <s v="0000"/>
    <s v="No Intercompany"/>
    <s v="0000"/>
    <s v="Default"/>
    <s v="HKD"/>
    <m/>
    <n v="30000"/>
    <n v="-30000"/>
    <s v="2024-03-01"/>
    <s v="User"/>
    <s v="1"/>
    <m/>
    <n v="3835.5"/>
    <n v="-3835.5"/>
    <n v="-30000"/>
    <x v="1417"/>
    <s v=" "/>
    <x v="136"/>
    <s v="18657"/>
    <m/>
    <m/>
    <m/>
    <s v="E0350009541PO "/>
    <x v="473"/>
    <s v="HK Customer Engagement"/>
    <m/>
    <n v="0"/>
    <x v="2"/>
    <x v="1"/>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79"/>
    <s v="E035"/>
    <s v="FWD Life Insurance Company (Bermuda) Limited"/>
    <s v="11"/>
    <s v="Shareholder Fund"/>
    <s v="000000"/>
    <s v="No Product"/>
    <s v="HK114"/>
    <x v="10"/>
    <s v="5250106"/>
    <s v="Adv. and Mkt. Exp. - Customer Engagement"/>
    <s v="0000000"/>
    <s v="No Sub-Account"/>
    <s v="0000"/>
    <s v="No Analysis"/>
    <s v="000"/>
    <s v="No Channel"/>
    <s v="00000"/>
    <s v="No Project"/>
    <s v="0000"/>
    <s v="No Intercompany"/>
    <s v="0000"/>
    <s v="Default"/>
    <s v="HKD"/>
    <m/>
    <n v="23570"/>
    <n v="-23570"/>
    <s v="2024-03-01"/>
    <s v="User"/>
    <s v="1"/>
    <m/>
    <n v="3003.29"/>
    <n v="-3003.29"/>
    <n v="-23570"/>
    <x v="1245"/>
    <s v=" "/>
    <x v="0"/>
    <s v="HIS0399"/>
    <s v="Related Party Supplier"/>
    <s v="R346"/>
    <m/>
    <s v="E0350005584PO "/>
    <x v="374"/>
    <s v="HK Customer Engagement"/>
    <m/>
    <n v="0"/>
    <x v="2"/>
    <x v="0"/>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80"/>
    <s v="E035"/>
    <s v="FWD Life Insurance Company (Bermuda) Limited"/>
    <s v="11"/>
    <s v="Shareholder Fund"/>
    <s v="000000"/>
    <s v="No Product"/>
    <s v="HK115"/>
    <x v="11"/>
    <s v="5250106"/>
    <s v="Adv. and Mkt. Exp. - Customer Engagement"/>
    <s v="HK52512"/>
    <s v="Advertising - others"/>
    <s v="0000"/>
    <s v="No Analysis"/>
    <s v="000"/>
    <s v="No Channel"/>
    <s v="00000"/>
    <s v="No Project"/>
    <s v="0000"/>
    <s v="No Intercompany"/>
    <s v="0000"/>
    <s v="Default"/>
    <s v="HKD"/>
    <m/>
    <n v="2080"/>
    <n v="-2080"/>
    <s v="2024-03-01"/>
    <s v="User"/>
    <s v="1"/>
    <m/>
    <n v="266.12"/>
    <n v="-266.12"/>
    <n v="-2080"/>
    <x v="1247"/>
    <s v=" "/>
    <x v="113"/>
    <s v="18390"/>
    <m/>
    <m/>
    <m/>
    <s v="E0350008233PO "/>
    <x v="376"/>
    <s v="HK Customer Engagement"/>
    <m/>
    <n v="0"/>
    <x v="2"/>
    <x v="1"/>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81"/>
    <s v="E035"/>
    <s v="FWD Life Insurance Company (Bermuda) Limited"/>
    <s v="11"/>
    <s v="Shareholder Fund"/>
    <s v="000000"/>
    <s v="No Product"/>
    <s v="HK115"/>
    <x v="11"/>
    <s v="5250106"/>
    <s v="Adv. and Mkt. Exp. - Customer Engagement"/>
    <s v="HK52512"/>
    <s v="Advertising - others"/>
    <s v="0000"/>
    <s v="No Analysis"/>
    <s v="000"/>
    <s v="No Channel"/>
    <s v="00000"/>
    <s v="No Project"/>
    <s v="0000"/>
    <s v="No Intercompany"/>
    <s v="0000"/>
    <s v="Default"/>
    <s v="HKD"/>
    <m/>
    <n v="6000"/>
    <n v="-6000"/>
    <s v="2024-03-01"/>
    <s v="User"/>
    <s v="1"/>
    <m/>
    <n v="768.66"/>
    <n v="-768.66"/>
    <n v="-6000"/>
    <x v="1246"/>
    <s v=" "/>
    <x v="112"/>
    <s v="HIS0912"/>
    <m/>
    <m/>
    <m/>
    <s v="E0350008357PO "/>
    <x v="375"/>
    <s v="HK Customer Engagement"/>
    <m/>
    <n v="0"/>
    <x v="2"/>
    <x v="3"/>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82"/>
    <s v="E035"/>
    <s v="FWD Life Insurance Company (Bermuda) Limited"/>
    <s v="11"/>
    <s v="Shareholder Fund"/>
    <s v="000000"/>
    <s v="No Product"/>
    <s v="HK263"/>
    <x v="14"/>
    <s v="5250106"/>
    <s v="Adv. and Mkt. Exp. - Customer Engagement"/>
    <s v="HK52512"/>
    <s v="Advertising - others"/>
    <s v="0000"/>
    <s v="No Analysis"/>
    <s v="000"/>
    <s v="No Channel"/>
    <s v="00000"/>
    <s v="No Project"/>
    <s v="0000"/>
    <s v="No Intercompany"/>
    <s v="0000"/>
    <s v="Default"/>
    <s v="HKD"/>
    <m/>
    <n v="11110"/>
    <n v="-11110"/>
    <s v="2024-03-01"/>
    <s v="User"/>
    <s v="1"/>
    <m/>
    <n v="1420.64"/>
    <n v="-1420.64"/>
    <n v="-11110"/>
    <x v="1418"/>
    <s v=" "/>
    <x v="137"/>
    <s v="18339"/>
    <m/>
    <m/>
    <m/>
    <s v="E0350009582PO "/>
    <x v="474"/>
    <s v="HK Customer Engagement"/>
    <m/>
    <n v="0"/>
    <x v="2"/>
    <x v="1"/>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88"/>
    <s v="E035"/>
    <s v="FWD Life Insurance Company (Bermuda) Limited"/>
    <s v="11"/>
    <s v="Shareholder Fund"/>
    <s v="000000"/>
    <s v="No Product"/>
    <s v="HK091"/>
    <x v="12"/>
    <s v="5250110"/>
    <s v="Adv. and Mkt. Exp. - Products"/>
    <s v="HK52508"/>
    <s v="Advertising - products"/>
    <s v="0000"/>
    <s v="No Analysis"/>
    <s v="000"/>
    <s v="No Channel"/>
    <s v="00000"/>
    <s v="No Project"/>
    <s v="0000"/>
    <s v="No Intercompany"/>
    <s v="0000"/>
    <s v="Default"/>
    <s v="HKD"/>
    <m/>
    <n v="2000"/>
    <n v="-2000"/>
    <s v="2024-03-01"/>
    <s v="User"/>
    <s v="1"/>
    <m/>
    <n v="255.74"/>
    <n v="-255.74"/>
    <n v="-2000"/>
    <x v="1248"/>
    <s v=" "/>
    <x v="92"/>
    <s v="HIS1077"/>
    <s v="Related Party Supplier"/>
    <s v="R399"/>
    <m/>
    <s v="E0350007791PO "/>
    <x v="377"/>
    <s v="HK Advertising - Products"/>
    <m/>
    <n v="0"/>
    <x v="2"/>
    <x v="4"/>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1004"/>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1501.5"/>
    <n v="-1501.5"/>
    <s v="2024-03-01"/>
    <s v="User"/>
    <s v="1"/>
    <m/>
    <n v="191.47"/>
    <n v="-191.47"/>
    <n v="-1501.5"/>
    <x v="1250"/>
    <s v=" "/>
    <x v="3"/>
    <s v="HIS0321"/>
    <s v="Related Party Supplier"/>
    <s v="R667"/>
    <m/>
    <s v="E0350006016PO "/>
    <x v="379"/>
    <s v="HK Agency Recruitment Expenses"/>
    <m/>
    <n v="0"/>
    <x v="2"/>
    <x v="1"/>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1005"/>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10000"/>
    <n v="-10000"/>
    <s v="2024-03-01"/>
    <s v="User"/>
    <s v="1"/>
    <m/>
    <n v="1279.0999999999999"/>
    <n v="-1279.0999999999999"/>
    <n v="-10000"/>
    <x v="1251"/>
    <s v=" "/>
    <x v="1"/>
    <s v="12567"/>
    <m/>
    <m/>
    <m/>
    <s v="E0350004115PO "/>
    <x v="380"/>
    <s v="HK Agency Recruitment Expenses"/>
    <m/>
    <n v="0"/>
    <x v="2"/>
    <x v="1"/>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1006"/>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10030"/>
    <n v="-10030"/>
    <s v="2024-03-01"/>
    <s v="User"/>
    <s v="1"/>
    <m/>
    <n v="1282.94"/>
    <n v="-1282.94"/>
    <n v="-10030"/>
    <x v="1419"/>
    <s v=" "/>
    <x v="121"/>
    <s v="12371"/>
    <m/>
    <m/>
    <m/>
    <s v="E0350009478PO "/>
    <x v="475"/>
    <s v="HK Agency Recruitment Expenses"/>
    <m/>
    <n v="0"/>
    <x v="2"/>
    <x v="2"/>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1007"/>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CNY"/>
    <m/>
    <n v="153261.92000000001"/>
    <n v="-153261.92000000001"/>
    <s v="2024-03-01"/>
    <s v="User"/>
    <s v="1"/>
    <m/>
    <n v="21294.21"/>
    <n v="-21294.21"/>
    <n v="-167681.26770770087"/>
    <x v="1420"/>
    <s v=" "/>
    <x v="134"/>
    <s v="19050"/>
    <m/>
    <m/>
    <m/>
    <s v="E0350009408PO "/>
    <x v="467"/>
    <s v="HK Agency Recruitment Expenses"/>
    <m/>
    <n v="0"/>
    <x v="2"/>
    <x v="3"/>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1008"/>
    <s v="E035"/>
    <s v="FWD Life Insurance Company (Bermuda) Limited"/>
    <s v="11"/>
    <s v="Shareholder Fund"/>
    <s v="000000"/>
    <s v="No Product"/>
    <s v="HK263"/>
    <x v="14"/>
    <s v="5250199"/>
    <s v="Adv. and Mkt. Exp. - Others"/>
    <s v="HK52515"/>
    <s v="Promotional materials - printing"/>
    <s v="0000"/>
    <s v="No Analysis"/>
    <s v="000"/>
    <s v="No Channel"/>
    <s v="00000"/>
    <s v="No Project"/>
    <s v="0000"/>
    <s v="No Intercompany"/>
    <s v="0000"/>
    <s v="Default"/>
    <s v="HKD"/>
    <m/>
    <n v="14500"/>
    <n v="-14500"/>
    <s v="2024-03-01"/>
    <s v="User"/>
    <s v="1"/>
    <m/>
    <n v="1854.55"/>
    <n v="-1854.55"/>
    <n v="-14500"/>
    <x v="1253"/>
    <s v=" "/>
    <x v="115"/>
    <s v="17885"/>
    <m/>
    <m/>
    <m/>
    <s v="E0350008213PO "/>
    <x v="382"/>
    <s v="HK Promotional Materials - Printing"/>
    <m/>
    <n v="0"/>
    <x v="2"/>
    <x v="2"/>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1009"/>
    <s v="E035"/>
    <s v="FWD Life Insurance Company (Bermuda) Limited"/>
    <s v="11"/>
    <s v="Shareholder Fund"/>
    <s v="000000"/>
    <s v="No Product"/>
    <s v="HK270"/>
    <x v="18"/>
    <s v="5250199"/>
    <s v="Adv. and Mkt. Exp. - Others"/>
    <s v="0000000"/>
    <s v="No Sub-Account"/>
    <s v="0000"/>
    <s v="No Analysis"/>
    <s v="000"/>
    <s v="No Channel"/>
    <s v="00000"/>
    <s v="No Project"/>
    <s v="0000"/>
    <s v="No Intercompany"/>
    <s v="0000"/>
    <s v="Default"/>
    <s v="HKD"/>
    <m/>
    <n v="8500"/>
    <n v="-8500"/>
    <s v="2024-03-01"/>
    <s v="User"/>
    <s v="1"/>
    <m/>
    <n v="1087.32"/>
    <n v="-1087.32"/>
    <n v="-8500"/>
    <x v="1421"/>
    <s v=" "/>
    <x v="128"/>
    <s v="18504"/>
    <m/>
    <m/>
    <m/>
    <s v="E0350009076PO "/>
    <x v="476"/>
    <s v="HK Advertising - Others"/>
    <m/>
    <n v="0"/>
    <x v="2"/>
    <x v="3"/>
  </r>
  <r>
    <s v="Payables A 11325916000007 11325921 Y"/>
    <s v="Journal Import Payables 11325921:"/>
    <x v="2"/>
    <s v="Payables"/>
    <s v="Posted"/>
    <s v="SRVOGLADMIN3@fwd.com"/>
    <s v="2024-03-04"/>
    <m/>
    <s v="2024-03-04"/>
    <s v="01-03-2024 Purchase Invoices"/>
    <s v="Journal Import 11325921:"/>
    <s v="2400002260"/>
    <s v="E035_GCOMN17"/>
    <s v="2024-03-01"/>
    <x v="2"/>
    <s v="156"/>
    <s v="E035"/>
    <s v="FWD Life Insurance Company (Bermuda) Limited"/>
    <s v="11"/>
    <s v="Shareholder Fund"/>
    <s v="000000"/>
    <s v="No Product"/>
    <s v="HK107"/>
    <x v="20"/>
    <s v="5250199"/>
    <s v="Adv. and Mkt. Exp. - Others"/>
    <s v="HK52515"/>
    <s v="Promotional materials - printing"/>
    <s v="0000"/>
    <s v="No Analysis"/>
    <s v="000"/>
    <s v="No Channel"/>
    <s v="00000"/>
    <s v="No Project"/>
    <s v="0000"/>
    <s v="No Intercompany"/>
    <s v="0000"/>
    <s v="Default"/>
    <s v="HKD"/>
    <n v="1160"/>
    <m/>
    <n v="1160"/>
    <s v="2024-03-01"/>
    <s v="User"/>
    <s v="1"/>
    <n v="148.30000000000001"/>
    <m/>
    <n v="148.30000000000001"/>
    <n v="1160"/>
    <x v="1425"/>
    <s v=" "/>
    <x v="117"/>
    <s v="HIS0428"/>
    <m/>
    <m/>
    <s v="IN-IHK-24-020091"/>
    <s v="E0350009585PO "/>
    <x v="404"/>
    <s v="HK Promotional Materials - Printing"/>
    <m/>
    <n v="7.8219824679703303"/>
    <x v="2"/>
    <x v="2"/>
  </r>
  <r>
    <s v="Payables A 11325916000007 11325921 Y"/>
    <s v="Journal Import Payables 11325921:"/>
    <x v="2"/>
    <s v="Payables"/>
    <s v="Posted"/>
    <s v="SRVOGLADMIN3@fwd.com"/>
    <s v="2024-03-04"/>
    <m/>
    <s v="2024-03-04"/>
    <s v="01-03-2024 Purchase Invoices"/>
    <s v="Journal Import 11325921:"/>
    <s v="2400002260"/>
    <s v="E035_GCOMN17"/>
    <s v="2024-03-01"/>
    <x v="2"/>
    <s v="157"/>
    <s v="E035"/>
    <s v="FWD Life Insurance Company (Bermuda) Limited"/>
    <s v="11"/>
    <s v="Shareholder Fund"/>
    <s v="000000"/>
    <s v="No Product"/>
    <s v="HK107"/>
    <x v="20"/>
    <s v="5250199"/>
    <s v="Adv. and Mkt. Exp. - Others"/>
    <s v="HK52515"/>
    <s v="Promotional materials - printing"/>
    <s v="0000"/>
    <s v="No Analysis"/>
    <s v="000"/>
    <s v="No Channel"/>
    <s v="00000"/>
    <s v="No Project"/>
    <s v="0000"/>
    <s v="No Intercompany"/>
    <s v="0000"/>
    <s v="Default"/>
    <s v="HKD"/>
    <n v="1850"/>
    <m/>
    <n v="1850"/>
    <s v="2024-03-01"/>
    <s v="User"/>
    <s v="1"/>
    <n v="236.53"/>
    <m/>
    <n v="236.53"/>
    <n v="1850"/>
    <x v="1426"/>
    <s v=" "/>
    <x v="117"/>
    <s v="HIS0428"/>
    <m/>
    <m/>
    <s v="IN-IHK-24-020091"/>
    <s v="E0350009585PO "/>
    <x v="409"/>
    <s v="HK Promotional Materials - Printing"/>
    <m/>
    <n v="7.8214180019447852"/>
    <x v="2"/>
    <x v="2"/>
  </r>
  <r>
    <s v="Payables A 11325916000007 11325921 Y"/>
    <s v="Journal Import Payables 11325921:"/>
    <x v="2"/>
    <s v="Payables"/>
    <s v="Posted"/>
    <s v="SRVOGLADMIN3@fwd.com"/>
    <s v="2024-03-04"/>
    <m/>
    <s v="2024-03-04"/>
    <s v="01-03-2024 Purchase Invoices"/>
    <s v="Journal Import 11325921:"/>
    <s v="2400002260"/>
    <s v="E035_GCOMN17"/>
    <s v="2024-03-01"/>
    <x v="2"/>
    <s v="158"/>
    <s v="E035"/>
    <s v="FWD Life Insurance Company (Bermuda) Limited"/>
    <s v="11"/>
    <s v="Shareholder Fund"/>
    <s v="000000"/>
    <s v="No Product"/>
    <s v="HK107"/>
    <x v="20"/>
    <s v="5250199"/>
    <s v="Adv. and Mkt. Exp. - Others"/>
    <s v="HK52515"/>
    <s v="Promotional materials - printing"/>
    <s v="0000"/>
    <s v="No Analysis"/>
    <s v="000"/>
    <s v="No Channel"/>
    <s v="00000"/>
    <s v="No Project"/>
    <s v="0000"/>
    <s v="No Intercompany"/>
    <s v="0000"/>
    <s v="Default"/>
    <s v="HKD"/>
    <n v="2350"/>
    <m/>
    <n v="2350"/>
    <s v="2024-03-01"/>
    <s v="User"/>
    <s v="1"/>
    <n v="300.45"/>
    <m/>
    <n v="300.45"/>
    <n v="2350"/>
    <x v="1427"/>
    <s v=" "/>
    <x v="117"/>
    <s v="HIS0428"/>
    <m/>
    <m/>
    <s v="IN-IHK-24-020091"/>
    <s v="E0350009585PO "/>
    <x v="477"/>
    <s v="HK Promotional Materials - Printing"/>
    <m/>
    <n v="7.8216009319354303"/>
    <x v="2"/>
    <x v="2"/>
  </r>
  <r>
    <s v="Payables A 11325916000007 11325921 Y"/>
    <s v="Journal Import Payables 11325921:"/>
    <x v="2"/>
    <s v="Payables"/>
    <s v="Posted"/>
    <s v="SRVOGLADMIN3@fwd.com"/>
    <s v="2024-03-04"/>
    <m/>
    <s v="2024-03-04"/>
    <s v="01-03-2024 Purchase Invoices"/>
    <s v="Journal Import 11325921:"/>
    <s v="2400002260"/>
    <s v="E035_GCOMN17"/>
    <s v="2024-03-01"/>
    <x v="2"/>
    <s v="159"/>
    <s v="E035"/>
    <s v="FWD Life Insurance Company (Bermuda) Limited"/>
    <s v="11"/>
    <s v="Shareholder Fund"/>
    <s v="000000"/>
    <s v="No Product"/>
    <s v="HK107"/>
    <x v="20"/>
    <s v="5250199"/>
    <s v="Adv. and Mkt. Exp. - Others"/>
    <s v="HK52515"/>
    <s v="Promotional materials - printing"/>
    <s v="0000"/>
    <s v="No Analysis"/>
    <s v="000"/>
    <s v="No Channel"/>
    <s v="00000"/>
    <s v="No Project"/>
    <s v="0000"/>
    <s v="No Intercompany"/>
    <s v="0000"/>
    <s v="Default"/>
    <s v="HKD"/>
    <m/>
    <n v="0"/>
    <n v="0"/>
    <s v="2024-03-01"/>
    <s v="User"/>
    <s v="1"/>
    <m/>
    <n v="0.03"/>
    <n v="-0.03"/>
    <n v="0"/>
    <x v="1425"/>
    <s v=" "/>
    <x v="117"/>
    <s v="HIS0428"/>
    <m/>
    <m/>
    <s v="IN-IHK-24-020091"/>
    <s v="E0350009585PO "/>
    <x v="404"/>
    <s v="HK Promotional Materials - Printing"/>
    <m/>
    <n v="0"/>
    <x v="2"/>
    <x v="2"/>
  </r>
  <r>
    <s v="Payables A 11325916000007 11325921 Y"/>
    <s v="Journal Import Payables 11325921:"/>
    <x v="2"/>
    <s v="Payables"/>
    <s v="Posted"/>
    <s v="SRVOGLADMIN3@fwd.com"/>
    <s v="2024-03-04"/>
    <m/>
    <s v="2024-03-04"/>
    <s v="01-03-2024 Purchase Invoices"/>
    <s v="Journal Import 11325921:"/>
    <s v="2400002260"/>
    <s v="E035_GCOMN17"/>
    <s v="2024-03-01"/>
    <x v="2"/>
    <s v="160"/>
    <s v="E035"/>
    <s v="FWD Life Insurance Company (Bermuda) Limited"/>
    <s v="11"/>
    <s v="Shareholder Fund"/>
    <s v="000000"/>
    <s v="No Product"/>
    <s v="HK107"/>
    <x v="20"/>
    <s v="5250199"/>
    <s v="Adv. and Mkt. Exp. - Others"/>
    <s v="HK52515"/>
    <s v="Promotional materials - printing"/>
    <s v="0000"/>
    <s v="No Analysis"/>
    <s v="000"/>
    <s v="No Channel"/>
    <s v="00000"/>
    <s v="No Project"/>
    <s v="0000"/>
    <s v="No Intercompany"/>
    <s v="0000"/>
    <s v="Default"/>
    <s v="HKD"/>
    <m/>
    <n v="0"/>
    <n v="0"/>
    <s v="2024-03-01"/>
    <s v="User"/>
    <s v="1"/>
    <m/>
    <n v="0.06"/>
    <n v="-0.06"/>
    <n v="0"/>
    <x v="1426"/>
    <s v=" "/>
    <x v="117"/>
    <s v="HIS0428"/>
    <m/>
    <m/>
    <s v="IN-IHK-24-020091"/>
    <s v="E0350009585PO "/>
    <x v="404"/>
    <s v="HK Promotional Materials - Printing"/>
    <m/>
    <n v="0"/>
    <x v="2"/>
    <x v="2"/>
  </r>
  <r>
    <s v="Payables A 11325916000007 11325921 Y"/>
    <s v="Journal Import Payables 11325921:"/>
    <x v="2"/>
    <s v="Payables"/>
    <s v="Posted"/>
    <s v="SRVOGLADMIN3@fwd.com"/>
    <s v="2024-03-04"/>
    <m/>
    <s v="2024-03-04"/>
    <s v="01-03-2024 Purchase Invoices"/>
    <s v="Journal Import 11325921:"/>
    <s v="2400002260"/>
    <s v="E035_GCOMN17"/>
    <s v="2024-03-01"/>
    <x v="2"/>
    <s v="161"/>
    <s v="E035"/>
    <s v="FWD Life Insurance Company (Bermuda) Limited"/>
    <s v="11"/>
    <s v="Shareholder Fund"/>
    <s v="000000"/>
    <s v="No Product"/>
    <s v="HK107"/>
    <x v="20"/>
    <s v="5250199"/>
    <s v="Adv. and Mkt. Exp. - Others"/>
    <s v="HK52515"/>
    <s v="Promotional materials - printing"/>
    <s v="0000"/>
    <s v="No Analysis"/>
    <s v="000"/>
    <s v="No Channel"/>
    <s v="00000"/>
    <s v="No Project"/>
    <s v="0000"/>
    <s v="No Intercompany"/>
    <s v="0000"/>
    <s v="Default"/>
    <s v="HKD"/>
    <m/>
    <n v="0"/>
    <n v="0"/>
    <s v="2024-03-01"/>
    <s v="User"/>
    <s v="1"/>
    <m/>
    <n v="7.0000000000000007E-2"/>
    <n v="-7.0000000000000007E-2"/>
    <n v="0"/>
    <x v="1427"/>
    <s v=" "/>
    <x v="117"/>
    <s v="HIS0428"/>
    <m/>
    <m/>
    <s v="IN-IHK-24-020091"/>
    <s v="E0350009585PO "/>
    <x v="404"/>
    <s v="HK Promotional Materials - Printing"/>
    <m/>
    <n v="0"/>
    <x v="2"/>
    <x v="2"/>
  </r>
  <r>
    <s v="Payables A 11339029000007 11339036 Y"/>
    <s v="Journal Import Payables 11339036:"/>
    <x v="2"/>
    <s v="Payables"/>
    <s v="Posted"/>
    <s v="SRVOGLADMIN3@fwd.com"/>
    <s v="2024-03-05"/>
    <m/>
    <s v="2024-03-05"/>
    <s v="03-03-2024 Purchase Invoices"/>
    <s v="Journal Import 11339036:"/>
    <s v="2400002274"/>
    <s v="E035_GCOMN17"/>
    <s v="2024-03-03"/>
    <x v="2"/>
    <s v="26"/>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24018"/>
    <m/>
    <n v="24018"/>
    <s v="2024-03-03"/>
    <s v="User"/>
    <s v="1"/>
    <n v="3068.06"/>
    <m/>
    <n v="3068.06"/>
    <n v="24018"/>
    <x v="1428"/>
    <s v=" "/>
    <x v="107"/>
    <s v="12357"/>
    <m/>
    <m/>
    <s v="RS202402"/>
    <s v="E0350005258PO "/>
    <x v="373"/>
    <s v="HK Advertising - Exhibitions"/>
    <m/>
    <n v="7.8283997053512646"/>
    <x v="2"/>
    <x v="1"/>
  </r>
  <r>
    <s v="Payables A 11348278000007 11348291 Y"/>
    <s v="Journal Import Payables 11348291:"/>
    <x v="2"/>
    <s v="Payables"/>
    <s v="Posted"/>
    <s v="SRVOGLADMIN3@fwd.com"/>
    <s v="2024-03-05"/>
    <m/>
    <s v="2024-03-05"/>
    <s v="04-03-2024 Purchase Invoices"/>
    <s v="Journal Import 11348291:"/>
    <s v="2400002283"/>
    <s v="E035_GCOMN17"/>
    <s v="2024-03-04"/>
    <x v="2"/>
    <s v="56"/>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2850"/>
    <m/>
    <n v="2850"/>
    <s v="2024-03-04"/>
    <s v="User"/>
    <s v="1"/>
    <n v="364.26"/>
    <m/>
    <n v="364.26"/>
    <n v="2850"/>
    <x v="1429"/>
    <s v=" "/>
    <x v="122"/>
    <s v="12916"/>
    <m/>
    <m/>
    <s v="1102328615"/>
    <s v="E0350009616PO "/>
    <x v="478"/>
    <s v="HK Advertising - Exhibitions"/>
    <m/>
    <n v="7.8240816998846983"/>
    <x v="2"/>
    <x v="1"/>
  </r>
  <r>
    <s v="Payables A 11348278000007 11348291 Y"/>
    <s v="Journal Import Payables 11348291:"/>
    <x v="2"/>
    <s v="Payables"/>
    <s v="Posted"/>
    <s v="SRVOGLADMIN3@fwd.com"/>
    <s v="2024-03-05"/>
    <m/>
    <s v="2024-03-05"/>
    <s v="04-03-2024 Purchase Invoices"/>
    <s v="Journal Import 11348291:"/>
    <s v="2400002283"/>
    <s v="E035_GCOMN17"/>
    <s v="2024-03-04"/>
    <x v="2"/>
    <s v="57"/>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2900"/>
    <m/>
    <n v="2900"/>
    <s v="2024-03-04"/>
    <s v="User"/>
    <s v="1"/>
    <n v="370.65"/>
    <m/>
    <n v="370.65"/>
    <n v="2900"/>
    <x v="1430"/>
    <s v=" "/>
    <x v="122"/>
    <s v="12916"/>
    <m/>
    <m/>
    <s v="1102328611"/>
    <s v="E0350009616PO "/>
    <x v="478"/>
    <s v="HK Advertising - Exhibitions"/>
    <m/>
    <n v="7.8240928099285041"/>
    <x v="2"/>
    <x v="1"/>
  </r>
  <r>
    <s v="Payables A 11348278000007 11348291 Y"/>
    <s v="Journal Import Payables 11348291:"/>
    <x v="2"/>
    <s v="Payables"/>
    <s v="Posted"/>
    <s v="SRVOGLADMIN3@fwd.com"/>
    <s v="2024-03-05"/>
    <m/>
    <s v="2024-03-05"/>
    <s v="04-03-2024 Purchase Invoices"/>
    <s v="Journal Import 11348291:"/>
    <s v="2400002283"/>
    <s v="E035_GCOMN17"/>
    <s v="2024-03-04"/>
    <x v="2"/>
    <s v="58"/>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5000"/>
    <m/>
    <n v="5000"/>
    <s v="2024-03-04"/>
    <s v="User"/>
    <s v="1"/>
    <n v="639.04999999999995"/>
    <m/>
    <n v="639.04999999999995"/>
    <n v="5000"/>
    <x v="1431"/>
    <s v=" "/>
    <x v="122"/>
    <s v="12916"/>
    <m/>
    <m/>
    <s v="1102328610"/>
    <s v="E0350009616PO "/>
    <x v="478"/>
    <s v="HK Advertising - Exhibitions"/>
    <m/>
    <n v="7.8241139190986626"/>
    <x v="2"/>
    <x v="1"/>
  </r>
  <r>
    <s v="Payables A 11348278000007 11348291 Y"/>
    <s v="Journal Import Payables 11348291:"/>
    <x v="2"/>
    <s v="Payables"/>
    <s v="Posted"/>
    <s v="SRVOGLADMIN3@fwd.com"/>
    <s v="2024-03-05"/>
    <m/>
    <s v="2024-03-05"/>
    <s v="04-03-2024 Purchase Invoices"/>
    <s v="Journal Import 11348291:"/>
    <s v="2400002283"/>
    <s v="E035_GCOMN17"/>
    <s v="2024-03-04"/>
    <x v="2"/>
    <s v="59"/>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m/>
    <n v="0"/>
    <n v="0"/>
    <s v="2024-03-04"/>
    <s v="User"/>
    <s v="1"/>
    <m/>
    <n v="0.2"/>
    <n v="-0.2"/>
    <n v="0"/>
    <x v="1429"/>
    <s v=" "/>
    <x v="122"/>
    <s v="12916"/>
    <m/>
    <m/>
    <s v="1102328615"/>
    <s v="E0350009616PO "/>
    <x v="478"/>
    <s v="HK Advertising - Exhibitions"/>
    <m/>
    <n v="0"/>
    <x v="2"/>
    <x v="1"/>
  </r>
  <r>
    <s v="Payables A 11348278000007 11348291 Y"/>
    <s v="Journal Import Payables 11348291:"/>
    <x v="2"/>
    <s v="Payables"/>
    <s v="Posted"/>
    <s v="SRVOGLADMIN3@fwd.com"/>
    <s v="2024-03-05"/>
    <m/>
    <s v="2024-03-05"/>
    <s v="04-03-2024 Purchase Invoices"/>
    <s v="Journal Import 11348291:"/>
    <s v="2400002283"/>
    <s v="E035_GCOMN17"/>
    <s v="2024-03-04"/>
    <x v="2"/>
    <s v="60"/>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m/>
    <n v="0"/>
    <n v="0"/>
    <s v="2024-03-04"/>
    <s v="User"/>
    <s v="1"/>
    <m/>
    <n v="0.2"/>
    <n v="-0.2"/>
    <n v="0"/>
    <x v="1430"/>
    <s v=" "/>
    <x v="122"/>
    <s v="12916"/>
    <m/>
    <m/>
    <s v="1102328611"/>
    <s v="E0350009616PO "/>
    <x v="478"/>
    <s v="HK Advertising - Exhibitions"/>
    <m/>
    <n v="0"/>
    <x v="2"/>
    <x v="1"/>
  </r>
  <r>
    <s v="Payables A 11348278000007 11348291 Y"/>
    <s v="Journal Import Payables 11348291:"/>
    <x v="2"/>
    <s v="Payables"/>
    <s v="Posted"/>
    <s v="SRVOGLADMIN3@fwd.com"/>
    <s v="2024-03-05"/>
    <m/>
    <s v="2024-03-05"/>
    <s v="04-03-2024 Purchase Invoices"/>
    <s v="Journal Import 11348291:"/>
    <s v="2400002283"/>
    <s v="E035_GCOMN17"/>
    <s v="2024-03-04"/>
    <x v="2"/>
    <s v="61"/>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m/>
    <n v="0"/>
    <n v="0"/>
    <s v="2024-03-04"/>
    <s v="User"/>
    <s v="1"/>
    <m/>
    <n v="0.35"/>
    <n v="-0.35"/>
    <n v="0"/>
    <x v="1431"/>
    <s v=" "/>
    <x v="122"/>
    <s v="12916"/>
    <m/>
    <m/>
    <s v="1102328610"/>
    <s v="E0350009616PO "/>
    <x v="478"/>
    <s v="HK Advertising - Exhibitions"/>
    <m/>
    <n v="0"/>
    <x v="2"/>
    <x v="1"/>
  </r>
  <r>
    <s v="Payables A 11348278000007 11348291 Y"/>
    <s v="Journal Import Payables 11348291:"/>
    <x v="2"/>
    <s v="Payables"/>
    <s v="Posted"/>
    <s v="SRVOGLADMIN3@fwd.com"/>
    <s v="2024-03-05"/>
    <m/>
    <s v="2024-03-05"/>
    <s v="04-03-2024 Purchase Invoices"/>
    <s v="Journal Import 11348291:"/>
    <s v="2400002283"/>
    <s v="E035_GCOMN17"/>
    <s v="2024-03-04"/>
    <x v="2"/>
    <s v="62"/>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CNY"/>
    <n v="21033.82"/>
    <m/>
    <n v="21033.82"/>
    <s v="2024-03-04"/>
    <s v="User"/>
    <s v="1"/>
    <n v="2922.44"/>
    <m/>
    <n v="2922.44"/>
    <n v="23012.745777526419"/>
    <x v="1432"/>
    <s v=" "/>
    <x v="134"/>
    <s v="19050"/>
    <m/>
    <m/>
    <s v="FWD290224_3"/>
    <s v="E0350009408PO "/>
    <x v="467"/>
    <s v="HK Agency Recruitment Expenses"/>
    <m/>
    <n v="7.1973487907365072"/>
    <x v="2"/>
    <x v="3"/>
  </r>
  <r>
    <s v="Payables A 11348278000007 11348291 Y"/>
    <s v="Journal Import Payables 11348291:"/>
    <x v="2"/>
    <s v="Payables"/>
    <s v="Posted"/>
    <s v="SRVOGLADMIN3@fwd.com"/>
    <s v="2024-03-05"/>
    <m/>
    <s v="2024-03-05"/>
    <s v="04-03-2024 Purchase Invoices"/>
    <s v="Journal Import 11348291:"/>
    <s v="2400002283"/>
    <s v="E035_GCOMN17"/>
    <s v="2024-03-04"/>
    <x v="2"/>
    <s v="63"/>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CNY"/>
    <m/>
    <n v="0"/>
    <n v="0"/>
    <s v="2024-03-04"/>
    <s v="User"/>
    <s v="1"/>
    <m/>
    <n v="0.42"/>
    <n v="-0.42"/>
    <n v="0"/>
    <x v="1432"/>
    <s v=" "/>
    <x v="134"/>
    <s v="19050"/>
    <m/>
    <m/>
    <s v="FWD290224_3"/>
    <s v="E0350009408PO "/>
    <x v="467"/>
    <s v="HK Agency Recruitment Expenses"/>
    <m/>
    <n v="0"/>
    <x v="2"/>
    <x v="3"/>
  </r>
  <r>
    <s v="Payables A 11361036000007 11361042 Y"/>
    <s v="Journal Import Payables 11361042:"/>
    <x v="2"/>
    <s v="Payables"/>
    <s v="Posted"/>
    <s v="SRVOGLADMIN3@fwd.com"/>
    <s v="2024-03-06"/>
    <m/>
    <s v="2024-03-06"/>
    <s v="05-03-2024 Purchase Invoices"/>
    <s v="Journal Import 11361042:"/>
    <s v="2400002301"/>
    <s v="E035_GCOMN17"/>
    <s v="2024-03-05"/>
    <x v="2"/>
    <s v="18"/>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29.64"/>
    <m/>
    <n v="29.64"/>
    <s v="2024-03-05"/>
    <s v="User"/>
    <s v="1"/>
    <n v="3.79"/>
    <m/>
    <n v="3.79"/>
    <n v="29.64"/>
    <x v="1433"/>
    <s v=" "/>
    <x v="106"/>
    <s v="HIS1008"/>
    <m/>
    <m/>
    <s v="IA-2024-020442"/>
    <s v="E0350004353PO "/>
    <x v="365"/>
    <s v="HK Advertising - Corporate Image"/>
    <m/>
    <n v="7.8205804749340366"/>
    <x v="2"/>
    <x v="4"/>
  </r>
  <r>
    <s v="Payables A 11369363000007 11369369 Y"/>
    <s v="Journal Import Payables 11369369:"/>
    <x v="2"/>
    <s v="Payables"/>
    <s v="Posted"/>
    <s v="SRVOGLADMIN3@fwd.com"/>
    <s v="2024-03-06"/>
    <m/>
    <s v="2024-03-06"/>
    <s v="05-03-2024 Purchase Invoices"/>
    <s v="Journal Import 11369369:"/>
    <s v="2400002323"/>
    <s v="E035_GCOMN17"/>
    <s v="2024-03-05"/>
    <x v="2"/>
    <s v="26"/>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232.18"/>
    <m/>
    <n v="232.18"/>
    <s v="2024-03-05"/>
    <s v="User"/>
    <s v="1"/>
    <n v="29.75"/>
    <m/>
    <n v="29.75"/>
    <n v="232.18"/>
    <x v="1434"/>
    <s v=" "/>
    <x v="106"/>
    <s v="HIS1008"/>
    <m/>
    <m/>
    <s v="IA-2024-020512"/>
    <s v="E0350008348PO "/>
    <x v="359"/>
    <s v="HK Advertising - Corporate Image"/>
    <m/>
    <n v="7.8043697478991598"/>
    <x v="2"/>
    <x v="4"/>
  </r>
  <r>
    <s v="Payables A 11369363000007 11369369 Y"/>
    <s v="Journal Import Payables 11369369:"/>
    <x v="2"/>
    <s v="Payables"/>
    <s v="Posted"/>
    <s v="SRVOGLADMIN3@fwd.com"/>
    <s v="2024-03-06"/>
    <m/>
    <s v="2024-03-06"/>
    <s v="05-03-2024 Purchase Invoices"/>
    <s v="Journal Import 11369369:"/>
    <s v="2400002323"/>
    <s v="E035_GCOMN17"/>
    <s v="2024-03-05"/>
    <x v="2"/>
    <s v="27"/>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0"/>
    <n v="0"/>
    <s v="2024-03-05"/>
    <s v="User"/>
    <s v="1"/>
    <m/>
    <n v="0.08"/>
    <n v="-0.08"/>
    <n v="0"/>
    <x v="1434"/>
    <s v=" "/>
    <x v="106"/>
    <s v="HIS1008"/>
    <m/>
    <m/>
    <s v="IA-2024-020512"/>
    <s v="E0350008348PO "/>
    <x v="359"/>
    <s v="HK Advertising - Corporate Image"/>
    <m/>
    <n v="0"/>
    <x v="2"/>
    <x v="4"/>
  </r>
  <r>
    <s v="Payables A 11390374000007 11390379 Y"/>
    <s v="Journal Import Payables 11390379:"/>
    <x v="2"/>
    <s v="Payables"/>
    <s v="Posted"/>
    <s v="SRVOGLADMIN3@fwd.com"/>
    <s v="2024-03-07"/>
    <m/>
    <s v="2024-03-07"/>
    <s v="01-03-2024 Purchase Invoices"/>
    <s v="Journal Import 11390379:"/>
    <s v="2400002347"/>
    <s v="E035_GCOMN17"/>
    <s v="2024-03-01"/>
    <x v="2"/>
    <s v="10"/>
    <s v="E035"/>
    <s v="FWD Life Insurance Company (Bermuda) Limited"/>
    <s v="11"/>
    <s v="Shareholder Fund"/>
    <s v="000000"/>
    <s v="No Product"/>
    <s v="HK263"/>
    <x v="14"/>
    <s v="5250101"/>
    <s v="Adv. and Mkt. Exp. - Branding"/>
    <s v="HK52501"/>
    <s v="Advertising - corporate image"/>
    <s v="0000"/>
    <s v="No Analysis"/>
    <s v="000"/>
    <s v="No Channel"/>
    <s v="00000"/>
    <s v="No Project"/>
    <s v="0000"/>
    <s v="No Intercompany"/>
    <s v="0000"/>
    <s v="Default"/>
    <s v="HKD"/>
    <n v="0"/>
    <m/>
    <n v="0"/>
    <s v="2024-03-01"/>
    <s v="User"/>
    <s v="1"/>
    <n v="106.8"/>
    <m/>
    <n v="106.8"/>
    <n v="0"/>
    <x v="1435"/>
    <s v=" "/>
    <x v="125"/>
    <s v="12831"/>
    <m/>
    <m/>
    <s v="IN0028656"/>
    <s v="E0350009127PO "/>
    <x v="438"/>
    <s v="HK Advertising - Corporate Image"/>
    <m/>
    <n v="0"/>
    <x v="2"/>
    <x v="1"/>
  </r>
  <r>
    <s v="Payables A 11390374000007 11390379 Y"/>
    <s v="Journal Import Payables 11390379:"/>
    <x v="2"/>
    <s v="Payables"/>
    <s v="Posted"/>
    <s v="SRVOGLADMIN3@fwd.com"/>
    <s v="2024-03-07"/>
    <m/>
    <s v="2024-03-07"/>
    <s v="01-03-2024 Purchase Invoices"/>
    <s v="Journal Import 11390379:"/>
    <s v="2400002347"/>
    <s v="E035_GCOMN17"/>
    <s v="2024-03-01"/>
    <x v="2"/>
    <s v="11"/>
    <s v="E035"/>
    <s v="FWD Life Insurance Company (Bermuda) Limited"/>
    <s v="11"/>
    <s v="Shareholder Fund"/>
    <s v="000000"/>
    <s v="No Product"/>
    <s v="HK263"/>
    <x v="14"/>
    <s v="5250101"/>
    <s v="Adv. and Mkt. Exp. - Branding"/>
    <s v="HK52501"/>
    <s v="Advertising - corporate image"/>
    <s v="0000"/>
    <s v="No Analysis"/>
    <s v="000"/>
    <s v="No Channel"/>
    <s v="00000"/>
    <s v="No Project"/>
    <s v="0000"/>
    <s v="No Intercompany"/>
    <s v="0000"/>
    <s v="Default"/>
    <s v="HKD"/>
    <n v="3560000"/>
    <m/>
    <n v="3560000"/>
    <s v="2024-03-01"/>
    <s v="User"/>
    <s v="1"/>
    <n v="455181.6"/>
    <m/>
    <n v="455181.6"/>
    <n v="3560000"/>
    <x v="1435"/>
    <s v=" "/>
    <x v="125"/>
    <s v="12831"/>
    <m/>
    <m/>
    <s v="IN0028656"/>
    <s v="E0350009127PO "/>
    <x v="438"/>
    <s v="HK Advertising - Corporate Image"/>
    <m/>
    <n v="7.8210542781166907"/>
    <x v="2"/>
    <x v="1"/>
  </r>
  <r>
    <s v="Payables A 11390374000007 11390379 Y"/>
    <s v="Journal Import Payables 11390379:"/>
    <x v="2"/>
    <s v="Payables"/>
    <s v="Posted"/>
    <s v="SRVOGLADMIN3@fwd.com"/>
    <s v="2024-03-07"/>
    <m/>
    <s v="2024-03-07"/>
    <s v="01-03-2024 Purchase Invoices"/>
    <s v="Journal Import 11390379:"/>
    <s v="2400002347"/>
    <s v="E035_GCOMN17"/>
    <s v="2024-03-01"/>
    <x v="2"/>
    <s v="12"/>
    <s v="E035"/>
    <s v="FWD Life Insurance Company (Bermuda) Limited"/>
    <s v="11"/>
    <s v="Shareholder Fund"/>
    <s v="000000"/>
    <s v="No Product"/>
    <s v="HK263"/>
    <x v="14"/>
    <s v="5250101"/>
    <s v="Adv. and Mkt. Exp. - Branding"/>
    <s v="HK52501"/>
    <s v="Advertising - corporate image"/>
    <s v="0000"/>
    <s v="No Analysis"/>
    <s v="000"/>
    <s v="No Channel"/>
    <s v="00000"/>
    <s v="No Project"/>
    <s v="0000"/>
    <s v="No Intercompany"/>
    <s v="0000"/>
    <s v="Default"/>
    <s v="HKD"/>
    <m/>
    <n v="0"/>
    <n v="0"/>
    <s v="2024-03-01"/>
    <s v="User"/>
    <s v="1"/>
    <m/>
    <n v="106.8"/>
    <n v="-106.8"/>
    <n v="0"/>
    <x v="1435"/>
    <s v=" "/>
    <x v="125"/>
    <s v="12831"/>
    <m/>
    <m/>
    <s v="IN0028656"/>
    <s v="E0350009127PO "/>
    <x v="438"/>
    <s v="HK Advertising - Corporate Image"/>
    <m/>
    <n v="0"/>
    <x v="2"/>
    <x v="1"/>
  </r>
  <r>
    <s v="Payables A 11390374000007 11390379 Y"/>
    <s v="Journal Import Payables 11390379:"/>
    <x v="2"/>
    <s v="Payables"/>
    <s v="Posted"/>
    <s v="SRVOGLADMIN3@fwd.com"/>
    <s v="2024-03-07"/>
    <m/>
    <s v="2024-03-07"/>
    <s v="01-03-2024 Purchase Invoices"/>
    <s v="Journal Import 11390379:"/>
    <s v="2400002347"/>
    <s v="E035_GCOMN17"/>
    <s v="2024-03-01"/>
    <x v="2"/>
    <s v="13"/>
    <s v="E035"/>
    <s v="FWD Life Insurance Company (Bermuda) Limited"/>
    <s v="11"/>
    <s v="Shareholder Fund"/>
    <s v="000000"/>
    <s v="No Product"/>
    <s v="HK263"/>
    <x v="14"/>
    <s v="5250101"/>
    <s v="Adv. and Mkt. Exp. - Branding"/>
    <s v="HK52501"/>
    <s v="Advertising - corporate image"/>
    <s v="0000"/>
    <s v="No Analysis"/>
    <s v="000"/>
    <s v="No Channel"/>
    <s v="00000"/>
    <s v="No Project"/>
    <s v="0000"/>
    <s v="No Intercompany"/>
    <s v="0000"/>
    <s v="Default"/>
    <s v="HKD"/>
    <m/>
    <n v="3560000"/>
    <n v="-3560000"/>
    <s v="2024-03-01"/>
    <s v="User"/>
    <s v="1"/>
    <m/>
    <n v="455181.6"/>
    <n v="-455181.6"/>
    <n v="-3560000"/>
    <x v="1435"/>
    <s v=" "/>
    <x v="125"/>
    <s v="12831"/>
    <m/>
    <m/>
    <s v="IN0028656"/>
    <s v="E0350009127PO "/>
    <x v="438"/>
    <s v="HK Advertising - Corporate Image"/>
    <m/>
    <n v="0"/>
    <x v="2"/>
    <x v="1"/>
  </r>
  <r>
    <s v="Payables A 11402728000007 11402740 Y"/>
    <s v="Journal Import Payables 11402740:"/>
    <x v="2"/>
    <s v="Payables"/>
    <s v="Posted"/>
    <s v="SRVOGLADMIN3@fwd.com"/>
    <s v="2024-03-08"/>
    <m/>
    <s v="2024-03-08"/>
    <s v="01-03-2024 Purchase Invoices"/>
    <s v="Journal Import 11402740:"/>
    <s v="2400002364"/>
    <s v="E035_GCOMN17"/>
    <s v="2024-03-01"/>
    <x v="2"/>
    <s v="32"/>
    <s v="E035"/>
    <s v="FWD Life Insurance Company (Bermuda) Limited"/>
    <s v="11"/>
    <s v="Shareholder Fund"/>
    <s v="000000"/>
    <s v="No Product"/>
    <s v="HK263"/>
    <x v="14"/>
    <s v="5250106"/>
    <s v="Adv. and Mkt. Exp. - Customer Engagement"/>
    <s v="HK52512"/>
    <s v="Advertising - others"/>
    <s v="0000"/>
    <s v="No Analysis"/>
    <s v="000"/>
    <s v="No Channel"/>
    <s v="00000"/>
    <s v="No Project"/>
    <s v="0000"/>
    <s v="No Intercompany"/>
    <s v="0000"/>
    <s v="Default"/>
    <s v="HKD"/>
    <n v="11110"/>
    <m/>
    <n v="11110"/>
    <s v="2024-03-01"/>
    <s v="User"/>
    <s v="1"/>
    <n v="1420.64"/>
    <m/>
    <n v="1420.64"/>
    <n v="11110"/>
    <x v="1436"/>
    <s v=" "/>
    <x v="137"/>
    <s v="18339"/>
    <m/>
    <m/>
    <s v="IV-Q240130"/>
    <s v="E0350009582PO "/>
    <x v="474"/>
    <s v="HK Customer Engagement"/>
    <m/>
    <n v="7.8204189660997852"/>
    <x v="2"/>
    <x v="1"/>
  </r>
  <r>
    <s v="Payables A 11402728000007 11402740 Y"/>
    <s v="Journal Import Payables 11402740:"/>
    <x v="2"/>
    <s v="Payables"/>
    <s v="Posted"/>
    <s v="SRVOGLADMIN3@fwd.com"/>
    <s v="2024-03-08"/>
    <m/>
    <s v="2024-03-08"/>
    <s v="01-03-2024 Purchase Invoices"/>
    <s v="Journal Import 11402740:"/>
    <s v="2400002364"/>
    <s v="E035_GCOMN17"/>
    <s v="2024-03-01"/>
    <x v="2"/>
    <s v="33"/>
    <s v="E035"/>
    <s v="FWD Life Insurance Company (Bermuda) Limited"/>
    <s v="11"/>
    <s v="Shareholder Fund"/>
    <s v="000000"/>
    <s v="No Product"/>
    <s v="HK263"/>
    <x v="14"/>
    <s v="5250106"/>
    <s v="Adv. and Mkt. Exp. - Customer Engagement"/>
    <s v="HK52512"/>
    <s v="Advertising - others"/>
    <s v="0000"/>
    <s v="No Analysis"/>
    <s v="000"/>
    <s v="No Channel"/>
    <s v="00000"/>
    <s v="No Project"/>
    <s v="0000"/>
    <s v="No Intercompany"/>
    <s v="0000"/>
    <s v="Default"/>
    <s v="HKD"/>
    <m/>
    <n v="0"/>
    <n v="0"/>
    <s v="2024-03-01"/>
    <s v="User"/>
    <s v="1"/>
    <m/>
    <n v="0.56000000000000005"/>
    <n v="-0.56000000000000005"/>
    <n v="0"/>
    <x v="1436"/>
    <s v=" "/>
    <x v="137"/>
    <s v="18339"/>
    <m/>
    <m/>
    <s v="IV-Q240130"/>
    <s v="E0350009582PO "/>
    <x v="474"/>
    <s v="HK Customer Engagement"/>
    <m/>
    <n v="0"/>
    <x v="2"/>
    <x v="1"/>
  </r>
  <r>
    <s v="Payables A 11452132000007 11452137 Y"/>
    <s v="Journal Import Payables 11452137:"/>
    <x v="2"/>
    <s v="Payables"/>
    <s v="Posted"/>
    <s v="SRVOGLADMIN3@fwd.com"/>
    <s v="2024-03-11"/>
    <m/>
    <s v="2024-03-11"/>
    <s v="05-03-2024 Purchase Invoices"/>
    <s v="Journal Import 11452137:"/>
    <s v="2400002385"/>
    <s v="E035_GCOMN17"/>
    <s v="2024-03-05"/>
    <x v="2"/>
    <s v="8"/>
    <s v="E035"/>
    <s v="FWD Life Insurance Company (Bermuda) Limited"/>
    <s v="11"/>
    <s v="Shareholder Fund"/>
    <s v="000000"/>
    <s v="No Product"/>
    <s v="HK263"/>
    <x v="14"/>
    <s v="5250101"/>
    <s v="Adv. and Mkt. Exp. - Branding"/>
    <s v="HK52501"/>
    <s v="Advertising - corporate image"/>
    <s v="0000"/>
    <s v="No Analysis"/>
    <s v="000"/>
    <s v="No Channel"/>
    <s v="00000"/>
    <s v="No Project"/>
    <s v="0000"/>
    <s v="No Intercompany"/>
    <s v="0000"/>
    <s v="Default"/>
    <s v="HKD"/>
    <n v="3180378"/>
    <m/>
    <n v="3180378"/>
    <s v="2024-03-05"/>
    <s v="User"/>
    <s v="1"/>
    <n v="406643.13"/>
    <m/>
    <n v="406643.13"/>
    <n v="3180378"/>
    <x v="1437"/>
    <s v=" "/>
    <x v="125"/>
    <s v="12831"/>
    <m/>
    <m/>
    <s v="IN0028719"/>
    <s v="E0350009127PO "/>
    <x v="438"/>
    <s v="HK Advertising - Corporate Image"/>
    <m/>
    <n v="7.8210542988885612"/>
    <x v="2"/>
    <x v="1"/>
  </r>
  <r>
    <s v="Payables A 11452132000007 11452137 Y"/>
    <s v="Journal Import Payables 11452137:"/>
    <x v="2"/>
    <s v="Payables"/>
    <s v="Posted"/>
    <s v="SRVOGLADMIN3@fwd.com"/>
    <s v="2024-03-11"/>
    <m/>
    <s v="2024-03-11"/>
    <s v="05-03-2024 Purchase Invoices"/>
    <s v="Journal Import 11452137:"/>
    <s v="2400002385"/>
    <s v="E035_GCOMN17"/>
    <s v="2024-03-05"/>
    <x v="2"/>
    <s v="9"/>
    <s v="E035"/>
    <s v="FWD Life Insurance Company (Bermuda) Limited"/>
    <s v="11"/>
    <s v="Shareholder Fund"/>
    <s v="000000"/>
    <s v="No Product"/>
    <s v="HK263"/>
    <x v="14"/>
    <s v="5250101"/>
    <s v="Adv. and Mkt. Exp. - Branding"/>
    <s v="HK52501"/>
    <s v="Advertising - corporate image"/>
    <s v="0000"/>
    <s v="No Analysis"/>
    <s v="000"/>
    <s v="No Channel"/>
    <s v="00000"/>
    <s v="No Project"/>
    <s v="0000"/>
    <s v="No Intercompany"/>
    <s v="0000"/>
    <s v="Default"/>
    <s v="HKD"/>
    <m/>
    <n v="0"/>
    <n v="0"/>
    <s v="2024-03-05"/>
    <s v="User"/>
    <s v="1"/>
    <m/>
    <n v="286.23"/>
    <n v="-286.23"/>
    <n v="0"/>
    <x v="1437"/>
    <s v=" "/>
    <x v="125"/>
    <s v="12831"/>
    <m/>
    <m/>
    <s v="IN0028719"/>
    <s v="E0350009127PO "/>
    <x v="438"/>
    <s v="HK Advertising - Corporate Image"/>
    <m/>
    <n v="0"/>
    <x v="2"/>
    <x v="1"/>
  </r>
  <r>
    <s v="Payables A 11452132000007 11452137 Y"/>
    <s v="Journal Import Payables 11452137:"/>
    <x v="2"/>
    <s v="Payables"/>
    <s v="Posted"/>
    <s v="SRVOGLADMIN3@fwd.com"/>
    <s v="2024-03-11"/>
    <m/>
    <s v="2024-03-11"/>
    <s v="07-03-2024 Purchase Invoices"/>
    <s v="Journal Import 11452137:"/>
    <s v="2400002387"/>
    <s v="E035_GCOMN17"/>
    <s v="2024-03-07"/>
    <x v="2"/>
    <s v="31"/>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400"/>
    <m/>
    <n v="1400"/>
    <s v="2024-03-07"/>
    <s v="User"/>
    <s v="1"/>
    <n v="178.95"/>
    <m/>
    <n v="178.95"/>
    <n v="1400"/>
    <x v="1438"/>
    <s v=" "/>
    <x v="117"/>
    <s v="HIS0428"/>
    <m/>
    <m/>
    <s v="IN-IHK-24-030039"/>
    <s v="E0350009596PO "/>
    <x v="395"/>
    <s v="HK Promotional Materials - Printing"/>
    <m/>
    <n v="7.8234143615535068"/>
    <x v="2"/>
    <x v="2"/>
  </r>
  <r>
    <s v="Payables A 11452132000007 11452137 Y"/>
    <s v="Journal Import Payables 11452137:"/>
    <x v="2"/>
    <s v="Payables"/>
    <s v="Posted"/>
    <s v="SRVOGLADMIN3@fwd.com"/>
    <s v="2024-03-11"/>
    <m/>
    <s v="2024-03-11"/>
    <s v="07-03-2024 Purchase Invoices"/>
    <s v="Journal Import 11452137:"/>
    <s v="2400002387"/>
    <s v="E035_GCOMN17"/>
    <s v="2024-03-07"/>
    <x v="2"/>
    <s v="32"/>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2200"/>
    <m/>
    <n v="2200"/>
    <s v="2024-03-07"/>
    <s v="User"/>
    <s v="1"/>
    <n v="281.2"/>
    <m/>
    <n v="281.2"/>
    <n v="2200"/>
    <x v="1439"/>
    <s v=" "/>
    <x v="117"/>
    <s v="HIS0428"/>
    <m/>
    <m/>
    <s v="IN-IHK-24-030039"/>
    <s v="E0350009596PO "/>
    <x v="479"/>
    <s v="HK Promotional Materials - Printing"/>
    <m/>
    <n v="7.8236130867709814"/>
    <x v="2"/>
    <x v="2"/>
  </r>
  <r>
    <s v="Payables A 11452132000007 11452137 Y"/>
    <s v="Journal Import Payables 11452137:"/>
    <x v="2"/>
    <s v="Payables"/>
    <s v="Posted"/>
    <s v="SRVOGLADMIN3@fwd.com"/>
    <s v="2024-03-11"/>
    <m/>
    <s v="2024-03-11"/>
    <s v="07-03-2024 Purchase Invoices"/>
    <s v="Journal Import 11452137:"/>
    <s v="2400002387"/>
    <s v="E035_GCOMN17"/>
    <s v="2024-03-07"/>
    <x v="2"/>
    <s v="33"/>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3000"/>
    <m/>
    <n v="3000"/>
    <s v="2024-03-07"/>
    <s v="User"/>
    <s v="1"/>
    <n v="383.46"/>
    <m/>
    <n v="383.46"/>
    <n v="3000"/>
    <x v="1440"/>
    <s v=" "/>
    <x v="117"/>
    <s v="HIS0428"/>
    <m/>
    <m/>
    <s v="IN-IHK-24-030039"/>
    <s v="E0350009596PO "/>
    <x v="433"/>
    <s v="HK Promotional Materials - Printing"/>
    <m/>
    <n v="7.8235017994054141"/>
    <x v="2"/>
    <x v="2"/>
  </r>
  <r>
    <s v="Payables A 11452132000007 11452137 Y"/>
    <s v="Journal Import Payables 11452137:"/>
    <x v="2"/>
    <s v="Payables"/>
    <s v="Posted"/>
    <s v="SRVOGLADMIN3@fwd.com"/>
    <s v="2024-03-11"/>
    <m/>
    <s v="2024-03-11"/>
    <s v="07-03-2024 Purchase Invoices"/>
    <s v="Journal Import 11452137:"/>
    <s v="2400002387"/>
    <s v="E035_GCOMN17"/>
    <s v="2024-03-07"/>
    <x v="2"/>
    <s v="34"/>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3400"/>
    <m/>
    <n v="3400"/>
    <s v="2024-03-07"/>
    <s v="User"/>
    <s v="1"/>
    <n v="434.59"/>
    <m/>
    <n v="434.59"/>
    <n v="3400"/>
    <x v="1441"/>
    <s v=" "/>
    <x v="117"/>
    <s v="HIS0428"/>
    <m/>
    <m/>
    <s v="IN-IHK-24-030039"/>
    <s v="E0350009596PO "/>
    <x v="435"/>
    <s v="HK Promotional Materials - Printing"/>
    <m/>
    <n v="7.8234657953473397"/>
    <x v="2"/>
    <x v="2"/>
  </r>
  <r>
    <s v="Payables A 11452132000007 11452137 Y"/>
    <s v="Journal Import Payables 11452137:"/>
    <x v="2"/>
    <s v="Payables"/>
    <s v="Posted"/>
    <s v="SRVOGLADMIN3@fwd.com"/>
    <s v="2024-03-11"/>
    <m/>
    <s v="2024-03-11"/>
    <s v="07-03-2024 Purchase Invoices"/>
    <s v="Journal Import 11452137:"/>
    <s v="2400002387"/>
    <s v="E035_GCOMN17"/>
    <s v="2024-03-07"/>
    <x v="2"/>
    <s v="35"/>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4640"/>
    <m/>
    <n v="4640"/>
    <s v="2024-03-07"/>
    <s v="User"/>
    <s v="1"/>
    <n v="593.08000000000004"/>
    <m/>
    <n v="593.08000000000004"/>
    <n v="4640"/>
    <x v="1442"/>
    <s v=" "/>
    <x v="117"/>
    <s v="HIS0428"/>
    <m/>
    <m/>
    <s v="IN-IHK-24-030039"/>
    <s v="E0350009596PO "/>
    <x v="480"/>
    <s v="HK Promotional Materials - Printing"/>
    <m/>
    <n v="7.8235651176906993"/>
    <x v="2"/>
    <x v="2"/>
  </r>
  <r>
    <s v="Payables A 11452132000007 11452137 Y"/>
    <s v="Journal Import Payables 11452137:"/>
    <x v="2"/>
    <s v="Payables"/>
    <s v="Posted"/>
    <s v="SRVOGLADMIN3@fwd.com"/>
    <s v="2024-03-11"/>
    <m/>
    <s v="2024-03-11"/>
    <s v="07-03-2024 Purchase Invoices"/>
    <s v="Journal Import 11452137:"/>
    <s v="2400002387"/>
    <s v="E035_GCOMN17"/>
    <s v="2024-03-07"/>
    <x v="2"/>
    <s v="36"/>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9930"/>
    <m/>
    <n v="9930"/>
    <s v="2024-03-07"/>
    <s v="User"/>
    <s v="1"/>
    <n v="1269.25"/>
    <m/>
    <n v="1269.25"/>
    <n v="9930"/>
    <x v="1443"/>
    <s v=" "/>
    <x v="117"/>
    <s v="HIS0428"/>
    <m/>
    <m/>
    <s v="IN-IHK-24-030039"/>
    <s v="E0350009596PO "/>
    <x v="481"/>
    <s v="HK Promotional Materials - Printing"/>
    <m/>
    <n v="7.8235178254874924"/>
    <x v="2"/>
    <x v="2"/>
  </r>
  <r>
    <s v="Payables A 11452132000007 11452137 Y"/>
    <s v="Journal Import Payables 11452137:"/>
    <x v="2"/>
    <s v="Payables"/>
    <s v="Posted"/>
    <s v="SRVOGLADMIN3@fwd.com"/>
    <s v="2024-03-11"/>
    <m/>
    <s v="2024-03-11"/>
    <s v="07-03-2024 Purchase Invoices"/>
    <s v="Journal Import 11452137:"/>
    <s v="2400002387"/>
    <s v="E035_GCOMN17"/>
    <s v="2024-03-07"/>
    <x v="2"/>
    <s v="37"/>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3920"/>
    <m/>
    <n v="13920"/>
    <s v="2024-03-07"/>
    <s v="User"/>
    <s v="1"/>
    <n v="1779.26"/>
    <m/>
    <n v="1779.26"/>
    <n v="13920"/>
    <x v="1444"/>
    <s v=" "/>
    <x v="117"/>
    <s v="HIS0428"/>
    <m/>
    <m/>
    <s v="IN-IHK-24-030039"/>
    <s v="E0350009596PO "/>
    <x v="405"/>
    <s v="HK Promotional Materials - Printing"/>
    <m/>
    <n v="7.82347717590459"/>
    <x v="2"/>
    <x v="2"/>
  </r>
  <r>
    <s v="300000081073119: OPEX_Wellness Pass_2024.03 Batch 1 Spreadsheet A 30000000844201 18060325"/>
    <s v="OPEX_Wellness Pass_2024.03 Batch 1"/>
    <x v="2"/>
    <s v="Spreadsheet"/>
    <s v="Posted"/>
    <s v="tammy.mc.wen@fwd.com"/>
    <s v="2024-03-11"/>
    <m/>
    <s v="2024-03-11"/>
    <s v="OPEX_Wellness Pass_2024.03 Batch 1 Standard"/>
    <s v="OPEX_Wellness Pass_2024.03 Batch 1"/>
    <s v="2400002394"/>
    <s v="E035_GCOMN17"/>
    <s v="2024-03-04"/>
    <x v="3"/>
    <s v="3"/>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275.38"/>
    <n v="-275.38"/>
    <s v="2024-03-04"/>
    <s v="Corporate"/>
    <s v="0.12777"/>
    <m/>
    <n v="35.19"/>
    <n v="-35.19"/>
    <n v="-275.38"/>
    <x v="1328"/>
    <s v=" "/>
    <x v="40"/>
    <m/>
    <m/>
    <m/>
    <m/>
    <s v=" "/>
    <x v="0"/>
    <m/>
    <m/>
    <n v="0"/>
    <x v="2"/>
    <x v="3"/>
  </r>
  <r>
    <s v="300000081073119: OPEX_Wellness Pass_2024.03 Batch 1 Spreadsheet A 30000000844201 18060325"/>
    <s v="OPEX_Wellness Pass_2024.03 Batch 1"/>
    <x v="2"/>
    <s v="Spreadsheet"/>
    <s v="Posted"/>
    <s v="tammy.mc.wen@fwd.com"/>
    <s v="2024-03-11"/>
    <m/>
    <s v="2024-03-11"/>
    <s v="OPEX_Wellness Pass_2024.03 Batch 1 Standard"/>
    <s v="OPEX_Wellness Pass_2024.03 Batch 1"/>
    <s v="2400002394"/>
    <s v="E035_GCOMN17"/>
    <s v="2024-03-04"/>
    <x v="3"/>
    <s v="4"/>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275.38"/>
    <n v="-275.38"/>
    <s v="2024-03-04"/>
    <s v="Corporate"/>
    <s v="0.12777"/>
    <m/>
    <n v="35.19"/>
    <n v="-35.19"/>
    <n v="-275.38"/>
    <x v="1445"/>
    <s v=" "/>
    <x v="40"/>
    <m/>
    <m/>
    <m/>
    <m/>
    <s v=" "/>
    <x v="0"/>
    <m/>
    <m/>
    <n v="0"/>
    <x v="2"/>
    <x v="3"/>
  </r>
  <r>
    <s v="Payables A 11456877000007 11456888 Y"/>
    <s v="Journal Import Payables 11456888:"/>
    <x v="2"/>
    <s v="Payables"/>
    <s v="Posted"/>
    <s v="SRVOGLADMIN3@fwd.com"/>
    <s v="2024-03-11"/>
    <m/>
    <s v="2024-03-11"/>
    <s v="08-03-2024 Purchase Invoices"/>
    <s v="Journal Import 11456888:"/>
    <s v="2400002403"/>
    <s v="E035_GCOMN17"/>
    <s v="2024-03-08"/>
    <x v="2"/>
    <s v="17"/>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10030"/>
    <m/>
    <n v="10030"/>
    <s v="2024-03-08"/>
    <s v="User"/>
    <s v="1"/>
    <n v="1282.94"/>
    <m/>
    <n v="1282.94"/>
    <n v="10030"/>
    <x v="1446"/>
    <s v=" "/>
    <x v="121"/>
    <s v="12371"/>
    <m/>
    <m/>
    <s v="in-240304-01"/>
    <s v="E0350009478PO "/>
    <x v="475"/>
    <s v="HK Agency Recruitment Expenses"/>
    <m/>
    <n v="7.8179805758648104"/>
    <x v="2"/>
    <x v="2"/>
  </r>
  <r>
    <s v="Payables A 11456877000007 11456888 Y"/>
    <s v="Journal Import Payables 11456888:"/>
    <x v="2"/>
    <s v="Payables"/>
    <s v="Posted"/>
    <s v="SRVOGLADMIN3@fwd.com"/>
    <s v="2024-03-11"/>
    <m/>
    <s v="2024-03-11"/>
    <s v="08-03-2024 Purchase Invoices"/>
    <s v="Journal Import 11456888:"/>
    <s v="2400002403"/>
    <s v="E035_GCOMN17"/>
    <s v="2024-03-08"/>
    <x v="2"/>
    <s v="18"/>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0"/>
    <n v="0"/>
    <s v="2024-03-08"/>
    <s v="User"/>
    <s v="1"/>
    <m/>
    <n v="0.2"/>
    <n v="-0.2"/>
    <n v="0"/>
    <x v="1446"/>
    <s v=" "/>
    <x v="121"/>
    <s v="12371"/>
    <m/>
    <m/>
    <s v="in-240304-01"/>
    <s v="E0350009478PO "/>
    <x v="475"/>
    <s v="HK Agency Recruitment Expenses"/>
    <m/>
    <n v="0"/>
    <x v="2"/>
    <x v="2"/>
  </r>
  <r>
    <s v="Payables A 11463132000007 11463137 Y"/>
    <s v="Journal Import Payables 11463137:"/>
    <x v="2"/>
    <s v="Payables"/>
    <s v="Posted"/>
    <s v="SRVOGLADMIN3@fwd.com"/>
    <s v="2024-03-12"/>
    <m/>
    <s v="2024-03-12"/>
    <s v="11-03-2024 Purchase Invoices"/>
    <s v="Journal Import 11463137:"/>
    <s v="2400002419"/>
    <s v="E035_GCOMN17"/>
    <s v="2024-03-11"/>
    <x v="2"/>
    <s v="20"/>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4200"/>
    <m/>
    <n v="4200"/>
    <s v="2024-03-11"/>
    <s v="User"/>
    <s v="1"/>
    <n v="537.17999999999995"/>
    <m/>
    <n v="537.17999999999995"/>
    <n v="4200"/>
    <x v="1447"/>
    <s v=" "/>
    <x v="91"/>
    <s v="12740"/>
    <m/>
    <m/>
    <s v="INV-000646"/>
    <s v="E0350003969PO "/>
    <x v="366"/>
    <s v="HK Advertising - Corporate Image"/>
    <m/>
    <n v="7.8186082877247856"/>
    <x v="2"/>
    <x v="3"/>
  </r>
  <r>
    <s v="Payables A 11463132000007 11463137 Y"/>
    <s v="Journal Import Payables 11463137:"/>
    <x v="2"/>
    <s v="Payables"/>
    <s v="Posted"/>
    <s v="SRVOGLADMIN3@fwd.com"/>
    <s v="2024-03-12"/>
    <m/>
    <s v="2024-03-12"/>
    <s v="11-03-2024 Purchase Invoices"/>
    <s v="Journal Import 11463137:"/>
    <s v="2400002419"/>
    <s v="E035_GCOMN17"/>
    <s v="2024-03-11"/>
    <x v="2"/>
    <s v="21"/>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100000"/>
    <m/>
    <n v="100000"/>
    <s v="2024-03-11"/>
    <s v="User"/>
    <s v="1"/>
    <n v="12787"/>
    <m/>
    <n v="12787"/>
    <n v="100000"/>
    <x v="1448"/>
    <s v=" "/>
    <x v="91"/>
    <s v="12740"/>
    <m/>
    <m/>
    <s v="INV-000645"/>
    <s v="E0350002345PO "/>
    <x v="369"/>
    <s v="HK Advertising - Corporate Image"/>
    <m/>
    <n v="7.8204426370532572"/>
    <x v="2"/>
    <x v="3"/>
  </r>
  <r>
    <s v="Payables A 11463132000007 11463137 Y"/>
    <s v="Journal Import Payables 11463137:"/>
    <x v="2"/>
    <s v="Payables"/>
    <s v="Posted"/>
    <s v="SRVOGLADMIN3@fwd.com"/>
    <s v="2024-03-12"/>
    <m/>
    <s v="2024-03-12"/>
    <s v="11-03-2024 Purchase Invoices"/>
    <s v="Journal Import 11463137:"/>
    <s v="2400002419"/>
    <s v="E035_GCOMN17"/>
    <s v="2024-03-11"/>
    <x v="2"/>
    <s v="22"/>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0"/>
    <n v="0"/>
    <s v="2024-03-11"/>
    <s v="User"/>
    <s v="1"/>
    <m/>
    <n v="0.13"/>
    <n v="-0.13"/>
    <n v="0"/>
    <x v="1447"/>
    <s v=" "/>
    <x v="91"/>
    <s v="12740"/>
    <m/>
    <m/>
    <s v="INV-000646"/>
    <s v="E0350003969PO "/>
    <x v="366"/>
    <s v="HK Advertising - Corporate Image"/>
    <m/>
    <n v="0"/>
    <x v="2"/>
    <x v="3"/>
  </r>
  <r>
    <s v="Payables A 11473759000007 11473764 Y"/>
    <s v="Journal Import Payables 11473764:"/>
    <x v="2"/>
    <s v="Payables"/>
    <s v="Posted"/>
    <s v="SRVOGLADMIN3@fwd.com"/>
    <s v="2024-03-13"/>
    <m/>
    <s v="2024-03-13"/>
    <s v="01-03-2024 Purchase Invoices"/>
    <s v="Journal Import 11473764:"/>
    <s v="2400002434"/>
    <s v="E035_GCOMN17"/>
    <s v="2024-03-01"/>
    <x v="2"/>
    <s v="13"/>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100000"/>
    <m/>
    <n v="100000"/>
    <s v="2024-03-01"/>
    <s v="User"/>
    <s v="1"/>
    <n v="12821"/>
    <m/>
    <n v="12821"/>
    <n v="100000"/>
    <x v="1449"/>
    <s v=" "/>
    <x v="138"/>
    <s v="12484"/>
    <m/>
    <m/>
    <s v="IN10951"/>
    <s v="E0350008785PO "/>
    <x v="482"/>
    <s v="HK Advertising - Corporate Image"/>
    <m/>
    <n v="7.799703611262772"/>
    <x v="2"/>
    <x v="2"/>
  </r>
  <r>
    <s v="Payables A 11473759000007 11473764 Y"/>
    <s v="Journal Import Payables 11473764:"/>
    <x v="2"/>
    <s v="Payables"/>
    <s v="Posted"/>
    <s v="SRVOGLADMIN3@fwd.com"/>
    <s v="2024-03-13"/>
    <m/>
    <s v="2024-03-13"/>
    <s v="01-03-2024 Purchase Invoices"/>
    <s v="Journal Import 11473764:"/>
    <s v="2400002434"/>
    <s v="E035_GCOMN17"/>
    <s v="2024-03-01"/>
    <x v="2"/>
    <s v="14"/>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100000"/>
    <n v="-100000"/>
    <s v="2024-03-01"/>
    <s v="User"/>
    <s v="1"/>
    <m/>
    <n v="12821"/>
    <n v="-12821"/>
    <n v="-100000"/>
    <x v="1449"/>
    <s v=" "/>
    <x v="138"/>
    <s v="12484"/>
    <m/>
    <m/>
    <s v="IN10951"/>
    <s v="E0350008785PO "/>
    <x v="482"/>
    <s v="HK Advertising - Corporate Image"/>
    <m/>
    <n v="0"/>
    <x v="2"/>
    <x v="2"/>
  </r>
  <r>
    <s v="Payables A 11473759000007 11473764 Y"/>
    <s v="Journal Import Payables 11473764:"/>
    <x v="2"/>
    <s v="Payables"/>
    <s v="Posted"/>
    <s v="SRVOGLADMIN3@fwd.com"/>
    <s v="2024-03-13"/>
    <m/>
    <s v="2024-03-13"/>
    <s v="11-03-2024 Purchase Invoices"/>
    <s v="Journal Import 11473764:"/>
    <s v="2400002436"/>
    <s v="E035_GCOMN17"/>
    <s v="2024-03-11"/>
    <x v="2"/>
    <s v="33"/>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1880"/>
    <m/>
    <n v="1880"/>
    <s v="2024-03-11"/>
    <s v="User"/>
    <s v="1"/>
    <n v="240.4"/>
    <m/>
    <n v="240.4"/>
    <n v="1880"/>
    <x v="1450"/>
    <s v=" "/>
    <x v="117"/>
    <s v="HIS0428"/>
    <m/>
    <m/>
    <s v="IN-IHK-24-030056"/>
    <s v="E0350009645PO "/>
    <x v="483"/>
    <s v="HK Promotional Materials - Printing"/>
    <m/>
    <n v="7.8202995008319469"/>
    <x v="2"/>
    <x v="2"/>
  </r>
  <r>
    <s v="Payables A 11473759000007 11473764 Y"/>
    <s v="Journal Import Payables 11473764:"/>
    <x v="2"/>
    <s v="Payables"/>
    <s v="Posted"/>
    <s v="SRVOGLADMIN3@fwd.com"/>
    <s v="2024-03-13"/>
    <m/>
    <s v="2024-03-13"/>
    <s v="11-03-2024 Purchase Invoices"/>
    <s v="Journal Import 11473764:"/>
    <s v="2400002436"/>
    <s v="E035_GCOMN17"/>
    <s v="2024-03-11"/>
    <x v="2"/>
    <s v="34"/>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2320"/>
    <m/>
    <n v="2320"/>
    <s v="2024-03-11"/>
    <s v="User"/>
    <s v="1"/>
    <n v="296.66000000000003"/>
    <m/>
    <n v="296.66000000000003"/>
    <n v="2320"/>
    <x v="1451"/>
    <s v=" "/>
    <x v="117"/>
    <s v="HIS0428"/>
    <m/>
    <m/>
    <s v="IN-IHK-24-030056"/>
    <s v="E0350009645PO "/>
    <x v="405"/>
    <s v="HK Promotional Materials - Printing"/>
    <m/>
    <n v="7.8204004584372679"/>
    <x v="2"/>
    <x v="2"/>
  </r>
  <r>
    <s v="Payables A 11473759000007 11473764 Y"/>
    <s v="Journal Import Payables 11473764:"/>
    <x v="2"/>
    <s v="Payables"/>
    <s v="Posted"/>
    <s v="SRVOGLADMIN3@fwd.com"/>
    <s v="2024-03-13"/>
    <m/>
    <s v="2024-03-13"/>
    <s v="11-03-2024 Purchase Invoices"/>
    <s v="Journal Import 11473764:"/>
    <s v="2400002436"/>
    <s v="E035_GCOMN17"/>
    <s v="2024-03-11"/>
    <x v="2"/>
    <s v="35"/>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3760"/>
    <m/>
    <n v="3760"/>
    <s v="2024-03-11"/>
    <s v="User"/>
    <s v="1"/>
    <n v="480.79"/>
    <m/>
    <n v="480.79"/>
    <n v="3760"/>
    <x v="1452"/>
    <s v=" "/>
    <x v="117"/>
    <s v="HIS0428"/>
    <m/>
    <m/>
    <s v="IN-IHK-24-030056"/>
    <s v="E0350009645PO "/>
    <x v="484"/>
    <s v="HK Promotional Materials - Printing"/>
    <m/>
    <n v="7.8204621560348588"/>
    <x v="2"/>
    <x v="2"/>
  </r>
  <r>
    <s v="Payables A 11473759000007 11473764 Y"/>
    <s v="Journal Import Payables 11473764:"/>
    <x v="2"/>
    <s v="Payables"/>
    <s v="Posted"/>
    <s v="SRVOGLADMIN3@fwd.com"/>
    <s v="2024-03-13"/>
    <m/>
    <s v="2024-03-13"/>
    <s v="11-03-2024 Purchase Invoices"/>
    <s v="Journal Import 11473764:"/>
    <s v="2400002436"/>
    <s v="E035_GCOMN17"/>
    <s v="2024-03-11"/>
    <x v="2"/>
    <s v="36"/>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5640"/>
    <m/>
    <n v="5640"/>
    <s v="2024-03-11"/>
    <s v="User"/>
    <s v="1"/>
    <n v="721.18"/>
    <m/>
    <n v="721.18"/>
    <n v="5640"/>
    <x v="1453"/>
    <s v=" "/>
    <x v="117"/>
    <s v="HIS0428"/>
    <m/>
    <m/>
    <s v="IN-IHK-24-030056"/>
    <s v="E0350009645PO "/>
    <x v="485"/>
    <s v="HK Promotional Materials - Printing"/>
    <m/>
    <n v="7.8205163759394329"/>
    <x v="2"/>
    <x v="2"/>
  </r>
  <r>
    <s v="Payables A 11484331000007 11484342 Y"/>
    <s v="Journal Import Payables 11484342:"/>
    <x v="2"/>
    <s v="Payables"/>
    <s v="Posted"/>
    <s v="SRVOGLADMIN3@fwd.com"/>
    <s v="2024-03-14"/>
    <m/>
    <s v="2024-03-14"/>
    <s v="13-03-2024 Purchase Invoices"/>
    <s v="Journal Import 11484342:"/>
    <s v="2400002449"/>
    <s v="E035_GCOMN17"/>
    <s v="2024-03-13"/>
    <x v="2"/>
    <s v="24"/>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100000"/>
    <m/>
    <n v="100000"/>
    <s v="2024-03-13"/>
    <s v="User"/>
    <s v="1"/>
    <n v="12821"/>
    <m/>
    <n v="12821"/>
    <n v="100000"/>
    <x v="1454"/>
    <s v=" "/>
    <x v="138"/>
    <s v="12484"/>
    <m/>
    <m/>
    <s v="IN10951b"/>
    <s v="E0350008785PO "/>
    <x v="482"/>
    <s v="HK Advertising - Corporate Image"/>
    <m/>
    <n v="7.799703611262772"/>
    <x v="2"/>
    <x v="2"/>
  </r>
  <r>
    <s v="Payables A 11484331000007 11484342 Y"/>
    <s v="Journal Import Payables 11484342:"/>
    <x v="2"/>
    <s v="Payables"/>
    <s v="Posted"/>
    <s v="SRVOGLADMIN3@fwd.com"/>
    <s v="2024-03-14"/>
    <m/>
    <s v="2024-03-14"/>
    <s v="13-03-2024 Purchase Invoices"/>
    <s v="Journal Import 11484342:"/>
    <s v="2400002449"/>
    <s v="E035_GCOMN17"/>
    <s v="2024-03-13"/>
    <x v="2"/>
    <s v="25"/>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0"/>
    <n v="0"/>
    <s v="2024-03-13"/>
    <s v="User"/>
    <s v="1"/>
    <m/>
    <n v="39"/>
    <n v="-39"/>
    <n v="0"/>
    <x v="1454"/>
    <s v=" "/>
    <x v="138"/>
    <s v="12484"/>
    <m/>
    <m/>
    <s v="IN10951b"/>
    <s v="E0350008785PO "/>
    <x v="482"/>
    <s v="HK Advertising - Corporate Image"/>
    <m/>
    <n v="0"/>
    <x v="2"/>
    <x v="2"/>
  </r>
  <r>
    <s v="Payables A 11495053000007 11495067 Y"/>
    <s v="Journal Import Payables 11495067:"/>
    <x v="2"/>
    <s v="Payables"/>
    <s v="Posted"/>
    <s v="SRVOGLADMIN3@fwd.com"/>
    <s v="2024-03-15"/>
    <m/>
    <s v="2024-03-15"/>
    <s v="08-03-2024 Purchase Invoices"/>
    <s v="Journal Import 11495067:"/>
    <s v="2400002465"/>
    <s v="E035_GCOMN17"/>
    <s v="2024-03-08"/>
    <x v="2"/>
    <s v="2"/>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586"/>
    <m/>
    <n v="586"/>
    <s v="2024-03-08"/>
    <s v="User"/>
    <s v="1"/>
    <n v="74.94"/>
    <m/>
    <n v="74.94"/>
    <n v="586"/>
    <x v="1455"/>
    <s v=" "/>
    <x v="117"/>
    <s v="HIS0428"/>
    <m/>
    <m/>
    <s v="IN-IHK-24-030050"/>
    <s v="E0350009599PO "/>
    <x v="392"/>
    <s v="HK Promotional Materials - Printing"/>
    <m/>
    <n v="7.8195890045369634"/>
    <x v="2"/>
    <x v="2"/>
  </r>
  <r>
    <s v="Payables A 11495053000007 11495067 Y"/>
    <s v="Journal Import Payables 11495067:"/>
    <x v="2"/>
    <s v="Payables"/>
    <s v="Posted"/>
    <s v="SRVOGLADMIN3@fwd.com"/>
    <s v="2024-03-15"/>
    <m/>
    <s v="2024-03-15"/>
    <s v="08-03-2024 Purchase Invoices"/>
    <s v="Journal Import 11495067:"/>
    <s v="2400002465"/>
    <s v="E035_GCOMN17"/>
    <s v="2024-03-08"/>
    <x v="2"/>
    <s v="3"/>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600"/>
    <m/>
    <n v="600"/>
    <s v="2024-03-08"/>
    <s v="User"/>
    <s v="1"/>
    <n v="76.73"/>
    <m/>
    <n v="76.73"/>
    <n v="600"/>
    <x v="1456"/>
    <s v=" "/>
    <x v="117"/>
    <s v="HIS0428"/>
    <m/>
    <m/>
    <s v="IN-IHK-24-030050"/>
    <s v="E0350009599PO "/>
    <x v="486"/>
    <s v="HK Promotional Materials - Printing"/>
    <m/>
    <n v="7.8196272644337279"/>
    <x v="2"/>
    <x v="2"/>
  </r>
  <r>
    <s v="Payables A 11495053000007 11495067 Y"/>
    <s v="Journal Import Payables 11495067:"/>
    <x v="2"/>
    <s v="Payables"/>
    <s v="Posted"/>
    <s v="SRVOGLADMIN3@fwd.com"/>
    <s v="2024-03-15"/>
    <m/>
    <s v="2024-03-15"/>
    <s v="08-03-2024 Purchase Invoices"/>
    <s v="Journal Import 11495067:"/>
    <s v="2400002465"/>
    <s v="E035_GCOMN17"/>
    <s v="2024-03-08"/>
    <x v="2"/>
    <s v="4"/>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160"/>
    <m/>
    <n v="1160"/>
    <s v="2024-03-08"/>
    <s v="User"/>
    <s v="1"/>
    <n v="148.35"/>
    <m/>
    <n v="148.35"/>
    <n v="1160"/>
    <x v="1457"/>
    <s v=" "/>
    <x v="117"/>
    <s v="HIS0428"/>
    <m/>
    <m/>
    <s v="IN-IHK-24-030050"/>
    <s v="E0350009599PO "/>
    <x v="487"/>
    <s v="HK Promotional Materials - Printing"/>
    <m/>
    <n v="7.8193461408830469"/>
    <x v="2"/>
    <x v="2"/>
  </r>
  <r>
    <s v="Payables A 11495053000007 11495067 Y"/>
    <s v="Journal Import Payables 11495067:"/>
    <x v="2"/>
    <s v="Payables"/>
    <s v="Posted"/>
    <s v="SRVOGLADMIN3@fwd.com"/>
    <s v="2024-03-15"/>
    <m/>
    <s v="2024-03-15"/>
    <s v="08-03-2024 Purchase Invoices"/>
    <s v="Journal Import 11495067:"/>
    <s v="2400002465"/>
    <s v="E035_GCOMN17"/>
    <s v="2024-03-08"/>
    <x v="2"/>
    <s v="5"/>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200"/>
    <m/>
    <n v="1200"/>
    <s v="2024-03-08"/>
    <s v="User"/>
    <s v="1"/>
    <n v="153.47"/>
    <m/>
    <n v="153.47"/>
    <n v="1200"/>
    <x v="1458"/>
    <s v=" "/>
    <x v="117"/>
    <s v="HIS0428"/>
    <m/>
    <m/>
    <s v="IN-IHK-24-030050"/>
    <s v="E0350009599PO "/>
    <x v="391"/>
    <s v="HK Promotional Materials - Printing"/>
    <m/>
    <n v="7.8191177428813452"/>
    <x v="2"/>
    <x v="2"/>
  </r>
  <r>
    <s v="Payables A 11495053000007 11495067 Y"/>
    <s v="Journal Import Payables 11495067:"/>
    <x v="2"/>
    <s v="Payables"/>
    <s v="Posted"/>
    <s v="SRVOGLADMIN3@fwd.com"/>
    <s v="2024-03-15"/>
    <m/>
    <s v="2024-03-15"/>
    <s v="08-03-2024 Purchase Invoices"/>
    <s v="Journal Import 11495067:"/>
    <s v="2400002465"/>
    <s v="E035_GCOMN17"/>
    <s v="2024-03-08"/>
    <x v="2"/>
    <s v="6"/>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200"/>
    <m/>
    <n v="1200"/>
    <s v="2024-03-08"/>
    <s v="User"/>
    <s v="1"/>
    <n v="153.47"/>
    <m/>
    <n v="153.47"/>
    <n v="1200"/>
    <x v="1459"/>
    <s v=" "/>
    <x v="117"/>
    <s v="HIS0428"/>
    <m/>
    <m/>
    <s v="IN-IHK-24-030050"/>
    <s v="E0350009599PO "/>
    <x v="390"/>
    <s v="HK Promotional Materials - Printing"/>
    <m/>
    <n v="7.8191177428813452"/>
    <x v="2"/>
    <x v="2"/>
  </r>
  <r>
    <s v="Payables A 11495053000007 11495067 Y"/>
    <s v="Journal Import Payables 11495067:"/>
    <x v="2"/>
    <s v="Payables"/>
    <s v="Posted"/>
    <s v="SRVOGLADMIN3@fwd.com"/>
    <s v="2024-03-15"/>
    <m/>
    <s v="2024-03-15"/>
    <s v="08-03-2024 Purchase Invoices"/>
    <s v="Journal Import 11495067:"/>
    <s v="2400002465"/>
    <s v="E035_GCOMN17"/>
    <s v="2024-03-08"/>
    <x v="2"/>
    <s v="7"/>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280"/>
    <m/>
    <n v="1280"/>
    <s v="2024-03-08"/>
    <s v="User"/>
    <s v="1"/>
    <n v="163.69999999999999"/>
    <m/>
    <n v="163.69999999999999"/>
    <n v="1280"/>
    <x v="1460"/>
    <s v=" "/>
    <x v="117"/>
    <s v="HIS0428"/>
    <m/>
    <m/>
    <s v="IN-IHK-24-030050"/>
    <s v="E0350009599PO "/>
    <x v="488"/>
    <s v="HK Promotional Materials - Printing"/>
    <m/>
    <n v="7.8191814294441055"/>
    <x v="2"/>
    <x v="2"/>
  </r>
  <r>
    <s v="Payables A 11495053000007 11495067 Y"/>
    <s v="Journal Import Payables 11495067:"/>
    <x v="2"/>
    <s v="Payables"/>
    <s v="Posted"/>
    <s v="SRVOGLADMIN3@fwd.com"/>
    <s v="2024-03-15"/>
    <m/>
    <s v="2024-03-15"/>
    <s v="08-03-2024 Purchase Invoices"/>
    <s v="Journal Import 11495067:"/>
    <s v="2400002465"/>
    <s v="E035_GCOMN17"/>
    <s v="2024-03-08"/>
    <x v="2"/>
    <s v="8"/>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350"/>
    <m/>
    <n v="1350"/>
    <s v="2024-03-08"/>
    <s v="User"/>
    <s v="1"/>
    <n v="172.65"/>
    <m/>
    <n v="172.65"/>
    <n v="1350"/>
    <x v="1461"/>
    <s v=" "/>
    <x v="117"/>
    <s v="HIS0428"/>
    <m/>
    <m/>
    <s v="IN-IHK-24-030050"/>
    <s v="E0350009599PO "/>
    <x v="394"/>
    <s v="HK Promotional Materials - Printing"/>
    <m/>
    <n v="7.8192875760208516"/>
    <x v="2"/>
    <x v="2"/>
  </r>
  <r>
    <s v="Payables A 11495053000007 11495067 Y"/>
    <s v="Journal Import Payables 11495067:"/>
    <x v="2"/>
    <s v="Payables"/>
    <s v="Posted"/>
    <s v="SRVOGLADMIN3@fwd.com"/>
    <s v="2024-03-15"/>
    <m/>
    <s v="2024-03-15"/>
    <s v="08-03-2024 Purchase Invoices"/>
    <s v="Journal Import 11495067:"/>
    <s v="2400002465"/>
    <s v="E035_GCOMN17"/>
    <s v="2024-03-08"/>
    <x v="2"/>
    <s v="9"/>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850"/>
    <m/>
    <n v="1850"/>
    <s v="2024-03-08"/>
    <s v="User"/>
    <s v="1"/>
    <n v="236.6"/>
    <m/>
    <n v="236.6"/>
    <n v="1850"/>
    <x v="1462"/>
    <s v=" "/>
    <x v="117"/>
    <s v="HIS0428"/>
    <m/>
    <m/>
    <s v="IN-IHK-24-030050"/>
    <s v="E0350009599PO "/>
    <x v="399"/>
    <s v="HK Promotional Materials - Printing"/>
    <m/>
    <n v="7.8191039729501268"/>
    <x v="2"/>
    <x v="2"/>
  </r>
  <r>
    <s v="Payables A 11495053000007 11495067 Y"/>
    <s v="Journal Import Payables 11495067:"/>
    <x v="2"/>
    <s v="Payables"/>
    <s v="Posted"/>
    <s v="SRVOGLADMIN3@fwd.com"/>
    <s v="2024-03-15"/>
    <m/>
    <s v="2024-03-15"/>
    <s v="08-03-2024 Purchase Invoices"/>
    <s v="Journal Import 11495067:"/>
    <s v="2400002465"/>
    <s v="E035_GCOMN17"/>
    <s v="2024-03-08"/>
    <x v="2"/>
    <s v="10"/>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850"/>
    <m/>
    <n v="1850"/>
    <s v="2024-03-08"/>
    <s v="User"/>
    <s v="1"/>
    <n v="236.6"/>
    <m/>
    <n v="236.6"/>
    <n v="1850"/>
    <x v="1463"/>
    <s v=" "/>
    <x v="117"/>
    <s v="HIS0428"/>
    <m/>
    <m/>
    <s v="IN-IHK-24-030050"/>
    <s v="E0350009599PO "/>
    <x v="460"/>
    <s v="HK Promotional Materials - Printing"/>
    <m/>
    <n v="7.8191039729501268"/>
    <x v="2"/>
    <x v="2"/>
  </r>
  <r>
    <s v="Payables A 11495053000007 11495067 Y"/>
    <s v="Journal Import Payables 11495067:"/>
    <x v="2"/>
    <s v="Payables"/>
    <s v="Posted"/>
    <s v="SRVOGLADMIN3@fwd.com"/>
    <s v="2024-03-15"/>
    <m/>
    <s v="2024-03-15"/>
    <s v="08-03-2024 Purchase Invoices"/>
    <s v="Journal Import 11495067:"/>
    <s v="2400002465"/>
    <s v="E035_GCOMN17"/>
    <s v="2024-03-08"/>
    <x v="2"/>
    <s v="11"/>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869"/>
    <m/>
    <n v="1869"/>
    <s v="2024-03-08"/>
    <s v="User"/>
    <s v="1"/>
    <n v="239.03"/>
    <m/>
    <n v="239.03"/>
    <n v="1869"/>
    <x v="1464"/>
    <s v=" "/>
    <x v="117"/>
    <s v="HIS0428"/>
    <m/>
    <m/>
    <s v="IN-IHK-24-030050"/>
    <s v="E0350009599PO "/>
    <x v="462"/>
    <s v="HK Promotional Materials - Printing"/>
    <m/>
    <n v="7.8191022047441745"/>
    <x v="2"/>
    <x v="2"/>
  </r>
  <r>
    <s v="Payables A 11495053000007 11495067 Y"/>
    <s v="Journal Import Payables 11495067:"/>
    <x v="2"/>
    <s v="Payables"/>
    <s v="Posted"/>
    <s v="SRVOGLADMIN3@fwd.com"/>
    <s v="2024-03-15"/>
    <m/>
    <s v="2024-03-15"/>
    <s v="08-03-2024 Purchase Invoices"/>
    <s v="Journal Import 11495067:"/>
    <s v="2400002465"/>
    <s v="E035_GCOMN17"/>
    <s v="2024-03-08"/>
    <x v="2"/>
    <s v="12"/>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880"/>
    <m/>
    <n v="1880"/>
    <s v="2024-03-08"/>
    <s v="User"/>
    <s v="1"/>
    <n v="240.43"/>
    <m/>
    <n v="240.43"/>
    <n v="1880"/>
    <x v="1465"/>
    <s v=" "/>
    <x v="117"/>
    <s v="HIS0428"/>
    <m/>
    <m/>
    <s v="IN-IHK-24-030050"/>
    <s v="E0350009599PO "/>
    <x v="403"/>
    <s v="HK Promotional Materials - Printing"/>
    <m/>
    <n v="7.8193237116832339"/>
    <x v="2"/>
    <x v="2"/>
  </r>
  <r>
    <s v="Payables A 11495053000007 11495067 Y"/>
    <s v="Journal Import Payables 11495067:"/>
    <x v="2"/>
    <s v="Payables"/>
    <s v="Posted"/>
    <s v="SRVOGLADMIN3@fwd.com"/>
    <s v="2024-03-15"/>
    <m/>
    <s v="2024-03-15"/>
    <s v="08-03-2024 Purchase Invoices"/>
    <s v="Journal Import 11495067:"/>
    <s v="2400002465"/>
    <s v="E035_GCOMN17"/>
    <s v="2024-03-08"/>
    <x v="2"/>
    <s v="13"/>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2320"/>
    <m/>
    <n v="2320"/>
    <s v="2024-03-08"/>
    <s v="User"/>
    <s v="1"/>
    <n v="296.7"/>
    <m/>
    <n v="296.7"/>
    <n v="2320"/>
    <x v="1466"/>
    <s v=" "/>
    <x v="117"/>
    <s v="HIS0428"/>
    <m/>
    <m/>
    <s v="IN-IHK-24-030050"/>
    <s v="E0350009599PO "/>
    <x v="458"/>
    <s v="HK Promotional Materials - Printing"/>
    <m/>
    <n v="7.8193461408830469"/>
    <x v="2"/>
    <x v="2"/>
  </r>
  <r>
    <s v="Payables A 11495053000007 11495067 Y"/>
    <s v="Journal Import Payables 11495067:"/>
    <x v="2"/>
    <s v="Payables"/>
    <s v="Posted"/>
    <s v="SRVOGLADMIN3@fwd.com"/>
    <s v="2024-03-15"/>
    <m/>
    <s v="2024-03-15"/>
    <s v="08-03-2024 Purchase Invoices"/>
    <s v="Journal Import 11495067:"/>
    <s v="2400002465"/>
    <s v="E035_GCOMN17"/>
    <s v="2024-03-08"/>
    <x v="2"/>
    <s v="14"/>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2560"/>
    <m/>
    <n v="2560"/>
    <s v="2024-03-08"/>
    <s v="User"/>
    <s v="1"/>
    <n v="327.39999999999998"/>
    <m/>
    <n v="327.39999999999998"/>
    <n v="2560"/>
    <x v="1467"/>
    <s v=" "/>
    <x v="117"/>
    <s v="HIS0428"/>
    <m/>
    <m/>
    <s v="IN-IHK-24-030050"/>
    <s v="E0350009599PO "/>
    <x v="489"/>
    <s v="HK Promotional Materials - Printing"/>
    <m/>
    <n v="7.8191814294441055"/>
    <x v="2"/>
    <x v="2"/>
  </r>
  <r>
    <s v="Payables A 11495053000007 11495067 Y"/>
    <s v="Journal Import Payables 11495067:"/>
    <x v="2"/>
    <s v="Payables"/>
    <s v="Posted"/>
    <s v="SRVOGLADMIN3@fwd.com"/>
    <s v="2024-03-15"/>
    <m/>
    <s v="2024-03-15"/>
    <s v="08-03-2024 Purchase Invoices"/>
    <s v="Journal Import 11495067:"/>
    <s v="2400002465"/>
    <s v="E035_GCOMN17"/>
    <s v="2024-03-08"/>
    <x v="2"/>
    <s v="15"/>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2560"/>
    <m/>
    <n v="2560"/>
    <s v="2024-03-08"/>
    <s v="User"/>
    <s v="1"/>
    <n v="327.39999999999998"/>
    <m/>
    <n v="327.39999999999998"/>
    <n v="2560"/>
    <x v="1468"/>
    <s v=" "/>
    <x v="117"/>
    <s v="HIS0428"/>
    <m/>
    <m/>
    <s v="IN-IHK-24-030050"/>
    <s v="E0350009599PO "/>
    <x v="490"/>
    <s v="HK Promotional Materials - Printing"/>
    <m/>
    <n v="7.8191814294441055"/>
    <x v="2"/>
    <x v="2"/>
  </r>
  <r>
    <s v="Payables A 11495053000007 11495067 Y"/>
    <s v="Journal Import Payables 11495067:"/>
    <x v="2"/>
    <s v="Payables"/>
    <s v="Posted"/>
    <s v="SRVOGLADMIN3@fwd.com"/>
    <s v="2024-03-15"/>
    <m/>
    <s v="2024-03-15"/>
    <s v="08-03-2024 Purchase Invoices"/>
    <s v="Journal Import 11495067:"/>
    <s v="2400002465"/>
    <s v="E035_GCOMN17"/>
    <s v="2024-03-08"/>
    <x v="2"/>
    <s v="16"/>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3480"/>
    <m/>
    <n v="3480"/>
    <s v="2024-03-08"/>
    <s v="User"/>
    <s v="1"/>
    <n v="445.06"/>
    <m/>
    <n v="445.06"/>
    <n v="3480"/>
    <x v="1469"/>
    <s v=" "/>
    <x v="117"/>
    <s v="HIS0428"/>
    <m/>
    <m/>
    <s v="IN-IHK-24-030050"/>
    <s v="E0350009599PO "/>
    <x v="404"/>
    <s v="HK Promotional Materials - Printing"/>
    <m/>
    <n v="7.8191704489282348"/>
    <x v="2"/>
    <x v="2"/>
  </r>
  <r>
    <s v="Payables A 11495053000007 11495067 Y"/>
    <s v="Journal Import Payables 11495067:"/>
    <x v="2"/>
    <s v="Payables"/>
    <s v="Posted"/>
    <s v="SRVOGLADMIN3@fwd.com"/>
    <s v="2024-03-15"/>
    <m/>
    <s v="2024-03-15"/>
    <s v="08-03-2024 Purchase Invoices"/>
    <s v="Journal Import 11495067:"/>
    <s v="2400002465"/>
    <s v="E035_GCOMN17"/>
    <s v="2024-03-08"/>
    <x v="2"/>
    <s v="17"/>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4040"/>
    <m/>
    <n v="4040"/>
    <s v="2024-03-08"/>
    <s v="User"/>
    <s v="1"/>
    <n v="516.67999999999995"/>
    <m/>
    <n v="516.67999999999995"/>
    <n v="4040"/>
    <x v="1470"/>
    <s v=" "/>
    <x v="117"/>
    <s v="HIS0428"/>
    <m/>
    <m/>
    <s v="IN-IHK-24-030050"/>
    <s v="E0350009599PO "/>
    <x v="417"/>
    <s v="HK Promotional Materials - Printing"/>
    <m/>
    <n v="7.8191530541147332"/>
    <x v="2"/>
    <x v="2"/>
  </r>
  <r>
    <s v="Payables A 11495053000007 11495067 Y"/>
    <s v="Journal Import Payables 11495067:"/>
    <x v="2"/>
    <s v="Payables"/>
    <s v="Posted"/>
    <s v="SRVOGLADMIN3@fwd.com"/>
    <s v="2024-03-15"/>
    <m/>
    <s v="2024-03-15"/>
    <s v="08-03-2024 Purchase Invoices"/>
    <s v="Journal Import 11495067:"/>
    <s v="2400002465"/>
    <s v="E035_GCOMN17"/>
    <s v="2024-03-08"/>
    <x v="2"/>
    <s v="18"/>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4800"/>
    <m/>
    <n v="4800"/>
    <s v="2024-03-08"/>
    <s v="User"/>
    <s v="1"/>
    <n v="613.87"/>
    <m/>
    <n v="613.87"/>
    <n v="4800"/>
    <x v="1471"/>
    <s v=" "/>
    <x v="117"/>
    <s v="HIS0428"/>
    <m/>
    <m/>
    <s v="IN-IHK-24-030050"/>
    <s v="E0350009599PO "/>
    <x v="491"/>
    <s v="HK Promotional Materials - Printing"/>
    <m/>
    <n v="7.8192451170443249"/>
    <x v="2"/>
    <x v="2"/>
  </r>
  <r>
    <s v="Payables A 11495053000007 11495067 Y"/>
    <s v="Journal Import Payables 11495067:"/>
    <x v="2"/>
    <s v="Payables"/>
    <s v="Posted"/>
    <s v="SRVOGLADMIN3@fwd.com"/>
    <s v="2024-03-15"/>
    <m/>
    <s v="2024-03-15"/>
    <s v="08-03-2024 Purchase Invoices"/>
    <s v="Journal Import 11495067:"/>
    <s v="2400002465"/>
    <s v="E035_GCOMN17"/>
    <s v="2024-03-08"/>
    <x v="2"/>
    <s v="19"/>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5040"/>
    <m/>
    <n v="5040"/>
    <s v="2024-03-08"/>
    <s v="User"/>
    <s v="1"/>
    <n v="644.57000000000005"/>
    <m/>
    <n v="644.57000000000005"/>
    <n v="5040"/>
    <x v="1472"/>
    <s v=" "/>
    <x v="117"/>
    <s v="HIS0428"/>
    <m/>
    <m/>
    <s v="IN-IHK-24-030050"/>
    <s v="E0350009599PO "/>
    <x v="492"/>
    <s v="HK Promotional Materials - Printing"/>
    <m/>
    <n v="7.8191662658826813"/>
    <x v="2"/>
    <x v="2"/>
  </r>
  <r>
    <s v="Payables A 11495053000007 11495067 Y"/>
    <s v="Journal Import Payables 11495067:"/>
    <x v="2"/>
    <s v="Payables"/>
    <s v="Posted"/>
    <s v="SRVOGLADMIN3@fwd.com"/>
    <s v="2024-03-15"/>
    <m/>
    <s v="2024-03-15"/>
    <s v="08-03-2024 Purchase Invoices"/>
    <s v="Journal Import 11495067:"/>
    <s v="2400002465"/>
    <s v="E035_GCOMN17"/>
    <s v="2024-03-08"/>
    <x v="2"/>
    <s v="20"/>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5040"/>
    <m/>
    <n v="5040"/>
    <s v="2024-03-08"/>
    <s v="User"/>
    <s v="1"/>
    <n v="644.57000000000005"/>
    <m/>
    <n v="644.57000000000005"/>
    <n v="5040"/>
    <x v="1473"/>
    <s v=" "/>
    <x v="117"/>
    <s v="HIS0428"/>
    <m/>
    <m/>
    <s v="IN-IHK-24-030050"/>
    <s v="E0350009599PO "/>
    <x v="493"/>
    <s v="HK Promotional Materials - Printing"/>
    <m/>
    <n v="7.8191662658826813"/>
    <x v="2"/>
    <x v="2"/>
  </r>
  <r>
    <s v="Payables A 11495053000007 11495067 Y"/>
    <s v="Journal Import Payables 11495067:"/>
    <x v="2"/>
    <s v="Payables"/>
    <s v="Posted"/>
    <s v="SRVOGLADMIN3@fwd.com"/>
    <s v="2024-03-15"/>
    <m/>
    <s v="2024-03-15"/>
    <s v="08-03-2024 Purchase Invoices"/>
    <s v="Journal Import 11495067:"/>
    <s v="2400002465"/>
    <s v="E035_GCOMN17"/>
    <s v="2024-03-08"/>
    <x v="2"/>
    <s v="21"/>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5400"/>
    <m/>
    <n v="5400"/>
    <s v="2024-03-08"/>
    <s v="User"/>
    <s v="1"/>
    <n v="690.61"/>
    <m/>
    <n v="690.61"/>
    <n v="5400"/>
    <x v="1474"/>
    <s v=" "/>
    <x v="117"/>
    <s v="HIS0428"/>
    <m/>
    <m/>
    <s v="IN-IHK-24-030050"/>
    <s v="E0350009599PO "/>
    <x v="494"/>
    <s v="HK Promotional Materials - Printing"/>
    <m/>
    <n v="7.8191743531081217"/>
    <x v="2"/>
    <x v="2"/>
  </r>
  <r>
    <s v="Payables A 11495053000007 11495067 Y"/>
    <s v="Journal Import Payables 11495067:"/>
    <x v="2"/>
    <s v="Payables"/>
    <s v="Posted"/>
    <s v="SRVOGLADMIN3@fwd.com"/>
    <s v="2024-03-15"/>
    <m/>
    <s v="2024-03-15"/>
    <s v="08-03-2024 Purchase Invoices"/>
    <s v="Journal Import 11495067:"/>
    <s v="2400002465"/>
    <s v="E035_GCOMN17"/>
    <s v="2024-03-08"/>
    <x v="2"/>
    <s v="22"/>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5640"/>
    <m/>
    <n v="5640"/>
    <s v="2024-03-08"/>
    <s v="User"/>
    <s v="1"/>
    <n v="721.3"/>
    <m/>
    <n v="721.3"/>
    <n v="5640"/>
    <x v="1475"/>
    <s v=" "/>
    <x v="117"/>
    <s v="HIS0428"/>
    <m/>
    <m/>
    <s v="IN-IHK-24-030050"/>
    <s v="E0350009599PO "/>
    <x v="406"/>
    <s v="HK Promotional Materials - Printing"/>
    <m/>
    <n v="7.8192153056980453"/>
    <x v="2"/>
    <x v="2"/>
  </r>
  <r>
    <s v="Payables A 11495053000007 11495067 Y"/>
    <s v="Journal Import Payables 11495067:"/>
    <x v="2"/>
    <s v="Payables"/>
    <s v="Posted"/>
    <s v="SRVOGLADMIN3@fwd.com"/>
    <s v="2024-03-15"/>
    <m/>
    <s v="2024-03-15"/>
    <s v="08-03-2024 Purchase Invoices"/>
    <s v="Journal Import 11495067:"/>
    <s v="2400002465"/>
    <s v="E035_GCOMN17"/>
    <s v="2024-03-08"/>
    <x v="2"/>
    <s v="23"/>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7050"/>
    <m/>
    <n v="7050"/>
    <s v="2024-03-08"/>
    <s v="User"/>
    <s v="1"/>
    <n v="901.62"/>
    <m/>
    <n v="901.62"/>
    <n v="7050"/>
    <x v="1476"/>
    <s v=" "/>
    <x v="117"/>
    <s v="HIS0428"/>
    <m/>
    <m/>
    <s v="IN-IHK-24-030050"/>
    <s v="E0350009599PO "/>
    <x v="495"/>
    <s v="HK Promotional Materials - Printing"/>
    <m/>
    <n v="7.8192586677314164"/>
    <x v="2"/>
    <x v="2"/>
  </r>
  <r>
    <s v="Payables A 11495053000007 11495067 Y"/>
    <s v="Journal Import Payables 11495067:"/>
    <x v="2"/>
    <s v="Payables"/>
    <s v="Posted"/>
    <s v="SRVOGLADMIN3@fwd.com"/>
    <s v="2024-03-15"/>
    <m/>
    <s v="2024-03-15"/>
    <s v="08-03-2024 Purchase Invoices"/>
    <s v="Journal Import 11495067:"/>
    <s v="2400002465"/>
    <s v="E035_GCOMN17"/>
    <s v="2024-03-08"/>
    <x v="2"/>
    <s v="24"/>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7050"/>
    <m/>
    <n v="7050"/>
    <s v="2024-03-08"/>
    <s v="User"/>
    <s v="1"/>
    <n v="901.62"/>
    <m/>
    <n v="901.62"/>
    <n v="7050"/>
    <x v="1477"/>
    <s v=" "/>
    <x v="117"/>
    <s v="HIS0428"/>
    <m/>
    <m/>
    <s v="IN-IHK-24-030050"/>
    <s v="E0350009599PO "/>
    <x v="477"/>
    <s v="HK Promotional Materials - Printing"/>
    <m/>
    <n v="7.8192586677314164"/>
    <x v="2"/>
    <x v="2"/>
  </r>
  <r>
    <s v="Payables A 11495053000007 11495067 Y"/>
    <s v="Journal Import Payables 11495067:"/>
    <x v="2"/>
    <s v="Payables"/>
    <s v="Posted"/>
    <s v="SRVOGLADMIN3@fwd.com"/>
    <s v="2024-03-15"/>
    <m/>
    <s v="2024-03-15"/>
    <s v="08-03-2024 Purchase Invoices"/>
    <s v="Journal Import 11495067:"/>
    <s v="2400002465"/>
    <s v="E035_GCOMN17"/>
    <s v="2024-03-08"/>
    <x v="2"/>
    <s v="25"/>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9400"/>
    <m/>
    <n v="9400"/>
    <s v="2024-03-08"/>
    <s v="User"/>
    <s v="1"/>
    <n v="1202.17"/>
    <m/>
    <n v="1202.17"/>
    <n v="9400"/>
    <x v="1478"/>
    <s v=" "/>
    <x v="117"/>
    <s v="HIS0428"/>
    <m/>
    <m/>
    <s v="IN-IHK-24-030050"/>
    <s v="E0350009599PO "/>
    <x v="407"/>
    <s v="HK Promotional Materials - Printing"/>
    <m/>
    <n v="7.8191936248617075"/>
    <x v="2"/>
    <x v="2"/>
  </r>
  <r>
    <s v="Payables A 11495053000007 11495067 Y"/>
    <s v="Journal Import Payables 11495067:"/>
    <x v="2"/>
    <s v="Payables"/>
    <s v="Posted"/>
    <s v="SRVOGLADMIN3@fwd.com"/>
    <s v="2024-03-15"/>
    <m/>
    <s v="2024-03-15"/>
    <s v="08-03-2024 Purchase Invoices"/>
    <s v="Journal Import 11495067:"/>
    <s v="2400002465"/>
    <s v="E035_GCOMN17"/>
    <s v="2024-03-08"/>
    <x v="2"/>
    <s v="26"/>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1100"/>
    <m/>
    <n v="11100"/>
    <s v="2024-03-08"/>
    <s v="User"/>
    <s v="1"/>
    <n v="1419.57"/>
    <m/>
    <n v="1419.57"/>
    <n v="11100"/>
    <x v="1479"/>
    <s v=" "/>
    <x v="117"/>
    <s v="HIS0428"/>
    <m/>
    <m/>
    <s v="IN-IHK-24-030050"/>
    <s v="E0350009599PO "/>
    <x v="409"/>
    <s v="HK Promotional Materials - Printing"/>
    <m/>
    <n v="7.8192692153257681"/>
    <x v="2"/>
    <x v="2"/>
  </r>
  <r>
    <s v="Payables A 11525499000007 11525506 Y"/>
    <s v="Journal Import Payables 11525506:"/>
    <x v="2"/>
    <s v="Payables"/>
    <s v="Posted"/>
    <s v="SRVOGLADMIN3@fwd.com"/>
    <s v="2024-03-19"/>
    <m/>
    <s v="2024-03-19"/>
    <s v="14-03-2024 Purchase Invoices"/>
    <s v="Journal Import 11525506:"/>
    <s v="2400002570"/>
    <s v="E035_GCOMN17"/>
    <s v="2024-03-14"/>
    <x v="2"/>
    <s v="2"/>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2.92"/>
    <m/>
    <n v="2.92"/>
    <s v="2024-03-14"/>
    <s v="User"/>
    <s v="1"/>
    <n v="0.37"/>
    <m/>
    <n v="0.37"/>
    <n v="2.92"/>
    <x v="1480"/>
    <s v=" "/>
    <x v="109"/>
    <s v="16183"/>
    <m/>
    <m/>
    <s v="SI2324-1094"/>
    <s v="E0350008223PO "/>
    <x v="364"/>
    <s v="HK Advertising - Corporate Image"/>
    <m/>
    <n v="7.8918918918918921"/>
    <x v="2"/>
    <x v="3"/>
  </r>
  <r>
    <s v="Payables A 11529246000007 11529256 Y"/>
    <s v="Journal Import Payables 11529256:"/>
    <x v="2"/>
    <s v="Payables"/>
    <s v="Posted"/>
    <s v="SRVOGLADMIN3@fwd.com"/>
    <s v="2024-03-19"/>
    <m/>
    <s v="2024-03-19"/>
    <s v="13-03-2024 Purchase Invoices"/>
    <s v="Journal Import 11529256:"/>
    <s v="2400002594"/>
    <s v="E035_GCOMN17"/>
    <s v="2024-03-13"/>
    <x v="2"/>
    <s v="24"/>
    <s v="E035"/>
    <s v="FWD Life Insurance Company (Bermuda) Limited"/>
    <s v="11"/>
    <s v="Shareholder Fund"/>
    <s v="000000"/>
    <s v="No Product"/>
    <s v="HK204"/>
    <x v="17"/>
    <s v="5250107"/>
    <s v="Adv. and Mkt. Exp. - Customer Experience"/>
    <s v="HK52512"/>
    <s v="Advertising - others"/>
    <s v="0000"/>
    <s v="No Analysis"/>
    <s v="000"/>
    <s v="No Channel"/>
    <s v="00000"/>
    <s v="No Project"/>
    <s v="0000"/>
    <s v="No Intercompany"/>
    <s v="0000"/>
    <s v="Default"/>
    <s v="HKD"/>
    <n v="622"/>
    <m/>
    <n v="622"/>
    <s v="2024-03-13"/>
    <s v="User"/>
    <s v="1"/>
    <n v="79.5"/>
    <m/>
    <n v="79.5"/>
    <n v="622"/>
    <x v="1481"/>
    <s v=" "/>
    <x v="57"/>
    <s v="17495"/>
    <m/>
    <m/>
    <s v="INV-HK-1310"/>
    <s v="E0350009844PO "/>
    <x v="421"/>
    <s v="HK Customer Experience"/>
    <m/>
    <n v="7.8238993710691824"/>
    <x v="2"/>
    <x v="2"/>
  </r>
  <r>
    <s v="Payables A 11529246000007 11529256 Y"/>
    <s v="Journal Import Payables 11529256:"/>
    <x v="2"/>
    <s v="Payables"/>
    <s v="Posted"/>
    <s v="SRVOGLADMIN3@fwd.com"/>
    <s v="2024-03-19"/>
    <m/>
    <s v="2024-03-19"/>
    <s v="13-03-2024 Purchase Invoices"/>
    <s v="Journal Import 11529256:"/>
    <s v="2400002594"/>
    <s v="E035_GCOMN17"/>
    <s v="2024-03-13"/>
    <x v="2"/>
    <s v="25"/>
    <s v="E035"/>
    <s v="FWD Life Insurance Company (Bermuda) Limited"/>
    <s v="11"/>
    <s v="Shareholder Fund"/>
    <s v="000000"/>
    <s v="No Product"/>
    <s v="HK204"/>
    <x v="17"/>
    <s v="5250107"/>
    <s v="Adv. and Mkt. Exp. - Customer Experience"/>
    <s v="HK52512"/>
    <s v="Advertising - others"/>
    <s v="0000"/>
    <s v="No Analysis"/>
    <s v="000"/>
    <s v="No Channel"/>
    <s v="00000"/>
    <s v="No Project"/>
    <s v="0000"/>
    <s v="No Intercompany"/>
    <s v="0000"/>
    <s v="Default"/>
    <s v="HKD"/>
    <m/>
    <n v="622"/>
    <n v="-622"/>
    <s v="2024-03-13"/>
    <s v="User"/>
    <s v="1"/>
    <m/>
    <n v="79.5"/>
    <n v="-79.5"/>
    <n v="-622"/>
    <x v="1481"/>
    <s v=" "/>
    <x v="57"/>
    <s v="17495"/>
    <m/>
    <m/>
    <s v="INV-HK-1310"/>
    <s v="E0350009844PO "/>
    <x v="421"/>
    <s v="HK Customer Experience"/>
    <m/>
    <n v="0"/>
    <x v="2"/>
    <x v="2"/>
  </r>
  <r>
    <s v="Payables A 11529246000007 11529256 Y"/>
    <s v="Journal Import Payables 11529256:"/>
    <x v="2"/>
    <s v="Payables"/>
    <s v="Posted"/>
    <s v="SRVOGLADMIN3@fwd.com"/>
    <s v="2024-03-19"/>
    <m/>
    <s v="2024-03-19"/>
    <s v="13-03-2024 Purchase Invoices"/>
    <s v="Journal Import 11529256:"/>
    <s v="2400002594"/>
    <s v="E035_GCOMN17"/>
    <s v="2024-03-13"/>
    <x v="2"/>
    <s v="29"/>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517000"/>
    <m/>
    <n v="517000"/>
    <s v="2024-03-13"/>
    <s v="User"/>
    <s v="1"/>
    <n v="66082.94"/>
    <m/>
    <n v="66082.94"/>
    <n v="517000"/>
    <x v="1482"/>
    <s v=" "/>
    <x v="139"/>
    <s v="19180"/>
    <m/>
    <m/>
    <s v="24010802"/>
    <s v="E0350009849PO "/>
    <x v="496"/>
    <s v="HK Agency Recruitment Expenses"/>
    <m/>
    <n v="7.8235017994054132"/>
    <x v="2"/>
    <x v="1"/>
  </r>
  <r>
    <s v="Payables A 11529246000007 11529256 Y"/>
    <s v="Journal Import Payables 11529256:"/>
    <x v="2"/>
    <s v="Payables"/>
    <s v="Posted"/>
    <s v="SRVOGLADMIN3@fwd.com"/>
    <s v="2024-03-19"/>
    <m/>
    <s v="2024-03-19"/>
    <s v="16-03-2024 Purchase Invoices"/>
    <s v="Journal Import 11529256:"/>
    <s v="2400002597"/>
    <s v="E035_GCOMN17"/>
    <s v="2024-03-16"/>
    <x v="2"/>
    <s v="7"/>
    <s v="E035"/>
    <s v="FWD Life Insurance Company (Bermuda) Limited"/>
    <s v="11"/>
    <s v="Shareholder Fund"/>
    <s v="000000"/>
    <s v="No Product"/>
    <s v="HK256"/>
    <x v="9"/>
    <s v="5250199"/>
    <s v="Adv. and Mkt. Exp. - Others"/>
    <s v="HK52515"/>
    <s v="Promotional materials - printing"/>
    <s v="0000"/>
    <s v="No Analysis"/>
    <s v="000"/>
    <s v="No Channel"/>
    <s v="00000"/>
    <s v="No Project"/>
    <s v="0000"/>
    <s v="No Intercompany"/>
    <s v="0000"/>
    <s v="Default"/>
    <s v="HKD"/>
    <n v="16500"/>
    <m/>
    <n v="16500"/>
    <s v="2024-03-16"/>
    <s v="User"/>
    <s v="1"/>
    <n v="2110.52"/>
    <m/>
    <n v="2110.52"/>
    <n v="16500"/>
    <x v="1483"/>
    <s v=" "/>
    <x v="118"/>
    <s v="12262"/>
    <m/>
    <m/>
    <s v="AH-35948/24"/>
    <s v="E0350009479PO "/>
    <x v="497"/>
    <s v="HK Promotional Materials - Printing"/>
    <m/>
    <n v="7.817978507666357"/>
    <x v="2"/>
    <x v="2"/>
  </r>
  <r>
    <s v="Payables A 11529246000007 11529256 Y"/>
    <s v="Journal Import Payables 11529256:"/>
    <x v="2"/>
    <s v="Payables"/>
    <s v="Posted"/>
    <s v="SRVOGLADMIN3@fwd.com"/>
    <s v="2024-03-19"/>
    <m/>
    <s v="2024-03-19"/>
    <s v="16-03-2024 Purchase Invoices"/>
    <s v="Journal Import 11529256:"/>
    <s v="2400002597"/>
    <s v="E035_GCOMN17"/>
    <s v="2024-03-16"/>
    <x v="2"/>
    <s v="8"/>
    <s v="E035"/>
    <s v="FWD Life Insurance Company (Bermuda) Limited"/>
    <s v="11"/>
    <s v="Shareholder Fund"/>
    <s v="000000"/>
    <s v="No Product"/>
    <s v="HK256"/>
    <x v="9"/>
    <s v="5250199"/>
    <s v="Adv. and Mkt. Exp. - Others"/>
    <s v="HK52515"/>
    <s v="Promotional materials - printing"/>
    <s v="0000"/>
    <s v="No Analysis"/>
    <s v="000"/>
    <s v="No Channel"/>
    <s v="00000"/>
    <s v="No Project"/>
    <s v="0000"/>
    <s v="No Intercompany"/>
    <s v="0000"/>
    <s v="Default"/>
    <s v="HKD"/>
    <n v="25000"/>
    <m/>
    <n v="25000"/>
    <s v="2024-03-16"/>
    <s v="User"/>
    <s v="1"/>
    <n v="3197.75"/>
    <m/>
    <n v="3197.75"/>
    <n v="25000"/>
    <x v="1484"/>
    <s v=" "/>
    <x v="118"/>
    <s v="12262"/>
    <m/>
    <m/>
    <s v="AH-35949/24"/>
    <s v="E0350009477PO "/>
    <x v="498"/>
    <s v="HK Promotional Materials - Printing"/>
    <m/>
    <n v="7.8179970291611287"/>
    <x v="2"/>
    <x v="2"/>
  </r>
  <r>
    <s v="Payables A 11529246000007 11529256 Y"/>
    <s v="Journal Import Payables 11529256:"/>
    <x v="2"/>
    <s v="Payables"/>
    <s v="Posted"/>
    <s v="SRVOGLADMIN3@fwd.com"/>
    <s v="2024-03-19"/>
    <m/>
    <s v="2024-03-19"/>
    <s v="16-03-2024 Purchase Invoices"/>
    <s v="Journal Import 11529256:"/>
    <s v="2400002597"/>
    <s v="E035_GCOMN17"/>
    <s v="2024-03-16"/>
    <x v="2"/>
    <s v="9"/>
    <s v="E035"/>
    <s v="FWD Life Insurance Company (Bermuda) Limited"/>
    <s v="11"/>
    <s v="Shareholder Fund"/>
    <s v="000000"/>
    <s v="No Product"/>
    <s v="HK256"/>
    <x v="9"/>
    <s v="5250199"/>
    <s v="Adv. and Mkt. Exp. - Others"/>
    <s v="HK52515"/>
    <s v="Promotional materials - printing"/>
    <s v="0000"/>
    <s v="No Analysis"/>
    <s v="000"/>
    <s v="No Channel"/>
    <s v="00000"/>
    <s v="No Project"/>
    <s v="0000"/>
    <s v="No Intercompany"/>
    <s v="0000"/>
    <s v="Default"/>
    <s v="HKD"/>
    <m/>
    <n v="0"/>
    <n v="0"/>
    <s v="2024-03-16"/>
    <s v="User"/>
    <s v="1"/>
    <m/>
    <n v="0.99"/>
    <n v="-0.99"/>
    <n v="0"/>
    <x v="1483"/>
    <s v=" "/>
    <x v="118"/>
    <s v="12262"/>
    <m/>
    <m/>
    <s v="AH-35948/24"/>
    <s v="E0350009479PO "/>
    <x v="497"/>
    <s v="HK Promotional Materials - Printing"/>
    <m/>
    <n v="0"/>
    <x v="2"/>
    <x v="2"/>
  </r>
  <r>
    <s v="Payables A 11529246000007 11529256 Y"/>
    <s v="Journal Import Payables 11529256:"/>
    <x v="2"/>
    <s v="Payables"/>
    <s v="Posted"/>
    <s v="SRVOGLADMIN3@fwd.com"/>
    <s v="2024-03-19"/>
    <m/>
    <s v="2024-03-19"/>
    <s v="16-03-2024 Purchase Invoices"/>
    <s v="Journal Import 11529256:"/>
    <s v="2400002597"/>
    <s v="E035_GCOMN17"/>
    <s v="2024-03-16"/>
    <x v="2"/>
    <s v="10"/>
    <s v="E035"/>
    <s v="FWD Life Insurance Company (Bermuda) Limited"/>
    <s v="11"/>
    <s v="Shareholder Fund"/>
    <s v="000000"/>
    <s v="No Product"/>
    <s v="HK256"/>
    <x v="9"/>
    <s v="5250199"/>
    <s v="Adv. and Mkt. Exp. - Others"/>
    <s v="HK52515"/>
    <s v="Promotional materials - printing"/>
    <s v="0000"/>
    <s v="No Analysis"/>
    <s v="000"/>
    <s v="No Channel"/>
    <s v="00000"/>
    <s v="No Project"/>
    <s v="0000"/>
    <s v="No Intercompany"/>
    <s v="0000"/>
    <s v="Default"/>
    <s v="HKD"/>
    <m/>
    <n v="0"/>
    <n v="0"/>
    <s v="2024-03-16"/>
    <s v="User"/>
    <s v="1"/>
    <m/>
    <n v="1.5"/>
    <n v="-1.5"/>
    <n v="0"/>
    <x v="1484"/>
    <s v=" "/>
    <x v="118"/>
    <s v="12262"/>
    <m/>
    <m/>
    <s v="AH-35949/24"/>
    <s v="E0350009477PO "/>
    <x v="498"/>
    <s v="HK Promotional Materials - Printing"/>
    <m/>
    <n v="0"/>
    <x v="2"/>
    <x v="2"/>
  </r>
  <r>
    <s v="Payables A 11529246000007 11529256 Y"/>
    <s v="Journal Import Payables 11529256:"/>
    <x v="2"/>
    <s v="Payables"/>
    <s v="Posted"/>
    <s v="SRVOGLADMIN3@fwd.com"/>
    <s v="2024-03-19"/>
    <m/>
    <s v="2024-03-19"/>
    <s v="18-03-2024 Purchase Invoices"/>
    <s v="Journal Import 11529256:"/>
    <s v="2400002598"/>
    <s v="E035_GCOMN17"/>
    <s v="2024-03-18"/>
    <x v="2"/>
    <s v="13"/>
    <s v="E035"/>
    <s v="FWD Life Insurance Company (Bermuda) Limited"/>
    <s v="11"/>
    <s v="Shareholder Fund"/>
    <s v="000000"/>
    <s v="No Product"/>
    <s v="HK113"/>
    <x v="19"/>
    <s v="5250106"/>
    <s v="Adv. and Mkt. Exp. - Customer Engagement"/>
    <s v="HK52512"/>
    <s v="Advertising - others"/>
    <s v="0000"/>
    <s v="No Analysis"/>
    <s v="102"/>
    <s v="Bancassurance"/>
    <s v="00000"/>
    <s v="No Project"/>
    <s v="0000"/>
    <s v="No Intercompany"/>
    <s v="0000"/>
    <s v="Default"/>
    <s v="HKD"/>
    <n v="30000"/>
    <m/>
    <n v="30000"/>
    <s v="2024-03-18"/>
    <s v="User"/>
    <s v="1"/>
    <n v="3835.5"/>
    <m/>
    <n v="3835.5"/>
    <n v="30000"/>
    <x v="1485"/>
    <s v=" "/>
    <x v="136"/>
    <s v="18657"/>
    <m/>
    <m/>
    <s v="CE2401CY04A 012"/>
    <s v="E0350009541PO "/>
    <x v="473"/>
    <s v="HK Customer Engagement"/>
    <m/>
    <n v="7.8216660148611652"/>
    <x v="2"/>
    <x v="1"/>
  </r>
  <r>
    <s v="Payables A 11529246000007 11529256 Y"/>
    <s v="Journal Import Payables 11529256:"/>
    <x v="2"/>
    <s v="Payables"/>
    <s v="Posted"/>
    <s v="SRVOGLADMIN3@fwd.com"/>
    <s v="2024-03-19"/>
    <m/>
    <s v="2024-03-19"/>
    <s v="18-03-2024 Purchase Invoices"/>
    <s v="Journal Import 11529256:"/>
    <s v="2400002598"/>
    <s v="E035_GCOMN17"/>
    <s v="2024-03-18"/>
    <x v="2"/>
    <s v="14"/>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92130"/>
    <m/>
    <n v="92130"/>
    <s v="2024-03-18"/>
    <s v="User"/>
    <s v="1"/>
    <n v="11778.82"/>
    <m/>
    <n v="11778.82"/>
    <n v="92130"/>
    <x v="1486"/>
    <s v=" "/>
    <x v="135"/>
    <s v="12825"/>
    <m/>
    <m/>
    <s v="INV-ATP 24-356"/>
    <s v="E0350009636PO "/>
    <x v="499"/>
    <s v="HK Agency Recruitment Expenses"/>
    <m/>
    <n v="7.821666346883644"/>
    <x v="2"/>
    <x v="3"/>
  </r>
  <r>
    <s v="300000081073119: OPEX_Wellness Pass_2024.03 Batch 2 Spreadsheet A 30000000844201 18089970"/>
    <s v="OPEX_Wellness Pass_2024.03 Batch 2"/>
    <x v="2"/>
    <s v="Spreadsheet"/>
    <s v="Posted"/>
    <s v="tammy.mc.wen@fwd.com"/>
    <s v="2024-03-20"/>
    <m/>
    <s v="2024-03-20"/>
    <s v="OPEX_Wellness Pass_2024.03 Batch 2 Standard"/>
    <s v="OPEX_Wellness Pass_2024.03 Batch 2"/>
    <s v="2400002609"/>
    <s v="E035_GCOMN17"/>
    <s v="2024-03-10"/>
    <x v="3"/>
    <s v="3"/>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468.15"/>
    <n v="-468.15"/>
    <s v="2024-03-10"/>
    <s v="Corporate"/>
    <s v="0.12787"/>
    <m/>
    <n v="59.86"/>
    <n v="-59.86"/>
    <n v="-468.15"/>
    <x v="1327"/>
    <s v=" "/>
    <x v="40"/>
    <m/>
    <m/>
    <m/>
    <m/>
    <s v=" "/>
    <x v="0"/>
    <m/>
    <m/>
    <n v="0"/>
    <x v="2"/>
    <x v="3"/>
  </r>
  <r>
    <s v="300000081073119: OPEX_Wellness Pass_2024.03 Batch 2 Spreadsheet A 30000000844201 18089970"/>
    <s v="OPEX_Wellness Pass_2024.03 Batch 2"/>
    <x v="2"/>
    <s v="Spreadsheet"/>
    <s v="Posted"/>
    <s v="tammy.mc.wen@fwd.com"/>
    <s v="2024-03-20"/>
    <m/>
    <s v="2024-03-20"/>
    <s v="OPEX_Wellness Pass_2024.03 Batch 2 Standard"/>
    <s v="OPEX_Wellness Pass_2024.03 Batch 2"/>
    <s v="2400002609"/>
    <s v="E035_GCOMN17"/>
    <s v="2024-03-10"/>
    <x v="3"/>
    <s v="4"/>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668.78"/>
    <n v="-668.78"/>
    <s v="2024-03-10"/>
    <s v="Corporate"/>
    <s v="0.12787"/>
    <m/>
    <n v="85.52"/>
    <n v="-85.52"/>
    <n v="-668.78"/>
    <x v="1326"/>
    <s v=" "/>
    <x v="40"/>
    <m/>
    <m/>
    <m/>
    <m/>
    <s v=" "/>
    <x v="0"/>
    <m/>
    <m/>
    <n v="0"/>
    <x v="2"/>
    <x v="3"/>
  </r>
  <r>
    <s v="Payables A 11576482000007 11576494 Y"/>
    <s v="Journal Import Payables 11576494:"/>
    <x v="2"/>
    <s v="Payables"/>
    <s v="Posted"/>
    <s v="SRVOGLADMIN3@fwd.com"/>
    <s v="2024-03-25"/>
    <m/>
    <s v="2024-03-25"/>
    <s v="25-03-2024 Purchase Invoices"/>
    <s v="Journal Import 11576494:"/>
    <s v="2400002697"/>
    <s v="E035_GCOMN17"/>
    <s v="2024-03-25"/>
    <x v="2"/>
    <s v="2"/>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3600"/>
    <m/>
    <n v="3600"/>
    <s v="2024-03-25"/>
    <s v="User"/>
    <s v="1"/>
    <n v="460.44"/>
    <m/>
    <n v="460.44"/>
    <n v="3600"/>
    <x v="1487"/>
    <s v=" "/>
    <x v="122"/>
    <s v="12916"/>
    <m/>
    <m/>
    <s v="1102340194"/>
    <s v="E0350009851PO "/>
    <x v="500"/>
    <s v="HK Advertising - Exhibitions"/>
    <m/>
    <n v="7.8186082877247847"/>
    <x v="2"/>
    <x v="1"/>
  </r>
  <r>
    <s v="Payables A 11580711000007 11580720 Y"/>
    <s v="Journal Import Payables 11580720:"/>
    <x v="2"/>
    <s v="Payables"/>
    <s v="Posted"/>
    <s v="SRVOGLADMIN3@fwd.com"/>
    <s v="2024-03-25"/>
    <m/>
    <s v="2024-03-25"/>
    <s v="11-03-2024 Purchase Invoices"/>
    <s v="Journal Import 11580720:"/>
    <s v="2400002718"/>
    <s v="E035_GCOMN17"/>
    <s v="2024-03-11"/>
    <x v="2"/>
    <s v="2"/>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5640"/>
    <m/>
    <n v="5640"/>
    <s v="2024-03-11"/>
    <s v="User"/>
    <s v="1"/>
    <n v="721.19"/>
    <m/>
    <n v="721.19"/>
    <n v="5640"/>
    <x v="1488"/>
    <s v=" "/>
    <x v="117"/>
    <s v="HIS0428"/>
    <m/>
    <m/>
    <s v="IN-IHK-24-030054"/>
    <s v="E0350009717PO "/>
    <x v="485"/>
    <s v="HK Promotional Materials - Printing"/>
    <m/>
    <n v="7.8204079368820967"/>
    <x v="2"/>
    <x v="2"/>
  </r>
  <r>
    <s v="Payables A 11580711000007 11580720 Y"/>
    <s v="Journal Import Payables 11580720:"/>
    <x v="2"/>
    <s v="Payables"/>
    <s v="Posted"/>
    <s v="SRVOGLADMIN3@fwd.com"/>
    <s v="2024-03-25"/>
    <m/>
    <s v="2024-03-25"/>
    <s v="19-03-2024 Purchase Invoices"/>
    <s v="Journal Import 11580720:"/>
    <s v="2400002723"/>
    <s v="E035_GCOMN17"/>
    <s v="2024-03-19"/>
    <x v="2"/>
    <s v="20"/>
    <s v="E035"/>
    <s v="FWD Life Insurance Company (Bermuda) Limited"/>
    <s v="11"/>
    <s v="Shareholder Fund"/>
    <s v="000000"/>
    <s v="No Product"/>
    <s v="HK113"/>
    <x v="19"/>
    <s v="5250199"/>
    <s v="Adv. and Mkt. Exp. - Others"/>
    <s v="HK52515"/>
    <s v="Promotional materials - printing"/>
    <s v="0000"/>
    <s v="No Analysis"/>
    <s v="000"/>
    <s v="No Channel"/>
    <s v="00000"/>
    <s v="No Project"/>
    <s v="0000"/>
    <s v="No Intercompany"/>
    <s v="0000"/>
    <s v="Default"/>
    <s v="HKD"/>
    <n v="700"/>
    <m/>
    <n v="700"/>
    <s v="2024-03-19"/>
    <s v="User"/>
    <s v="1"/>
    <n v="89.52"/>
    <m/>
    <n v="89.52"/>
    <n v="700"/>
    <x v="1489"/>
    <s v=" "/>
    <x v="117"/>
    <s v="HIS0428"/>
    <m/>
    <m/>
    <s v="IN-IHK-24-030105"/>
    <s v="E0350009454PO "/>
    <x v="501"/>
    <s v="HK Promotional Materials - Printing"/>
    <m/>
    <n v="7.819481680071493"/>
    <x v="2"/>
    <x v="2"/>
  </r>
  <r>
    <s v="Payables A 11580711000007 11580720 Y"/>
    <s v="Journal Import Payables 11580720:"/>
    <x v="2"/>
    <s v="Payables"/>
    <s v="Posted"/>
    <s v="SRVOGLADMIN3@fwd.com"/>
    <s v="2024-03-25"/>
    <m/>
    <s v="2024-03-25"/>
    <s v="19-03-2024 Purchase Invoices"/>
    <s v="Journal Import 11580720:"/>
    <s v="2400002723"/>
    <s v="E035_GCOMN17"/>
    <s v="2024-03-19"/>
    <x v="2"/>
    <s v="21"/>
    <s v="E035"/>
    <s v="FWD Life Insurance Company (Bermuda) Limited"/>
    <s v="11"/>
    <s v="Shareholder Fund"/>
    <s v="000000"/>
    <s v="No Product"/>
    <s v="HK113"/>
    <x v="19"/>
    <s v="5250199"/>
    <s v="Adv. and Mkt. Exp. - Others"/>
    <s v="HK52515"/>
    <s v="Promotional materials - printing"/>
    <s v="0000"/>
    <s v="No Analysis"/>
    <s v="000"/>
    <s v="No Channel"/>
    <s v="00000"/>
    <s v="No Project"/>
    <s v="0000"/>
    <s v="No Intercompany"/>
    <s v="0000"/>
    <s v="Default"/>
    <s v="HKD"/>
    <n v="1160"/>
    <m/>
    <n v="1160"/>
    <s v="2024-03-19"/>
    <s v="User"/>
    <s v="1"/>
    <n v="148.35"/>
    <m/>
    <n v="148.35"/>
    <n v="1160"/>
    <x v="1490"/>
    <s v=" "/>
    <x v="117"/>
    <s v="HIS0428"/>
    <m/>
    <m/>
    <s v="IN-IHK-24-030105"/>
    <s v="E0350009454PO "/>
    <x v="428"/>
    <s v="HK Promotional Materials - Printing"/>
    <m/>
    <n v="7.8193461408830469"/>
    <x v="2"/>
    <x v="2"/>
  </r>
  <r>
    <s v="Payables A 11580711000007 11580720 Y"/>
    <s v="Journal Import Payables 11580720:"/>
    <x v="2"/>
    <s v="Payables"/>
    <s v="Posted"/>
    <s v="SRVOGLADMIN3@fwd.com"/>
    <s v="2024-03-25"/>
    <m/>
    <s v="2024-03-25"/>
    <s v="19-03-2024 Purchase Invoices"/>
    <s v="Journal Import 11580720:"/>
    <s v="2400002723"/>
    <s v="E035_GCOMN17"/>
    <s v="2024-03-19"/>
    <x v="2"/>
    <s v="22"/>
    <s v="E035"/>
    <s v="FWD Life Insurance Company (Bermuda) Limited"/>
    <s v="11"/>
    <s v="Shareholder Fund"/>
    <s v="000000"/>
    <s v="No Product"/>
    <s v="HK113"/>
    <x v="19"/>
    <s v="5250199"/>
    <s v="Adv. and Mkt. Exp. - Others"/>
    <s v="HK52515"/>
    <s v="Promotional materials - printing"/>
    <s v="0000"/>
    <s v="No Analysis"/>
    <s v="000"/>
    <s v="No Channel"/>
    <s v="00000"/>
    <s v="No Project"/>
    <s v="0000"/>
    <s v="No Intercompany"/>
    <s v="0000"/>
    <s v="Default"/>
    <s v="HKD"/>
    <n v="1260"/>
    <m/>
    <n v="1260"/>
    <s v="2024-03-19"/>
    <s v="User"/>
    <s v="1"/>
    <n v="161.13999999999999"/>
    <m/>
    <n v="161.13999999999999"/>
    <n v="1260"/>
    <x v="1491"/>
    <s v=" "/>
    <x v="117"/>
    <s v="HIS0428"/>
    <m/>
    <m/>
    <s v="IN-IHK-24-030105"/>
    <s v="E0350009454PO "/>
    <x v="502"/>
    <s v="HK Promotional Materials - Printing"/>
    <m/>
    <n v="7.8192875760208524"/>
    <x v="2"/>
    <x v="2"/>
  </r>
  <r>
    <s v="Payables A 11580711000007 11580720 Y"/>
    <s v="Journal Import Payables 11580720:"/>
    <x v="2"/>
    <s v="Payables"/>
    <s v="Posted"/>
    <s v="SRVOGLADMIN3@fwd.com"/>
    <s v="2024-03-25"/>
    <m/>
    <s v="2024-03-25"/>
    <s v="19-03-2024 Purchase Invoices"/>
    <s v="Journal Import 11580720:"/>
    <s v="2400002723"/>
    <s v="E035_GCOMN17"/>
    <s v="2024-03-19"/>
    <x v="2"/>
    <s v="23"/>
    <s v="E035"/>
    <s v="FWD Life Insurance Company (Bermuda) Limited"/>
    <s v="11"/>
    <s v="Shareholder Fund"/>
    <s v="000000"/>
    <s v="No Product"/>
    <s v="HK113"/>
    <x v="19"/>
    <s v="5250199"/>
    <s v="Adv. and Mkt. Exp. - Others"/>
    <s v="HK52515"/>
    <s v="Promotional materials - printing"/>
    <s v="0000"/>
    <s v="No Analysis"/>
    <s v="000"/>
    <s v="No Channel"/>
    <s v="00000"/>
    <s v="No Project"/>
    <s v="0000"/>
    <s v="No Intercompany"/>
    <s v="0000"/>
    <s v="Default"/>
    <s v="HKD"/>
    <n v="1880"/>
    <m/>
    <n v="1880"/>
    <s v="2024-03-19"/>
    <s v="User"/>
    <s v="1"/>
    <n v="240.43"/>
    <m/>
    <n v="240.43"/>
    <n v="1880"/>
    <x v="1492"/>
    <s v=" "/>
    <x v="117"/>
    <s v="HIS0428"/>
    <m/>
    <m/>
    <s v="IN-IHK-24-030105"/>
    <s v="E0350009454PO "/>
    <x v="440"/>
    <s v="HK Promotional Materials - Printing"/>
    <m/>
    <n v="7.8193237116832339"/>
    <x v="2"/>
    <x v="2"/>
  </r>
  <r>
    <s v="Payables A 11580711000007 11580720 Y"/>
    <s v="Journal Import Payables 11580720:"/>
    <x v="2"/>
    <s v="Payables"/>
    <s v="Posted"/>
    <s v="SRVOGLADMIN3@fwd.com"/>
    <s v="2024-03-25"/>
    <m/>
    <s v="2024-03-25"/>
    <s v="19-03-2024 Purchase Invoices"/>
    <s v="Journal Import 11580720:"/>
    <s v="2400002723"/>
    <s v="E035_GCOMN17"/>
    <s v="2024-03-19"/>
    <x v="2"/>
    <s v="24"/>
    <s v="E035"/>
    <s v="FWD Life Insurance Company (Bermuda) Limited"/>
    <s v="11"/>
    <s v="Shareholder Fund"/>
    <s v="000000"/>
    <s v="No Product"/>
    <s v="HK113"/>
    <x v="19"/>
    <s v="5250199"/>
    <s v="Adv. and Mkt. Exp. - Others"/>
    <s v="HK52515"/>
    <s v="Promotional materials - printing"/>
    <s v="0000"/>
    <s v="No Analysis"/>
    <s v="000"/>
    <s v="No Channel"/>
    <s v="00000"/>
    <s v="No Project"/>
    <s v="0000"/>
    <s v="No Intercompany"/>
    <s v="0000"/>
    <s v="Default"/>
    <s v="HKD"/>
    <n v="2200"/>
    <m/>
    <n v="2200"/>
    <s v="2024-03-19"/>
    <s v="User"/>
    <s v="1"/>
    <n v="281.36"/>
    <m/>
    <n v="281.36"/>
    <n v="2200"/>
    <x v="1493"/>
    <s v=" "/>
    <x v="117"/>
    <s v="HIS0428"/>
    <m/>
    <m/>
    <s v="IN-IHK-24-030105"/>
    <s v="E0350009454PO "/>
    <x v="442"/>
    <s v="HK Promotional Materials - Printing"/>
    <m/>
    <n v="7.8191640602786459"/>
    <x v="2"/>
    <x v="2"/>
  </r>
  <r>
    <s v="Payables A 11580711000007 11580720 Y"/>
    <s v="Journal Import Payables 11580720:"/>
    <x v="2"/>
    <s v="Payables"/>
    <s v="Posted"/>
    <s v="SRVOGLADMIN3@fwd.com"/>
    <s v="2024-03-25"/>
    <m/>
    <s v="2024-03-25"/>
    <s v="19-03-2024 Purchase Invoices"/>
    <s v="Journal Import 11580720:"/>
    <s v="2400002723"/>
    <s v="E035_GCOMN17"/>
    <s v="2024-03-19"/>
    <x v="2"/>
    <s v="25"/>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2200"/>
    <m/>
    <n v="2200"/>
    <s v="2024-03-19"/>
    <s v="User"/>
    <s v="1"/>
    <n v="281.36"/>
    <m/>
    <n v="281.36"/>
    <n v="2200"/>
    <x v="1494"/>
    <s v=" "/>
    <x v="117"/>
    <s v="HIS0428"/>
    <m/>
    <m/>
    <s v="IN-IHK-24-030105"/>
    <s v="E0350009454PO "/>
    <x v="444"/>
    <s v="HK Promotional Materials - Printing"/>
    <m/>
    <n v="7.8191640602786459"/>
    <x v="2"/>
    <x v="2"/>
  </r>
  <r>
    <s v="Payables A 11580711000007 11580720 Y"/>
    <s v="Journal Import Payables 11580720:"/>
    <x v="2"/>
    <s v="Payables"/>
    <s v="Posted"/>
    <s v="SRVOGLADMIN3@fwd.com"/>
    <s v="2024-03-25"/>
    <m/>
    <s v="2024-03-25"/>
    <s v="19-03-2024 Purchase Invoices"/>
    <s v="Journal Import 11580720:"/>
    <s v="2400002723"/>
    <s v="E035_GCOMN17"/>
    <s v="2024-03-19"/>
    <x v="2"/>
    <s v="26"/>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3520"/>
    <m/>
    <n v="3520"/>
    <s v="2024-03-19"/>
    <s v="User"/>
    <s v="1"/>
    <n v="450.17"/>
    <m/>
    <n v="450.17"/>
    <n v="3520"/>
    <x v="1495"/>
    <s v=" "/>
    <x v="117"/>
    <s v="HIS0428"/>
    <m/>
    <m/>
    <s v="IN-IHK-24-030105"/>
    <s v="E0350009454PO "/>
    <x v="416"/>
    <s v="HK Promotional Materials - Printing"/>
    <m/>
    <n v="7.8192682764289048"/>
    <x v="2"/>
    <x v="2"/>
  </r>
  <r>
    <s v="Payables A 11580711000007 11580720 Y"/>
    <s v="Journal Import Payables 11580720:"/>
    <x v="2"/>
    <s v="Payables"/>
    <s v="Posted"/>
    <s v="SRVOGLADMIN3@fwd.com"/>
    <s v="2024-03-25"/>
    <m/>
    <s v="2024-03-25"/>
    <s v="19-03-2024 Purchase Invoices"/>
    <s v="Journal Import 11580720:"/>
    <s v="2400002723"/>
    <s v="E035_GCOMN17"/>
    <s v="2024-03-19"/>
    <x v="2"/>
    <s v="27"/>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5000"/>
    <m/>
    <n v="5000"/>
    <s v="2024-03-19"/>
    <s v="User"/>
    <s v="1"/>
    <n v="639.46"/>
    <m/>
    <n v="639.46"/>
    <n v="5000"/>
    <x v="1496"/>
    <s v=" "/>
    <x v="117"/>
    <s v="HIS0428"/>
    <m/>
    <m/>
    <s v="IN-IHK-24-030105"/>
    <s v="E0350009454PO "/>
    <x v="503"/>
    <s v="HK Promotional Materials - Printing"/>
    <m/>
    <n v="7.8190973634003686"/>
    <x v="2"/>
    <x v="2"/>
  </r>
  <r>
    <s v="Payables A 11580711000007 11580720 Y"/>
    <s v="Journal Import Payables 11580720:"/>
    <x v="2"/>
    <s v="Payables"/>
    <s v="Posted"/>
    <s v="SRVOGLADMIN3@fwd.com"/>
    <s v="2024-03-25"/>
    <m/>
    <s v="2024-03-25"/>
    <s v="20-03-2024 Purchase Invoices"/>
    <s v="Journal Import 11580720:"/>
    <s v="2400002724"/>
    <s v="E035_GCOMN17"/>
    <s v="2024-03-20"/>
    <x v="2"/>
    <s v="8"/>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100000"/>
    <m/>
    <n v="100000"/>
    <s v="2024-03-20"/>
    <s v="User"/>
    <s v="1"/>
    <n v="12831"/>
    <m/>
    <n v="12831"/>
    <n v="100000"/>
    <x v="1497"/>
    <s v=" "/>
    <x v="140"/>
    <s v="15465"/>
    <m/>
    <m/>
    <s v="DN#DN202403-03"/>
    <s v="E0350008401PO "/>
    <x v="504"/>
    <s v="HK Advertising - Corporate Image"/>
    <m/>
    <n v="7.7936248149014107"/>
    <x v="2"/>
    <x v="3"/>
  </r>
  <r>
    <s v="Payables A 11580711000007 11580720 Y"/>
    <s v="Journal Import Payables 11580720:"/>
    <x v="2"/>
    <s v="Payables"/>
    <s v="Posted"/>
    <s v="SRVOGLADMIN3@fwd.com"/>
    <s v="2024-03-25"/>
    <m/>
    <s v="2024-03-25"/>
    <s v="20-03-2024 Purchase Invoices"/>
    <s v="Journal Import 11580720:"/>
    <s v="2400002724"/>
    <s v="E035_GCOMN17"/>
    <s v="2024-03-20"/>
    <x v="2"/>
    <s v="9"/>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0"/>
    <n v="0"/>
    <s v="2024-03-20"/>
    <s v="User"/>
    <s v="1"/>
    <m/>
    <n v="45"/>
    <n v="-45"/>
    <n v="0"/>
    <x v="1497"/>
    <s v=" "/>
    <x v="140"/>
    <s v="15465"/>
    <m/>
    <m/>
    <s v="DN#DN202403-03"/>
    <s v="E0350008401PO "/>
    <x v="504"/>
    <s v="HK Advertising - Corporate Image"/>
    <m/>
    <n v="0"/>
    <x v="2"/>
    <x v="3"/>
  </r>
  <r>
    <s v="Payables A 11580711000007 11580720 Y"/>
    <s v="Journal Import Payables 11580720:"/>
    <x v="2"/>
    <s v="Payables"/>
    <s v="Posted"/>
    <s v="SRVOGLADMIN3@fwd.com"/>
    <s v="2024-03-25"/>
    <m/>
    <s v="2024-03-25"/>
    <s v="25-03-2024 Purchase Invoices"/>
    <s v="Journal Import 11580720:"/>
    <s v="2400002728"/>
    <s v="E035_GCOMN17"/>
    <s v="2024-03-25"/>
    <x v="2"/>
    <s v="7"/>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2300"/>
    <m/>
    <n v="2300"/>
    <s v="2024-03-25"/>
    <s v="User"/>
    <s v="1"/>
    <n v="294.17"/>
    <m/>
    <n v="294.17"/>
    <n v="2300"/>
    <x v="1498"/>
    <s v=" "/>
    <x v="122"/>
    <s v="12916"/>
    <m/>
    <m/>
    <s v="1102340195"/>
    <s v="E0350009851PO "/>
    <x v="500"/>
    <s v="HK Advertising - Exhibitions"/>
    <m/>
    <n v="7.8186082877247847"/>
    <x v="2"/>
    <x v="1"/>
  </r>
  <r>
    <s v="Payables A 11580711000007 11580720 Y"/>
    <s v="Journal Import Payables 11580720:"/>
    <x v="2"/>
    <s v="Payables"/>
    <s v="Posted"/>
    <s v="SRVOGLADMIN3@fwd.com"/>
    <s v="2024-03-25"/>
    <m/>
    <s v="2024-03-25"/>
    <s v="25-03-2024 Purchase Invoices"/>
    <s v="Journal Import 11580720:"/>
    <s v="2400002728"/>
    <s v="E035_GCOMN17"/>
    <s v="2024-03-25"/>
    <x v="2"/>
    <s v="8"/>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3350"/>
    <m/>
    <n v="3350"/>
    <s v="2024-03-25"/>
    <s v="User"/>
    <s v="1"/>
    <n v="428.47"/>
    <m/>
    <n v="428.47"/>
    <n v="3350"/>
    <x v="1499"/>
    <s v=" "/>
    <x v="122"/>
    <s v="12916"/>
    <m/>
    <m/>
    <s v="1102340192"/>
    <s v="E0350009851PO "/>
    <x v="500"/>
    <s v="HK Advertising - Exhibitions"/>
    <m/>
    <n v="7.8185170490349378"/>
    <x v="2"/>
    <x v="1"/>
  </r>
  <r>
    <s v="Payables A 11580711000007 11580720 Y"/>
    <s v="Journal Import Payables 11580720:"/>
    <x v="2"/>
    <s v="Payables"/>
    <s v="Posted"/>
    <s v="SRVOGLADMIN3@fwd.com"/>
    <s v="2024-03-25"/>
    <m/>
    <s v="2024-03-25"/>
    <s v="25-03-2024 Purchase Invoices"/>
    <s v="Journal Import 11580720:"/>
    <s v="2400002728"/>
    <s v="E035_GCOMN17"/>
    <s v="2024-03-25"/>
    <x v="2"/>
    <s v="9"/>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11550"/>
    <m/>
    <n v="11550"/>
    <s v="2024-03-25"/>
    <s v="User"/>
    <s v="1"/>
    <n v="1477.25"/>
    <m/>
    <n v="1477.25"/>
    <n v="11550"/>
    <x v="1500"/>
    <s v=" "/>
    <x v="122"/>
    <s v="12916"/>
    <m/>
    <m/>
    <s v="1102330486"/>
    <s v="E0350009848PO "/>
    <x v="505"/>
    <s v="HK Advertising - Exhibitions"/>
    <m/>
    <n v="7.8185818243357588"/>
    <x v="2"/>
    <x v="1"/>
  </r>
  <r>
    <s v="300000081073119: REV 2023 YE OPEX accrual Spreadsheet A 300000007437637 11583693 18129313"/>
    <s v="REV 2023 YE OPEX accrual"/>
    <x v="2"/>
    <s v="Spreadsheet"/>
    <s v="Posted"/>
    <s v="christine.my.tiu@fwd.com"/>
    <s v="2024-03-26"/>
    <m/>
    <s v="2024-03-26"/>
    <s v="REV 2023 YE OPEX accrual Standard"/>
    <s v="REV 2023 YE OPEX accrual"/>
    <s v="2400002751"/>
    <s v="E035_GCOMN17"/>
    <s v="2024-03-20"/>
    <x v="3"/>
    <s v="7"/>
    <s v="E035"/>
    <s v="FWD Life Insurance Company (Bermuda) Limited"/>
    <s v="11"/>
    <s v="Shareholder Fund"/>
    <s v="000000"/>
    <s v="No Product"/>
    <s v="HK263"/>
    <x v="14"/>
    <s v="5250101"/>
    <s v="Adv. and Mkt. Exp. - Branding"/>
    <s v="HK52501"/>
    <s v="Advertising - corporate image"/>
    <s v="0000"/>
    <s v="No Analysis"/>
    <s v="000"/>
    <s v="No Channel"/>
    <s v="00000"/>
    <s v="No Project"/>
    <s v="0000"/>
    <s v="No Intercompany"/>
    <s v="0000"/>
    <s v="Default"/>
    <s v="HKD"/>
    <m/>
    <n v="6000000"/>
    <n v="-6000000"/>
    <s v="2024-03-20"/>
    <s v="Corporate"/>
    <s v="0.12783"/>
    <m/>
    <n v="766980"/>
    <n v="-766980"/>
    <n v="-6000000"/>
    <x v="515"/>
    <s v=" "/>
    <x v="40"/>
    <m/>
    <m/>
    <m/>
    <m/>
    <s v=" "/>
    <x v="0"/>
    <m/>
    <m/>
    <n v="0"/>
    <x v="2"/>
    <x v="3"/>
  </r>
  <r>
    <s v="Payables A 11586207000007 11586216 Y"/>
    <s v="Journal Import Payables 11586216:"/>
    <x v="2"/>
    <s v="Payables"/>
    <s v="Posted"/>
    <s v="SRVOGLADMIN3@fwd.com"/>
    <s v="2024-03-26"/>
    <m/>
    <s v="2024-03-26"/>
    <s v="22-03-2024 Purchase Invoices"/>
    <s v="Journal Import 11586216:"/>
    <s v="2400002765"/>
    <s v="E035_GCOMN17"/>
    <s v="2024-03-22"/>
    <x v="2"/>
    <s v="23"/>
    <s v="E035"/>
    <s v="FWD Life Insurance Company (Bermuda) Limited"/>
    <s v="11"/>
    <s v="Shareholder Fund"/>
    <s v="000000"/>
    <s v="No Product"/>
    <s v="HK263"/>
    <x v="14"/>
    <s v="5250101"/>
    <s v="Adv. and Mkt. Exp. - Branding"/>
    <s v="HK52501"/>
    <s v="Advertising - corporate image"/>
    <s v="0000"/>
    <s v="No Analysis"/>
    <s v="000"/>
    <s v="No Channel"/>
    <s v="00000"/>
    <s v="No Project"/>
    <s v="0000"/>
    <s v="No Intercompany"/>
    <s v="0000"/>
    <s v="Default"/>
    <s v="HKD"/>
    <n v="0"/>
    <m/>
    <n v="0"/>
    <s v="2024-03-22"/>
    <s v="User"/>
    <s v="1"/>
    <n v="7.08"/>
    <m/>
    <n v="7.08"/>
    <n v="0"/>
    <x v="1501"/>
    <s v=" "/>
    <x v="132"/>
    <s v="18855"/>
    <m/>
    <m/>
    <s v="E0350009214PO-new"/>
    <s v="E0350009214PO "/>
    <x v="456"/>
    <s v="HK Advertising - Corporate Image"/>
    <m/>
    <n v="0"/>
    <x v="2"/>
    <x v="1"/>
  </r>
  <r>
    <s v="Payables A 11586207000007 11586216 Y"/>
    <s v="Journal Import Payables 11586216:"/>
    <x v="2"/>
    <s v="Payables"/>
    <s v="Posted"/>
    <s v="SRVOGLADMIN3@fwd.com"/>
    <s v="2024-03-26"/>
    <m/>
    <s v="2024-03-26"/>
    <s v="22-03-2024 Purchase Invoices"/>
    <s v="Journal Import 11586216:"/>
    <s v="2400002765"/>
    <s v="E035_GCOMN17"/>
    <s v="2024-03-22"/>
    <x v="2"/>
    <s v="24"/>
    <s v="E035"/>
    <s v="FWD Life Insurance Company (Bermuda) Limited"/>
    <s v="11"/>
    <s v="Shareholder Fund"/>
    <s v="000000"/>
    <s v="No Product"/>
    <s v="HK263"/>
    <x v="14"/>
    <s v="5250101"/>
    <s v="Adv. and Mkt. Exp. - Branding"/>
    <s v="HK52501"/>
    <s v="Advertising - corporate image"/>
    <s v="0000"/>
    <s v="No Analysis"/>
    <s v="000"/>
    <s v="No Channel"/>
    <s v="00000"/>
    <s v="No Project"/>
    <s v="0000"/>
    <s v="No Intercompany"/>
    <s v="0000"/>
    <s v="Default"/>
    <s v="HKD"/>
    <n v="141500"/>
    <m/>
    <n v="141500"/>
    <s v="2024-03-22"/>
    <s v="User"/>
    <s v="1"/>
    <n v="18100.689999999999"/>
    <m/>
    <n v="18100.689999999999"/>
    <n v="141500"/>
    <x v="1501"/>
    <s v=" "/>
    <x v="132"/>
    <s v="18855"/>
    <m/>
    <m/>
    <s v="E0350009214PO-new"/>
    <s v="E0350009214PO "/>
    <x v="456"/>
    <s v="HK Advertising - Corporate Image"/>
    <m/>
    <n v="7.8173815473332793"/>
    <x v="2"/>
    <x v="1"/>
  </r>
  <r>
    <s v="Payables A 11586207000007 11586216 Y"/>
    <s v="Journal Import Payables 11586216:"/>
    <x v="2"/>
    <s v="Payables"/>
    <s v="Posted"/>
    <s v="SRVOGLADMIN3@fwd.com"/>
    <s v="2024-03-26"/>
    <m/>
    <s v="2024-03-26"/>
    <s v="22-03-2024 Purchase Invoices"/>
    <s v="Journal Import 11586216:"/>
    <s v="2400002765"/>
    <s v="E035_GCOMN17"/>
    <s v="2024-03-22"/>
    <x v="2"/>
    <s v="25"/>
    <s v="E035"/>
    <s v="FWD Life Insurance Company (Bermuda) Limited"/>
    <s v="11"/>
    <s v="Shareholder Fund"/>
    <s v="000000"/>
    <s v="No Product"/>
    <s v="HK263"/>
    <x v="14"/>
    <s v="5250101"/>
    <s v="Adv. and Mkt. Exp. - Branding"/>
    <s v="HK52501"/>
    <s v="Advertising - corporate image"/>
    <s v="0000"/>
    <s v="No Analysis"/>
    <s v="000"/>
    <s v="No Channel"/>
    <s v="00000"/>
    <s v="No Project"/>
    <s v="0000"/>
    <s v="No Intercompany"/>
    <s v="0000"/>
    <s v="Default"/>
    <s v="HKD"/>
    <m/>
    <n v="0"/>
    <n v="0"/>
    <s v="2024-03-22"/>
    <s v="User"/>
    <s v="1"/>
    <m/>
    <n v="7.08"/>
    <n v="-7.08"/>
    <n v="0"/>
    <x v="1501"/>
    <s v=" "/>
    <x v="132"/>
    <s v="18855"/>
    <m/>
    <m/>
    <s v="E0350009214PO-new"/>
    <s v="E0350009214PO "/>
    <x v="456"/>
    <s v="HK Advertising - Corporate Image"/>
    <m/>
    <n v="0"/>
    <x v="2"/>
    <x v="1"/>
  </r>
  <r>
    <s v="Payables A 11586207000007 11586216 Y"/>
    <s v="Journal Import Payables 11586216:"/>
    <x v="2"/>
    <s v="Payables"/>
    <s v="Posted"/>
    <s v="SRVOGLADMIN3@fwd.com"/>
    <s v="2024-03-26"/>
    <m/>
    <s v="2024-03-26"/>
    <s v="22-03-2024 Purchase Invoices"/>
    <s v="Journal Import 11586216:"/>
    <s v="2400002765"/>
    <s v="E035_GCOMN17"/>
    <s v="2024-03-22"/>
    <x v="2"/>
    <s v="26"/>
    <s v="E035"/>
    <s v="FWD Life Insurance Company (Bermuda) Limited"/>
    <s v="11"/>
    <s v="Shareholder Fund"/>
    <s v="000000"/>
    <s v="No Product"/>
    <s v="HK263"/>
    <x v="14"/>
    <s v="5250101"/>
    <s v="Adv. and Mkt. Exp. - Branding"/>
    <s v="HK52501"/>
    <s v="Advertising - corporate image"/>
    <s v="0000"/>
    <s v="No Analysis"/>
    <s v="000"/>
    <s v="No Channel"/>
    <s v="00000"/>
    <s v="No Project"/>
    <s v="0000"/>
    <s v="No Intercompany"/>
    <s v="0000"/>
    <s v="Default"/>
    <s v="HKD"/>
    <m/>
    <n v="141500"/>
    <n v="-141500"/>
    <s v="2024-03-22"/>
    <s v="User"/>
    <s v="1"/>
    <m/>
    <n v="18100.689999999999"/>
    <n v="-18100.689999999999"/>
    <n v="-141500"/>
    <x v="1501"/>
    <s v=" "/>
    <x v="132"/>
    <s v="18855"/>
    <m/>
    <m/>
    <s v="E0350009214PO-new"/>
    <s v="E0350009214PO "/>
    <x v="456"/>
    <s v="HK Advertising - Corporate Image"/>
    <m/>
    <n v="0"/>
    <x v="2"/>
    <x v="1"/>
  </r>
  <r>
    <s v="Payables A 11590991000007 11591005 Y"/>
    <s v="Journal Import Payables 11591005:"/>
    <x v="2"/>
    <s v="Payables"/>
    <s v="Posted"/>
    <s v="SRVOGLADMIN3@fwd.com"/>
    <s v="2024-03-26"/>
    <m/>
    <s v="2024-03-26"/>
    <s v="01-03-2024 Purchase Invoices"/>
    <s v="Journal Import 11591005:"/>
    <s v="2400002803"/>
    <s v="E035_GCOMN17"/>
    <s v="2024-03-01"/>
    <x v="2"/>
    <s v="5"/>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5347.86"/>
    <m/>
    <n v="5347.86"/>
    <s v="2024-03-01"/>
    <s v="User"/>
    <s v="1"/>
    <n v="684.95"/>
    <m/>
    <n v="684.95"/>
    <n v="5347.86"/>
    <x v="1502"/>
    <s v=" "/>
    <x v="92"/>
    <s v="HIS1077"/>
    <s v="Related Party Supplier"/>
    <s v="R399"/>
    <s v="77-209508-3721-22"/>
    <s v="E0350004053PO "/>
    <x v="360"/>
    <s v="HK Advertising - Corporate Image"/>
    <m/>
    <n v="7.8076647930505869"/>
    <x v="2"/>
    <x v="4"/>
  </r>
  <r>
    <s v="Payables A 11590991000007 11591005 Y"/>
    <s v="Journal Import Payables 11591005:"/>
    <x v="2"/>
    <s v="Payables"/>
    <s v="Posted"/>
    <s v="SRVOGLADMIN3@fwd.com"/>
    <s v="2024-03-26"/>
    <m/>
    <s v="2024-03-26"/>
    <s v="01-03-2024 Purchase Invoices"/>
    <s v="Journal Import 11591005:"/>
    <s v="2400002803"/>
    <s v="E035_GCOMN17"/>
    <s v="2024-03-01"/>
    <x v="2"/>
    <s v="6"/>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0"/>
    <n v="0"/>
    <s v="2024-03-01"/>
    <s v="User"/>
    <s v="1"/>
    <m/>
    <n v="1.6"/>
    <n v="-1.6"/>
    <n v="0"/>
    <x v="1502"/>
    <s v=" "/>
    <x v="92"/>
    <s v="HIS1077"/>
    <s v="Related Party Supplier"/>
    <s v="R399"/>
    <s v="77-209508-3721-22"/>
    <s v="E0350004053PO "/>
    <x v="360"/>
    <s v="HK Advertising - Corporate Image"/>
    <m/>
    <n v="0"/>
    <x v="2"/>
    <x v="4"/>
  </r>
  <r>
    <s v="Payables A 11590991000007 11591005 Y"/>
    <s v="Journal Import Payables 11591005:"/>
    <x v="2"/>
    <s v="Payables"/>
    <s v="Posted"/>
    <s v="SRVOGLADMIN3@fwd.com"/>
    <s v="2024-03-26"/>
    <m/>
    <s v="2024-03-26"/>
    <s v="01-03-2024 Purchase Invoices"/>
    <s v="Journal Import 11591005:"/>
    <s v="2400002803"/>
    <s v="E035_GCOMN17"/>
    <s v="2024-03-01"/>
    <x v="2"/>
    <s v="7"/>
    <s v="E035"/>
    <s v="FWD Life Insurance Company (Bermuda) Limited"/>
    <s v="11"/>
    <s v="Shareholder Fund"/>
    <s v="000000"/>
    <s v="No Product"/>
    <s v="HK091"/>
    <x v="12"/>
    <s v="5250110"/>
    <s v="Adv. and Mkt. Exp. - Products"/>
    <s v="HK52508"/>
    <s v="Advertising - products"/>
    <s v="0000"/>
    <s v="No Analysis"/>
    <s v="000"/>
    <s v="No Channel"/>
    <s v="00000"/>
    <s v="No Project"/>
    <s v="0000"/>
    <s v="No Intercompany"/>
    <s v="0000"/>
    <s v="Default"/>
    <s v="HKD"/>
    <n v="2000"/>
    <m/>
    <n v="2000"/>
    <s v="2024-03-01"/>
    <s v="User"/>
    <s v="1"/>
    <n v="255.74"/>
    <m/>
    <n v="255.74"/>
    <n v="2000"/>
    <x v="1503"/>
    <s v=" "/>
    <x v="92"/>
    <s v="HIS1077"/>
    <s v="Related Party Supplier"/>
    <s v="R399"/>
    <s v="77-209508-3976-01"/>
    <s v="E0350007791PO "/>
    <x v="377"/>
    <s v="HK Advertising - Products"/>
    <m/>
    <n v="7.8204426370532572"/>
    <x v="2"/>
    <x v="4"/>
  </r>
  <r>
    <s v="Payables A 11590991000007 11591005 Y"/>
    <s v="Journal Import Payables 11591005:"/>
    <x v="2"/>
    <s v="Payables"/>
    <s v="Posted"/>
    <s v="SRVOGLADMIN3@fwd.com"/>
    <s v="2024-03-26"/>
    <m/>
    <s v="2024-03-26"/>
    <s v="01-03-2024 Purchase Invoices"/>
    <s v="Journal Import 11591005:"/>
    <s v="2400002803"/>
    <s v="E035_GCOMN17"/>
    <s v="2024-03-01"/>
    <x v="2"/>
    <s v="8"/>
    <s v="E035"/>
    <s v="FWD Life Insurance Company (Bermuda) Limited"/>
    <s v="11"/>
    <s v="Shareholder Fund"/>
    <s v="000000"/>
    <s v="No Product"/>
    <s v="HK091"/>
    <x v="12"/>
    <s v="5250110"/>
    <s v="Adv. and Mkt. Exp. - Products"/>
    <s v="HK52508"/>
    <s v="Advertising - products"/>
    <s v="0000"/>
    <s v="No Analysis"/>
    <s v="000"/>
    <s v="No Channel"/>
    <s v="00000"/>
    <s v="No Project"/>
    <s v="0000"/>
    <s v="No Intercompany"/>
    <s v="0000"/>
    <s v="Default"/>
    <s v="HKD"/>
    <m/>
    <n v="0"/>
    <n v="0"/>
    <s v="2024-03-01"/>
    <s v="User"/>
    <s v="1"/>
    <m/>
    <n v="0.18"/>
    <n v="-0.18"/>
    <n v="0"/>
    <x v="1503"/>
    <s v=" "/>
    <x v="92"/>
    <s v="HIS1077"/>
    <s v="Related Party Supplier"/>
    <s v="R399"/>
    <s v="77-209508-3976-01"/>
    <s v="E0350007791PO "/>
    <x v="377"/>
    <s v="HK Advertising - Products"/>
    <m/>
    <n v="0"/>
    <x v="2"/>
    <x v="4"/>
  </r>
  <r>
    <s v="300000081073119: OPEX_Wellness Pass_2024.03 Batch 3 Spreadsheet A 30000000844201 18129722"/>
    <s v="OPEX_Wellness Pass_2024.03 Batch 3"/>
    <x v="2"/>
    <s v="Spreadsheet"/>
    <s v="Posted"/>
    <s v="tammy.mc.wen@fwd.com"/>
    <s v="2024-03-27"/>
    <m/>
    <s v="2024-03-27"/>
    <s v="OPEX_Wellness Pass_2024.03 Batch 3 Standard"/>
    <s v="OPEX_Wellness Pass_2024.03 Batch 3"/>
    <s v="2400002840"/>
    <s v="E035_GCOMN17"/>
    <s v="2024-03-24"/>
    <x v="3"/>
    <s v="5"/>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275.38"/>
    <n v="-275.38"/>
    <s v="2024-03-24"/>
    <s v="Corporate"/>
    <s v="0.1279"/>
    <m/>
    <n v="35.22"/>
    <n v="-35.22"/>
    <n v="-275.38"/>
    <x v="1328"/>
    <s v=" "/>
    <x v="40"/>
    <m/>
    <m/>
    <m/>
    <m/>
    <s v=" "/>
    <x v="0"/>
    <m/>
    <m/>
    <n v="0"/>
    <x v="2"/>
    <x v="3"/>
  </r>
  <r>
    <s v="300000081073119: OPEX_Wellness Pass_2024.03 Batch 3 Spreadsheet A 30000000844201 18129722"/>
    <s v="OPEX_Wellness Pass_2024.03 Batch 3"/>
    <x v="2"/>
    <s v="Spreadsheet"/>
    <s v="Posted"/>
    <s v="tammy.mc.wen@fwd.com"/>
    <s v="2024-03-27"/>
    <m/>
    <s v="2024-03-27"/>
    <s v="OPEX_Wellness Pass_2024.03 Batch 3 Standard"/>
    <s v="OPEX_Wellness Pass_2024.03 Batch 3"/>
    <s v="2400002840"/>
    <s v="E035_GCOMN17"/>
    <s v="2024-03-24"/>
    <x v="3"/>
    <s v="6"/>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373.73"/>
    <n v="-373.73"/>
    <s v="2024-03-24"/>
    <s v="Corporate"/>
    <s v="0.1279"/>
    <m/>
    <n v="47.8"/>
    <n v="-47.8"/>
    <n v="-373.73"/>
    <x v="1445"/>
    <s v=" "/>
    <x v="40"/>
    <m/>
    <m/>
    <m/>
    <m/>
    <s v=" "/>
    <x v="0"/>
    <m/>
    <m/>
    <n v="0"/>
    <x v="2"/>
    <x v="3"/>
  </r>
  <r>
    <s v="300000081073119: OPEX_Wellness Pass_2024.03 Batch 3 Spreadsheet A 30000000844201 18129722"/>
    <s v="OPEX_Wellness Pass_2024.03 Batch 3"/>
    <x v="2"/>
    <s v="Spreadsheet"/>
    <s v="Posted"/>
    <s v="tammy.mc.wen@fwd.com"/>
    <s v="2024-03-27"/>
    <m/>
    <s v="2024-03-27"/>
    <s v="OPEX_Wellness Pass_2024.03 Batch 3 Standard"/>
    <s v="OPEX_Wellness Pass_2024.03 Batch 3"/>
    <s v="2400002840"/>
    <s v="E035_GCOMN17"/>
    <s v="2024-03-24"/>
    <x v="3"/>
    <s v="7"/>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468.9"/>
    <n v="-468.9"/>
    <s v="2024-03-24"/>
    <s v="Corporate"/>
    <s v="0.1279"/>
    <m/>
    <n v="59.97"/>
    <n v="-59.97"/>
    <n v="-468.9"/>
    <x v="1327"/>
    <s v=" "/>
    <x v="40"/>
    <m/>
    <m/>
    <m/>
    <m/>
    <s v=" "/>
    <x v="0"/>
    <m/>
    <m/>
    <n v="0"/>
    <x v="2"/>
    <x v="3"/>
  </r>
  <r>
    <s v="300000081073119: OPEX_Wellness Pass_2024.03 Batch 3 Spreadsheet A 30000000844201 18129722"/>
    <s v="OPEX_Wellness Pass_2024.03 Batch 3"/>
    <x v="2"/>
    <s v="Spreadsheet"/>
    <s v="Posted"/>
    <s v="tammy.mc.wen@fwd.com"/>
    <s v="2024-03-27"/>
    <m/>
    <s v="2024-03-27"/>
    <s v="OPEX_Wellness Pass_2024.03 Batch 3 Standard"/>
    <s v="OPEX_Wellness Pass_2024.03 Batch 3"/>
    <s v="2400002840"/>
    <s v="E035_GCOMN17"/>
    <s v="2024-03-24"/>
    <x v="3"/>
    <s v="8"/>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668.78"/>
    <n v="-668.78"/>
    <s v="2024-03-24"/>
    <s v="Corporate"/>
    <s v="0.1279"/>
    <m/>
    <n v="85.54"/>
    <n v="-85.54"/>
    <n v="-668.78"/>
    <x v="1326"/>
    <s v=" "/>
    <x v="40"/>
    <m/>
    <m/>
    <m/>
    <m/>
    <s v=" "/>
    <x v="0"/>
    <m/>
    <m/>
    <n v="0"/>
    <x v="2"/>
    <x v="3"/>
  </r>
  <r>
    <s v="300000081073119: OPEX_ADJ of Currency_CNH_TT_20240308 Spreadsheet A 300000007437 18109483"/>
    <s v="OPEX_ADJ of Currency_CNH_TT_20240308"/>
    <x v="2"/>
    <s v="Spreadsheet"/>
    <s v="Posted"/>
    <s v="doris.wf.lee@fwd.com"/>
    <s v="2024-03-27"/>
    <m/>
    <s v="2024-03-27"/>
    <s v="OPEX_ADJ of Currency_CNH_TT_20240308 Standard"/>
    <s v="OPEX_ADJ of Currency_CNH_TT_20240308"/>
    <s v="2400002857"/>
    <s v="E035_GCOMN17"/>
    <s v="2024-03-08"/>
    <x v="3"/>
    <s v="18"/>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CNY"/>
    <n v="0"/>
    <m/>
    <n v="0"/>
    <s v="2024-03-08"/>
    <s v="User"/>
    <s v="1"/>
    <n v="0.42"/>
    <m/>
    <n v="0.42"/>
    <n v="0"/>
    <x v="1432"/>
    <s v=" "/>
    <x v="134"/>
    <s v="19050"/>
    <m/>
    <m/>
    <m/>
    <s v=" "/>
    <x v="0"/>
    <m/>
    <m/>
    <n v="0"/>
    <x v="2"/>
    <x v="3"/>
  </r>
  <r>
    <s v="300000081073119: OPEX_ADJ of Currency_CNH_TT_20240308 Spreadsheet A 300000007437 18109483"/>
    <s v="OPEX_ADJ of Currency_CNH_TT_20240308"/>
    <x v="2"/>
    <s v="Spreadsheet"/>
    <s v="Posted"/>
    <s v="doris.wf.lee@fwd.com"/>
    <s v="2024-03-27"/>
    <m/>
    <s v="2024-03-27"/>
    <s v="OPEX_ADJ of Currency_CNH_TT_20240308 Standard"/>
    <s v="OPEX_ADJ of Currency_CNH_TT_20240308"/>
    <s v="2400002857"/>
    <s v="E035_GCOMN17"/>
    <s v="2024-03-08"/>
    <x v="3"/>
    <s v="19"/>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CNH"/>
    <n v="21033.82"/>
    <m/>
    <n v="21033.82"/>
    <s v="2024-03-08"/>
    <s v="Corporate"/>
    <s v="0.1389236197938"/>
    <n v="2922.09"/>
    <m/>
    <n v="2922.09"/>
    <n v="21017.190789875996"/>
    <x v="1432"/>
    <s v=" "/>
    <x v="134"/>
    <s v="19050"/>
    <m/>
    <m/>
    <m/>
    <s v=" "/>
    <x v="0"/>
    <m/>
    <m/>
    <n v="7.1982108696172942"/>
    <x v="2"/>
    <x v="3"/>
  </r>
  <r>
    <s v="300000081073119: OPEX_ADJ of Currency_CNH_TT_20240308 Spreadsheet A 300000007437 18109483"/>
    <s v="OPEX_ADJ of Currency_CNH_TT_20240308"/>
    <x v="2"/>
    <s v="Spreadsheet"/>
    <s v="Posted"/>
    <s v="doris.wf.lee@fwd.com"/>
    <s v="2024-03-27"/>
    <m/>
    <s v="2024-03-27"/>
    <s v="OPEX_ADJ of Currency_CNH_TT_20240308 Standard"/>
    <s v="OPEX_ADJ of Currency_CNH_TT_20240308"/>
    <s v="2400002857"/>
    <s v="E035_GCOMN17"/>
    <s v="2024-03-08"/>
    <x v="3"/>
    <s v="20"/>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CNY"/>
    <m/>
    <n v="21033.82"/>
    <n v="-21033.82"/>
    <s v="2024-03-08"/>
    <s v="User"/>
    <s v="1"/>
    <m/>
    <n v="2922.44"/>
    <n v="-2922.44"/>
    <n v="-23012.745777526419"/>
    <x v="1432"/>
    <s v=" "/>
    <x v="134"/>
    <s v="19050"/>
    <m/>
    <m/>
    <m/>
    <s v=" "/>
    <x v="0"/>
    <m/>
    <m/>
    <n v="0"/>
    <x v="2"/>
    <x v="3"/>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39"/>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2331.56"/>
    <m/>
    <n v="2331.56"/>
    <s v="2024-03-31"/>
    <s v="User"/>
    <s v="1"/>
    <n v="298.7"/>
    <m/>
    <n v="298.7"/>
    <n v="2331.56"/>
    <x v="1230"/>
    <s v=" "/>
    <x v="92"/>
    <s v="HIS1077"/>
    <s v="Related Party Supplier"/>
    <s v="R399"/>
    <m/>
    <s v="E0350008347PO "/>
    <x v="363"/>
    <s v="HK Advertising - Corporate Image"/>
    <m/>
    <n v="7.8056913290927357"/>
    <x v="2"/>
    <x v="4"/>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40"/>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4800"/>
    <m/>
    <n v="4800"/>
    <s v="2024-03-31"/>
    <s v="User"/>
    <s v="1"/>
    <n v="612.1"/>
    <m/>
    <n v="612.1"/>
    <n v="4800"/>
    <x v="1227"/>
    <s v=" "/>
    <x v="105"/>
    <s v="15698"/>
    <m/>
    <m/>
    <m/>
    <s v="E0350005639PO "/>
    <x v="357"/>
    <s v="HK Advertising - Corporate Image"/>
    <m/>
    <n v="7.8418559058977291"/>
    <x v="2"/>
    <x v="3"/>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41"/>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7840"/>
    <m/>
    <n v="7840"/>
    <s v="2024-03-31"/>
    <s v="User"/>
    <s v="1"/>
    <n v="999.76"/>
    <m/>
    <n v="999.76"/>
    <n v="7840"/>
    <x v="1227"/>
    <s v=" "/>
    <x v="105"/>
    <s v="15698"/>
    <m/>
    <m/>
    <m/>
    <s v="E0350005639PO "/>
    <x v="357"/>
    <s v="HK Advertising - Corporate Image"/>
    <m/>
    <n v="7.8418820516924059"/>
    <x v="2"/>
    <x v="3"/>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42"/>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43560"/>
    <m/>
    <n v="43560"/>
    <s v="2024-03-31"/>
    <s v="User"/>
    <s v="1"/>
    <n v="5554.77"/>
    <m/>
    <n v="5554.77"/>
    <n v="43560"/>
    <x v="1227"/>
    <s v=" "/>
    <x v="105"/>
    <s v="15698"/>
    <m/>
    <m/>
    <m/>
    <s v="E0350005639PO "/>
    <x v="357"/>
    <s v="HK Advertising - Corporate Image"/>
    <m/>
    <n v="7.8419088459108108"/>
    <x v="2"/>
    <x v="3"/>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43"/>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45000"/>
    <m/>
    <n v="45000"/>
    <s v="2024-03-31"/>
    <s v="User"/>
    <s v="1"/>
    <n v="5741.55"/>
    <m/>
    <n v="5741.55"/>
    <n v="45000"/>
    <x v="1229"/>
    <s v=" "/>
    <x v="105"/>
    <s v="15698"/>
    <m/>
    <m/>
    <m/>
    <s v="E0350006118PO "/>
    <x v="362"/>
    <s v="HK Advertising - Corporate Image"/>
    <m/>
    <n v="7.837604827964574"/>
    <x v="2"/>
    <x v="3"/>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44"/>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109307.16"/>
    <m/>
    <n v="109307.16"/>
    <s v="2024-03-31"/>
    <s v="User"/>
    <s v="1"/>
    <n v="14003.34"/>
    <m/>
    <n v="14003.34"/>
    <n v="109307.16"/>
    <x v="1231"/>
    <s v=" "/>
    <x v="106"/>
    <s v="HIS1008"/>
    <m/>
    <m/>
    <m/>
    <s v="E0350008348PO "/>
    <x v="359"/>
    <s v="HK Advertising - Corporate Image"/>
    <m/>
    <n v="7.8057920467545605"/>
    <x v="2"/>
    <x v="4"/>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45"/>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386170"/>
    <m/>
    <n v="386170"/>
    <s v="2024-03-31"/>
    <s v="User"/>
    <s v="1"/>
    <n v="49244.4"/>
    <m/>
    <n v="49244.4"/>
    <n v="386170"/>
    <x v="1227"/>
    <s v=" "/>
    <x v="105"/>
    <s v="15698"/>
    <m/>
    <m/>
    <m/>
    <s v="E0350005639PO "/>
    <x v="357"/>
    <s v="HK Advertising - Corporate Image"/>
    <m/>
    <n v="7.8419068970278856"/>
    <x v="2"/>
    <x v="3"/>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75"/>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490.96"/>
    <m/>
    <n v="490.96"/>
    <s v="2024-03-31"/>
    <s v="User"/>
    <s v="1"/>
    <n v="62.55"/>
    <m/>
    <n v="62.55"/>
    <n v="490.96"/>
    <x v="1237"/>
    <s v=" "/>
    <x v="106"/>
    <s v="HIS1008"/>
    <m/>
    <m/>
    <m/>
    <s v="E0350004353PO "/>
    <x v="365"/>
    <s v="HK Advertising - Corporate Image"/>
    <m/>
    <n v="7.849080735411671"/>
    <x v="2"/>
    <x v="4"/>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76"/>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10000"/>
    <m/>
    <n v="10000"/>
    <s v="2024-03-31"/>
    <s v="User"/>
    <s v="1"/>
    <n v="1283.9000000000001"/>
    <m/>
    <n v="1283.9000000000001"/>
    <n v="10000"/>
    <x v="1240"/>
    <s v=" "/>
    <x v="91"/>
    <s v="12740"/>
    <m/>
    <m/>
    <m/>
    <s v="E0350003541PO "/>
    <x v="368"/>
    <s v="HK Advertising - Corporate Image"/>
    <m/>
    <n v="7.7887685956850214"/>
    <x v="2"/>
    <x v="3"/>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77"/>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100000"/>
    <m/>
    <n v="100000"/>
    <s v="2024-03-31"/>
    <s v="User"/>
    <s v="1"/>
    <n v="12853"/>
    <m/>
    <n v="12853"/>
    <n v="100000"/>
    <x v="1242"/>
    <s v=" "/>
    <x v="91"/>
    <s v="12740"/>
    <m/>
    <m/>
    <m/>
    <s v="E0350003576PO "/>
    <x v="370"/>
    <s v="HK Advertising - Corporate Image"/>
    <m/>
    <n v="7.7802847584221579"/>
    <x v="2"/>
    <x v="3"/>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88"/>
    <s v="E035"/>
    <s v="FWD Life Insurance Company (Bermuda) Limited"/>
    <s v="11"/>
    <s v="Shareholder Fund"/>
    <s v="000000"/>
    <s v="No Product"/>
    <s v="HK256"/>
    <x v="9"/>
    <s v="5250101"/>
    <s v="Adv. and Mkt. Exp. - Branding"/>
    <s v="HK52501"/>
    <s v="Advertising - corporate image"/>
    <s v="0000"/>
    <s v="No Analysis"/>
    <s v="000"/>
    <s v="No Channel"/>
    <s v="00000"/>
    <s v="No Project"/>
    <s v="0000"/>
    <s v="No Intercompany"/>
    <s v="0000"/>
    <s v="Default"/>
    <s v="HKD"/>
    <n v="7500"/>
    <m/>
    <n v="7500"/>
    <s v="2024-03-31"/>
    <s v="User"/>
    <s v="1"/>
    <n v="958.35"/>
    <m/>
    <n v="958.35"/>
    <n v="7500"/>
    <x v="1504"/>
    <s v=" "/>
    <x v="141"/>
    <s v="12267"/>
    <m/>
    <m/>
    <m/>
    <s v="E0350009679PO "/>
    <x v="506"/>
    <s v="HK Advertising - Corporate Image"/>
    <m/>
    <n v="7.825950853028643"/>
    <x v="2"/>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89"/>
    <s v="E035"/>
    <s v="FWD Life Insurance Company (Bermuda) Limited"/>
    <s v="11"/>
    <s v="Shareholder Fund"/>
    <s v="000000"/>
    <s v="No Product"/>
    <s v="HK256"/>
    <x v="9"/>
    <s v="5250101"/>
    <s v="Adv. and Mkt. Exp. - Branding"/>
    <s v="HK52501"/>
    <s v="Advertising - corporate image"/>
    <s v="0000"/>
    <s v="No Analysis"/>
    <s v="000"/>
    <s v="No Channel"/>
    <s v="00000"/>
    <s v="No Project"/>
    <s v="0000"/>
    <s v="No Intercompany"/>
    <s v="0000"/>
    <s v="Default"/>
    <s v="HKD"/>
    <n v="30000"/>
    <m/>
    <n v="30000"/>
    <s v="2024-03-31"/>
    <s v="User"/>
    <s v="1"/>
    <n v="3837.9"/>
    <m/>
    <n v="3837.9"/>
    <n v="30000"/>
    <x v="1244"/>
    <s v=" "/>
    <x v="111"/>
    <s v="12413"/>
    <m/>
    <m/>
    <m/>
    <s v="E0350003477PO "/>
    <x v="372"/>
    <s v="HK Advertising - Corporate Image"/>
    <m/>
    <n v="7.8167747987180487"/>
    <x v="2"/>
    <x v="3"/>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90"/>
    <s v="E035"/>
    <s v="FWD Life Insurance Company (Bermuda) Limited"/>
    <s v="11"/>
    <s v="Shareholder Fund"/>
    <s v="000000"/>
    <s v="No Product"/>
    <s v="HK263"/>
    <x v="14"/>
    <s v="5250101"/>
    <s v="Adv. and Mkt. Exp. - Branding"/>
    <s v="HK52501"/>
    <s v="Advertising - corporate image"/>
    <s v="0000"/>
    <s v="No Analysis"/>
    <s v="000"/>
    <s v="No Channel"/>
    <s v="00000"/>
    <s v="No Project"/>
    <s v="0000"/>
    <s v="No Intercompany"/>
    <s v="0000"/>
    <s v="Default"/>
    <s v="HKD"/>
    <n v="141500"/>
    <m/>
    <n v="141500"/>
    <s v="2024-03-31"/>
    <s v="User"/>
    <s v="1"/>
    <n v="18100.68"/>
    <m/>
    <n v="18100.68"/>
    <n v="141500"/>
    <x v="1416"/>
    <s v=" "/>
    <x v="132"/>
    <s v="18855"/>
    <m/>
    <m/>
    <m/>
    <s v="E0350009214PO "/>
    <x v="456"/>
    <s v="HK Advertising - Corporate Image"/>
    <m/>
    <n v="7.8173858661663536"/>
    <x v="2"/>
    <x v="1"/>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91"/>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50000"/>
    <m/>
    <n v="50000"/>
    <s v="2024-03-31"/>
    <s v="User"/>
    <s v="1"/>
    <n v="6369.5"/>
    <m/>
    <n v="6369.5"/>
    <n v="50000"/>
    <x v="1232"/>
    <s v=" "/>
    <x v="107"/>
    <s v="12357"/>
    <m/>
    <m/>
    <m/>
    <s v="E0350005258PO "/>
    <x v="373"/>
    <s v="HK Advertising - Exhibitions"/>
    <m/>
    <n v="7.8499097260381507"/>
    <x v="2"/>
    <x v="1"/>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92"/>
    <s v="E035"/>
    <s v="FWD Life Insurance Company (Bermuda) Limited"/>
    <s v="11"/>
    <s v="Shareholder Fund"/>
    <s v="000000"/>
    <s v="No Product"/>
    <s v="HK114"/>
    <x v="10"/>
    <s v="5250106"/>
    <s v="Adv. and Mkt. Exp. - Customer Engagement"/>
    <s v="0000000"/>
    <s v="No Sub-Account"/>
    <s v="0000"/>
    <s v="No Analysis"/>
    <s v="000"/>
    <s v="No Channel"/>
    <s v="00000"/>
    <s v="No Project"/>
    <s v="0000"/>
    <s v="No Intercompany"/>
    <s v="0000"/>
    <s v="Default"/>
    <s v="HKD"/>
    <n v="23570"/>
    <m/>
    <n v="23570"/>
    <s v="2024-03-31"/>
    <s v="User"/>
    <s v="1"/>
    <n v="3003.29"/>
    <m/>
    <n v="3003.29"/>
    <n v="23570"/>
    <x v="1245"/>
    <s v=" "/>
    <x v="0"/>
    <s v="HIS0399"/>
    <s v="Related Party Supplier"/>
    <s v="R346"/>
    <m/>
    <s v="E0350005584PO "/>
    <x v="374"/>
    <s v="HK Customer Engagement"/>
    <m/>
    <n v="7.8480599609095361"/>
    <x v="2"/>
    <x v="0"/>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93"/>
    <s v="E035"/>
    <s v="FWD Life Insurance Company (Bermuda) Limited"/>
    <s v="11"/>
    <s v="Shareholder Fund"/>
    <s v="000000"/>
    <s v="No Product"/>
    <s v="HK115"/>
    <x v="11"/>
    <s v="5250106"/>
    <s v="Adv. and Mkt. Exp. - Customer Engagement"/>
    <s v="HK52512"/>
    <s v="Advertising - others"/>
    <s v="0000"/>
    <s v="No Analysis"/>
    <s v="000"/>
    <s v="No Channel"/>
    <s v="00000"/>
    <s v="No Project"/>
    <s v="0000"/>
    <s v="No Intercompany"/>
    <s v="0000"/>
    <s v="Default"/>
    <s v="HKD"/>
    <n v="2080"/>
    <m/>
    <n v="2080"/>
    <s v="2024-03-31"/>
    <s v="User"/>
    <s v="1"/>
    <n v="266.12"/>
    <m/>
    <n v="266.12"/>
    <n v="2080"/>
    <x v="1247"/>
    <s v=" "/>
    <x v="113"/>
    <s v="18390"/>
    <m/>
    <m/>
    <m/>
    <s v="E0350008233PO "/>
    <x v="376"/>
    <s v="HK Customer Engagement"/>
    <m/>
    <n v="7.816022846836014"/>
    <x v="2"/>
    <x v="1"/>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94"/>
    <s v="E035"/>
    <s v="FWD Life Insurance Company (Bermuda) Limited"/>
    <s v="11"/>
    <s v="Shareholder Fund"/>
    <s v="000000"/>
    <s v="No Product"/>
    <s v="HK115"/>
    <x v="11"/>
    <s v="5250106"/>
    <s v="Adv. and Mkt. Exp. - Customer Engagement"/>
    <s v="HK52512"/>
    <s v="Advertising - others"/>
    <s v="0000"/>
    <s v="No Analysis"/>
    <s v="000"/>
    <s v="No Channel"/>
    <s v="00000"/>
    <s v="No Project"/>
    <s v="0000"/>
    <s v="No Intercompany"/>
    <s v="0000"/>
    <s v="Default"/>
    <s v="HKD"/>
    <n v="6000"/>
    <m/>
    <n v="6000"/>
    <s v="2024-03-31"/>
    <s v="User"/>
    <s v="1"/>
    <n v="768.66"/>
    <m/>
    <n v="768.66"/>
    <n v="6000"/>
    <x v="1246"/>
    <s v=" "/>
    <x v="112"/>
    <s v="HIS0912"/>
    <m/>
    <m/>
    <m/>
    <s v="E0350008357PO "/>
    <x v="375"/>
    <s v="HK Customer Engagement"/>
    <m/>
    <n v="7.8057918975880103"/>
    <x v="2"/>
    <x v="3"/>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95"/>
    <s v="E035"/>
    <s v="FWD Life Insurance Company (Bermuda) Limited"/>
    <s v="11"/>
    <s v="Shareholder Fund"/>
    <s v="000000"/>
    <s v="No Product"/>
    <s v="HK204"/>
    <x v="17"/>
    <s v="5250107"/>
    <s v="Adv. and Mkt. Exp. - Customer Experience"/>
    <s v="HK52512"/>
    <s v="Advertising - others"/>
    <s v="0000"/>
    <s v="No Analysis"/>
    <s v="000"/>
    <s v="No Channel"/>
    <s v="00000"/>
    <s v="No Project"/>
    <s v="0000"/>
    <s v="No Intercompany"/>
    <s v="0000"/>
    <s v="Default"/>
    <s v="HKD"/>
    <n v="622"/>
    <m/>
    <n v="622"/>
    <s v="2024-03-31"/>
    <s v="User"/>
    <s v="1"/>
    <n v="79.5"/>
    <m/>
    <n v="79.5"/>
    <n v="622"/>
    <x v="1505"/>
    <s v=" "/>
    <x v="57"/>
    <s v="17495"/>
    <m/>
    <m/>
    <m/>
    <s v="E0350009844PO "/>
    <x v="421"/>
    <s v="HK Customer Experience"/>
    <m/>
    <n v="7.8238993710691824"/>
    <x v="2"/>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200"/>
    <s v="E035"/>
    <s v="FWD Life Insurance Company (Bermuda) Limited"/>
    <s v="11"/>
    <s v="Shareholder Fund"/>
    <s v="000000"/>
    <s v="No Product"/>
    <s v="HK091"/>
    <x v="12"/>
    <s v="5250110"/>
    <s v="Adv. and Mkt. Exp. - Products"/>
    <s v="HK52508"/>
    <s v="Advertising - products"/>
    <s v="0000"/>
    <s v="No Analysis"/>
    <s v="000"/>
    <s v="No Channel"/>
    <s v="00000"/>
    <s v="No Project"/>
    <s v="0000"/>
    <s v="No Intercompany"/>
    <s v="0000"/>
    <s v="Default"/>
    <s v="HKD"/>
    <n v="2506.56"/>
    <m/>
    <n v="2506.56"/>
    <s v="2024-03-31"/>
    <s v="User"/>
    <s v="1"/>
    <n v="320.51"/>
    <m/>
    <n v="320.51"/>
    <n v="2506.56"/>
    <x v="1248"/>
    <s v=" "/>
    <x v="92"/>
    <s v="HIS1077"/>
    <s v="Related Party Supplier"/>
    <s v="R399"/>
    <m/>
    <s v="E0350007791PO "/>
    <x v="377"/>
    <s v="HK Advertising - Products"/>
    <m/>
    <n v="7.8205360207169825"/>
    <x v="2"/>
    <x v="4"/>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217"/>
    <s v="E035"/>
    <s v="FWD Life Insurance Company (Bermuda) Limited"/>
    <s v="11"/>
    <s v="Shareholder Fund"/>
    <s v="000000"/>
    <s v="No Product"/>
    <s v="HK095"/>
    <x v="16"/>
    <s v="5250199"/>
    <s v="Adv. and Mkt. Exp. - Others"/>
    <s v="HK52515"/>
    <s v="Promotional materials - printing"/>
    <s v="0000"/>
    <s v="No Analysis"/>
    <s v="000"/>
    <s v="No Channel"/>
    <s v="00000"/>
    <s v="No Project"/>
    <s v="0000"/>
    <s v="No Intercompany"/>
    <s v="0000"/>
    <s v="Default"/>
    <s v="HKD"/>
    <n v="3220"/>
    <m/>
    <n v="3220"/>
    <s v="2024-03-31"/>
    <s v="User"/>
    <s v="1"/>
    <n v="411.32"/>
    <m/>
    <n v="411.32"/>
    <n v="3220"/>
    <x v="1506"/>
    <s v=" "/>
    <x v="121"/>
    <s v="12371"/>
    <m/>
    <m/>
    <m/>
    <s v="E0350009702PO "/>
    <x v="507"/>
    <s v="HK Promotional Materials - Printing"/>
    <m/>
    <n v="7.8284547311095984"/>
    <x v="2"/>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218"/>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1501.5"/>
    <m/>
    <n v="1501.5"/>
    <s v="2024-03-31"/>
    <s v="User"/>
    <s v="1"/>
    <n v="191.47"/>
    <m/>
    <n v="191.47"/>
    <n v="1501.5"/>
    <x v="1250"/>
    <s v=" "/>
    <x v="3"/>
    <s v="HIS0321"/>
    <s v="Related Party Supplier"/>
    <s v="R667"/>
    <m/>
    <s v="E0350006016PO "/>
    <x v="379"/>
    <s v="HK Agency Recruitment Expenses"/>
    <m/>
    <n v="7.8419595759126759"/>
    <x v="2"/>
    <x v="1"/>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219"/>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3230"/>
    <m/>
    <n v="3230"/>
    <s v="2024-03-31"/>
    <s v="User"/>
    <s v="1"/>
    <n v="413.08"/>
    <m/>
    <n v="413.08"/>
    <n v="3230"/>
    <x v="1507"/>
    <s v=" "/>
    <x v="121"/>
    <s v="12371"/>
    <m/>
    <m/>
    <m/>
    <s v="E0350009780PO "/>
    <x v="508"/>
    <s v="HK Agency Recruitment Expenses"/>
    <m/>
    <n v="7.8193086085019852"/>
    <x v="2"/>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220"/>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10000"/>
    <m/>
    <n v="10000"/>
    <s v="2024-03-31"/>
    <s v="User"/>
    <s v="1"/>
    <n v="1279.0999999999999"/>
    <m/>
    <n v="1279.0999999999999"/>
    <n v="10000"/>
    <x v="1251"/>
    <s v=" "/>
    <x v="1"/>
    <s v="12567"/>
    <m/>
    <m/>
    <m/>
    <s v="E0350004115PO "/>
    <x v="380"/>
    <s v="HK Agency Recruitment Expenses"/>
    <m/>
    <n v="7.8179970291611296"/>
    <x v="2"/>
    <x v="1"/>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221"/>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58000"/>
    <m/>
    <n v="58000"/>
    <s v="2024-03-31"/>
    <s v="User"/>
    <s v="1"/>
    <n v="7414.14"/>
    <m/>
    <n v="7414.14"/>
    <n v="58000"/>
    <x v="1508"/>
    <s v=" "/>
    <x v="142"/>
    <s v="HIS0750"/>
    <m/>
    <m/>
    <m/>
    <s v="E0350010028PO "/>
    <x v="509"/>
    <s v="HK Agency Recruitment Expenses"/>
    <m/>
    <n v="7.8228897754830635"/>
    <x v="2"/>
    <x v="3"/>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222"/>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11050"/>
    <m/>
    <n v="11050"/>
    <s v="2024-03-31"/>
    <s v="User"/>
    <s v="1"/>
    <n v="1412.52"/>
    <m/>
    <n v="1412.52"/>
    <n v="11050"/>
    <x v="1509"/>
    <s v=" "/>
    <x v="135"/>
    <s v="12825"/>
    <m/>
    <m/>
    <m/>
    <s v="E0350009943PO "/>
    <x v="510"/>
    <s v="HK Agency Recruitment Expenses"/>
    <m/>
    <n v="7.8228980828590036"/>
    <x v="2"/>
    <x v="3"/>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223"/>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25400"/>
    <m/>
    <n v="25400"/>
    <s v="2024-03-31"/>
    <s v="User"/>
    <s v="1"/>
    <n v="3245.36"/>
    <m/>
    <n v="3245.36"/>
    <n v="25400"/>
    <x v="1510"/>
    <s v=" "/>
    <x v="143"/>
    <s v="12466"/>
    <m/>
    <m/>
    <m/>
    <s v="E0350009659PO "/>
    <x v="511"/>
    <s v="HK Agency Recruitment Expenses"/>
    <m/>
    <n v="7.8265585327975939"/>
    <x v="2"/>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225"/>
    <s v="E035"/>
    <s v="FWD Life Insurance Company (Bermuda) Limited"/>
    <s v="11"/>
    <s v="Shareholder Fund"/>
    <s v="000000"/>
    <s v="No Product"/>
    <s v="HK263"/>
    <x v="14"/>
    <s v="5250199"/>
    <s v="Adv. and Mkt. Exp. - Others"/>
    <s v="HK52515"/>
    <s v="Promotional materials - printing"/>
    <s v="0000"/>
    <s v="No Analysis"/>
    <s v="000"/>
    <s v="No Channel"/>
    <s v="00000"/>
    <s v="No Project"/>
    <s v="0000"/>
    <s v="No Intercompany"/>
    <s v="0000"/>
    <s v="Default"/>
    <s v="HKD"/>
    <n v="14500"/>
    <m/>
    <n v="14500"/>
    <s v="2024-03-31"/>
    <s v="User"/>
    <s v="1"/>
    <n v="1854.55"/>
    <m/>
    <n v="1854.55"/>
    <n v="14500"/>
    <x v="1253"/>
    <s v=" "/>
    <x v="115"/>
    <s v="17885"/>
    <m/>
    <m/>
    <m/>
    <s v="E0350008213PO "/>
    <x v="382"/>
    <s v="HK Promotional Materials - Printing"/>
    <m/>
    <n v="7.8186082877247856"/>
    <x v="2"/>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226"/>
    <s v="E035"/>
    <s v="FWD Life Insurance Company (Bermuda) Limited"/>
    <s v="11"/>
    <s v="Shareholder Fund"/>
    <s v="000000"/>
    <s v="No Product"/>
    <s v="HK270"/>
    <x v="18"/>
    <s v="5250199"/>
    <s v="Adv. and Mkt. Exp. - Others"/>
    <s v="0000000"/>
    <s v="No Sub-Account"/>
    <s v="0000"/>
    <s v="No Analysis"/>
    <s v="000"/>
    <s v="No Channel"/>
    <s v="00000"/>
    <s v="No Project"/>
    <s v="0000"/>
    <s v="No Intercompany"/>
    <s v="0000"/>
    <s v="Default"/>
    <s v="HKD"/>
    <n v="8500"/>
    <m/>
    <n v="8500"/>
    <s v="2024-03-31"/>
    <s v="User"/>
    <s v="1"/>
    <n v="1087.32"/>
    <m/>
    <n v="1087.32"/>
    <n v="8500"/>
    <x v="1421"/>
    <s v=" "/>
    <x v="128"/>
    <s v="18504"/>
    <m/>
    <m/>
    <m/>
    <s v="E0350009076PO "/>
    <x v="476"/>
    <s v="HK Advertising - Others"/>
    <m/>
    <n v="7.8173858661663544"/>
    <x v="2"/>
    <x v="3"/>
  </r>
  <r>
    <s v="Payables A 11610457000007 11610460 Y"/>
    <s v="Journal Import Payables 11610460:"/>
    <x v="2"/>
    <s v="Payables"/>
    <s v="Posted"/>
    <s v="SRVOGLADMIN@fwd.com"/>
    <s v="2024-03-28"/>
    <m/>
    <s v="2024-03-28"/>
    <s v="31-03-2024 Purchase Invoices"/>
    <s v="Journal Import 11610460:"/>
    <s v="2400003035"/>
    <s v="E035_GCOMN17"/>
    <s v="2024-03-31"/>
    <x v="2"/>
    <s v="184"/>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USD"/>
    <n v="3344"/>
    <m/>
    <n v="3344"/>
    <s v="2024-03-31"/>
    <s v="User"/>
    <s v="1"/>
    <n v="3344"/>
    <m/>
    <n v="3344"/>
    <n v="26114.332640000001"/>
    <x v="1361"/>
    <s v=" "/>
    <x v="129"/>
    <s v="18323"/>
    <m/>
    <m/>
    <s v="CISL0354-23"/>
    <s v="E0350007612PO "/>
    <x v="451"/>
    <s v="HK Advertising - Corporate Image"/>
    <m/>
    <n v="1"/>
    <x v="2"/>
    <x v="3"/>
  </r>
  <r>
    <s v="Payables A 11610457000007 11610460 Y"/>
    <s v="Journal Import Payables 11610460:"/>
    <x v="2"/>
    <s v="Payables"/>
    <s v="Posted"/>
    <s v="SRVOGLADMIN@fwd.com"/>
    <s v="2024-03-28"/>
    <m/>
    <s v="2024-03-28"/>
    <s v="31-03-2024 Purchase Invoices"/>
    <s v="Journal Import 11610460:"/>
    <s v="2400003035"/>
    <s v="E035_GCOMN17"/>
    <s v="2024-03-31"/>
    <x v="2"/>
    <s v="185"/>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4851"/>
    <m/>
    <n v="4851"/>
    <s v="2024-03-31"/>
    <s v="User"/>
    <s v="1"/>
    <n v="618.11"/>
    <m/>
    <n v="618.11"/>
    <n v="4851"/>
    <x v="1362"/>
    <s v=" "/>
    <x v="3"/>
    <s v="HIS0321"/>
    <s v="Related Party Supplier"/>
    <s v="R667"/>
    <s v="602292714"/>
    <s v="E0350005298PO "/>
    <x v="452"/>
    <s v="HK Advertising - Exhibitions"/>
    <m/>
    <n v="7.8481176489621589"/>
    <x v="2"/>
    <x v="1"/>
  </r>
  <r>
    <s v="300000081073119: OPEX_RG_Online Gift Shop_202312-202402 Spreadsheet A 3000000074 18137900"/>
    <s v="OPEX_RG_Online Gift Shop_202312-202402"/>
    <x v="2"/>
    <s v="Spreadsheet"/>
    <s v="Posted"/>
    <s v="doris.wf.lee@fwd.com"/>
    <s v="2024-03-29"/>
    <m/>
    <s v="2024-03-29"/>
    <s v="OPEX_RG_Online Gift Shop_202312-202402 Standard"/>
    <s v="OPEX_RG_Online Gift Shop_202312-202402"/>
    <s v="2400003045"/>
    <s v="E035_GCOMN17"/>
    <s v="2024-03-14"/>
    <x v="3"/>
    <s v="2"/>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33642"/>
    <n v="-33642"/>
    <s v="2024-03-14"/>
    <s v="Corporate"/>
    <s v="0.12785"/>
    <m/>
    <n v="4301.13"/>
    <n v="-4301.13"/>
    <n v="-33642"/>
    <x v="1511"/>
    <s v=" "/>
    <x v="40"/>
    <m/>
    <m/>
    <m/>
    <m/>
    <s v=" "/>
    <x v="0"/>
    <m/>
    <m/>
    <n v="0"/>
    <x v="2"/>
    <x v="3"/>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39"/>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2331.56"/>
    <n v="-2331.56"/>
    <s v="2024-04-01"/>
    <s v="User"/>
    <s v="1"/>
    <m/>
    <n v="298.7"/>
    <n v="-298.7"/>
    <n v="-2331.56"/>
    <x v="1230"/>
    <s v=" "/>
    <x v="92"/>
    <s v="HIS1077"/>
    <s v="Related Party Supplier"/>
    <s v="R399"/>
    <m/>
    <s v="E0350008347PO "/>
    <x v="363"/>
    <s v="HK Advertising - Corporate Image"/>
    <m/>
    <n v="0"/>
    <x v="2"/>
    <x v="4"/>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40"/>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4800"/>
    <n v="-4800"/>
    <s v="2024-04-01"/>
    <s v="User"/>
    <s v="1"/>
    <m/>
    <n v="612.1"/>
    <n v="-612.1"/>
    <n v="-4800"/>
    <x v="1227"/>
    <s v=" "/>
    <x v="105"/>
    <s v="15698"/>
    <m/>
    <m/>
    <m/>
    <s v="E0350005639PO "/>
    <x v="357"/>
    <s v="HK Advertising - Corporate Image"/>
    <m/>
    <n v="0"/>
    <x v="2"/>
    <x v="3"/>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41"/>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7840"/>
    <n v="-7840"/>
    <s v="2024-04-01"/>
    <s v="User"/>
    <s v="1"/>
    <m/>
    <n v="999.76"/>
    <n v="-999.76"/>
    <n v="-7840"/>
    <x v="1227"/>
    <s v=" "/>
    <x v="105"/>
    <s v="15698"/>
    <m/>
    <m/>
    <m/>
    <s v="E0350005639PO "/>
    <x v="357"/>
    <s v="HK Advertising - Corporate Image"/>
    <m/>
    <n v="0"/>
    <x v="2"/>
    <x v="3"/>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42"/>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43560"/>
    <n v="-43560"/>
    <s v="2024-04-01"/>
    <s v="User"/>
    <s v="1"/>
    <m/>
    <n v="5554.77"/>
    <n v="-5554.77"/>
    <n v="-43560"/>
    <x v="1227"/>
    <s v=" "/>
    <x v="105"/>
    <s v="15698"/>
    <m/>
    <m/>
    <m/>
    <s v="E0350005639PO "/>
    <x v="357"/>
    <s v="HK Advertising - Corporate Image"/>
    <m/>
    <n v="0"/>
    <x v="2"/>
    <x v="3"/>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43"/>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45000"/>
    <n v="-45000"/>
    <s v="2024-04-01"/>
    <s v="User"/>
    <s v="1"/>
    <m/>
    <n v="5741.55"/>
    <n v="-5741.55"/>
    <n v="-45000"/>
    <x v="1229"/>
    <s v=" "/>
    <x v="105"/>
    <s v="15698"/>
    <m/>
    <m/>
    <m/>
    <s v="E0350006118PO "/>
    <x v="362"/>
    <s v="HK Advertising - Corporate Image"/>
    <m/>
    <n v="0"/>
    <x v="2"/>
    <x v="3"/>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44"/>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109307.16"/>
    <n v="-109307.16"/>
    <s v="2024-04-01"/>
    <s v="User"/>
    <s v="1"/>
    <m/>
    <n v="14003.34"/>
    <n v="-14003.34"/>
    <n v="-109307.16"/>
    <x v="1231"/>
    <s v=" "/>
    <x v="106"/>
    <s v="HIS1008"/>
    <m/>
    <m/>
    <m/>
    <s v="E0350008348PO "/>
    <x v="359"/>
    <s v="HK Advertising - Corporate Image"/>
    <m/>
    <n v="0"/>
    <x v="2"/>
    <x v="4"/>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45"/>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386170"/>
    <n v="-386170"/>
    <s v="2024-04-01"/>
    <s v="User"/>
    <s v="1"/>
    <m/>
    <n v="49244.4"/>
    <n v="-49244.4"/>
    <n v="-386170"/>
    <x v="1227"/>
    <s v=" "/>
    <x v="105"/>
    <s v="15698"/>
    <m/>
    <m/>
    <m/>
    <s v="E0350005639PO "/>
    <x v="357"/>
    <s v="HK Advertising - Corporate Image"/>
    <m/>
    <n v="0"/>
    <x v="2"/>
    <x v="3"/>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75"/>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490.96"/>
    <n v="-490.96"/>
    <s v="2024-04-01"/>
    <s v="User"/>
    <s v="1"/>
    <m/>
    <n v="62.55"/>
    <n v="-62.55"/>
    <n v="-490.96"/>
    <x v="1237"/>
    <s v=" "/>
    <x v="106"/>
    <s v="HIS1008"/>
    <m/>
    <m/>
    <m/>
    <s v="E0350004353PO "/>
    <x v="365"/>
    <s v="HK Advertising - Corporate Image"/>
    <m/>
    <n v="0"/>
    <x v="2"/>
    <x v="4"/>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76"/>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10000"/>
    <n v="-10000"/>
    <s v="2024-04-01"/>
    <s v="User"/>
    <s v="1"/>
    <m/>
    <n v="1283.9000000000001"/>
    <n v="-1283.9000000000001"/>
    <n v="-10000"/>
    <x v="1240"/>
    <s v=" "/>
    <x v="91"/>
    <s v="12740"/>
    <m/>
    <m/>
    <m/>
    <s v="E0350003541PO "/>
    <x v="368"/>
    <s v="HK Advertising - Corporate Image"/>
    <m/>
    <n v="0"/>
    <x v="2"/>
    <x v="3"/>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77"/>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100000"/>
    <n v="-100000"/>
    <s v="2024-04-01"/>
    <s v="User"/>
    <s v="1"/>
    <m/>
    <n v="12853"/>
    <n v="-12853"/>
    <n v="-100000"/>
    <x v="1242"/>
    <s v=" "/>
    <x v="91"/>
    <s v="12740"/>
    <m/>
    <m/>
    <m/>
    <s v="E0350003576PO "/>
    <x v="370"/>
    <s v="HK Advertising - Corporate Image"/>
    <m/>
    <n v="0"/>
    <x v="2"/>
    <x v="3"/>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88"/>
    <s v="E035"/>
    <s v="FWD Life Insurance Company (Bermuda) Limited"/>
    <s v="11"/>
    <s v="Shareholder Fund"/>
    <s v="000000"/>
    <s v="No Product"/>
    <s v="HK256"/>
    <x v="9"/>
    <s v="5250101"/>
    <s v="Adv. and Mkt. Exp. - Branding"/>
    <s v="HK52501"/>
    <s v="Advertising - corporate image"/>
    <s v="0000"/>
    <s v="No Analysis"/>
    <s v="000"/>
    <s v="No Channel"/>
    <s v="00000"/>
    <s v="No Project"/>
    <s v="0000"/>
    <s v="No Intercompany"/>
    <s v="0000"/>
    <s v="Default"/>
    <s v="HKD"/>
    <m/>
    <n v="7500"/>
    <n v="-7500"/>
    <s v="2024-04-01"/>
    <s v="User"/>
    <s v="1"/>
    <m/>
    <n v="958.35"/>
    <n v="-958.35"/>
    <n v="-7500"/>
    <x v="1504"/>
    <s v=" "/>
    <x v="141"/>
    <s v="12267"/>
    <m/>
    <m/>
    <m/>
    <s v="E0350009679PO "/>
    <x v="506"/>
    <s v="HK Advertising - Corporate Image"/>
    <m/>
    <n v="0"/>
    <x v="2"/>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89"/>
    <s v="E035"/>
    <s v="FWD Life Insurance Company (Bermuda) Limited"/>
    <s v="11"/>
    <s v="Shareholder Fund"/>
    <s v="000000"/>
    <s v="No Product"/>
    <s v="HK256"/>
    <x v="9"/>
    <s v="5250101"/>
    <s v="Adv. and Mkt. Exp. - Branding"/>
    <s v="HK52501"/>
    <s v="Advertising - corporate image"/>
    <s v="0000"/>
    <s v="No Analysis"/>
    <s v="000"/>
    <s v="No Channel"/>
    <s v="00000"/>
    <s v="No Project"/>
    <s v="0000"/>
    <s v="No Intercompany"/>
    <s v="0000"/>
    <s v="Default"/>
    <s v="HKD"/>
    <m/>
    <n v="30000"/>
    <n v="-30000"/>
    <s v="2024-04-01"/>
    <s v="User"/>
    <s v="1"/>
    <m/>
    <n v="3837.9"/>
    <n v="-3837.9"/>
    <n v="-30000"/>
    <x v="1244"/>
    <s v=" "/>
    <x v="111"/>
    <s v="12413"/>
    <m/>
    <m/>
    <m/>
    <s v="E0350003477PO "/>
    <x v="372"/>
    <s v="HK Advertising - Corporate Image"/>
    <m/>
    <n v="0"/>
    <x v="2"/>
    <x v="3"/>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90"/>
    <s v="E035"/>
    <s v="FWD Life Insurance Company (Bermuda) Limited"/>
    <s v="11"/>
    <s v="Shareholder Fund"/>
    <s v="000000"/>
    <s v="No Product"/>
    <s v="HK263"/>
    <x v="14"/>
    <s v="5250101"/>
    <s v="Adv. and Mkt. Exp. - Branding"/>
    <s v="HK52501"/>
    <s v="Advertising - corporate image"/>
    <s v="0000"/>
    <s v="No Analysis"/>
    <s v="000"/>
    <s v="No Channel"/>
    <s v="00000"/>
    <s v="No Project"/>
    <s v="0000"/>
    <s v="No Intercompany"/>
    <s v="0000"/>
    <s v="Default"/>
    <s v="HKD"/>
    <m/>
    <n v="141500"/>
    <n v="-141500"/>
    <s v="2024-04-01"/>
    <s v="User"/>
    <s v="1"/>
    <m/>
    <n v="18100.68"/>
    <n v="-18100.68"/>
    <n v="-141500"/>
    <x v="1416"/>
    <s v=" "/>
    <x v="132"/>
    <s v="18855"/>
    <m/>
    <m/>
    <m/>
    <s v="E0350009214PO "/>
    <x v="456"/>
    <s v="HK Advertising - Corporate Image"/>
    <m/>
    <n v="0"/>
    <x v="2"/>
    <x v="1"/>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91"/>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m/>
    <n v="50000"/>
    <n v="-50000"/>
    <s v="2024-04-01"/>
    <s v="User"/>
    <s v="1"/>
    <m/>
    <n v="6369.5"/>
    <n v="-6369.5"/>
    <n v="-50000"/>
    <x v="1232"/>
    <s v=" "/>
    <x v="107"/>
    <s v="12357"/>
    <m/>
    <m/>
    <m/>
    <s v="E0350005258PO "/>
    <x v="373"/>
    <s v="HK Advertising - Exhibitions"/>
    <m/>
    <n v="0"/>
    <x v="2"/>
    <x v="1"/>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92"/>
    <s v="E035"/>
    <s v="FWD Life Insurance Company (Bermuda) Limited"/>
    <s v="11"/>
    <s v="Shareholder Fund"/>
    <s v="000000"/>
    <s v="No Product"/>
    <s v="HK114"/>
    <x v="10"/>
    <s v="5250106"/>
    <s v="Adv. and Mkt. Exp. - Customer Engagement"/>
    <s v="0000000"/>
    <s v="No Sub-Account"/>
    <s v="0000"/>
    <s v="No Analysis"/>
    <s v="000"/>
    <s v="No Channel"/>
    <s v="00000"/>
    <s v="No Project"/>
    <s v="0000"/>
    <s v="No Intercompany"/>
    <s v="0000"/>
    <s v="Default"/>
    <s v="HKD"/>
    <m/>
    <n v="23570"/>
    <n v="-23570"/>
    <s v="2024-04-01"/>
    <s v="User"/>
    <s v="1"/>
    <m/>
    <n v="3003.29"/>
    <n v="-3003.29"/>
    <n v="-23570"/>
    <x v="1245"/>
    <s v=" "/>
    <x v="0"/>
    <s v="HIS0399"/>
    <s v="Related Party Supplier"/>
    <s v="R346"/>
    <m/>
    <s v="E0350005584PO "/>
    <x v="374"/>
    <s v="HK Customer Engagement"/>
    <m/>
    <n v="0"/>
    <x v="2"/>
    <x v="0"/>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93"/>
    <s v="E035"/>
    <s v="FWD Life Insurance Company (Bermuda) Limited"/>
    <s v="11"/>
    <s v="Shareholder Fund"/>
    <s v="000000"/>
    <s v="No Product"/>
    <s v="HK115"/>
    <x v="11"/>
    <s v="5250106"/>
    <s v="Adv. and Mkt. Exp. - Customer Engagement"/>
    <s v="HK52512"/>
    <s v="Advertising - others"/>
    <s v="0000"/>
    <s v="No Analysis"/>
    <s v="000"/>
    <s v="No Channel"/>
    <s v="00000"/>
    <s v="No Project"/>
    <s v="0000"/>
    <s v="No Intercompany"/>
    <s v="0000"/>
    <s v="Default"/>
    <s v="HKD"/>
    <m/>
    <n v="2080"/>
    <n v="-2080"/>
    <s v="2024-04-01"/>
    <s v="User"/>
    <s v="1"/>
    <m/>
    <n v="266.12"/>
    <n v="-266.12"/>
    <n v="-2080"/>
    <x v="1247"/>
    <s v=" "/>
    <x v="113"/>
    <s v="18390"/>
    <m/>
    <m/>
    <m/>
    <s v="E0350008233PO "/>
    <x v="376"/>
    <s v="HK Customer Engagement"/>
    <m/>
    <n v="0"/>
    <x v="2"/>
    <x v="1"/>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94"/>
    <s v="E035"/>
    <s v="FWD Life Insurance Company (Bermuda) Limited"/>
    <s v="11"/>
    <s v="Shareholder Fund"/>
    <s v="000000"/>
    <s v="No Product"/>
    <s v="HK115"/>
    <x v="11"/>
    <s v="5250106"/>
    <s v="Adv. and Mkt. Exp. - Customer Engagement"/>
    <s v="HK52512"/>
    <s v="Advertising - others"/>
    <s v="0000"/>
    <s v="No Analysis"/>
    <s v="000"/>
    <s v="No Channel"/>
    <s v="00000"/>
    <s v="No Project"/>
    <s v="0000"/>
    <s v="No Intercompany"/>
    <s v="0000"/>
    <s v="Default"/>
    <s v="HKD"/>
    <m/>
    <n v="6000"/>
    <n v="-6000"/>
    <s v="2024-04-01"/>
    <s v="User"/>
    <s v="1"/>
    <m/>
    <n v="768.66"/>
    <n v="-768.66"/>
    <n v="-6000"/>
    <x v="1246"/>
    <s v=" "/>
    <x v="112"/>
    <s v="HIS0912"/>
    <m/>
    <m/>
    <m/>
    <s v="E0350008357PO "/>
    <x v="375"/>
    <s v="HK Customer Engagement"/>
    <m/>
    <n v="0"/>
    <x v="2"/>
    <x v="3"/>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95"/>
    <s v="E035"/>
    <s v="FWD Life Insurance Company (Bermuda) Limited"/>
    <s v="11"/>
    <s v="Shareholder Fund"/>
    <s v="000000"/>
    <s v="No Product"/>
    <s v="HK204"/>
    <x v="17"/>
    <s v="5250107"/>
    <s v="Adv. and Mkt. Exp. - Customer Experience"/>
    <s v="HK52512"/>
    <s v="Advertising - others"/>
    <s v="0000"/>
    <s v="No Analysis"/>
    <s v="000"/>
    <s v="No Channel"/>
    <s v="00000"/>
    <s v="No Project"/>
    <s v="0000"/>
    <s v="No Intercompany"/>
    <s v="0000"/>
    <s v="Default"/>
    <s v="HKD"/>
    <m/>
    <n v="622"/>
    <n v="-622"/>
    <s v="2024-04-01"/>
    <s v="User"/>
    <s v="1"/>
    <m/>
    <n v="79.5"/>
    <n v="-79.5"/>
    <n v="-622"/>
    <x v="1505"/>
    <s v=" "/>
    <x v="57"/>
    <s v="17495"/>
    <m/>
    <m/>
    <m/>
    <s v="E0350009844PO "/>
    <x v="421"/>
    <s v="HK Customer Experience"/>
    <m/>
    <n v="0"/>
    <x v="2"/>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200"/>
    <s v="E035"/>
    <s v="FWD Life Insurance Company (Bermuda) Limited"/>
    <s v="11"/>
    <s v="Shareholder Fund"/>
    <s v="000000"/>
    <s v="No Product"/>
    <s v="HK091"/>
    <x v="12"/>
    <s v="5250110"/>
    <s v="Adv. and Mkt. Exp. - Products"/>
    <s v="HK52508"/>
    <s v="Advertising - products"/>
    <s v="0000"/>
    <s v="No Analysis"/>
    <s v="000"/>
    <s v="No Channel"/>
    <s v="00000"/>
    <s v="No Project"/>
    <s v="0000"/>
    <s v="No Intercompany"/>
    <s v="0000"/>
    <s v="Default"/>
    <s v="HKD"/>
    <m/>
    <n v="2506.56"/>
    <n v="-2506.56"/>
    <s v="2024-04-01"/>
    <s v="User"/>
    <s v="1"/>
    <m/>
    <n v="320.51"/>
    <n v="-320.51"/>
    <n v="-2506.56"/>
    <x v="1248"/>
    <s v=" "/>
    <x v="92"/>
    <s v="HIS1077"/>
    <s v="Related Party Supplier"/>
    <s v="R399"/>
    <m/>
    <s v="E0350007791PO "/>
    <x v="377"/>
    <s v="HK Advertising - Products"/>
    <m/>
    <n v="0"/>
    <x v="2"/>
    <x v="4"/>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217"/>
    <s v="E035"/>
    <s v="FWD Life Insurance Company (Bermuda) Limited"/>
    <s v="11"/>
    <s v="Shareholder Fund"/>
    <s v="000000"/>
    <s v="No Product"/>
    <s v="HK095"/>
    <x v="16"/>
    <s v="5250199"/>
    <s v="Adv. and Mkt. Exp. - Others"/>
    <s v="HK52515"/>
    <s v="Promotional materials - printing"/>
    <s v="0000"/>
    <s v="No Analysis"/>
    <s v="000"/>
    <s v="No Channel"/>
    <s v="00000"/>
    <s v="No Project"/>
    <s v="0000"/>
    <s v="No Intercompany"/>
    <s v="0000"/>
    <s v="Default"/>
    <s v="HKD"/>
    <m/>
    <n v="3220"/>
    <n v="-3220"/>
    <s v="2024-04-01"/>
    <s v="User"/>
    <s v="1"/>
    <m/>
    <n v="411.32"/>
    <n v="-411.32"/>
    <n v="-3220"/>
    <x v="1506"/>
    <s v=" "/>
    <x v="121"/>
    <s v="12371"/>
    <m/>
    <m/>
    <m/>
    <s v="E0350009702PO "/>
    <x v="507"/>
    <s v="HK Promotional Materials - Printing"/>
    <m/>
    <n v="0"/>
    <x v="2"/>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218"/>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1501.5"/>
    <n v="-1501.5"/>
    <s v="2024-04-01"/>
    <s v="User"/>
    <s v="1"/>
    <m/>
    <n v="191.47"/>
    <n v="-191.47"/>
    <n v="-1501.5"/>
    <x v="1250"/>
    <s v=" "/>
    <x v="3"/>
    <s v="HIS0321"/>
    <s v="Related Party Supplier"/>
    <s v="R667"/>
    <m/>
    <s v="E0350006016PO "/>
    <x v="379"/>
    <s v="HK Agency Recruitment Expenses"/>
    <m/>
    <n v="0"/>
    <x v="2"/>
    <x v="1"/>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219"/>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3230"/>
    <n v="-3230"/>
    <s v="2024-04-01"/>
    <s v="User"/>
    <s v="1"/>
    <m/>
    <n v="413.08"/>
    <n v="-413.08"/>
    <n v="-3230"/>
    <x v="1507"/>
    <s v=" "/>
    <x v="121"/>
    <s v="12371"/>
    <m/>
    <m/>
    <m/>
    <s v="E0350009780PO "/>
    <x v="508"/>
    <s v="HK Agency Recruitment Expenses"/>
    <m/>
    <n v="0"/>
    <x v="2"/>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220"/>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10000"/>
    <n v="-10000"/>
    <s v="2024-04-01"/>
    <s v="User"/>
    <s v="1"/>
    <m/>
    <n v="1279.0999999999999"/>
    <n v="-1279.0999999999999"/>
    <n v="-10000"/>
    <x v="1251"/>
    <s v=" "/>
    <x v="1"/>
    <s v="12567"/>
    <m/>
    <m/>
    <m/>
    <s v="E0350004115PO "/>
    <x v="380"/>
    <s v="HK Agency Recruitment Expenses"/>
    <m/>
    <n v="0"/>
    <x v="2"/>
    <x v="1"/>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221"/>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58000"/>
    <n v="-58000"/>
    <s v="2024-04-01"/>
    <s v="User"/>
    <s v="1"/>
    <m/>
    <n v="7414.14"/>
    <n v="-7414.14"/>
    <n v="-58000"/>
    <x v="1508"/>
    <s v=" "/>
    <x v="142"/>
    <s v="HIS0750"/>
    <m/>
    <m/>
    <m/>
    <s v="E0350010028PO "/>
    <x v="509"/>
    <s v="HK Agency Recruitment Expenses"/>
    <m/>
    <n v="0"/>
    <x v="2"/>
    <x v="3"/>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222"/>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11050"/>
    <n v="-11050"/>
    <s v="2024-04-01"/>
    <s v="User"/>
    <s v="1"/>
    <m/>
    <n v="1412.52"/>
    <n v="-1412.52"/>
    <n v="-11050"/>
    <x v="1509"/>
    <s v=" "/>
    <x v="135"/>
    <s v="12825"/>
    <m/>
    <m/>
    <m/>
    <s v="E0350009943PO "/>
    <x v="510"/>
    <s v="HK Agency Recruitment Expenses"/>
    <m/>
    <n v="0"/>
    <x v="2"/>
    <x v="3"/>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223"/>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25400"/>
    <n v="-25400"/>
    <s v="2024-04-01"/>
    <s v="User"/>
    <s v="1"/>
    <m/>
    <n v="3245.36"/>
    <n v="-3245.36"/>
    <n v="-25400"/>
    <x v="1510"/>
    <s v=" "/>
    <x v="143"/>
    <s v="12466"/>
    <m/>
    <m/>
    <m/>
    <s v="E0350009659PO "/>
    <x v="511"/>
    <s v="HK Agency Recruitment Expenses"/>
    <m/>
    <n v="0"/>
    <x v="2"/>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225"/>
    <s v="E035"/>
    <s v="FWD Life Insurance Company (Bermuda) Limited"/>
    <s v="11"/>
    <s v="Shareholder Fund"/>
    <s v="000000"/>
    <s v="No Product"/>
    <s v="HK263"/>
    <x v="14"/>
    <s v="5250199"/>
    <s v="Adv. and Mkt. Exp. - Others"/>
    <s v="HK52515"/>
    <s v="Promotional materials - printing"/>
    <s v="0000"/>
    <s v="No Analysis"/>
    <s v="000"/>
    <s v="No Channel"/>
    <s v="00000"/>
    <s v="No Project"/>
    <s v="0000"/>
    <s v="No Intercompany"/>
    <s v="0000"/>
    <s v="Default"/>
    <s v="HKD"/>
    <m/>
    <n v="14500"/>
    <n v="-14500"/>
    <s v="2024-04-01"/>
    <s v="User"/>
    <s v="1"/>
    <m/>
    <n v="1854.55"/>
    <n v="-1854.55"/>
    <n v="-14500"/>
    <x v="1253"/>
    <s v=" "/>
    <x v="115"/>
    <s v="17885"/>
    <m/>
    <m/>
    <m/>
    <s v="E0350008213PO "/>
    <x v="382"/>
    <s v="HK Promotional Materials - Printing"/>
    <m/>
    <n v="0"/>
    <x v="2"/>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226"/>
    <s v="E035"/>
    <s v="FWD Life Insurance Company (Bermuda) Limited"/>
    <s v="11"/>
    <s v="Shareholder Fund"/>
    <s v="000000"/>
    <s v="No Product"/>
    <s v="HK270"/>
    <x v="18"/>
    <s v="5250199"/>
    <s v="Adv. and Mkt. Exp. - Others"/>
    <s v="0000000"/>
    <s v="No Sub-Account"/>
    <s v="0000"/>
    <s v="No Analysis"/>
    <s v="000"/>
    <s v="No Channel"/>
    <s v="00000"/>
    <s v="No Project"/>
    <s v="0000"/>
    <s v="No Intercompany"/>
    <s v="0000"/>
    <s v="Default"/>
    <s v="HKD"/>
    <m/>
    <n v="8500"/>
    <n v="-8500"/>
    <s v="2024-04-01"/>
    <s v="User"/>
    <s v="1"/>
    <m/>
    <n v="1087.32"/>
    <n v="-1087.32"/>
    <n v="-8500"/>
    <x v="1421"/>
    <s v=" "/>
    <x v="128"/>
    <s v="18504"/>
    <m/>
    <m/>
    <m/>
    <s v="E0350009076PO "/>
    <x v="476"/>
    <s v="HK Advertising - Others"/>
    <m/>
    <n v="0"/>
    <x v="2"/>
    <x v="3"/>
  </r>
  <r>
    <s v="300000081073119: TA OPEX to CRE reclass_2024.01-03 Spreadsheet A 300000007437637 18153449"/>
    <s v="TA OPEX to CRE reclass_2024.01-03"/>
    <x v="2"/>
    <s v="Spreadsheet"/>
    <s v="Posted"/>
    <s v="christine.my.tiu@fwd.com"/>
    <s v="2024-04-01"/>
    <m/>
    <s v="2024-04-01"/>
    <s v="TA OPEX to CRE reclass_2024.01-03 Standard"/>
    <s v="TA OPEX to CRE reclass_2024.01-03"/>
    <s v="2400003281"/>
    <s v="E035_GCOMN17"/>
    <s v="2024-03-31"/>
    <x v="3"/>
    <s v="5"/>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CNY"/>
    <m/>
    <n v="21033.82"/>
    <n v="-21033.82"/>
    <s v="2024-03-31"/>
    <s v="Corporate"/>
    <s v="0.13839"/>
    <m/>
    <n v="2910.87"/>
    <n v="-2910.87"/>
    <n v="-23012.745777526419"/>
    <x v="1512"/>
    <s v=" "/>
    <x v="134"/>
    <s v="19050"/>
    <m/>
    <m/>
    <m/>
    <s v=" "/>
    <x v="0"/>
    <m/>
    <m/>
    <n v="0"/>
    <x v="2"/>
    <x v="3"/>
  </r>
  <r>
    <s v="300000081073119: TA OPEX to CRE reclass_2024.01-03 Spreadsheet A 300000007437637 18153449"/>
    <s v="TA OPEX to CRE reclass_2024.01-03"/>
    <x v="2"/>
    <s v="Spreadsheet"/>
    <s v="Posted"/>
    <s v="christine.my.tiu@fwd.com"/>
    <s v="2024-04-01"/>
    <m/>
    <s v="2024-04-01"/>
    <s v="TA OPEX to CRE reclass_2024.01-03 Standard"/>
    <s v="TA OPEX to CRE reclass_2024.01-03"/>
    <s v="2400003281"/>
    <s v="E035_GCOMN17"/>
    <s v="2024-03-31"/>
    <x v="3"/>
    <s v="6"/>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92130"/>
    <n v="-92130"/>
    <s v="2024-03-31"/>
    <s v="Corporate"/>
    <s v="0.12782"/>
    <m/>
    <n v="11776.06"/>
    <n v="-11776.06"/>
    <n v="-92130"/>
    <x v="1513"/>
    <s v=" "/>
    <x v="135"/>
    <s v="12825"/>
    <m/>
    <m/>
    <m/>
    <s v=" "/>
    <x v="0"/>
    <m/>
    <m/>
    <n v="0"/>
    <x v="2"/>
    <x v="3"/>
  </r>
  <r>
    <s v="300000081073119: TA OPEX to CRE reclass_2024.01-03 Spreadsheet A 300000007437637 18153449"/>
    <s v="TA OPEX to CRE reclass_2024.01-03"/>
    <x v="2"/>
    <s v="Spreadsheet"/>
    <s v="Posted"/>
    <s v="christine.my.tiu@fwd.com"/>
    <s v="2024-04-01"/>
    <m/>
    <s v="2024-04-01"/>
    <s v="TA OPEX to CRE reclass_2024.01-03 Standard"/>
    <s v="TA OPEX to CRE reclass_2024.01-03"/>
    <s v="2400003281"/>
    <s v="E035_GCOMN17"/>
    <s v="2024-03-31"/>
    <x v="3"/>
    <s v="7"/>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CNY"/>
    <m/>
    <n v="153261.92000000001"/>
    <n v="-153261.92000000001"/>
    <s v="2024-03-31"/>
    <s v="Corporate"/>
    <s v="0.13839"/>
    <m/>
    <n v="21209.919999999998"/>
    <n v="-21209.919999999998"/>
    <n v="-167681.26770770087"/>
    <x v="1514"/>
    <s v=" "/>
    <x v="134"/>
    <s v="19050"/>
    <m/>
    <m/>
    <m/>
    <s v=" "/>
    <x v="0"/>
    <m/>
    <m/>
    <n v="0"/>
    <x v="2"/>
    <x v="3"/>
  </r>
  <r>
    <s v="300000081073119: TA OPEX to CRE reclass_2024.01-03 Spreadsheet A 300000007437637 18153449"/>
    <s v="TA OPEX to CRE reclass_2024.01-03"/>
    <x v="2"/>
    <s v="Spreadsheet"/>
    <s v="Posted"/>
    <s v="christine.my.tiu@fwd.com"/>
    <s v="2024-04-01"/>
    <m/>
    <s v="2024-04-01"/>
    <s v="TA OPEX to CRE reclass_2024.01-03 Standard"/>
    <s v="TA OPEX to CRE reclass_2024.01-03"/>
    <s v="2400003281"/>
    <s v="E035_GCOMN17"/>
    <s v="2024-03-31"/>
    <x v="3"/>
    <s v="8"/>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CNY"/>
    <m/>
    <n v="500935.6"/>
    <n v="-500935.6"/>
    <s v="2024-03-31"/>
    <s v="Corporate"/>
    <s v="0.13839"/>
    <m/>
    <n v="69324.479999999996"/>
    <n v="-69324.479999999996"/>
    <n v="-548065.14526190027"/>
    <x v="1515"/>
    <s v=" "/>
    <x v="134"/>
    <s v="19050"/>
    <m/>
    <m/>
    <m/>
    <s v=" "/>
    <x v="0"/>
    <m/>
    <m/>
    <n v="0"/>
    <x v="2"/>
    <x v="3"/>
  </r>
  <r>
    <s v="Payables A 11683621000007 11683631 Y"/>
    <s v="Journal Import Payables 11683631:"/>
    <x v="3"/>
    <s v="Payables"/>
    <s v="Posted"/>
    <s v="SRVOGLADMIN3@fwd.com"/>
    <s v="2024-04-02"/>
    <m/>
    <s v="2024-04-02"/>
    <s v="01-04-2024 Purchase Invoices"/>
    <s v="Journal Import 11683631:"/>
    <s v="2400003372"/>
    <s v="E035_GCOMN17"/>
    <s v="2024-04-01"/>
    <x v="2"/>
    <s v="56"/>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4300"/>
    <m/>
    <n v="4300"/>
    <s v="2024-04-01"/>
    <s v="User"/>
    <s v="1"/>
    <n v="549.79999999999995"/>
    <m/>
    <n v="549.79999999999995"/>
    <n v="4300"/>
    <x v="1516"/>
    <s v=" "/>
    <x v="122"/>
    <s v="12916"/>
    <m/>
    <m/>
    <s v="1102340979"/>
    <s v="E0350010015PO "/>
    <x v="512"/>
    <s v="HK Advertising - Exhibitions"/>
    <m/>
    <n v="7.8210258275736635"/>
    <x v="2"/>
    <x v="1"/>
  </r>
  <r>
    <s v="Payables A 11683621000007 11683631 Y"/>
    <s v="Journal Import Payables 11683631:"/>
    <x v="3"/>
    <s v="Payables"/>
    <s v="Posted"/>
    <s v="SRVOGLADMIN3@fwd.com"/>
    <s v="2024-04-02"/>
    <m/>
    <s v="2024-04-02"/>
    <s v="01-04-2024 Purchase Invoices"/>
    <s v="Journal Import 11683631:"/>
    <s v="2400003372"/>
    <s v="E035_GCOMN17"/>
    <s v="2024-04-01"/>
    <x v="2"/>
    <s v="57"/>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m/>
    <n v="0"/>
    <n v="0"/>
    <s v="2024-04-01"/>
    <s v="User"/>
    <s v="1"/>
    <m/>
    <n v="0.17"/>
    <n v="-0.17"/>
    <n v="0"/>
    <x v="1516"/>
    <s v=" "/>
    <x v="122"/>
    <s v="12916"/>
    <m/>
    <m/>
    <s v="1102340979"/>
    <s v="E0350010015PO "/>
    <x v="512"/>
    <s v="HK Advertising - Exhibitions"/>
    <m/>
    <n v="0"/>
    <x v="2"/>
    <x v="1"/>
  </r>
  <r>
    <s v="Payables A 11706790000007 11706795 Y"/>
    <s v="Journal Import Payables 11706795:"/>
    <x v="3"/>
    <s v="Payables"/>
    <s v="Posted"/>
    <s v="SRVOGLADMIN3@fwd.com"/>
    <s v="2024-04-03"/>
    <m/>
    <s v="2024-04-03"/>
    <s v="01-04-2024 Purchase Invoices"/>
    <s v="Journal Import 11706795:"/>
    <s v="2400003399"/>
    <s v="E035_GCOMN17"/>
    <s v="2024-04-01"/>
    <x v="2"/>
    <s v="60"/>
    <s v="E035"/>
    <s v="FWD Life Insurance Company (Bermuda) Limited"/>
    <s v="11"/>
    <s v="Shareholder Fund"/>
    <s v="000000"/>
    <s v="No Product"/>
    <s v="HK263"/>
    <x v="14"/>
    <s v="5250101"/>
    <s v="Adv. and Mkt. Exp. - Branding"/>
    <s v="HK52501"/>
    <s v="Advertising - corporate image"/>
    <s v="0000"/>
    <s v="No Analysis"/>
    <s v="000"/>
    <s v="No Channel"/>
    <s v="00000"/>
    <s v="No Project"/>
    <s v="0000"/>
    <s v="No Intercompany"/>
    <s v="0000"/>
    <s v="Default"/>
    <s v="HKD"/>
    <n v="141500"/>
    <m/>
    <n v="141500"/>
    <s v="2024-04-01"/>
    <s v="User"/>
    <s v="1"/>
    <n v="18100.68"/>
    <m/>
    <n v="18100.68"/>
    <n v="141500"/>
    <x v="1517"/>
    <s v=" "/>
    <x v="132"/>
    <s v="18855"/>
    <m/>
    <m/>
    <s v="FWD-023-01(v1)-new2"/>
    <s v="E0350009214PO "/>
    <x v="456"/>
    <s v="HK Advertising - Corporate Image"/>
    <m/>
    <n v="7.8173858661663536"/>
    <x v="2"/>
    <x v="1"/>
  </r>
  <r>
    <s v="Payables A 11706790000007 11706795 Y"/>
    <s v="Journal Import Payables 11706795:"/>
    <x v="3"/>
    <s v="Payables"/>
    <s v="Posted"/>
    <s v="SRVOGLADMIN3@fwd.com"/>
    <s v="2024-04-03"/>
    <m/>
    <s v="2024-04-03"/>
    <s v="01-04-2024 Purchase Invoices"/>
    <s v="Journal Import 11706795:"/>
    <s v="2400003399"/>
    <s v="E035_GCOMN17"/>
    <s v="2024-04-01"/>
    <x v="2"/>
    <s v="61"/>
    <s v="E035"/>
    <s v="FWD Life Insurance Company (Bermuda) Limited"/>
    <s v="11"/>
    <s v="Shareholder Fund"/>
    <s v="000000"/>
    <s v="No Product"/>
    <s v="HK263"/>
    <x v="14"/>
    <s v="5250101"/>
    <s v="Adv. and Mkt. Exp. - Branding"/>
    <s v="HK52501"/>
    <s v="Advertising - corporate image"/>
    <s v="0000"/>
    <s v="No Analysis"/>
    <s v="000"/>
    <s v="No Channel"/>
    <s v="00000"/>
    <s v="No Project"/>
    <s v="0000"/>
    <s v="No Intercompany"/>
    <s v="0000"/>
    <s v="Default"/>
    <s v="HKD"/>
    <m/>
    <n v="0"/>
    <n v="0"/>
    <s v="2024-04-01"/>
    <s v="User"/>
    <s v="1"/>
    <m/>
    <n v="8.49"/>
    <n v="-8.49"/>
    <n v="0"/>
    <x v="1517"/>
    <s v=" "/>
    <x v="132"/>
    <s v="18855"/>
    <m/>
    <m/>
    <s v="FWD-023-01(v1)-new2"/>
    <s v="E0350009214PO "/>
    <x v="456"/>
    <s v="HK Advertising - Corporate Image"/>
    <m/>
    <n v="0"/>
    <x v="2"/>
    <x v="1"/>
  </r>
  <r>
    <s v="Payables A 11706790000007 11706795 Y"/>
    <s v="Journal Import Payables 11706795:"/>
    <x v="3"/>
    <s v="Payables"/>
    <s v="Posted"/>
    <s v="SRVOGLADMIN3@fwd.com"/>
    <s v="2024-04-03"/>
    <m/>
    <s v="2024-04-03"/>
    <s v="01-04-2024 Purchase Invoices"/>
    <s v="Journal Import 11706795:"/>
    <s v="2400003399"/>
    <s v="E035_GCOMN17"/>
    <s v="2024-04-01"/>
    <x v="2"/>
    <s v="62"/>
    <s v="E035"/>
    <s v="FWD Life Insurance Company (Bermuda) Limited"/>
    <s v="11"/>
    <s v="Shareholder Fund"/>
    <s v="000000"/>
    <s v="No Product"/>
    <s v="HK204"/>
    <x v="17"/>
    <s v="5250107"/>
    <s v="Adv. and Mkt. Exp. - Customer Experience"/>
    <s v="HK52512"/>
    <s v="Advertising - others"/>
    <s v="0000"/>
    <s v="No Analysis"/>
    <s v="000"/>
    <s v="No Channel"/>
    <s v="00000"/>
    <s v="No Project"/>
    <s v="0000"/>
    <s v="No Intercompany"/>
    <s v="0000"/>
    <s v="Default"/>
    <s v="HKD"/>
    <n v="622"/>
    <m/>
    <n v="622"/>
    <s v="2024-04-01"/>
    <s v="User"/>
    <s v="1"/>
    <n v="79.510000000000005"/>
    <m/>
    <n v="79.510000000000005"/>
    <n v="622"/>
    <x v="1518"/>
    <s v=" "/>
    <x v="57"/>
    <s v="17495"/>
    <m/>
    <m/>
    <s v="INVHK1310"/>
    <s v="E0350009844PO "/>
    <x v="421"/>
    <s v="HK Customer Experience"/>
    <m/>
    <n v="7.8229153565589229"/>
    <x v="2"/>
    <x v="2"/>
  </r>
  <r>
    <s v="Payables A 11706790000007 11706795 Y"/>
    <s v="Journal Import Payables 11706795:"/>
    <x v="3"/>
    <s v="Payables"/>
    <s v="Posted"/>
    <s v="SRVOGLADMIN3@fwd.com"/>
    <s v="2024-04-03"/>
    <m/>
    <s v="2024-04-03"/>
    <s v="01-04-2024 Purchase Invoices"/>
    <s v="Journal Import 11706795:"/>
    <s v="2400003399"/>
    <s v="E035_GCOMN17"/>
    <s v="2024-04-01"/>
    <x v="2"/>
    <s v="63"/>
    <s v="E035"/>
    <s v="FWD Life Insurance Company (Bermuda) Limited"/>
    <s v="11"/>
    <s v="Shareholder Fund"/>
    <s v="000000"/>
    <s v="No Product"/>
    <s v="HK204"/>
    <x v="17"/>
    <s v="5250107"/>
    <s v="Adv. and Mkt. Exp. - Customer Experience"/>
    <s v="HK52512"/>
    <s v="Advertising - others"/>
    <s v="0000"/>
    <s v="No Analysis"/>
    <s v="000"/>
    <s v="No Channel"/>
    <s v="00000"/>
    <s v="No Project"/>
    <s v="0000"/>
    <s v="No Intercompany"/>
    <s v="0000"/>
    <s v="Default"/>
    <s v="HKD"/>
    <m/>
    <n v="622"/>
    <n v="-622"/>
    <s v="2024-04-01"/>
    <s v="User"/>
    <s v="1"/>
    <m/>
    <n v="79.510000000000005"/>
    <n v="-79.510000000000005"/>
    <n v="-622"/>
    <x v="1518"/>
    <s v=" "/>
    <x v="57"/>
    <s v="17495"/>
    <m/>
    <m/>
    <s v="INVHK1310"/>
    <s v="E0350009844PO "/>
    <x v="421"/>
    <s v="HK Customer Experience"/>
    <m/>
    <n v="0"/>
    <x v="2"/>
    <x v="2"/>
  </r>
  <r>
    <s v="Payables A 11706790000007 11706795 Y"/>
    <s v="Journal Import Payables 11706795:"/>
    <x v="3"/>
    <s v="Payables"/>
    <s v="Posted"/>
    <s v="SRVOGLADMIN3@fwd.com"/>
    <s v="2024-04-03"/>
    <m/>
    <s v="2024-04-03"/>
    <s v="01-04-2024 Purchase Invoices"/>
    <s v="Journal Import 11706795:"/>
    <s v="2400003399"/>
    <s v="E035_GCOMN17"/>
    <s v="2024-04-01"/>
    <x v="2"/>
    <s v="65"/>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11050"/>
    <m/>
    <n v="11050"/>
    <s v="2024-04-01"/>
    <s v="User"/>
    <s v="1"/>
    <n v="1413.3"/>
    <m/>
    <n v="1413.3"/>
    <n v="11050"/>
    <x v="1519"/>
    <s v=" "/>
    <x v="135"/>
    <s v="12825"/>
    <m/>
    <m/>
    <s v="INV-ATP 24-367"/>
    <s v="E0350009943PO "/>
    <x v="510"/>
    <s v="HK Agency Recruitment Expenses"/>
    <m/>
    <n v="7.8185806269015785"/>
    <x v="2"/>
    <x v="3"/>
  </r>
  <r>
    <s v="Payables A 11706790000007 11706795 Y"/>
    <s v="Journal Import Payables 11706795:"/>
    <x v="3"/>
    <s v="Payables"/>
    <s v="Posted"/>
    <s v="SRVOGLADMIN3@fwd.com"/>
    <s v="2024-04-03"/>
    <m/>
    <s v="2024-04-03"/>
    <s v="01-04-2024 Purchase Invoices"/>
    <s v="Journal Import 11706795:"/>
    <s v="2400003399"/>
    <s v="E035_GCOMN17"/>
    <s v="2024-04-01"/>
    <x v="2"/>
    <s v="66"/>
    <s v="E035"/>
    <s v="FWD Life Insurance Company (Bermuda) Limited"/>
    <s v="11"/>
    <s v="Shareholder Fund"/>
    <s v="000000"/>
    <s v="No Product"/>
    <s v="HK113"/>
    <x v="19"/>
    <s v="5250199"/>
    <s v="Adv. and Mkt. Exp. - Others"/>
    <s v="HK52515"/>
    <s v="Promotional materials - printing"/>
    <s v="0000"/>
    <s v="No Analysis"/>
    <s v="000"/>
    <s v="No Channel"/>
    <s v="00000"/>
    <s v="No Project"/>
    <s v="0000"/>
    <s v="No Intercompany"/>
    <s v="0000"/>
    <s v="Default"/>
    <s v="HKD"/>
    <n v="1280"/>
    <m/>
    <n v="1280"/>
    <s v="2024-04-01"/>
    <s v="User"/>
    <s v="1"/>
    <n v="163.66"/>
    <m/>
    <n v="163.66"/>
    <n v="1280"/>
    <x v="1520"/>
    <s v=" "/>
    <x v="117"/>
    <s v="HIS0428"/>
    <m/>
    <m/>
    <s v="IN-IHK-24-030120"/>
    <s v="E0350009926PO "/>
    <x v="439"/>
    <s v="HK Promotional Materials - Printing"/>
    <m/>
    <n v="7.8210925088598318"/>
    <x v="2"/>
    <x v="2"/>
  </r>
  <r>
    <s v="Payables A 11706790000007 11706795 Y"/>
    <s v="Journal Import Payables 11706795:"/>
    <x v="3"/>
    <s v="Payables"/>
    <s v="Posted"/>
    <s v="SRVOGLADMIN3@fwd.com"/>
    <s v="2024-04-03"/>
    <m/>
    <s v="2024-04-03"/>
    <s v="01-04-2024 Purchase Invoices"/>
    <s v="Journal Import 11706795:"/>
    <s v="2400003399"/>
    <s v="E035_GCOMN17"/>
    <s v="2024-04-01"/>
    <x v="2"/>
    <s v="67"/>
    <s v="E035"/>
    <s v="FWD Life Insurance Company (Bermuda) Limited"/>
    <s v="11"/>
    <s v="Shareholder Fund"/>
    <s v="000000"/>
    <s v="No Product"/>
    <s v="HK113"/>
    <x v="19"/>
    <s v="5250199"/>
    <s v="Adv. and Mkt. Exp. - Others"/>
    <s v="HK52515"/>
    <s v="Promotional materials - printing"/>
    <s v="0000"/>
    <s v="No Analysis"/>
    <s v="000"/>
    <s v="No Channel"/>
    <s v="00000"/>
    <s v="No Project"/>
    <s v="0000"/>
    <s v="No Intercompany"/>
    <s v="0000"/>
    <s v="Default"/>
    <s v="HKD"/>
    <m/>
    <n v="0"/>
    <n v="0"/>
    <s v="2024-04-01"/>
    <s v="User"/>
    <s v="1"/>
    <m/>
    <n v="0.04"/>
    <n v="-0.04"/>
    <n v="0"/>
    <x v="1520"/>
    <s v=" "/>
    <x v="117"/>
    <s v="HIS0428"/>
    <m/>
    <m/>
    <s v="IN-IHK-24-030120"/>
    <s v="E0350009926PO "/>
    <x v="439"/>
    <s v="HK Promotional Materials - Printing"/>
    <m/>
    <n v="0"/>
    <x v="2"/>
    <x v="2"/>
  </r>
  <r>
    <s v="Payables A 11706790000007 11706795 Y"/>
    <s v="Journal Import Payables 11706795:"/>
    <x v="3"/>
    <s v="Payables"/>
    <s v="Posted"/>
    <s v="SRVOGLADMIN3@fwd.com"/>
    <s v="2024-04-03"/>
    <m/>
    <s v="2024-04-03"/>
    <s v="01-04-2024 Purchase Invoices"/>
    <s v="Journal Import 11706795:"/>
    <s v="2400003399"/>
    <s v="E035_GCOMN17"/>
    <s v="2024-04-01"/>
    <x v="2"/>
    <s v="68"/>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440"/>
    <m/>
    <n v="440"/>
    <s v="2024-04-01"/>
    <s v="User"/>
    <s v="1"/>
    <n v="56.26"/>
    <m/>
    <n v="56.26"/>
    <n v="440"/>
    <x v="1521"/>
    <s v=" "/>
    <x v="117"/>
    <s v="HIS0428"/>
    <m/>
    <m/>
    <s v="IN-IHK-24-030120"/>
    <s v="E0350009926PO "/>
    <x v="444"/>
    <s v="HK Promotional Materials - Printing"/>
    <m/>
    <n v="7.8208318521151794"/>
    <x v="2"/>
    <x v="2"/>
  </r>
  <r>
    <s v="Payables A 11706790000007 11706795 Y"/>
    <s v="Journal Import Payables 11706795:"/>
    <x v="3"/>
    <s v="Payables"/>
    <s v="Posted"/>
    <s v="SRVOGLADMIN3@fwd.com"/>
    <s v="2024-04-03"/>
    <m/>
    <s v="2024-04-03"/>
    <s v="01-04-2024 Purchase Invoices"/>
    <s v="Journal Import 11706795:"/>
    <s v="2400003399"/>
    <s v="E035_GCOMN17"/>
    <s v="2024-04-01"/>
    <x v="2"/>
    <s v="69"/>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1560"/>
    <m/>
    <n v="1560"/>
    <s v="2024-04-01"/>
    <s v="User"/>
    <s v="1"/>
    <n v="199.46"/>
    <m/>
    <n v="199.46"/>
    <n v="1560"/>
    <x v="1522"/>
    <s v=" "/>
    <x v="117"/>
    <s v="HIS0428"/>
    <m/>
    <m/>
    <s v="IN-IHK-24-030120"/>
    <s v="E0350009926PO "/>
    <x v="513"/>
    <s v="HK Promotional Materials - Printing"/>
    <m/>
    <n v="7.8211170159430461"/>
    <x v="2"/>
    <x v="2"/>
  </r>
  <r>
    <s v="Payables A 11706790000007 11706795 Y"/>
    <s v="Journal Import Payables 11706795:"/>
    <x v="3"/>
    <s v="Payables"/>
    <s v="Posted"/>
    <s v="SRVOGLADMIN3@fwd.com"/>
    <s v="2024-04-03"/>
    <m/>
    <s v="2024-04-03"/>
    <s v="01-04-2024 Purchase Invoices"/>
    <s v="Journal Import 11706795:"/>
    <s v="2400003399"/>
    <s v="E035_GCOMN17"/>
    <s v="2024-04-01"/>
    <x v="2"/>
    <s v="70"/>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1850"/>
    <m/>
    <n v="1850"/>
    <s v="2024-04-01"/>
    <s v="User"/>
    <s v="1"/>
    <n v="236.55"/>
    <m/>
    <n v="236.55"/>
    <n v="1850"/>
    <x v="1523"/>
    <s v=" "/>
    <x v="117"/>
    <s v="HIS0428"/>
    <m/>
    <m/>
    <s v="IN-IHK-24-030120"/>
    <s v="E0350009926PO "/>
    <x v="514"/>
    <s v="HK Promotional Materials - Printing"/>
    <m/>
    <n v="7.8207567110547451"/>
    <x v="2"/>
    <x v="2"/>
  </r>
  <r>
    <s v="Payables A 11706790000007 11706795 Y"/>
    <s v="Journal Import Payables 11706795:"/>
    <x v="3"/>
    <s v="Payables"/>
    <s v="Posted"/>
    <s v="SRVOGLADMIN3@fwd.com"/>
    <s v="2024-04-03"/>
    <m/>
    <s v="2024-04-03"/>
    <s v="01-04-2024 Purchase Invoices"/>
    <s v="Journal Import 11706795:"/>
    <s v="2400003399"/>
    <s v="E035_GCOMN17"/>
    <s v="2024-04-01"/>
    <x v="2"/>
    <s v="71"/>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3760"/>
    <m/>
    <n v="3760"/>
    <s v="2024-04-01"/>
    <s v="User"/>
    <s v="1"/>
    <n v="480.75"/>
    <m/>
    <n v="480.75"/>
    <n v="3760"/>
    <x v="1524"/>
    <s v=" "/>
    <x v="117"/>
    <s v="HIS0428"/>
    <m/>
    <m/>
    <s v="IN-IHK-24-030120"/>
    <s v="E0350009926PO "/>
    <x v="484"/>
    <s v="HK Promotional Materials - Printing"/>
    <m/>
    <n v="7.821112844513781"/>
    <x v="2"/>
    <x v="2"/>
  </r>
  <r>
    <s v="Payables A 11706790000007 11706795 Y"/>
    <s v="Journal Import Payables 11706795:"/>
    <x v="3"/>
    <s v="Payables"/>
    <s v="Posted"/>
    <s v="SRVOGLADMIN3@fwd.com"/>
    <s v="2024-04-03"/>
    <m/>
    <s v="2024-04-03"/>
    <s v="01-04-2024 Purchase Invoices"/>
    <s v="Journal Import 11706795:"/>
    <s v="2400003399"/>
    <s v="E035_GCOMN17"/>
    <s v="2024-04-01"/>
    <x v="2"/>
    <s v="72"/>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4640"/>
    <m/>
    <n v="4640"/>
    <s v="2024-04-01"/>
    <s v="User"/>
    <s v="1"/>
    <n v="593.27"/>
    <m/>
    <n v="593.27"/>
    <n v="4640"/>
    <x v="1525"/>
    <s v=" "/>
    <x v="117"/>
    <s v="HIS0428"/>
    <m/>
    <m/>
    <s v="IN-IHK-24-030120"/>
    <s v="E0350009926PO "/>
    <x v="405"/>
    <s v="HK Promotional Materials - Printing"/>
    <m/>
    <n v="7.8210595513004195"/>
    <x v="2"/>
    <x v="2"/>
  </r>
  <r>
    <s v="Payables A 11706790000007 11706795 Y"/>
    <s v="Journal Import Payables 11706795:"/>
    <x v="3"/>
    <s v="Payables"/>
    <s v="Posted"/>
    <s v="SRVOGLADMIN3@fwd.com"/>
    <s v="2024-04-03"/>
    <m/>
    <s v="2024-04-03"/>
    <s v="01-04-2024 Purchase Invoices"/>
    <s v="Journal Import 11706795:"/>
    <s v="2400003399"/>
    <s v="E035_GCOMN17"/>
    <s v="2024-04-01"/>
    <x v="2"/>
    <s v="73"/>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m/>
    <n v="0"/>
    <n v="0"/>
    <s v="2024-04-01"/>
    <s v="User"/>
    <s v="1"/>
    <m/>
    <n v="0.01"/>
    <n v="-0.01"/>
    <n v="0"/>
    <x v="1521"/>
    <s v=" "/>
    <x v="117"/>
    <s v="HIS0428"/>
    <m/>
    <m/>
    <s v="IN-IHK-24-030120"/>
    <s v="E0350009926PO "/>
    <x v="439"/>
    <s v="HK Promotional Materials - Printing"/>
    <m/>
    <n v="0"/>
    <x v="2"/>
    <x v="2"/>
  </r>
  <r>
    <s v="Payables A 11706790000007 11706795 Y"/>
    <s v="Journal Import Payables 11706795:"/>
    <x v="3"/>
    <s v="Payables"/>
    <s v="Posted"/>
    <s v="SRVOGLADMIN3@fwd.com"/>
    <s v="2024-04-03"/>
    <m/>
    <s v="2024-04-03"/>
    <s v="01-04-2024 Purchase Invoices"/>
    <s v="Journal Import 11706795:"/>
    <s v="2400003399"/>
    <s v="E035_GCOMN17"/>
    <s v="2024-04-01"/>
    <x v="2"/>
    <s v="74"/>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m/>
    <n v="0"/>
    <n v="0"/>
    <s v="2024-04-01"/>
    <s v="User"/>
    <s v="1"/>
    <m/>
    <n v="0.05"/>
    <n v="-0.05"/>
    <n v="0"/>
    <x v="1522"/>
    <s v=" "/>
    <x v="117"/>
    <s v="HIS0428"/>
    <m/>
    <m/>
    <s v="IN-IHK-24-030120"/>
    <s v="E0350009926PO "/>
    <x v="439"/>
    <s v="HK Promotional Materials - Printing"/>
    <m/>
    <n v="0"/>
    <x v="2"/>
    <x v="2"/>
  </r>
  <r>
    <s v="Payables A 11706790000007 11706795 Y"/>
    <s v="Journal Import Payables 11706795:"/>
    <x v="3"/>
    <s v="Payables"/>
    <s v="Posted"/>
    <s v="SRVOGLADMIN3@fwd.com"/>
    <s v="2024-04-03"/>
    <m/>
    <s v="2024-04-03"/>
    <s v="01-04-2024 Purchase Invoices"/>
    <s v="Journal Import 11706795:"/>
    <s v="2400003399"/>
    <s v="E035_GCOMN17"/>
    <s v="2024-04-01"/>
    <x v="2"/>
    <s v="75"/>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m/>
    <n v="0"/>
    <n v="0"/>
    <s v="2024-04-01"/>
    <s v="User"/>
    <s v="1"/>
    <m/>
    <n v="0.06"/>
    <n v="-0.06"/>
    <n v="0"/>
    <x v="1523"/>
    <s v=" "/>
    <x v="117"/>
    <s v="HIS0428"/>
    <m/>
    <m/>
    <s v="IN-IHK-24-030120"/>
    <s v="E0350009926PO "/>
    <x v="439"/>
    <s v="HK Promotional Materials - Printing"/>
    <m/>
    <n v="0"/>
    <x v="2"/>
    <x v="2"/>
  </r>
  <r>
    <s v="Payables A 11706790000007 11706795 Y"/>
    <s v="Journal Import Payables 11706795:"/>
    <x v="3"/>
    <s v="Payables"/>
    <s v="Posted"/>
    <s v="SRVOGLADMIN3@fwd.com"/>
    <s v="2024-04-03"/>
    <m/>
    <s v="2024-04-03"/>
    <s v="01-04-2024 Purchase Invoices"/>
    <s v="Journal Import 11706795:"/>
    <s v="2400003399"/>
    <s v="E035_GCOMN17"/>
    <s v="2024-04-01"/>
    <x v="2"/>
    <s v="76"/>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m/>
    <n v="0"/>
    <n v="0"/>
    <s v="2024-04-01"/>
    <s v="User"/>
    <s v="1"/>
    <m/>
    <n v="0.11"/>
    <n v="-0.11"/>
    <n v="0"/>
    <x v="1524"/>
    <s v=" "/>
    <x v="117"/>
    <s v="HIS0428"/>
    <m/>
    <m/>
    <s v="IN-IHK-24-030120"/>
    <s v="E0350009926PO "/>
    <x v="439"/>
    <s v="HK Promotional Materials - Printing"/>
    <m/>
    <n v="0"/>
    <x v="2"/>
    <x v="2"/>
  </r>
  <r>
    <s v="Payables A 11706790000007 11706795 Y"/>
    <s v="Journal Import Payables 11706795:"/>
    <x v="3"/>
    <s v="Payables"/>
    <s v="Posted"/>
    <s v="SRVOGLADMIN3@fwd.com"/>
    <s v="2024-04-03"/>
    <m/>
    <s v="2024-04-03"/>
    <s v="01-04-2024 Purchase Invoices"/>
    <s v="Journal Import 11706795:"/>
    <s v="2400003399"/>
    <s v="E035_GCOMN17"/>
    <s v="2024-04-01"/>
    <x v="2"/>
    <s v="77"/>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m/>
    <n v="0"/>
    <n v="0"/>
    <s v="2024-04-01"/>
    <s v="User"/>
    <s v="1"/>
    <m/>
    <n v="0.14000000000000001"/>
    <n v="-0.14000000000000001"/>
    <n v="0"/>
    <x v="1525"/>
    <s v=" "/>
    <x v="117"/>
    <s v="HIS0428"/>
    <m/>
    <m/>
    <s v="IN-IHK-24-030120"/>
    <s v="E0350009926PO "/>
    <x v="439"/>
    <s v="HK Promotional Materials - Printing"/>
    <m/>
    <n v="0"/>
    <x v="2"/>
    <x v="2"/>
  </r>
  <r>
    <s v="Payables A 11706790000007 11706795 Y"/>
    <s v="Journal Import Payables 11706795:"/>
    <x v="3"/>
    <s v="Payables"/>
    <s v="Posted"/>
    <s v="SRVOGLADMIN3@fwd.com"/>
    <s v="2024-04-03"/>
    <m/>
    <s v="2024-04-03"/>
    <s v="02-04-2024 Purchase Invoices"/>
    <s v="Journal Import 11706795:"/>
    <s v="2400003400"/>
    <s v="E035_GCOMN17"/>
    <s v="2024-04-02"/>
    <x v="2"/>
    <s v="26"/>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1350"/>
    <m/>
    <n v="1350"/>
    <s v="2024-04-02"/>
    <s v="User"/>
    <s v="1"/>
    <n v="172.52"/>
    <m/>
    <n v="172.52"/>
    <n v="1350"/>
    <x v="1526"/>
    <s v=" "/>
    <x v="135"/>
    <s v="12825"/>
    <m/>
    <m/>
    <s v="INV-ATP 24-369"/>
    <s v="E0350010088PO "/>
    <x v="515"/>
    <s v="HK Agency Recruitment Expenses"/>
    <m/>
    <n v="7.8251796893113834"/>
    <x v="2"/>
    <x v="3"/>
  </r>
  <r>
    <s v="Payables A 11706790000007 11706795 Y"/>
    <s v="Journal Import Payables 11706795:"/>
    <x v="3"/>
    <s v="Payables"/>
    <s v="Posted"/>
    <s v="SRVOGLADMIN3@fwd.com"/>
    <s v="2024-04-03"/>
    <m/>
    <s v="2024-04-03"/>
    <s v="02-04-2024 Purchase Invoices"/>
    <s v="Journal Import 11706795:"/>
    <s v="2400003400"/>
    <s v="E035_GCOMN17"/>
    <s v="2024-04-02"/>
    <x v="2"/>
    <s v="27"/>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58000"/>
    <m/>
    <n v="58000"/>
    <s v="2024-04-02"/>
    <s v="User"/>
    <s v="1"/>
    <n v="7414.14"/>
    <m/>
    <n v="7414.14"/>
    <n v="58000"/>
    <x v="1527"/>
    <s v=" "/>
    <x v="142"/>
    <s v="HIS0750"/>
    <m/>
    <m/>
    <s v="0054631"/>
    <s v="E0350010028PO "/>
    <x v="509"/>
    <s v="HK Agency Recruitment Expenses"/>
    <m/>
    <n v="7.8228897754830635"/>
    <x v="2"/>
    <x v="3"/>
  </r>
  <r>
    <s v="Payables A 11706790000007 11706795 Y"/>
    <s v="Journal Import Payables 11706795:"/>
    <x v="3"/>
    <s v="Payables"/>
    <s v="Posted"/>
    <s v="SRVOGLADMIN3@fwd.com"/>
    <s v="2024-04-03"/>
    <m/>
    <s v="2024-04-03"/>
    <s v="02-04-2024 Purchase Invoices"/>
    <s v="Journal Import 11706795:"/>
    <s v="2400003400"/>
    <s v="E035_GCOMN17"/>
    <s v="2024-04-02"/>
    <x v="2"/>
    <s v="28"/>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0"/>
    <n v="0"/>
    <s v="2024-04-02"/>
    <s v="User"/>
    <s v="1"/>
    <m/>
    <n v="2.3199999999999998"/>
    <n v="-2.3199999999999998"/>
    <n v="0"/>
    <x v="1527"/>
    <s v=" "/>
    <x v="142"/>
    <s v="HIS0750"/>
    <m/>
    <m/>
    <s v="0054631"/>
    <s v="E0350010028PO "/>
    <x v="509"/>
    <s v="HK Agency Recruitment Expenses"/>
    <m/>
    <n v="0"/>
    <x v="2"/>
    <x v="3"/>
  </r>
  <r>
    <s v="Payables A 11706790000007 11706795 Y"/>
    <s v="Journal Import Payables 11706795:"/>
    <x v="3"/>
    <s v="Payables"/>
    <s v="Posted"/>
    <s v="SRVOGLADMIN3@fwd.com"/>
    <s v="2024-04-03"/>
    <m/>
    <s v="2024-04-03"/>
    <s v="02-04-2024 Purchase Invoices"/>
    <s v="Journal Import 11706795:"/>
    <s v="2400003400"/>
    <s v="E035_GCOMN17"/>
    <s v="2024-04-02"/>
    <x v="2"/>
    <s v="29"/>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1320"/>
    <m/>
    <n v="1320"/>
    <s v="2024-04-02"/>
    <s v="User"/>
    <s v="1"/>
    <n v="168.73"/>
    <m/>
    <n v="168.73"/>
    <n v="1320"/>
    <x v="1528"/>
    <s v=" "/>
    <x v="117"/>
    <s v="HIS0428"/>
    <m/>
    <m/>
    <s v="IN-IHK-24-030156"/>
    <s v="E0350010025PO "/>
    <x v="444"/>
    <s v="HK Promotional Materials - Printing"/>
    <m/>
    <n v="7.8231494103004806"/>
    <x v="2"/>
    <x v="2"/>
  </r>
  <r>
    <s v="Payables A 11706790000007 11706795 Y"/>
    <s v="Journal Import Payables 11706795:"/>
    <x v="3"/>
    <s v="Payables"/>
    <s v="Posted"/>
    <s v="SRVOGLADMIN3@fwd.com"/>
    <s v="2024-04-03"/>
    <m/>
    <s v="2024-04-03"/>
    <s v="02-04-2024 Purchase Invoices"/>
    <s v="Journal Import 11706795:"/>
    <s v="2400003400"/>
    <s v="E035_GCOMN17"/>
    <s v="2024-04-02"/>
    <x v="2"/>
    <s v="30"/>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3760"/>
    <m/>
    <n v="3760"/>
    <s v="2024-04-02"/>
    <s v="User"/>
    <s v="1"/>
    <n v="480.64"/>
    <m/>
    <n v="480.64"/>
    <n v="3760"/>
    <x v="1529"/>
    <s v=" "/>
    <x v="117"/>
    <s v="HIS0428"/>
    <m/>
    <m/>
    <s v="IN-IHK-24-030156"/>
    <s v="E0350010025PO "/>
    <x v="485"/>
    <s v="HK Promotional Materials - Printing"/>
    <m/>
    <n v="7.822902796271638"/>
    <x v="2"/>
    <x v="2"/>
  </r>
  <r>
    <s v="Payables A 11706790000007 11706795 Y"/>
    <s v="Journal Import Payables 11706795:"/>
    <x v="3"/>
    <s v="Payables"/>
    <s v="Posted"/>
    <s v="SRVOGLADMIN3@fwd.com"/>
    <s v="2024-04-03"/>
    <m/>
    <s v="2024-04-03"/>
    <s v="02-04-2024 Purchase Invoices"/>
    <s v="Journal Import 11706795:"/>
    <s v="2400003400"/>
    <s v="E035_GCOMN17"/>
    <s v="2024-04-02"/>
    <x v="2"/>
    <s v="31"/>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m/>
    <n v="0"/>
    <n v="0"/>
    <s v="2024-04-02"/>
    <s v="User"/>
    <s v="1"/>
    <m/>
    <n v="0.05"/>
    <n v="-0.05"/>
    <n v="0"/>
    <x v="1528"/>
    <s v=" "/>
    <x v="117"/>
    <s v="HIS0428"/>
    <m/>
    <m/>
    <s v="IN-IHK-24-030156"/>
    <s v="E0350010025PO "/>
    <x v="444"/>
    <s v="HK Promotional Materials - Printing"/>
    <m/>
    <n v="0"/>
    <x v="2"/>
    <x v="2"/>
  </r>
  <r>
    <s v="Payables A 11706790000007 11706795 Y"/>
    <s v="Journal Import Payables 11706795:"/>
    <x v="3"/>
    <s v="Payables"/>
    <s v="Posted"/>
    <s v="SRVOGLADMIN3@fwd.com"/>
    <s v="2024-04-03"/>
    <m/>
    <s v="2024-04-03"/>
    <s v="02-04-2024 Purchase Invoices"/>
    <s v="Journal Import 11706795:"/>
    <s v="2400003400"/>
    <s v="E035_GCOMN17"/>
    <s v="2024-04-02"/>
    <x v="2"/>
    <s v="32"/>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m/>
    <n v="0"/>
    <n v="0"/>
    <s v="2024-04-02"/>
    <s v="User"/>
    <s v="1"/>
    <m/>
    <n v="0.15"/>
    <n v="-0.15"/>
    <n v="0"/>
    <x v="1529"/>
    <s v=" "/>
    <x v="117"/>
    <s v="HIS0428"/>
    <m/>
    <m/>
    <s v="IN-IHK-24-030156"/>
    <s v="E0350010025PO "/>
    <x v="444"/>
    <s v="HK Promotional Materials - Printing"/>
    <m/>
    <n v="0"/>
    <x v="2"/>
    <x v="2"/>
  </r>
  <r>
    <s v="Payables A 11750804000007 11750813 Y"/>
    <s v="Journal Import Payables 11750813:"/>
    <x v="3"/>
    <s v="Payables"/>
    <s v="Posted"/>
    <s v="SRVOGLADMIN3@fwd.com"/>
    <s v="2024-04-05"/>
    <m/>
    <s v="2024-04-05"/>
    <s v="03-04-2024 Purchase Invoices"/>
    <s v="Journal Import 11750813:"/>
    <s v="2400003440"/>
    <s v="E035_GCOMN17"/>
    <s v="2024-04-03"/>
    <x v="2"/>
    <s v="45"/>
    <s v="E035"/>
    <s v="FWD Life Insurance Company (Bermuda) Limited"/>
    <s v="11"/>
    <s v="Shareholder Fund"/>
    <s v="000000"/>
    <s v="No Product"/>
    <s v="HK263"/>
    <x v="14"/>
    <s v="5250106"/>
    <s v="Adv. and Mkt. Exp. - Customer Engagement"/>
    <s v="HK52512"/>
    <s v="Advertising - others"/>
    <s v="0000"/>
    <s v="No Analysis"/>
    <s v="102"/>
    <s v="Bancassurance"/>
    <s v="00000"/>
    <s v="No Project"/>
    <s v="0000"/>
    <s v="No Intercompany"/>
    <s v="0000"/>
    <s v="Default"/>
    <s v="HKD"/>
    <n v="0"/>
    <m/>
    <n v="0"/>
    <s v="2024-04-03"/>
    <s v="User"/>
    <s v="1"/>
    <n v="0.84"/>
    <m/>
    <n v="0.84"/>
    <n v="0"/>
    <x v="1530"/>
    <s v=" "/>
    <x v="137"/>
    <s v="18339"/>
    <m/>
    <m/>
    <s v="IV-Q240319"/>
    <s v="E0350009995PO "/>
    <x v="516"/>
    <s v="HK Customer Engagement"/>
    <m/>
    <n v="0"/>
    <x v="2"/>
    <x v="1"/>
  </r>
  <r>
    <s v="Payables A 11750804000007 11750813 Y"/>
    <s v="Journal Import Payables 11750813:"/>
    <x v="3"/>
    <s v="Payables"/>
    <s v="Posted"/>
    <s v="SRVOGLADMIN3@fwd.com"/>
    <s v="2024-04-05"/>
    <m/>
    <s v="2024-04-05"/>
    <s v="03-04-2024 Purchase Invoices"/>
    <s v="Journal Import 11750813:"/>
    <s v="2400003440"/>
    <s v="E035_GCOMN17"/>
    <s v="2024-04-03"/>
    <x v="2"/>
    <s v="46"/>
    <s v="E035"/>
    <s v="FWD Life Insurance Company (Bermuda) Limited"/>
    <s v="11"/>
    <s v="Shareholder Fund"/>
    <s v="000000"/>
    <s v="No Product"/>
    <s v="HK263"/>
    <x v="14"/>
    <s v="5250106"/>
    <s v="Adv. and Mkt. Exp. - Customer Engagement"/>
    <s v="HK52512"/>
    <s v="Advertising - others"/>
    <s v="0000"/>
    <s v="No Analysis"/>
    <s v="102"/>
    <s v="Bancassurance"/>
    <s v="00000"/>
    <s v="No Project"/>
    <s v="0000"/>
    <s v="No Intercompany"/>
    <s v="0000"/>
    <s v="Default"/>
    <s v="HKD"/>
    <n v="5967"/>
    <m/>
    <n v="5967"/>
    <s v="2024-04-03"/>
    <s v="User"/>
    <s v="1"/>
    <n v="763.18"/>
    <m/>
    <n v="763.18"/>
    <n v="5967"/>
    <x v="1530"/>
    <s v=" "/>
    <x v="137"/>
    <s v="18339"/>
    <m/>
    <m/>
    <s v="IV-Q240319"/>
    <s v="E0350009995PO "/>
    <x v="516"/>
    <s v="HK Customer Engagement"/>
    <m/>
    <n v="7.8186011163814566"/>
    <x v="2"/>
    <x v="1"/>
  </r>
  <r>
    <s v="Payables A 11750804000007 11750813 Y"/>
    <s v="Journal Import Payables 11750813:"/>
    <x v="3"/>
    <s v="Payables"/>
    <s v="Posted"/>
    <s v="SRVOGLADMIN3@fwd.com"/>
    <s v="2024-04-05"/>
    <m/>
    <s v="2024-04-05"/>
    <s v="03-04-2024 Purchase Invoices"/>
    <s v="Journal Import 11750813:"/>
    <s v="2400003440"/>
    <s v="E035_GCOMN17"/>
    <s v="2024-04-03"/>
    <x v="2"/>
    <s v="47"/>
    <s v="E035"/>
    <s v="FWD Life Insurance Company (Bermuda) Limited"/>
    <s v="11"/>
    <s v="Shareholder Fund"/>
    <s v="000000"/>
    <s v="No Product"/>
    <s v="HK263"/>
    <x v="14"/>
    <s v="5250106"/>
    <s v="Adv. and Mkt. Exp. - Customer Engagement"/>
    <s v="HK52512"/>
    <s v="Advertising - others"/>
    <s v="0000"/>
    <s v="No Analysis"/>
    <s v="102"/>
    <s v="Bancassurance"/>
    <s v="00000"/>
    <s v="No Project"/>
    <s v="0000"/>
    <s v="No Intercompany"/>
    <s v="0000"/>
    <s v="Default"/>
    <s v="HKD"/>
    <m/>
    <n v="0"/>
    <n v="0"/>
    <s v="2024-04-03"/>
    <s v="User"/>
    <s v="1"/>
    <m/>
    <n v="0.84"/>
    <n v="-0.84"/>
    <n v="0"/>
    <x v="1530"/>
    <s v=" "/>
    <x v="137"/>
    <s v="18339"/>
    <m/>
    <m/>
    <s v="IV-Q240319"/>
    <s v="E0350009995PO "/>
    <x v="516"/>
    <s v="HK Customer Engagement"/>
    <m/>
    <n v="0"/>
    <x v="2"/>
    <x v="1"/>
  </r>
  <r>
    <s v="Payables A 11750804000007 11750813 Y"/>
    <s v="Journal Import Payables 11750813:"/>
    <x v="3"/>
    <s v="Payables"/>
    <s v="Posted"/>
    <s v="SRVOGLADMIN3@fwd.com"/>
    <s v="2024-04-05"/>
    <m/>
    <s v="2024-04-05"/>
    <s v="03-04-2024 Purchase Invoices"/>
    <s v="Journal Import 11750813:"/>
    <s v="2400003440"/>
    <s v="E035_GCOMN17"/>
    <s v="2024-04-03"/>
    <x v="2"/>
    <s v="48"/>
    <s v="E035"/>
    <s v="FWD Life Insurance Company (Bermuda) Limited"/>
    <s v="11"/>
    <s v="Shareholder Fund"/>
    <s v="000000"/>
    <s v="No Product"/>
    <s v="HK263"/>
    <x v="14"/>
    <s v="5250106"/>
    <s v="Adv. and Mkt. Exp. - Customer Engagement"/>
    <s v="HK52512"/>
    <s v="Advertising - others"/>
    <s v="0000"/>
    <s v="No Analysis"/>
    <s v="102"/>
    <s v="Bancassurance"/>
    <s v="00000"/>
    <s v="No Project"/>
    <s v="0000"/>
    <s v="No Intercompany"/>
    <s v="0000"/>
    <s v="Default"/>
    <s v="HKD"/>
    <m/>
    <n v="5967"/>
    <n v="-5967"/>
    <s v="2024-04-03"/>
    <s v="User"/>
    <s v="1"/>
    <m/>
    <n v="763.18"/>
    <n v="-763.18"/>
    <n v="-5967"/>
    <x v="1530"/>
    <s v=" "/>
    <x v="137"/>
    <s v="18339"/>
    <m/>
    <m/>
    <s v="IV-Q240319"/>
    <s v="E0350009995PO "/>
    <x v="516"/>
    <s v="HK Customer Engagement"/>
    <m/>
    <n v="0"/>
    <x v="2"/>
    <x v="1"/>
  </r>
  <r>
    <s v="Payables A 11800746000007 11800756 Y"/>
    <s v="Journal Import Payables 11800756:"/>
    <x v="3"/>
    <s v="Payables"/>
    <s v="Posted"/>
    <s v="SRVOGLADMIN3@fwd.com"/>
    <s v="2024-04-08"/>
    <m/>
    <s v="2024-04-08"/>
    <s v="01-04-2024 Purchase Invoices"/>
    <s v="Journal Import 11800756:"/>
    <s v="2400003461"/>
    <s v="E035_GCOMN17"/>
    <s v="2024-04-01"/>
    <x v="2"/>
    <s v="7"/>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2331.56"/>
    <m/>
    <n v="2331.56"/>
    <s v="2024-04-01"/>
    <s v="User"/>
    <s v="1"/>
    <n v="298.7"/>
    <m/>
    <n v="298.7"/>
    <n v="2331.56"/>
    <x v="1531"/>
    <s v=" "/>
    <x v="92"/>
    <s v="HIS1077"/>
    <s v="Related Party Supplier"/>
    <s v="R399"/>
    <s v="77-209508-5998-84"/>
    <s v="E0350008347PO "/>
    <x v="363"/>
    <s v="HK Advertising - Corporate Image"/>
    <m/>
    <n v="7.8056913290927357"/>
    <x v="2"/>
    <x v="4"/>
  </r>
  <r>
    <s v="Payables A 11800746000007 11800756 Y"/>
    <s v="Journal Import Payables 11800756:"/>
    <x v="3"/>
    <s v="Payables"/>
    <s v="Posted"/>
    <s v="SRVOGLADMIN3@fwd.com"/>
    <s v="2024-04-08"/>
    <m/>
    <s v="2024-04-08"/>
    <s v="01-04-2024 Purchase Invoices"/>
    <s v="Journal Import 11800756:"/>
    <s v="2400003461"/>
    <s v="E035_GCOMN17"/>
    <s v="2024-04-01"/>
    <x v="2"/>
    <s v="8"/>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0"/>
    <n v="0"/>
    <s v="2024-04-01"/>
    <s v="User"/>
    <s v="1"/>
    <m/>
    <n v="0.49"/>
    <n v="-0.49"/>
    <n v="0"/>
    <x v="1531"/>
    <s v=" "/>
    <x v="92"/>
    <s v="HIS1077"/>
    <s v="Related Party Supplier"/>
    <s v="R399"/>
    <s v="77-209508-5998-84"/>
    <s v="E0350008347PO "/>
    <x v="363"/>
    <s v="HK Advertising - Corporate Image"/>
    <m/>
    <n v="0"/>
    <x v="2"/>
    <x v="4"/>
  </r>
  <r>
    <s v="Payables A 11808576000007 11808582 Y"/>
    <s v="Journal Import Payables 11808582:"/>
    <x v="3"/>
    <s v="Payables"/>
    <s v="Posted"/>
    <s v="SRVOGLADMIN3@fwd.com"/>
    <s v="2024-04-08"/>
    <m/>
    <s v="2024-04-08"/>
    <s v="04-04-2024 Purchase Invoices"/>
    <s v="Journal Import 11808582:"/>
    <s v="2400003467"/>
    <s v="E035_GCOMN17"/>
    <s v="2024-04-04"/>
    <x v="2"/>
    <s v="2"/>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57400"/>
    <m/>
    <n v="57400"/>
    <s v="2024-04-04"/>
    <s v="User"/>
    <s v="1"/>
    <n v="7332.28"/>
    <m/>
    <n v="7332.28"/>
    <n v="57400"/>
    <x v="1532"/>
    <s v=" "/>
    <x v="107"/>
    <s v="12357"/>
    <m/>
    <m/>
    <s v="RS202403"/>
    <s v="E0350005258PO "/>
    <x v="373"/>
    <s v="HK Advertising - Exhibitions"/>
    <m/>
    <n v="7.828397169775295"/>
    <x v="2"/>
    <x v="1"/>
  </r>
  <r>
    <s v="Payables A 11808576000007 11808582 Y"/>
    <s v="Journal Import Payables 11808582:"/>
    <x v="3"/>
    <s v="Payables"/>
    <s v="Posted"/>
    <s v="SRVOGLADMIN3@fwd.com"/>
    <s v="2024-04-08"/>
    <m/>
    <s v="2024-04-08"/>
    <s v="05-04-2024 Purchase Invoices"/>
    <s v="Journal Import 11808582:"/>
    <s v="2400003468"/>
    <s v="E035_GCOMN17"/>
    <s v="2024-04-05"/>
    <x v="2"/>
    <s v="27"/>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19.760000000000002"/>
    <m/>
    <n v="19.760000000000002"/>
    <s v="2024-04-05"/>
    <s v="User"/>
    <s v="1"/>
    <n v="2.52"/>
    <m/>
    <n v="2.52"/>
    <n v="19.760000000000002"/>
    <x v="1533"/>
    <s v=" "/>
    <x v="106"/>
    <s v="HIS1008"/>
    <m/>
    <m/>
    <s v="IA-2024-030845"/>
    <s v="E0350004353PO "/>
    <x v="365"/>
    <s v="HK Advertising - Corporate Image"/>
    <m/>
    <n v="7.8412698412698418"/>
    <x v="2"/>
    <x v="4"/>
  </r>
  <r>
    <s v="Payables A 11808576000007 11808582 Y"/>
    <s v="Journal Import Payables 11808582:"/>
    <x v="3"/>
    <s v="Payables"/>
    <s v="Posted"/>
    <s v="SRVOGLADMIN3@fwd.com"/>
    <s v="2024-04-08"/>
    <m/>
    <s v="2024-04-08"/>
    <s v="05-04-2024 Purchase Invoices"/>
    <s v="Journal Import 11808582:"/>
    <s v="2400003468"/>
    <s v="E035_GCOMN17"/>
    <s v="2024-04-05"/>
    <x v="2"/>
    <s v="28"/>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4200"/>
    <m/>
    <n v="4200"/>
    <s v="2024-04-05"/>
    <s v="User"/>
    <s v="1"/>
    <n v="537.17999999999995"/>
    <m/>
    <n v="537.17999999999995"/>
    <n v="4200"/>
    <x v="1534"/>
    <s v=" "/>
    <x v="91"/>
    <s v="12740"/>
    <m/>
    <m/>
    <s v="INV-000663"/>
    <s v="E0350003969PO "/>
    <x v="366"/>
    <s v="HK Advertising - Corporate Image"/>
    <m/>
    <n v="7.8186082877247856"/>
    <x v="2"/>
    <x v="4"/>
  </r>
  <r>
    <s v="Payables A 11808576000007 11808582 Y"/>
    <s v="Journal Import Payables 11808582:"/>
    <x v="3"/>
    <s v="Payables"/>
    <s v="Posted"/>
    <s v="SRVOGLADMIN3@fwd.com"/>
    <s v="2024-04-08"/>
    <m/>
    <s v="2024-04-08"/>
    <s v="05-04-2024 Purchase Invoices"/>
    <s v="Journal Import 11808582:"/>
    <s v="2400003468"/>
    <s v="E035_GCOMN17"/>
    <s v="2024-04-05"/>
    <x v="2"/>
    <s v="29"/>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100000"/>
    <m/>
    <n v="100000"/>
    <s v="2024-04-05"/>
    <s v="User"/>
    <s v="1"/>
    <n v="12774"/>
    <m/>
    <n v="12774"/>
    <n v="100000"/>
    <x v="1535"/>
    <s v=" "/>
    <x v="91"/>
    <s v="12740"/>
    <m/>
    <m/>
    <s v="INV-000662"/>
    <s v="E0350002345PO "/>
    <x v="369"/>
    <s v="HK Advertising - Corporate Image"/>
    <m/>
    <n v="7.8284014404258651"/>
    <x v="2"/>
    <x v="3"/>
  </r>
  <r>
    <s v="Payables A 11808576000007 11808582 Y"/>
    <s v="Journal Import Payables 11808582:"/>
    <x v="3"/>
    <s v="Payables"/>
    <s v="Posted"/>
    <s v="SRVOGLADMIN3@fwd.com"/>
    <s v="2024-04-08"/>
    <m/>
    <s v="2024-04-08"/>
    <s v="05-04-2024 Purchase Invoices"/>
    <s v="Journal Import 11808582:"/>
    <s v="2400003468"/>
    <s v="E035_GCOMN17"/>
    <s v="2024-04-05"/>
    <x v="2"/>
    <s v="30"/>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0"/>
    <n v="0"/>
    <s v="2024-04-05"/>
    <s v="User"/>
    <s v="1"/>
    <m/>
    <n v="0.67"/>
    <n v="-0.67"/>
    <n v="0"/>
    <x v="1534"/>
    <s v=" "/>
    <x v="91"/>
    <s v="12740"/>
    <m/>
    <m/>
    <s v="INV-000663"/>
    <s v="E0350003969PO "/>
    <x v="366"/>
    <s v="HK Advertising - Corporate Image"/>
    <m/>
    <n v="0"/>
    <x v="2"/>
    <x v="4"/>
  </r>
  <r>
    <s v="Payables A 11808576000007 11808582 Y"/>
    <s v="Journal Import Payables 11808582:"/>
    <x v="3"/>
    <s v="Payables"/>
    <s v="Posted"/>
    <s v="SRVOGLADMIN3@fwd.com"/>
    <s v="2024-04-08"/>
    <m/>
    <s v="2024-04-08"/>
    <s v="07-04-2024 Purchase Invoices"/>
    <s v="Journal Import 11808582:"/>
    <s v="2400003470"/>
    <s v="E035_GCOMN17"/>
    <s v="2024-04-07"/>
    <x v="2"/>
    <s v="3"/>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291.83999999999997"/>
    <m/>
    <n v="291.83999999999997"/>
    <s v="2024-04-07"/>
    <s v="User"/>
    <s v="1"/>
    <n v="37.39"/>
    <m/>
    <n v="37.39"/>
    <n v="291.83999999999997"/>
    <x v="1536"/>
    <s v=" "/>
    <x v="106"/>
    <s v="HIS1008"/>
    <m/>
    <m/>
    <s v="IA-2024-030798"/>
    <s v="E0350008348PO "/>
    <x v="359"/>
    <s v="HK Advertising - Corporate Image"/>
    <m/>
    <n v="7.8052955335651237"/>
    <x v="2"/>
    <x v="4"/>
  </r>
  <r>
    <s v="Payables A 11808576000007 11808582 Y"/>
    <s v="Journal Import Payables 11808582:"/>
    <x v="3"/>
    <s v="Payables"/>
    <s v="Posted"/>
    <s v="SRVOGLADMIN3@fwd.com"/>
    <s v="2024-04-08"/>
    <m/>
    <s v="2024-04-08"/>
    <s v="07-04-2024 Purchase Invoices"/>
    <s v="Journal Import 11808582:"/>
    <s v="2400003470"/>
    <s v="E035_GCOMN17"/>
    <s v="2024-04-07"/>
    <x v="2"/>
    <s v="4"/>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0"/>
    <n v="0"/>
    <s v="2024-04-07"/>
    <s v="User"/>
    <s v="1"/>
    <m/>
    <n v="0.11"/>
    <n v="-0.11"/>
    <n v="0"/>
    <x v="1536"/>
    <s v=" "/>
    <x v="106"/>
    <s v="HIS1008"/>
    <m/>
    <m/>
    <s v="IA-2024-030798"/>
    <s v="E0350008348PO "/>
    <x v="359"/>
    <s v="HK Advertising - Corporate Image"/>
    <m/>
    <n v="0"/>
    <x v="2"/>
    <x v="4"/>
  </r>
  <r>
    <s v="Payables A 11841689000007 11841696 Y"/>
    <s v="Journal Import Payables 11841696:"/>
    <x v="3"/>
    <s v="Payables"/>
    <s v="Posted"/>
    <s v="SRVOGLADMIN3@fwd.com"/>
    <s v="2024-04-10"/>
    <m/>
    <s v="2024-04-10"/>
    <s v="01-04-2024 Purchase Invoices"/>
    <s v="Journal Import 11841696:"/>
    <s v="2400003498"/>
    <s v="E035_GCOMN17"/>
    <s v="2024-04-01"/>
    <x v="2"/>
    <s v="10"/>
    <s v="E035"/>
    <s v="FWD Life Insurance Company (Bermuda) Limited"/>
    <s v="11"/>
    <s v="Shareholder Fund"/>
    <s v="000000"/>
    <s v="No Product"/>
    <s v="HK091"/>
    <x v="12"/>
    <s v="5250110"/>
    <s v="Adv. and Mkt. Exp. - Products"/>
    <s v="HK52508"/>
    <s v="Advertising - products"/>
    <s v="0000"/>
    <s v="No Analysis"/>
    <s v="000"/>
    <s v="No Channel"/>
    <s v="00000"/>
    <s v="No Project"/>
    <s v="0000"/>
    <s v="No Intercompany"/>
    <s v="0000"/>
    <s v="Default"/>
    <s v="HKD"/>
    <n v="2506.56"/>
    <m/>
    <n v="2506.56"/>
    <s v="2024-04-01"/>
    <s v="User"/>
    <s v="1"/>
    <n v="320.51"/>
    <m/>
    <n v="320.51"/>
    <n v="2506.56"/>
    <x v="1537"/>
    <s v=" "/>
    <x v="92"/>
    <s v="HIS1077"/>
    <s v="Related Party Supplier"/>
    <s v="R399"/>
    <s v="77-209508-6180-17"/>
    <s v="E0350007791PO "/>
    <x v="377"/>
    <s v="HK Advertising - Products"/>
    <m/>
    <n v="7.8205360207169825"/>
    <x v="2"/>
    <x v="4"/>
  </r>
  <r>
    <s v="Payables A 11841689000007 11841696 Y"/>
    <s v="Journal Import Payables 11841696:"/>
    <x v="3"/>
    <s v="Payables"/>
    <s v="Posted"/>
    <s v="SRVOGLADMIN3@fwd.com"/>
    <s v="2024-04-10"/>
    <m/>
    <s v="2024-04-10"/>
    <s v="01-04-2024 Purchase Invoices"/>
    <s v="Journal Import 11841696:"/>
    <s v="2400003498"/>
    <s v="E035_GCOMN17"/>
    <s v="2024-04-01"/>
    <x v="2"/>
    <s v="11"/>
    <s v="E035"/>
    <s v="FWD Life Insurance Company (Bermuda) Limited"/>
    <s v="11"/>
    <s v="Shareholder Fund"/>
    <s v="000000"/>
    <s v="No Product"/>
    <s v="HK091"/>
    <x v="12"/>
    <s v="5250110"/>
    <s v="Adv. and Mkt. Exp. - Products"/>
    <s v="HK52508"/>
    <s v="Advertising - products"/>
    <s v="0000"/>
    <s v="No Analysis"/>
    <s v="000"/>
    <s v="No Channel"/>
    <s v="00000"/>
    <s v="No Project"/>
    <s v="0000"/>
    <s v="No Intercompany"/>
    <s v="0000"/>
    <s v="Default"/>
    <s v="HKD"/>
    <m/>
    <n v="0"/>
    <n v="0"/>
    <s v="2024-04-01"/>
    <s v="User"/>
    <s v="1"/>
    <m/>
    <n v="0.05"/>
    <n v="-0.05"/>
    <n v="0"/>
    <x v="1537"/>
    <s v=" "/>
    <x v="92"/>
    <s v="HIS1077"/>
    <s v="Related Party Supplier"/>
    <s v="R399"/>
    <s v="77-209508-6180-17"/>
    <s v="E0350007791PO "/>
    <x v="377"/>
    <s v="HK Advertising - Products"/>
    <m/>
    <n v="0"/>
    <x v="2"/>
    <x v="4"/>
  </r>
  <r>
    <s v="Payables A 11849716000007 11849730 Y"/>
    <s v="Journal Import Payables 11849730:"/>
    <x v="3"/>
    <s v="Payables"/>
    <s v="Posted"/>
    <s v="SRVOGLADMIN3@fwd.com"/>
    <s v="2024-04-10"/>
    <m/>
    <s v="2024-04-10"/>
    <s v="01-04-2024 Purchase Invoices"/>
    <s v="Journal Import 11849730:"/>
    <s v="2400003502"/>
    <s v="E035_GCOMN17"/>
    <s v="2024-04-01"/>
    <x v="2"/>
    <s v="47"/>
    <s v="E035"/>
    <s v="FWD Life Insurance Company (Bermuda) Limited"/>
    <s v="11"/>
    <s v="Shareholder Fund"/>
    <s v="000000"/>
    <s v="No Product"/>
    <s v="HK256"/>
    <x v="9"/>
    <s v="5250101"/>
    <s v="Adv. and Mkt. Exp. - Branding"/>
    <s v="HK52501"/>
    <s v="Advertising - corporate image"/>
    <s v="0000"/>
    <s v="No Analysis"/>
    <s v="000"/>
    <s v="No Channel"/>
    <s v="00000"/>
    <s v="No Project"/>
    <s v="0000"/>
    <s v="No Intercompany"/>
    <s v="0000"/>
    <s v="Default"/>
    <s v="HKD"/>
    <n v="3200"/>
    <m/>
    <n v="3200"/>
    <s v="2024-04-01"/>
    <s v="User"/>
    <s v="1"/>
    <n v="409.25"/>
    <m/>
    <n v="409.25"/>
    <n v="3200"/>
    <x v="1538"/>
    <s v=" "/>
    <x v="110"/>
    <s v="12346"/>
    <m/>
    <m/>
    <s v="ESP FWD200324"/>
    <s v="E0350009919PO "/>
    <x v="517"/>
    <s v="HK Advertising - Corporate Image"/>
    <m/>
    <n v="7.8191814294441047"/>
    <x v="2"/>
    <x v="3"/>
  </r>
  <r>
    <s v="Payables A 11849716000007 11849730 Y"/>
    <s v="Journal Import Payables 11849730:"/>
    <x v="3"/>
    <s v="Payables"/>
    <s v="Posted"/>
    <s v="SRVOGLADMIN3@fwd.com"/>
    <s v="2024-04-10"/>
    <m/>
    <s v="2024-04-10"/>
    <s v="01-04-2024 Purchase Invoices"/>
    <s v="Journal Import 11849730:"/>
    <s v="2400003502"/>
    <s v="E035_GCOMN17"/>
    <s v="2024-04-01"/>
    <x v="2"/>
    <s v="48"/>
    <s v="E035"/>
    <s v="FWD Life Insurance Company (Bermuda) Limited"/>
    <s v="11"/>
    <s v="Shareholder Fund"/>
    <s v="000000"/>
    <s v="No Product"/>
    <s v="HK256"/>
    <x v="9"/>
    <s v="5250101"/>
    <s v="Adv. and Mkt. Exp. - Branding"/>
    <s v="HK52501"/>
    <s v="Advertising - corporate image"/>
    <s v="0000"/>
    <s v="No Analysis"/>
    <s v="000"/>
    <s v="No Channel"/>
    <s v="00000"/>
    <s v="No Project"/>
    <s v="0000"/>
    <s v="No Intercompany"/>
    <s v="0000"/>
    <s v="Default"/>
    <s v="HKD"/>
    <n v="4800"/>
    <m/>
    <n v="4800"/>
    <s v="2024-04-01"/>
    <s v="User"/>
    <s v="1"/>
    <n v="613.72"/>
    <m/>
    <n v="613.72"/>
    <n v="4800"/>
    <x v="1539"/>
    <s v=" "/>
    <x v="110"/>
    <s v="12346"/>
    <m/>
    <m/>
    <s v="ESP FWD 220324"/>
    <s v="E0350009935PO "/>
    <x v="518"/>
    <s v="HK Advertising - Corporate Image"/>
    <m/>
    <n v="7.8211562275956457"/>
    <x v="2"/>
    <x v="3"/>
  </r>
  <r>
    <s v="Payables A 11849716000007 11849730 Y"/>
    <s v="Journal Import Payables 11849730:"/>
    <x v="3"/>
    <s v="Payables"/>
    <s v="Posted"/>
    <s v="SRVOGLADMIN3@fwd.com"/>
    <s v="2024-04-10"/>
    <m/>
    <s v="2024-04-10"/>
    <s v="01-04-2024 Purchase Invoices"/>
    <s v="Journal Import 11849730:"/>
    <s v="2400003502"/>
    <s v="E035_GCOMN17"/>
    <s v="2024-04-01"/>
    <x v="2"/>
    <s v="49"/>
    <s v="E035"/>
    <s v="FWD Life Insurance Company (Bermuda) Limited"/>
    <s v="11"/>
    <s v="Shareholder Fund"/>
    <s v="000000"/>
    <s v="No Product"/>
    <s v="HK256"/>
    <x v="9"/>
    <s v="5250101"/>
    <s v="Adv. and Mkt. Exp. - Branding"/>
    <s v="HK52501"/>
    <s v="Advertising - corporate image"/>
    <s v="0000"/>
    <s v="No Analysis"/>
    <s v="000"/>
    <s v="No Channel"/>
    <s v="00000"/>
    <s v="No Project"/>
    <s v="0000"/>
    <s v="No Intercompany"/>
    <s v="0000"/>
    <s v="Default"/>
    <s v="HKD"/>
    <m/>
    <n v="0"/>
    <n v="0"/>
    <s v="2024-04-01"/>
    <s v="User"/>
    <s v="1"/>
    <m/>
    <n v="0.14000000000000001"/>
    <n v="-0.14000000000000001"/>
    <n v="0"/>
    <x v="1539"/>
    <s v=" "/>
    <x v="110"/>
    <s v="12346"/>
    <m/>
    <m/>
    <s v="ESP FWD 220324"/>
    <s v="E0350009935PO "/>
    <x v="518"/>
    <s v="HK Advertising - Corporate Image"/>
    <m/>
    <n v="0"/>
    <x v="2"/>
    <x v="3"/>
  </r>
  <r>
    <s v="Payables A 11849716000007 11849730 Y"/>
    <s v="Journal Import Payables 11849730:"/>
    <x v="3"/>
    <s v="Payables"/>
    <s v="Posted"/>
    <s v="SRVOGLADMIN3@fwd.com"/>
    <s v="2024-04-10"/>
    <m/>
    <s v="2024-04-10"/>
    <s v="01-04-2024 Purchase Invoices"/>
    <s v="Journal Import 11849730:"/>
    <s v="2400003502"/>
    <s v="E035_GCOMN17"/>
    <s v="2024-04-01"/>
    <x v="2"/>
    <s v="50"/>
    <s v="E035"/>
    <s v="FWD Life Insurance Company (Bermuda) Limited"/>
    <s v="11"/>
    <s v="Shareholder Fund"/>
    <s v="000000"/>
    <s v="No Product"/>
    <s v="HK256"/>
    <x v="9"/>
    <s v="5250101"/>
    <s v="Adv. and Mkt. Exp. - Branding"/>
    <s v="HK52501"/>
    <s v="Advertising - corporate image"/>
    <s v="0000"/>
    <s v="No Analysis"/>
    <s v="000"/>
    <s v="No Channel"/>
    <s v="00000"/>
    <s v="No Project"/>
    <s v="0000"/>
    <s v="No Intercompany"/>
    <s v="0000"/>
    <s v="Default"/>
    <s v="HKD"/>
    <m/>
    <n v="0"/>
    <n v="0"/>
    <s v="2024-04-01"/>
    <s v="User"/>
    <s v="1"/>
    <m/>
    <n v="0.19"/>
    <n v="-0.19"/>
    <n v="0"/>
    <x v="1538"/>
    <s v=" "/>
    <x v="110"/>
    <s v="12346"/>
    <m/>
    <m/>
    <s v="ESP FWD200324"/>
    <s v="E0350009919PO "/>
    <x v="517"/>
    <s v="HK Advertising - Corporate Image"/>
    <m/>
    <n v="0"/>
    <x v="2"/>
    <x v="3"/>
  </r>
  <r>
    <s v="Payables A 11849716000007 11849730 Y"/>
    <s v="Journal Import Payables 11849730:"/>
    <x v="3"/>
    <s v="Payables"/>
    <s v="Posted"/>
    <s v="SRVOGLADMIN3@fwd.com"/>
    <s v="2024-04-10"/>
    <m/>
    <s v="2024-04-10"/>
    <s v="08-04-2024 Purchase Invoices"/>
    <s v="Journal Import 11849730:"/>
    <s v="2400003505"/>
    <s v="E035_GCOMN17"/>
    <s v="2024-04-08"/>
    <x v="2"/>
    <s v="36"/>
    <s v="E035"/>
    <s v="FWD Life Insurance Company (Bermuda) Limited"/>
    <s v="11"/>
    <s v="Shareholder Fund"/>
    <s v="000000"/>
    <s v="No Product"/>
    <s v="HK095"/>
    <x v="16"/>
    <s v="5250199"/>
    <s v="Adv. and Mkt. Exp. - Others"/>
    <s v="HK52515"/>
    <s v="Promotional materials - printing"/>
    <s v="0000"/>
    <s v="No Analysis"/>
    <s v="000"/>
    <s v="No Channel"/>
    <s v="00000"/>
    <s v="No Project"/>
    <s v="0000"/>
    <s v="No Intercompany"/>
    <s v="0000"/>
    <s v="Default"/>
    <s v="HKD"/>
    <n v="3220"/>
    <m/>
    <n v="3220"/>
    <s v="2024-04-08"/>
    <s v="User"/>
    <s v="1"/>
    <n v="411.32"/>
    <m/>
    <n v="411.32"/>
    <n v="3220"/>
    <x v="1540"/>
    <s v=" "/>
    <x v="121"/>
    <s v="12371"/>
    <m/>
    <m/>
    <s v="in-240312-02"/>
    <s v="E0350009702PO "/>
    <x v="507"/>
    <s v="HK Promotional Materials - Printing"/>
    <m/>
    <n v="7.8284547311095984"/>
    <x v="2"/>
    <x v="2"/>
  </r>
  <r>
    <s v="Payables A 11849716000007 11849730 Y"/>
    <s v="Journal Import Payables 11849730:"/>
    <x v="3"/>
    <s v="Payables"/>
    <s v="Posted"/>
    <s v="SRVOGLADMIN3@fwd.com"/>
    <s v="2024-04-10"/>
    <m/>
    <s v="2024-04-10"/>
    <s v="08-04-2024 Purchase Invoices"/>
    <s v="Journal Import 11849730:"/>
    <s v="2400003505"/>
    <s v="E035_GCOMN17"/>
    <s v="2024-04-08"/>
    <x v="2"/>
    <s v="37"/>
    <s v="E035"/>
    <s v="FWD Life Insurance Company (Bermuda) Limited"/>
    <s v="11"/>
    <s v="Shareholder Fund"/>
    <s v="000000"/>
    <s v="No Product"/>
    <s v="HK095"/>
    <x v="16"/>
    <s v="5250199"/>
    <s v="Adv. and Mkt. Exp. - Others"/>
    <s v="HK52515"/>
    <s v="Promotional materials - printing"/>
    <s v="0000"/>
    <s v="No Analysis"/>
    <s v="000"/>
    <s v="No Channel"/>
    <s v="00000"/>
    <s v="No Project"/>
    <s v="0000"/>
    <s v="No Intercompany"/>
    <s v="0000"/>
    <s v="Default"/>
    <s v="HKD"/>
    <m/>
    <n v="0"/>
    <n v="0"/>
    <s v="2024-04-08"/>
    <s v="User"/>
    <s v="1"/>
    <m/>
    <n v="0.03"/>
    <n v="-0.03"/>
    <n v="0"/>
    <x v="1540"/>
    <s v=" "/>
    <x v="121"/>
    <s v="12371"/>
    <m/>
    <m/>
    <s v="in-240312-02"/>
    <s v="E0350009702PO "/>
    <x v="507"/>
    <s v="HK Promotional Materials - Printing"/>
    <m/>
    <n v="0"/>
    <x v="2"/>
    <x v="2"/>
  </r>
  <r>
    <s v="Payables A 11849716000007 11849730 Y"/>
    <s v="Journal Import Payables 11849730:"/>
    <x v="3"/>
    <s v="Payables"/>
    <s v="Posted"/>
    <s v="SRVOGLADMIN3@fwd.com"/>
    <s v="2024-04-10"/>
    <m/>
    <s v="2024-04-10"/>
    <s v="09-04-2024 Purchase Invoices"/>
    <s v="Journal Import 11849730:"/>
    <s v="2400003506"/>
    <s v="E035_GCOMN17"/>
    <s v="2024-04-09"/>
    <x v="2"/>
    <s v="103"/>
    <s v="E035"/>
    <s v="FWD Life Insurance Company (Bermuda) Limited"/>
    <s v="11"/>
    <s v="Shareholder Fund"/>
    <s v="000000"/>
    <s v="No Product"/>
    <s v="HK096"/>
    <x v="13"/>
    <s v="5250101"/>
    <s v="Adv. and Mkt. Exp. - Branding"/>
    <s v="HK52501"/>
    <s v="Advertising - corporate image"/>
    <s v="0000"/>
    <s v="No Analysis"/>
    <s v="000"/>
    <s v="No Channel"/>
    <s v="00000"/>
    <s v="No Project"/>
    <s v="0000"/>
    <s v="No Intercompany"/>
    <s v="0000"/>
    <s v="Default"/>
    <s v="HKD"/>
    <n v="0"/>
    <m/>
    <n v="0"/>
    <s v="2024-04-09"/>
    <s v="User"/>
    <s v="1"/>
    <n v="1.01"/>
    <m/>
    <n v="1.01"/>
    <n v="0"/>
    <x v="1541"/>
    <s v=" "/>
    <x v="37"/>
    <s v="10381"/>
    <m/>
    <m/>
    <s v="FWD January 2024"/>
    <s v="E0350010123PO "/>
    <x v="204"/>
    <s v="HK Advertising - Corporate Image"/>
    <m/>
    <n v="0"/>
    <x v="2"/>
    <x v="1"/>
  </r>
  <r>
    <s v="Payables A 11849716000007 11849730 Y"/>
    <s v="Journal Import Payables 11849730:"/>
    <x v="3"/>
    <s v="Payables"/>
    <s v="Posted"/>
    <s v="SRVOGLADMIN3@fwd.com"/>
    <s v="2024-04-10"/>
    <m/>
    <s v="2024-04-10"/>
    <s v="09-04-2024 Purchase Invoices"/>
    <s v="Journal Import 11849730:"/>
    <s v="2400003506"/>
    <s v="E035_GCOMN17"/>
    <s v="2024-04-09"/>
    <x v="2"/>
    <s v="104"/>
    <s v="E035"/>
    <s v="FWD Life Insurance Company (Bermuda) Limited"/>
    <s v="11"/>
    <s v="Shareholder Fund"/>
    <s v="000000"/>
    <s v="No Product"/>
    <s v="HK096"/>
    <x v="13"/>
    <s v="5250101"/>
    <s v="Adv. and Mkt. Exp. - Branding"/>
    <s v="HK52501"/>
    <s v="Advertising - corporate image"/>
    <s v="0000"/>
    <s v="No Analysis"/>
    <s v="000"/>
    <s v="No Channel"/>
    <s v="00000"/>
    <s v="No Project"/>
    <s v="0000"/>
    <s v="No Intercompany"/>
    <s v="0000"/>
    <s v="Default"/>
    <s v="HKD"/>
    <n v="0"/>
    <m/>
    <n v="0"/>
    <s v="2024-04-09"/>
    <s v="User"/>
    <s v="1"/>
    <n v="1.01"/>
    <m/>
    <n v="1.01"/>
    <n v="0"/>
    <x v="1542"/>
    <s v=" "/>
    <x v="37"/>
    <s v="10381"/>
    <m/>
    <m/>
    <s v="FWD January 2024"/>
    <s v="E0350010123PO "/>
    <x v="204"/>
    <s v="HK Advertising - Corporate Image"/>
    <m/>
    <n v="0"/>
    <x v="2"/>
    <x v="1"/>
  </r>
  <r>
    <s v="Payables A 11849716000007 11849730 Y"/>
    <s v="Journal Import Payables 11849730:"/>
    <x v="3"/>
    <s v="Payables"/>
    <s v="Posted"/>
    <s v="SRVOGLADMIN3@fwd.com"/>
    <s v="2024-04-10"/>
    <m/>
    <s v="2024-04-10"/>
    <s v="09-04-2024 Purchase Invoices"/>
    <s v="Journal Import 11849730:"/>
    <s v="2400003506"/>
    <s v="E035_GCOMN17"/>
    <s v="2024-04-09"/>
    <x v="2"/>
    <s v="105"/>
    <s v="E035"/>
    <s v="FWD Life Insurance Company (Bermuda) Limited"/>
    <s v="11"/>
    <s v="Shareholder Fund"/>
    <s v="000000"/>
    <s v="No Product"/>
    <s v="HK096"/>
    <x v="13"/>
    <s v="5250101"/>
    <s v="Adv. and Mkt. Exp. - Branding"/>
    <s v="HK52501"/>
    <s v="Advertising - corporate image"/>
    <s v="0000"/>
    <s v="No Analysis"/>
    <s v="000"/>
    <s v="No Channel"/>
    <s v="00000"/>
    <s v="No Project"/>
    <s v="0000"/>
    <s v="No Intercompany"/>
    <s v="0000"/>
    <s v="Default"/>
    <s v="HKD"/>
    <n v="25200"/>
    <m/>
    <n v="25200"/>
    <s v="2024-04-09"/>
    <s v="User"/>
    <s v="1"/>
    <n v="3219.05"/>
    <m/>
    <n v="3219.05"/>
    <n v="25200"/>
    <x v="1541"/>
    <s v=" "/>
    <x v="37"/>
    <s v="10381"/>
    <m/>
    <m/>
    <s v="FWD January 2024"/>
    <s v="E0350010123PO "/>
    <x v="519"/>
    <s v="HK Advertising - Corporate Image"/>
    <m/>
    <n v="7.8283965766297507"/>
    <x v="2"/>
    <x v="1"/>
  </r>
  <r>
    <s v="Payables A 11849716000007 11849730 Y"/>
    <s v="Journal Import Payables 11849730:"/>
    <x v="3"/>
    <s v="Payables"/>
    <s v="Posted"/>
    <s v="SRVOGLADMIN3@fwd.com"/>
    <s v="2024-04-10"/>
    <m/>
    <s v="2024-04-10"/>
    <s v="09-04-2024 Purchase Invoices"/>
    <s v="Journal Import 11849730:"/>
    <s v="2400003506"/>
    <s v="E035_GCOMN17"/>
    <s v="2024-04-09"/>
    <x v="2"/>
    <s v="106"/>
    <s v="E035"/>
    <s v="FWD Life Insurance Company (Bermuda) Limited"/>
    <s v="11"/>
    <s v="Shareholder Fund"/>
    <s v="000000"/>
    <s v="No Product"/>
    <s v="HK096"/>
    <x v="13"/>
    <s v="5250101"/>
    <s v="Adv. and Mkt. Exp. - Branding"/>
    <s v="HK52501"/>
    <s v="Advertising - corporate image"/>
    <s v="0000"/>
    <s v="No Analysis"/>
    <s v="000"/>
    <s v="No Channel"/>
    <s v="00000"/>
    <s v="No Project"/>
    <s v="0000"/>
    <s v="No Intercompany"/>
    <s v="0000"/>
    <s v="Default"/>
    <s v="HKD"/>
    <n v="25200"/>
    <m/>
    <n v="25200"/>
    <s v="2024-04-09"/>
    <s v="User"/>
    <s v="1"/>
    <n v="3219.05"/>
    <m/>
    <n v="3219.05"/>
    <n v="25200"/>
    <x v="1542"/>
    <s v=" "/>
    <x v="37"/>
    <s v="10381"/>
    <m/>
    <m/>
    <s v="FWD January 2024"/>
    <s v="E0350010123PO "/>
    <x v="520"/>
    <s v="HK Advertising - Corporate Image"/>
    <m/>
    <n v="7.8283965766297507"/>
    <x v="2"/>
    <x v="1"/>
  </r>
  <r>
    <s v="Payables A 11849716000007 11849730 Y"/>
    <s v="Journal Import Payables 11849730:"/>
    <x v="3"/>
    <s v="Payables"/>
    <s v="Posted"/>
    <s v="SRVOGLADMIN3@fwd.com"/>
    <s v="2024-04-10"/>
    <m/>
    <s v="2024-04-10"/>
    <s v="09-04-2024 Purchase Invoices"/>
    <s v="Journal Import 11849730:"/>
    <s v="2400003506"/>
    <s v="E035_GCOMN17"/>
    <s v="2024-04-09"/>
    <x v="2"/>
    <s v="107"/>
    <s v="E035"/>
    <s v="FWD Life Insurance Company (Bermuda) Limited"/>
    <s v="11"/>
    <s v="Shareholder Fund"/>
    <s v="000000"/>
    <s v="No Product"/>
    <s v="HK096"/>
    <x v="13"/>
    <s v="5250101"/>
    <s v="Adv. and Mkt. Exp. - Branding"/>
    <s v="HK52501"/>
    <s v="Advertising - corporate image"/>
    <s v="0000"/>
    <s v="No Analysis"/>
    <s v="000"/>
    <s v="No Channel"/>
    <s v="00000"/>
    <s v="No Project"/>
    <s v="0000"/>
    <s v="No Intercompany"/>
    <s v="0000"/>
    <s v="Default"/>
    <s v="HKD"/>
    <m/>
    <n v="0"/>
    <n v="0"/>
    <s v="2024-04-09"/>
    <s v="User"/>
    <s v="1"/>
    <m/>
    <n v="1.01"/>
    <n v="-1.01"/>
    <n v="0"/>
    <x v="1542"/>
    <s v=" "/>
    <x v="37"/>
    <s v="10381"/>
    <m/>
    <m/>
    <s v="FWD January 2024"/>
    <s v="E0350010123PO "/>
    <x v="204"/>
    <s v="HK Advertising - Corporate Image"/>
    <m/>
    <n v="0"/>
    <x v="2"/>
    <x v="1"/>
  </r>
  <r>
    <s v="Payables A 11849716000007 11849730 Y"/>
    <s v="Journal Import Payables 11849730:"/>
    <x v="3"/>
    <s v="Payables"/>
    <s v="Posted"/>
    <s v="SRVOGLADMIN3@fwd.com"/>
    <s v="2024-04-10"/>
    <m/>
    <s v="2024-04-10"/>
    <s v="09-04-2024 Purchase Invoices"/>
    <s v="Journal Import 11849730:"/>
    <s v="2400003506"/>
    <s v="E035_GCOMN17"/>
    <s v="2024-04-09"/>
    <x v="2"/>
    <s v="108"/>
    <s v="E035"/>
    <s v="FWD Life Insurance Company (Bermuda) Limited"/>
    <s v="11"/>
    <s v="Shareholder Fund"/>
    <s v="000000"/>
    <s v="No Product"/>
    <s v="HK096"/>
    <x v="13"/>
    <s v="5250101"/>
    <s v="Adv. and Mkt. Exp. - Branding"/>
    <s v="HK52501"/>
    <s v="Advertising - corporate image"/>
    <s v="0000"/>
    <s v="No Analysis"/>
    <s v="000"/>
    <s v="No Channel"/>
    <s v="00000"/>
    <s v="No Project"/>
    <s v="0000"/>
    <s v="No Intercompany"/>
    <s v="0000"/>
    <s v="Default"/>
    <s v="HKD"/>
    <m/>
    <n v="0"/>
    <n v="0"/>
    <s v="2024-04-09"/>
    <s v="User"/>
    <s v="1"/>
    <m/>
    <n v="1.01"/>
    <n v="-1.01"/>
    <n v="0"/>
    <x v="1541"/>
    <s v=" "/>
    <x v="37"/>
    <s v="10381"/>
    <m/>
    <m/>
    <s v="FWD January 2024"/>
    <s v="E0350010123PO "/>
    <x v="204"/>
    <s v="HK Advertising - Corporate Image"/>
    <m/>
    <n v="0"/>
    <x v="2"/>
    <x v="1"/>
  </r>
  <r>
    <s v="Payables A 11849716000007 11849730 Y"/>
    <s v="Journal Import Payables 11849730:"/>
    <x v="3"/>
    <s v="Payables"/>
    <s v="Posted"/>
    <s v="SRVOGLADMIN3@fwd.com"/>
    <s v="2024-04-10"/>
    <m/>
    <s v="2024-04-10"/>
    <s v="09-04-2024 Purchase Invoices"/>
    <s v="Journal Import 11849730:"/>
    <s v="2400003506"/>
    <s v="E035_GCOMN17"/>
    <s v="2024-04-09"/>
    <x v="2"/>
    <s v="109"/>
    <s v="E035"/>
    <s v="FWD Life Insurance Company (Bermuda) Limited"/>
    <s v="11"/>
    <s v="Shareholder Fund"/>
    <s v="000000"/>
    <s v="No Product"/>
    <s v="HK096"/>
    <x v="13"/>
    <s v="5250101"/>
    <s v="Adv. and Mkt. Exp. - Branding"/>
    <s v="HK52501"/>
    <s v="Advertising - corporate image"/>
    <s v="0000"/>
    <s v="No Analysis"/>
    <s v="000"/>
    <s v="No Channel"/>
    <s v="00000"/>
    <s v="No Project"/>
    <s v="0000"/>
    <s v="No Intercompany"/>
    <s v="0000"/>
    <s v="Default"/>
    <s v="HKD"/>
    <m/>
    <n v="25200"/>
    <n v="-25200"/>
    <s v="2024-04-09"/>
    <s v="User"/>
    <s v="1"/>
    <m/>
    <n v="3219.05"/>
    <n v="-3219.05"/>
    <n v="-25200"/>
    <x v="1542"/>
    <s v=" "/>
    <x v="37"/>
    <s v="10381"/>
    <m/>
    <m/>
    <s v="FWD January 2024"/>
    <s v="E0350010123PO "/>
    <x v="520"/>
    <s v="HK Advertising - Corporate Image"/>
    <m/>
    <n v="0"/>
    <x v="2"/>
    <x v="1"/>
  </r>
  <r>
    <s v="Payables A 11849716000007 11849730 Y"/>
    <s v="Journal Import Payables 11849730:"/>
    <x v="3"/>
    <s v="Payables"/>
    <s v="Posted"/>
    <s v="SRVOGLADMIN3@fwd.com"/>
    <s v="2024-04-10"/>
    <m/>
    <s v="2024-04-10"/>
    <s v="09-04-2024 Purchase Invoices"/>
    <s v="Journal Import 11849730:"/>
    <s v="2400003506"/>
    <s v="E035_GCOMN17"/>
    <s v="2024-04-09"/>
    <x v="2"/>
    <s v="110"/>
    <s v="E035"/>
    <s v="FWD Life Insurance Company (Bermuda) Limited"/>
    <s v="11"/>
    <s v="Shareholder Fund"/>
    <s v="000000"/>
    <s v="No Product"/>
    <s v="HK096"/>
    <x v="13"/>
    <s v="5250101"/>
    <s v="Adv. and Mkt. Exp. - Branding"/>
    <s v="HK52501"/>
    <s v="Advertising - corporate image"/>
    <s v="0000"/>
    <s v="No Analysis"/>
    <s v="000"/>
    <s v="No Channel"/>
    <s v="00000"/>
    <s v="No Project"/>
    <s v="0000"/>
    <s v="No Intercompany"/>
    <s v="0000"/>
    <s v="Default"/>
    <s v="HKD"/>
    <m/>
    <n v="25200"/>
    <n v="-25200"/>
    <s v="2024-04-09"/>
    <s v="User"/>
    <s v="1"/>
    <m/>
    <n v="3219.05"/>
    <n v="-3219.05"/>
    <n v="-25200"/>
    <x v="1541"/>
    <s v=" "/>
    <x v="37"/>
    <s v="10381"/>
    <m/>
    <m/>
    <s v="FWD January 2024"/>
    <s v="E0350010123PO "/>
    <x v="519"/>
    <s v="HK Advertising - Corporate Image"/>
    <m/>
    <n v="0"/>
    <x v="2"/>
    <x v="1"/>
  </r>
  <r>
    <s v="Payables A 11849716000007 11849730 Y"/>
    <s v="Journal Import Payables 11849730:"/>
    <x v="3"/>
    <s v="Payables"/>
    <s v="Posted"/>
    <s v="SRVOGLADMIN3@fwd.com"/>
    <s v="2024-04-10"/>
    <m/>
    <s v="2024-04-10"/>
    <s v="09-04-2024 Purchase Invoices"/>
    <s v="Journal Import 11849730:"/>
    <s v="2400003506"/>
    <s v="E035_GCOMN17"/>
    <s v="2024-04-09"/>
    <x v="2"/>
    <s v="111"/>
    <s v="E035"/>
    <s v="FWD Life Insurance Company (Bermuda) Limited"/>
    <s v="11"/>
    <s v="Shareholder Fund"/>
    <s v="000000"/>
    <s v="No Product"/>
    <s v="HK114"/>
    <x v="10"/>
    <s v="5250101"/>
    <s v="Adv. and Mkt. Exp. - Branding"/>
    <s v="HK52501"/>
    <s v="Advertising - corporate image"/>
    <s v="0000"/>
    <s v="No Analysis"/>
    <s v="103"/>
    <s v="Brokerage"/>
    <s v="00000"/>
    <s v="No Project"/>
    <s v="0000"/>
    <s v="No Intercompany"/>
    <s v="0000"/>
    <s v="Default"/>
    <s v="HKD"/>
    <n v="0"/>
    <m/>
    <n v="0"/>
    <s v="2024-04-09"/>
    <s v="User"/>
    <s v="1"/>
    <n v="1.01"/>
    <m/>
    <n v="1.01"/>
    <n v="0"/>
    <x v="1543"/>
    <s v=" "/>
    <x v="37"/>
    <s v="10381"/>
    <m/>
    <m/>
    <s v="FWD January 2024"/>
    <s v="E0350010123PO "/>
    <x v="204"/>
    <s v="HK Advertising - Corporate Image"/>
    <m/>
    <n v="0"/>
    <x v="2"/>
    <x v="1"/>
  </r>
  <r>
    <s v="Payables A 11849716000007 11849730 Y"/>
    <s v="Journal Import Payables 11849730:"/>
    <x v="3"/>
    <s v="Payables"/>
    <s v="Posted"/>
    <s v="SRVOGLADMIN3@fwd.com"/>
    <s v="2024-04-10"/>
    <m/>
    <s v="2024-04-10"/>
    <s v="09-04-2024 Purchase Invoices"/>
    <s v="Journal Import 11849730:"/>
    <s v="2400003506"/>
    <s v="E035_GCOMN17"/>
    <s v="2024-04-09"/>
    <x v="2"/>
    <s v="112"/>
    <s v="E035"/>
    <s v="FWD Life Insurance Company (Bermuda) Limited"/>
    <s v="11"/>
    <s v="Shareholder Fund"/>
    <s v="000000"/>
    <s v="No Product"/>
    <s v="HK114"/>
    <x v="10"/>
    <s v="5250101"/>
    <s v="Adv. and Mkt. Exp. - Branding"/>
    <s v="HK52501"/>
    <s v="Advertising - corporate image"/>
    <s v="0000"/>
    <s v="No Analysis"/>
    <s v="103"/>
    <s v="Brokerage"/>
    <s v="00000"/>
    <s v="No Project"/>
    <s v="0000"/>
    <s v="No Intercompany"/>
    <s v="0000"/>
    <s v="Default"/>
    <s v="HKD"/>
    <n v="25200"/>
    <m/>
    <n v="25200"/>
    <s v="2024-04-09"/>
    <s v="User"/>
    <s v="1"/>
    <n v="3219.05"/>
    <m/>
    <n v="3219.05"/>
    <n v="25200"/>
    <x v="1543"/>
    <s v=" "/>
    <x v="37"/>
    <s v="10381"/>
    <m/>
    <m/>
    <s v="FWD January 2024"/>
    <s v="E0350010123PO "/>
    <x v="521"/>
    <s v="HK Advertising - Corporate Image"/>
    <m/>
    <n v="7.8283965766297507"/>
    <x v="2"/>
    <x v="1"/>
  </r>
  <r>
    <s v="Payables A 11849716000007 11849730 Y"/>
    <s v="Journal Import Payables 11849730:"/>
    <x v="3"/>
    <s v="Payables"/>
    <s v="Posted"/>
    <s v="SRVOGLADMIN3@fwd.com"/>
    <s v="2024-04-10"/>
    <m/>
    <s v="2024-04-10"/>
    <s v="09-04-2024 Purchase Invoices"/>
    <s v="Journal Import 11849730:"/>
    <s v="2400003506"/>
    <s v="E035_GCOMN17"/>
    <s v="2024-04-09"/>
    <x v="2"/>
    <s v="113"/>
    <s v="E035"/>
    <s v="FWD Life Insurance Company (Bermuda) Limited"/>
    <s v="11"/>
    <s v="Shareholder Fund"/>
    <s v="000000"/>
    <s v="No Product"/>
    <s v="HK114"/>
    <x v="10"/>
    <s v="5250101"/>
    <s v="Adv. and Mkt. Exp. - Branding"/>
    <s v="HK52501"/>
    <s v="Advertising - corporate image"/>
    <s v="0000"/>
    <s v="No Analysis"/>
    <s v="103"/>
    <s v="Brokerage"/>
    <s v="00000"/>
    <s v="No Project"/>
    <s v="0000"/>
    <s v="No Intercompany"/>
    <s v="0000"/>
    <s v="Default"/>
    <s v="HKD"/>
    <m/>
    <n v="0"/>
    <n v="0"/>
    <s v="2024-04-09"/>
    <s v="User"/>
    <s v="1"/>
    <m/>
    <n v="1.01"/>
    <n v="-1.01"/>
    <n v="0"/>
    <x v="1543"/>
    <s v=" "/>
    <x v="37"/>
    <s v="10381"/>
    <m/>
    <m/>
    <s v="FWD January 2024"/>
    <s v="E0350010123PO "/>
    <x v="204"/>
    <s v="HK Advertising - Corporate Image"/>
    <m/>
    <n v="0"/>
    <x v="2"/>
    <x v="1"/>
  </r>
  <r>
    <s v="Payables A 11849716000007 11849730 Y"/>
    <s v="Journal Import Payables 11849730:"/>
    <x v="3"/>
    <s v="Payables"/>
    <s v="Posted"/>
    <s v="SRVOGLADMIN3@fwd.com"/>
    <s v="2024-04-10"/>
    <m/>
    <s v="2024-04-10"/>
    <s v="09-04-2024 Purchase Invoices"/>
    <s v="Journal Import 11849730:"/>
    <s v="2400003506"/>
    <s v="E035_GCOMN17"/>
    <s v="2024-04-09"/>
    <x v="2"/>
    <s v="114"/>
    <s v="E035"/>
    <s v="FWD Life Insurance Company (Bermuda) Limited"/>
    <s v="11"/>
    <s v="Shareholder Fund"/>
    <s v="000000"/>
    <s v="No Product"/>
    <s v="HK114"/>
    <x v="10"/>
    <s v="5250101"/>
    <s v="Adv. and Mkt. Exp. - Branding"/>
    <s v="HK52501"/>
    <s v="Advertising - corporate image"/>
    <s v="0000"/>
    <s v="No Analysis"/>
    <s v="103"/>
    <s v="Brokerage"/>
    <s v="00000"/>
    <s v="No Project"/>
    <s v="0000"/>
    <s v="No Intercompany"/>
    <s v="0000"/>
    <s v="Default"/>
    <s v="HKD"/>
    <m/>
    <n v="25200"/>
    <n v="-25200"/>
    <s v="2024-04-09"/>
    <s v="User"/>
    <s v="1"/>
    <m/>
    <n v="3219.05"/>
    <n v="-3219.05"/>
    <n v="-25200"/>
    <x v="1543"/>
    <s v=" "/>
    <x v="37"/>
    <s v="10381"/>
    <m/>
    <m/>
    <s v="FWD January 2024"/>
    <s v="E0350010123PO "/>
    <x v="521"/>
    <s v="HK Advertising - Corporate Image"/>
    <m/>
    <n v="0"/>
    <x v="2"/>
    <x v="1"/>
  </r>
  <r>
    <s v="Payables A 11849716000007 11849730 Y"/>
    <s v="Journal Import Payables 11849730:"/>
    <x v="3"/>
    <s v="Payables"/>
    <s v="Posted"/>
    <s v="SRVOGLADMIN3@fwd.com"/>
    <s v="2024-04-10"/>
    <m/>
    <s v="2024-04-10"/>
    <s v="09-04-2024 Purchase Invoices"/>
    <s v="Journal Import 11849730:"/>
    <s v="2400003506"/>
    <s v="E035_GCOMN17"/>
    <s v="2024-04-09"/>
    <x v="2"/>
    <s v="117"/>
    <s v="E035"/>
    <s v="FWD Life Insurance Company (Bermuda) Limited"/>
    <s v="11"/>
    <s v="Shareholder Fund"/>
    <s v="000000"/>
    <s v="No Product"/>
    <s v="HK256"/>
    <x v="9"/>
    <s v="5250101"/>
    <s v="Adv. and Mkt. Exp. - Branding"/>
    <s v="HK52501"/>
    <s v="Advertising - corporate image"/>
    <s v="0000"/>
    <s v="No Analysis"/>
    <s v="000"/>
    <s v="No Channel"/>
    <s v="00000"/>
    <s v="No Project"/>
    <s v="0000"/>
    <s v="No Intercompany"/>
    <s v="0000"/>
    <s v="Default"/>
    <s v="HKD"/>
    <n v="7500"/>
    <m/>
    <n v="7500"/>
    <s v="2024-04-09"/>
    <s v="User"/>
    <s v="1"/>
    <n v="958.35"/>
    <m/>
    <n v="958.35"/>
    <n v="7500"/>
    <x v="1544"/>
    <s v=" "/>
    <x v="141"/>
    <s v="12267"/>
    <m/>
    <m/>
    <s v="IN#205951"/>
    <s v="E0350009679PO "/>
    <x v="506"/>
    <s v="HK Advertising - Corporate Image"/>
    <m/>
    <n v="7.825950853028643"/>
    <x v="2"/>
    <x v="2"/>
  </r>
  <r>
    <s v="Payables A 11849716000007 11849730 Y"/>
    <s v="Journal Import Payables 11849730:"/>
    <x v="3"/>
    <s v="Payables"/>
    <s v="Posted"/>
    <s v="SRVOGLADMIN3@fwd.com"/>
    <s v="2024-04-10"/>
    <m/>
    <s v="2024-04-10"/>
    <s v="09-04-2024 Purchase Invoices"/>
    <s v="Journal Import 11849730:"/>
    <s v="2400003506"/>
    <s v="E035_GCOMN17"/>
    <s v="2024-04-09"/>
    <x v="2"/>
    <s v="118"/>
    <s v="E035"/>
    <s v="FWD Life Insurance Company (Bermuda) Limited"/>
    <s v="11"/>
    <s v="Shareholder Fund"/>
    <s v="000000"/>
    <s v="No Product"/>
    <s v="HK256"/>
    <x v="9"/>
    <s v="5250101"/>
    <s v="Adv. and Mkt. Exp. - Branding"/>
    <s v="HK52501"/>
    <s v="Advertising - corporate image"/>
    <s v="0000"/>
    <s v="No Analysis"/>
    <s v="000"/>
    <s v="No Channel"/>
    <s v="00000"/>
    <s v="No Project"/>
    <s v="0000"/>
    <s v="No Intercompany"/>
    <s v="0000"/>
    <s v="Default"/>
    <s v="HKD"/>
    <m/>
    <n v="0"/>
    <n v="0"/>
    <s v="2024-04-09"/>
    <s v="User"/>
    <s v="1"/>
    <m/>
    <n v="0.6"/>
    <n v="-0.6"/>
    <n v="0"/>
    <x v="1544"/>
    <s v=" "/>
    <x v="141"/>
    <s v="12267"/>
    <m/>
    <m/>
    <s v="IN#205951"/>
    <s v="E0350009679PO "/>
    <x v="506"/>
    <s v="HK Advertising - Corporate Image"/>
    <m/>
    <n v="0"/>
    <x v="2"/>
    <x v="2"/>
  </r>
  <r>
    <s v="Payables A 11867590000007 11867601 Y"/>
    <s v="Journal Import Payables 11867601:"/>
    <x v="3"/>
    <s v="Payables"/>
    <s v="Posted"/>
    <s v="SRVOGLADMIN3@fwd.com"/>
    <s v="2024-04-11"/>
    <m/>
    <s v="2024-04-11"/>
    <s v="10-04-2024 Purchase Invoices"/>
    <s v="Journal Import 11867601:"/>
    <s v="2400003520"/>
    <s v="E035_GCOMN17"/>
    <s v="2024-04-10"/>
    <x v="2"/>
    <s v="68"/>
    <s v="E035"/>
    <s v="FWD Life Insurance Company (Bermuda) Limited"/>
    <s v="11"/>
    <s v="Shareholder Fund"/>
    <s v="000000"/>
    <s v="No Product"/>
    <s v="HK270"/>
    <x v="18"/>
    <s v="5250106"/>
    <s v="Adv. and Mkt. Exp. - Customer Engagement"/>
    <s v="HK52512"/>
    <s v="Advertising - others"/>
    <s v="0000"/>
    <s v="No Analysis"/>
    <s v="000"/>
    <s v="No Channel"/>
    <s v="00000"/>
    <s v="No Project"/>
    <s v="0000"/>
    <s v="No Intercompany"/>
    <s v="0000"/>
    <s v="Default"/>
    <s v="HKD"/>
    <n v="0"/>
    <m/>
    <n v="0"/>
    <s v="2024-04-10"/>
    <s v="User"/>
    <s v="1"/>
    <n v="10"/>
    <m/>
    <n v="10"/>
    <n v="0"/>
    <x v="1545"/>
    <s v=" "/>
    <x v="128"/>
    <s v="18504"/>
    <m/>
    <m/>
    <s v="UMYK0096"/>
    <s v="E0350009708PO "/>
    <x v="522"/>
    <s v="HK Customer Engagement"/>
    <m/>
    <n v="0"/>
    <x v="2"/>
    <x v="3"/>
  </r>
  <r>
    <s v="Payables A 11867590000007 11867601 Y"/>
    <s v="Journal Import Payables 11867601:"/>
    <x v="3"/>
    <s v="Payables"/>
    <s v="Posted"/>
    <s v="SRVOGLADMIN3@fwd.com"/>
    <s v="2024-04-11"/>
    <m/>
    <s v="2024-04-11"/>
    <s v="10-04-2024 Purchase Invoices"/>
    <s v="Journal Import 11867601:"/>
    <s v="2400003520"/>
    <s v="E035_GCOMN17"/>
    <s v="2024-04-10"/>
    <x v="2"/>
    <s v="69"/>
    <s v="E035"/>
    <s v="FWD Life Insurance Company (Bermuda) Limited"/>
    <s v="11"/>
    <s v="Shareholder Fund"/>
    <s v="000000"/>
    <s v="No Product"/>
    <s v="HK270"/>
    <x v="18"/>
    <s v="5250106"/>
    <s v="Adv. and Mkt. Exp. - Customer Engagement"/>
    <s v="HK52512"/>
    <s v="Advertising - others"/>
    <s v="0000"/>
    <s v="No Analysis"/>
    <s v="000"/>
    <s v="No Channel"/>
    <s v="00000"/>
    <s v="No Project"/>
    <s v="0000"/>
    <s v="No Intercompany"/>
    <s v="0000"/>
    <s v="Default"/>
    <s v="HKD"/>
    <n v="200000"/>
    <m/>
    <n v="200000"/>
    <s v="2024-04-10"/>
    <s v="User"/>
    <s v="1"/>
    <n v="25548"/>
    <m/>
    <n v="25548"/>
    <n v="200000"/>
    <x v="1545"/>
    <s v=" "/>
    <x v="128"/>
    <s v="18504"/>
    <m/>
    <m/>
    <s v="UMYK0096"/>
    <s v="E0350009708PO "/>
    <x v="522"/>
    <s v="HK Customer Engagement"/>
    <m/>
    <n v="7.8284014404258651"/>
    <x v="2"/>
    <x v="3"/>
  </r>
  <r>
    <s v="Payables A 11867590000007 11867601 Y"/>
    <s v="Journal Import Payables 11867601:"/>
    <x v="3"/>
    <s v="Payables"/>
    <s v="Posted"/>
    <s v="SRVOGLADMIN3@fwd.com"/>
    <s v="2024-04-11"/>
    <m/>
    <s v="2024-04-11"/>
    <s v="10-04-2024 Purchase Invoices"/>
    <s v="Journal Import 11867601:"/>
    <s v="2400003520"/>
    <s v="E035_GCOMN17"/>
    <s v="2024-04-10"/>
    <x v="2"/>
    <s v="70"/>
    <s v="E035"/>
    <s v="FWD Life Insurance Company (Bermuda) Limited"/>
    <s v="11"/>
    <s v="Shareholder Fund"/>
    <s v="000000"/>
    <s v="No Product"/>
    <s v="HK270"/>
    <x v="18"/>
    <s v="5250106"/>
    <s v="Adv. and Mkt. Exp. - Customer Engagement"/>
    <s v="HK52512"/>
    <s v="Advertising - others"/>
    <s v="0000"/>
    <s v="No Analysis"/>
    <s v="000"/>
    <s v="No Channel"/>
    <s v="00000"/>
    <s v="No Project"/>
    <s v="0000"/>
    <s v="No Intercompany"/>
    <s v="0000"/>
    <s v="Default"/>
    <s v="HKD"/>
    <m/>
    <n v="0"/>
    <n v="0"/>
    <s v="2024-04-10"/>
    <s v="User"/>
    <s v="1"/>
    <m/>
    <n v="10"/>
    <n v="-10"/>
    <n v="0"/>
    <x v="1545"/>
    <s v=" "/>
    <x v="128"/>
    <s v="18504"/>
    <m/>
    <m/>
    <s v="UMYK0096"/>
    <s v="E0350009708PO "/>
    <x v="522"/>
    <s v="HK Customer Engagement"/>
    <m/>
    <n v="0"/>
    <x v="2"/>
    <x v="3"/>
  </r>
  <r>
    <s v="Payables A 11867590000007 11867601 Y"/>
    <s v="Journal Import Payables 11867601:"/>
    <x v="3"/>
    <s v="Payables"/>
    <s v="Posted"/>
    <s v="SRVOGLADMIN3@fwd.com"/>
    <s v="2024-04-11"/>
    <m/>
    <s v="2024-04-11"/>
    <s v="10-04-2024 Purchase Invoices"/>
    <s v="Journal Import 11867601:"/>
    <s v="2400003520"/>
    <s v="E035_GCOMN17"/>
    <s v="2024-04-10"/>
    <x v="2"/>
    <s v="71"/>
    <s v="E035"/>
    <s v="FWD Life Insurance Company (Bermuda) Limited"/>
    <s v="11"/>
    <s v="Shareholder Fund"/>
    <s v="000000"/>
    <s v="No Product"/>
    <s v="HK270"/>
    <x v="18"/>
    <s v="5250106"/>
    <s v="Adv. and Mkt. Exp. - Customer Engagement"/>
    <s v="HK52512"/>
    <s v="Advertising - others"/>
    <s v="0000"/>
    <s v="No Analysis"/>
    <s v="000"/>
    <s v="No Channel"/>
    <s v="00000"/>
    <s v="No Project"/>
    <s v="0000"/>
    <s v="No Intercompany"/>
    <s v="0000"/>
    <s v="Default"/>
    <s v="HKD"/>
    <m/>
    <n v="200000"/>
    <n v="-200000"/>
    <s v="2024-04-10"/>
    <s v="User"/>
    <s v="1"/>
    <m/>
    <n v="25548"/>
    <n v="-25548"/>
    <n v="-200000"/>
    <x v="1545"/>
    <s v=" "/>
    <x v="128"/>
    <s v="18504"/>
    <m/>
    <m/>
    <s v="UMYK0096"/>
    <s v="E0350009708PO "/>
    <x v="522"/>
    <s v="HK Customer Engagement"/>
    <m/>
    <n v="0"/>
    <x v="2"/>
    <x v="3"/>
  </r>
  <r>
    <s v="Payables A 11867590000007 11867601 Y"/>
    <s v="Journal Import Payables 11867601:"/>
    <x v="3"/>
    <s v="Payables"/>
    <s v="Posted"/>
    <s v="SRVOGLADMIN3@fwd.com"/>
    <s v="2024-04-11"/>
    <m/>
    <s v="2024-04-11"/>
    <s v="10-04-2024 Purchase Invoices"/>
    <s v="Journal Import 11867601:"/>
    <s v="2400003520"/>
    <s v="E035_GCOMN17"/>
    <s v="2024-04-10"/>
    <x v="2"/>
    <s v="72"/>
    <s v="E035"/>
    <s v="FWD Life Insurance Company (Bermuda) Limited"/>
    <s v="11"/>
    <s v="Shareholder Fund"/>
    <s v="000000"/>
    <s v="No Product"/>
    <s v="HK270"/>
    <x v="18"/>
    <s v="5250199"/>
    <s v="Adv. and Mkt. Exp. - Others"/>
    <s v="0000000"/>
    <s v="No Sub-Account"/>
    <s v="0000"/>
    <s v="No Analysis"/>
    <s v="000"/>
    <s v="No Channel"/>
    <s v="00000"/>
    <s v="No Project"/>
    <s v="0000"/>
    <s v="No Intercompany"/>
    <s v="0000"/>
    <s v="Default"/>
    <s v="HKD"/>
    <n v="0"/>
    <m/>
    <n v="0"/>
    <s v="2024-04-10"/>
    <s v="User"/>
    <s v="1"/>
    <n v="1.96"/>
    <m/>
    <n v="1.96"/>
    <n v="0"/>
    <x v="1546"/>
    <s v=" "/>
    <x v="128"/>
    <s v="18504"/>
    <m/>
    <m/>
    <s v="UMYK0104"/>
    <s v="E0350009076PO "/>
    <x v="476"/>
    <s v="HK Advertising - Others"/>
    <m/>
    <n v="0"/>
    <x v="2"/>
    <x v="3"/>
  </r>
  <r>
    <s v="Payables A 11867590000007 11867601 Y"/>
    <s v="Journal Import Payables 11867601:"/>
    <x v="3"/>
    <s v="Payables"/>
    <s v="Posted"/>
    <s v="SRVOGLADMIN3@fwd.com"/>
    <s v="2024-04-11"/>
    <m/>
    <s v="2024-04-11"/>
    <s v="10-04-2024 Purchase Invoices"/>
    <s v="Journal Import 11867601:"/>
    <s v="2400003520"/>
    <s v="E035_GCOMN17"/>
    <s v="2024-04-10"/>
    <x v="2"/>
    <s v="73"/>
    <s v="E035"/>
    <s v="FWD Life Insurance Company (Bermuda) Limited"/>
    <s v="11"/>
    <s v="Shareholder Fund"/>
    <s v="000000"/>
    <s v="No Product"/>
    <s v="HK270"/>
    <x v="18"/>
    <s v="5250199"/>
    <s v="Adv. and Mkt. Exp. - Others"/>
    <s v="0000000"/>
    <s v="No Sub-Account"/>
    <s v="0000"/>
    <s v="No Analysis"/>
    <s v="000"/>
    <s v="No Channel"/>
    <s v="00000"/>
    <s v="No Project"/>
    <s v="0000"/>
    <s v="No Intercompany"/>
    <s v="0000"/>
    <s v="Default"/>
    <s v="HKD"/>
    <n v="8500"/>
    <m/>
    <n v="8500"/>
    <s v="2024-04-10"/>
    <s v="User"/>
    <s v="1"/>
    <n v="1087.33"/>
    <m/>
    <n v="1087.33"/>
    <n v="8500"/>
    <x v="1546"/>
    <s v=" "/>
    <x v="128"/>
    <s v="18504"/>
    <m/>
    <m/>
    <s v="UMYK0104"/>
    <s v="E0350009076PO "/>
    <x v="476"/>
    <s v="HK Advertising - Others"/>
    <m/>
    <n v="7.8173139709195922"/>
    <x v="2"/>
    <x v="3"/>
  </r>
  <r>
    <s v="Payables A 11867590000007 11867601 Y"/>
    <s v="Journal Import Payables 11867601:"/>
    <x v="3"/>
    <s v="Payables"/>
    <s v="Posted"/>
    <s v="SRVOGLADMIN3@fwd.com"/>
    <s v="2024-04-11"/>
    <m/>
    <s v="2024-04-11"/>
    <s v="10-04-2024 Purchase Invoices"/>
    <s v="Journal Import 11867601:"/>
    <s v="2400003520"/>
    <s v="E035_GCOMN17"/>
    <s v="2024-04-10"/>
    <x v="2"/>
    <s v="74"/>
    <s v="E035"/>
    <s v="FWD Life Insurance Company (Bermuda) Limited"/>
    <s v="11"/>
    <s v="Shareholder Fund"/>
    <s v="000000"/>
    <s v="No Product"/>
    <s v="HK270"/>
    <x v="18"/>
    <s v="5250199"/>
    <s v="Adv. and Mkt. Exp. - Others"/>
    <s v="0000000"/>
    <s v="No Sub-Account"/>
    <s v="0000"/>
    <s v="No Analysis"/>
    <s v="000"/>
    <s v="No Channel"/>
    <s v="00000"/>
    <s v="No Project"/>
    <s v="0000"/>
    <s v="No Intercompany"/>
    <s v="0000"/>
    <s v="Default"/>
    <s v="HKD"/>
    <m/>
    <n v="0"/>
    <n v="0"/>
    <s v="2024-04-10"/>
    <s v="User"/>
    <s v="1"/>
    <m/>
    <n v="1.96"/>
    <n v="-1.96"/>
    <n v="0"/>
    <x v="1546"/>
    <s v=" "/>
    <x v="128"/>
    <s v="18504"/>
    <m/>
    <m/>
    <s v="UMYK0104"/>
    <s v="E0350009076PO "/>
    <x v="476"/>
    <s v="HK Advertising - Others"/>
    <m/>
    <n v="0"/>
    <x v="2"/>
    <x v="3"/>
  </r>
  <r>
    <s v="Payables A 11867590000007 11867601 Y"/>
    <s v="Journal Import Payables 11867601:"/>
    <x v="3"/>
    <s v="Payables"/>
    <s v="Posted"/>
    <s v="SRVOGLADMIN3@fwd.com"/>
    <s v="2024-04-11"/>
    <m/>
    <s v="2024-04-11"/>
    <s v="10-04-2024 Purchase Invoices"/>
    <s v="Journal Import 11867601:"/>
    <s v="2400003520"/>
    <s v="E035_GCOMN17"/>
    <s v="2024-04-10"/>
    <x v="2"/>
    <s v="75"/>
    <s v="E035"/>
    <s v="FWD Life Insurance Company (Bermuda) Limited"/>
    <s v="11"/>
    <s v="Shareholder Fund"/>
    <s v="000000"/>
    <s v="No Product"/>
    <s v="HK270"/>
    <x v="18"/>
    <s v="5250199"/>
    <s v="Adv. and Mkt. Exp. - Others"/>
    <s v="0000000"/>
    <s v="No Sub-Account"/>
    <s v="0000"/>
    <s v="No Analysis"/>
    <s v="000"/>
    <s v="No Channel"/>
    <s v="00000"/>
    <s v="No Project"/>
    <s v="0000"/>
    <s v="No Intercompany"/>
    <s v="0000"/>
    <s v="Default"/>
    <s v="HKD"/>
    <m/>
    <n v="8500"/>
    <n v="-8500"/>
    <s v="2024-04-10"/>
    <s v="User"/>
    <s v="1"/>
    <m/>
    <n v="1087.33"/>
    <n v="-1087.33"/>
    <n v="-8500"/>
    <x v="1546"/>
    <s v=" "/>
    <x v="128"/>
    <s v="18504"/>
    <m/>
    <m/>
    <s v="UMYK0104"/>
    <s v="E0350009076PO "/>
    <x v="476"/>
    <s v="HK Advertising - Others"/>
    <m/>
    <n v="0"/>
    <x v="2"/>
    <x v="3"/>
  </r>
  <r>
    <s v="Payables A 11875734000007 11875745 Y"/>
    <s v="Journal Import Payables 11875745:"/>
    <x v="3"/>
    <s v="Payables"/>
    <s v="Posted"/>
    <s v="SRVOGLADMIN3@fwd.com"/>
    <s v="2024-04-12"/>
    <m/>
    <s v="2024-04-12"/>
    <s v="11-04-2024 Purchase Invoices"/>
    <s v="Journal Import 11875745:"/>
    <s v="2400003532"/>
    <s v="E035_GCOMN17"/>
    <s v="2024-04-11"/>
    <x v="2"/>
    <s v="88"/>
    <s v="E035"/>
    <s v="FWD Life Insurance Company (Bermuda) Limited"/>
    <s v="11"/>
    <s v="Shareholder Fund"/>
    <s v="000000"/>
    <s v="No Product"/>
    <s v="HK270"/>
    <x v="18"/>
    <s v="5250106"/>
    <s v="Adv. and Mkt. Exp. - Customer Engagement"/>
    <s v="HK52512"/>
    <s v="Advertising - others"/>
    <s v="0000"/>
    <s v="No Analysis"/>
    <s v="000"/>
    <s v="No Channel"/>
    <s v="00000"/>
    <s v="No Project"/>
    <s v="0000"/>
    <s v="No Intercompany"/>
    <s v="0000"/>
    <s v="Default"/>
    <s v="HKD"/>
    <n v="200000"/>
    <m/>
    <n v="200000"/>
    <s v="2024-04-11"/>
    <s v="User"/>
    <s v="1"/>
    <n v="25548"/>
    <m/>
    <n v="25548"/>
    <n v="200000"/>
    <x v="1547"/>
    <s v=" "/>
    <x v="128"/>
    <s v="18504"/>
    <m/>
    <m/>
    <s v="IN-UMYK0096"/>
    <s v="E0350009708PO "/>
    <x v="522"/>
    <s v="HK Customer Engagement"/>
    <m/>
    <n v="7.8284014404258651"/>
    <x v="2"/>
    <x v="3"/>
  </r>
  <r>
    <s v="Payables A 11875734000007 11875745 Y"/>
    <s v="Journal Import Payables 11875745:"/>
    <x v="3"/>
    <s v="Payables"/>
    <s v="Posted"/>
    <s v="SRVOGLADMIN3@fwd.com"/>
    <s v="2024-04-12"/>
    <m/>
    <s v="2024-04-12"/>
    <s v="11-04-2024 Purchase Invoices"/>
    <s v="Journal Import 11875745:"/>
    <s v="2400003532"/>
    <s v="E035_GCOMN17"/>
    <s v="2024-04-11"/>
    <x v="2"/>
    <s v="89"/>
    <s v="E035"/>
    <s v="FWD Life Insurance Company (Bermuda) Limited"/>
    <s v="11"/>
    <s v="Shareholder Fund"/>
    <s v="000000"/>
    <s v="No Product"/>
    <s v="HK270"/>
    <x v="18"/>
    <s v="5250106"/>
    <s v="Adv. and Mkt. Exp. - Customer Engagement"/>
    <s v="HK52512"/>
    <s v="Advertising - others"/>
    <s v="0000"/>
    <s v="No Analysis"/>
    <s v="000"/>
    <s v="No Channel"/>
    <s v="00000"/>
    <s v="No Project"/>
    <s v="0000"/>
    <s v="No Intercompany"/>
    <s v="0000"/>
    <s v="Default"/>
    <s v="HKD"/>
    <m/>
    <n v="0"/>
    <n v="0"/>
    <s v="2024-04-11"/>
    <s v="User"/>
    <s v="1"/>
    <m/>
    <n v="14"/>
    <n v="-14"/>
    <n v="0"/>
    <x v="1547"/>
    <s v=" "/>
    <x v="128"/>
    <s v="18504"/>
    <m/>
    <m/>
    <s v="IN-UMYK0096"/>
    <s v="E0350009708PO "/>
    <x v="522"/>
    <s v="HK Customer Engagement"/>
    <m/>
    <n v="0"/>
    <x v="2"/>
    <x v="3"/>
  </r>
  <r>
    <s v="Payables A 11875734000007 11875745 Y"/>
    <s v="Journal Import Payables 11875745:"/>
    <x v="3"/>
    <s v="Payables"/>
    <s v="Posted"/>
    <s v="SRVOGLADMIN3@fwd.com"/>
    <s v="2024-04-12"/>
    <m/>
    <s v="2024-04-12"/>
    <s v="11-04-2024 Purchase Invoices"/>
    <s v="Journal Import 11875745:"/>
    <s v="2400003532"/>
    <s v="E035_GCOMN17"/>
    <s v="2024-04-11"/>
    <x v="2"/>
    <s v="90"/>
    <s v="E035"/>
    <s v="FWD Life Insurance Company (Bermuda) Limited"/>
    <s v="11"/>
    <s v="Shareholder Fund"/>
    <s v="000000"/>
    <s v="No Product"/>
    <s v="HK270"/>
    <x v="18"/>
    <s v="5250199"/>
    <s v="Adv. and Mkt. Exp. - Others"/>
    <s v="0000000"/>
    <s v="No Sub-Account"/>
    <s v="0000"/>
    <s v="No Analysis"/>
    <s v="000"/>
    <s v="No Channel"/>
    <s v="00000"/>
    <s v="No Project"/>
    <s v="0000"/>
    <s v="No Intercompany"/>
    <s v="0000"/>
    <s v="Default"/>
    <s v="HKD"/>
    <n v="8500"/>
    <m/>
    <n v="8500"/>
    <s v="2024-04-11"/>
    <s v="User"/>
    <s v="1"/>
    <n v="1087.33"/>
    <m/>
    <n v="1087.33"/>
    <n v="8500"/>
    <x v="1548"/>
    <s v=" "/>
    <x v="128"/>
    <s v="18504"/>
    <m/>
    <m/>
    <s v="IN-UMYK0104"/>
    <s v="E0350009076PO "/>
    <x v="476"/>
    <s v="HK Advertising - Others"/>
    <m/>
    <n v="7.8173139709195922"/>
    <x v="2"/>
    <x v="3"/>
  </r>
  <r>
    <s v="Payables A 11875734000007 11875745 Y"/>
    <s v="Journal Import Payables 11875745:"/>
    <x v="3"/>
    <s v="Payables"/>
    <s v="Posted"/>
    <s v="SRVOGLADMIN3@fwd.com"/>
    <s v="2024-04-12"/>
    <m/>
    <s v="2024-04-12"/>
    <s v="11-04-2024 Purchase Invoices"/>
    <s v="Journal Import 11875745:"/>
    <s v="2400003532"/>
    <s v="E035_GCOMN17"/>
    <s v="2024-04-11"/>
    <x v="2"/>
    <s v="91"/>
    <s v="E035"/>
    <s v="FWD Life Insurance Company (Bermuda) Limited"/>
    <s v="11"/>
    <s v="Shareholder Fund"/>
    <s v="000000"/>
    <s v="No Product"/>
    <s v="HK270"/>
    <x v="18"/>
    <s v="5250199"/>
    <s v="Adv. and Mkt. Exp. - Others"/>
    <s v="0000000"/>
    <s v="No Sub-Account"/>
    <s v="0000"/>
    <s v="No Analysis"/>
    <s v="000"/>
    <s v="No Channel"/>
    <s v="00000"/>
    <s v="No Project"/>
    <s v="0000"/>
    <s v="No Intercompany"/>
    <s v="0000"/>
    <s v="Default"/>
    <s v="HKD"/>
    <m/>
    <n v="0"/>
    <n v="0"/>
    <s v="2024-04-11"/>
    <s v="User"/>
    <s v="1"/>
    <m/>
    <n v="2.13"/>
    <n v="-2.13"/>
    <n v="0"/>
    <x v="1548"/>
    <s v=" "/>
    <x v="128"/>
    <s v="18504"/>
    <m/>
    <m/>
    <s v="IN-UMYK0104"/>
    <s v="E0350009076PO "/>
    <x v="476"/>
    <s v="HK Advertising - Others"/>
    <m/>
    <n v="0"/>
    <x v="2"/>
    <x v="3"/>
  </r>
  <r>
    <s v="Payables A 11880956000007 11880971 Y"/>
    <s v="Journal Import Payables 11880971:"/>
    <x v="3"/>
    <s v="Payables"/>
    <s v="Posted"/>
    <s v="SRVOGLADMIN3@fwd.com"/>
    <s v="2024-04-12"/>
    <m/>
    <s v="2024-04-12"/>
    <s v="01-04-2024 Purchase Invoices"/>
    <s v="Journal Import 11880971:"/>
    <s v="2400003544"/>
    <s v="E035_GCOMN17"/>
    <s v="2024-04-01"/>
    <x v="2"/>
    <s v="220"/>
    <s v="E035"/>
    <s v="FWD Life Insurance Company (Bermuda) Limited"/>
    <s v="11"/>
    <s v="Shareholder Fund"/>
    <s v="000000"/>
    <s v="No Product"/>
    <s v="HK115"/>
    <x v="11"/>
    <s v="5250101"/>
    <s v="Adv. and Mkt. Exp. - Branding"/>
    <s v="HK52501"/>
    <s v="Advertising - corporate image"/>
    <s v="0000"/>
    <s v="No Analysis"/>
    <s v="000"/>
    <s v="No Channel"/>
    <s v="00000"/>
    <s v="No Project"/>
    <s v="0000"/>
    <s v="No Intercompany"/>
    <s v="0000"/>
    <s v="Default"/>
    <s v="HKD"/>
    <n v="1360"/>
    <m/>
    <n v="1360"/>
    <s v="2024-04-01"/>
    <s v="User"/>
    <s v="1"/>
    <n v="173.84"/>
    <m/>
    <n v="173.84"/>
    <n v="1360"/>
    <x v="1549"/>
    <s v=" "/>
    <x v="40"/>
    <m/>
    <m/>
    <m/>
    <s v="EXP-E035000183518404"/>
    <s v=" "/>
    <x v="0"/>
    <m/>
    <m/>
    <n v="7.8232857800276117"/>
    <x v="2"/>
    <x v="3"/>
  </r>
  <r>
    <s v="Payables A 11880956000007 11880971 Y"/>
    <s v="Journal Import Payables 11880971:"/>
    <x v="3"/>
    <s v="Payables"/>
    <s v="Posted"/>
    <s v="SRVOGLADMIN3@fwd.com"/>
    <s v="2024-04-12"/>
    <m/>
    <s v="2024-04-12"/>
    <s v="10-04-2024 Purchase Invoices"/>
    <s v="Journal Import 11880971:"/>
    <s v="2400003545"/>
    <s v="E035_GCOMN17"/>
    <s v="2024-04-10"/>
    <x v="2"/>
    <s v="69"/>
    <s v="E035"/>
    <s v="FWD Life Insurance Company (Bermuda) Limited"/>
    <s v="11"/>
    <s v="Shareholder Fund"/>
    <s v="000000"/>
    <s v="No Product"/>
    <s v="HK263"/>
    <x v="14"/>
    <s v="5250106"/>
    <s v="Adv. and Mkt. Exp. - Customer Engagement"/>
    <s v="HK52512"/>
    <s v="Advertising - others"/>
    <s v="0000"/>
    <s v="No Analysis"/>
    <s v="102"/>
    <s v="Bancassurance"/>
    <s v="00000"/>
    <s v="No Project"/>
    <s v="0000"/>
    <s v="No Intercompany"/>
    <s v="0000"/>
    <s v="Default"/>
    <s v="HKD"/>
    <n v="5967"/>
    <m/>
    <n v="5967"/>
    <s v="2024-04-10"/>
    <s v="User"/>
    <s v="1"/>
    <n v="763.18"/>
    <m/>
    <n v="763.18"/>
    <n v="5967"/>
    <x v="1550"/>
    <s v=" "/>
    <x v="137"/>
    <s v="18339"/>
    <m/>
    <m/>
    <s v="IV-Q240319B"/>
    <s v="E0350009995PO "/>
    <x v="516"/>
    <s v="HK Customer Engagement"/>
    <m/>
    <n v="7.8186011163814566"/>
    <x v="2"/>
    <x v="1"/>
  </r>
  <r>
    <s v="Payables A 11880956000007 11880971 Y"/>
    <s v="Journal Import Payables 11880971:"/>
    <x v="3"/>
    <s v="Payables"/>
    <s v="Posted"/>
    <s v="SRVOGLADMIN3@fwd.com"/>
    <s v="2024-04-12"/>
    <m/>
    <s v="2024-04-12"/>
    <s v="10-04-2024 Purchase Invoices"/>
    <s v="Journal Import 11880971:"/>
    <s v="2400003545"/>
    <s v="E035_GCOMN17"/>
    <s v="2024-04-10"/>
    <x v="2"/>
    <s v="70"/>
    <s v="E035"/>
    <s v="FWD Life Insurance Company (Bermuda) Limited"/>
    <s v="11"/>
    <s v="Shareholder Fund"/>
    <s v="000000"/>
    <s v="No Product"/>
    <s v="HK263"/>
    <x v="14"/>
    <s v="5250106"/>
    <s v="Adv. and Mkt. Exp. - Customer Engagement"/>
    <s v="HK52512"/>
    <s v="Advertising - others"/>
    <s v="0000"/>
    <s v="No Analysis"/>
    <s v="102"/>
    <s v="Bancassurance"/>
    <s v="00000"/>
    <s v="No Project"/>
    <s v="0000"/>
    <s v="No Intercompany"/>
    <s v="0000"/>
    <s v="Default"/>
    <s v="HKD"/>
    <m/>
    <n v="0"/>
    <n v="0"/>
    <s v="2024-04-10"/>
    <s v="User"/>
    <s v="1"/>
    <m/>
    <n v="1.25"/>
    <n v="-1.25"/>
    <n v="0"/>
    <x v="1550"/>
    <s v=" "/>
    <x v="137"/>
    <s v="18339"/>
    <m/>
    <m/>
    <s v="IV-Q240319B"/>
    <s v="E0350009995PO "/>
    <x v="516"/>
    <s v="HK Customer Engagement"/>
    <m/>
    <n v="0"/>
    <x v="2"/>
    <x v="1"/>
  </r>
  <r>
    <s v="Payables A 11880956000007 11880971 Y"/>
    <s v="Journal Import Payables 11880971:"/>
    <x v="3"/>
    <s v="Payables"/>
    <s v="Posted"/>
    <s v="SRVOGLADMIN3@fwd.com"/>
    <s v="2024-04-12"/>
    <m/>
    <s v="2024-04-12"/>
    <s v="10-04-2024 Purchase Invoices"/>
    <s v="Journal Import 11880971:"/>
    <s v="2400003545"/>
    <s v="E035_GCOMN17"/>
    <s v="2024-04-10"/>
    <x v="2"/>
    <s v="71"/>
    <s v="E035"/>
    <s v="FWD Life Insurance Company (Bermuda) Limited"/>
    <s v="11"/>
    <s v="Shareholder Fund"/>
    <s v="000000"/>
    <s v="No Product"/>
    <s v="HK204"/>
    <x v="17"/>
    <s v="5250107"/>
    <s v="Adv. and Mkt. Exp. - Customer Experience"/>
    <s v="HK52512"/>
    <s v="Advertising - others"/>
    <s v="0000"/>
    <s v="No Analysis"/>
    <s v="000"/>
    <s v="No Channel"/>
    <s v="00000"/>
    <s v="No Project"/>
    <s v="0000"/>
    <s v="No Intercompany"/>
    <s v="0000"/>
    <s v="Default"/>
    <s v="HKD"/>
    <n v="622"/>
    <m/>
    <n v="622"/>
    <s v="2024-04-10"/>
    <s v="User"/>
    <s v="1"/>
    <n v="79.5"/>
    <m/>
    <n v="79.5"/>
    <n v="622"/>
    <x v="1551"/>
    <s v=" "/>
    <x v="57"/>
    <s v="17495"/>
    <m/>
    <m/>
    <s v="INVHK1310R"/>
    <s v="E0350009844PO "/>
    <x v="421"/>
    <s v="HK Customer Experience"/>
    <m/>
    <n v="7.8238993710691824"/>
    <x v="2"/>
    <x v="2"/>
  </r>
  <r>
    <s v="Payables A 11880956000007 11880971 Y"/>
    <s v="Journal Import Payables 11880971:"/>
    <x v="3"/>
    <s v="Payables"/>
    <s v="Posted"/>
    <s v="SRVOGLADMIN3@fwd.com"/>
    <s v="2024-04-12"/>
    <m/>
    <s v="2024-04-12"/>
    <s v="10-04-2024 Purchase Invoices"/>
    <s v="Journal Import 11880971:"/>
    <s v="2400003545"/>
    <s v="E035_GCOMN17"/>
    <s v="2024-04-10"/>
    <x v="2"/>
    <s v="72"/>
    <s v="E035"/>
    <s v="FWD Life Insurance Company (Bermuda) Limited"/>
    <s v="11"/>
    <s v="Shareholder Fund"/>
    <s v="000000"/>
    <s v="No Product"/>
    <s v="HK204"/>
    <x v="17"/>
    <s v="5250107"/>
    <s v="Adv. and Mkt. Exp. - Customer Experience"/>
    <s v="HK52512"/>
    <s v="Advertising - others"/>
    <s v="0000"/>
    <s v="No Analysis"/>
    <s v="000"/>
    <s v="No Channel"/>
    <s v="00000"/>
    <s v="No Project"/>
    <s v="0000"/>
    <s v="No Intercompany"/>
    <s v="0000"/>
    <s v="Default"/>
    <s v="HKD"/>
    <m/>
    <n v="0"/>
    <n v="0"/>
    <s v="2024-04-10"/>
    <s v="User"/>
    <s v="1"/>
    <m/>
    <n v="0.08"/>
    <n v="-0.08"/>
    <n v="0"/>
    <x v="1551"/>
    <s v=" "/>
    <x v="57"/>
    <s v="17495"/>
    <m/>
    <m/>
    <s v="INVHK1310R"/>
    <s v="E0350009844PO "/>
    <x v="421"/>
    <s v="HK Customer Experience"/>
    <m/>
    <n v="0"/>
    <x v="2"/>
    <x v="2"/>
  </r>
  <r>
    <s v="Payables A 11911090000007 11911100 Y"/>
    <s v="Journal Import Payables 11911100:"/>
    <x v="3"/>
    <s v="Payables"/>
    <s v="Posted"/>
    <s v="SRVOGLADMIN3@fwd.com"/>
    <s v="2024-04-15"/>
    <m/>
    <s v="2024-04-15"/>
    <s v="12-04-2024 Purchase Invoices"/>
    <s v="Journal Import 11911100:"/>
    <s v="2400003565"/>
    <s v="E035_GCOMN17"/>
    <s v="2024-04-12"/>
    <x v="2"/>
    <s v="14"/>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1.43"/>
    <m/>
    <n v="1.43"/>
    <s v="2024-04-12"/>
    <s v="User"/>
    <s v="1"/>
    <n v="0.18"/>
    <m/>
    <n v="0.18"/>
    <n v="1.43"/>
    <x v="1552"/>
    <s v=" "/>
    <x v="109"/>
    <s v="16183"/>
    <m/>
    <m/>
    <s v="SI2324-1204"/>
    <s v="E0350008223PO "/>
    <x v="364"/>
    <s v="HK Advertising - Corporate Image"/>
    <m/>
    <n v="7.9444444444444446"/>
    <x v="2"/>
    <x v="3"/>
  </r>
  <r>
    <s v="Payables A 11916183000007 11916193 Y"/>
    <s v="Journal Import Payables 11916193:"/>
    <x v="3"/>
    <s v="Payables"/>
    <s v="Posted"/>
    <s v="SRVOGLADMIN3@fwd.com"/>
    <s v="2024-04-15"/>
    <m/>
    <s v="2024-04-15"/>
    <s v="10-04-2024 Purchase Invoices"/>
    <s v="Journal Import 11916193:"/>
    <s v="2400003571"/>
    <s v="E035_GCOMN17"/>
    <s v="2024-04-10"/>
    <x v="2"/>
    <s v="5"/>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6500"/>
    <m/>
    <n v="6500"/>
    <s v="2024-04-10"/>
    <s v="User"/>
    <s v="1"/>
    <n v="830.06"/>
    <m/>
    <n v="830.06"/>
    <n v="6500"/>
    <x v="1553"/>
    <s v=" "/>
    <x v="135"/>
    <s v="12825"/>
    <m/>
    <m/>
    <s v="INV-ATP 24-370"/>
    <s v="E0350010153PO "/>
    <x v="523"/>
    <s v="HK Agency Recruitment Expenses"/>
    <m/>
    <n v="7.8307592222249003"/>
    <x v="2"/>
    <x v="3"/>
  </r>
  <r>
    <s v="Payables A 11916183000007 11916193 Y"/>
    <s v="Journal Import Payables 11916193:"/>
    <x v="3"/>
    <s v="Payables"/>
    <s v="Posted"/>
    <s v="SRVOGLADMIN3@fwd.com"/>
    <s v="2024-04-15"/>
    <m/>
    <s v="2024-04-15"/>
    <s v="10-04-2024 Purchase Invoices"/>
    <s v="Journal Import 11916193:"/>
    <s v="2400003571"/>
    <s v="E035_GCOMN17"/>
    <s v="2024-04-10"/>
    <x v="2"/>
    <s v="6"/>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0"/>
    <n v="0"/>
    <s v="2024-04-10"/>
    <s v="User"/>
    <s v="1"/>
    <m/>
    <n v="7.0000000000000007E-2"/>
    <n v="-7.0000000000000007E-2"/>
    <n v="0"/>
    <x v="1553"/>
    <s v=" "/>
    <x v="135"/>
    <s v="12825"/>
    <m/>
    <m/>
    <s v="INV-ATP 24-370"/>
    <s v="E0350010153PO "/>
    <x v="523"/>
    <s v="HK Agency Recruitment Expenses"/>
    <m/>
    <n v="0"/>
    <x v="2"/>
    <x v="3"/>
  </r>
  <r>
    <s v="300000081073119: OPEX_Wellness Pass_2024.03 Batch 5 Spreadsheet A 30000000844201 18252901"/>
    <s v="OPEX_Wellness Pass_2024.03 Batch 5"/>
    <x v="3"/>
    <s v="Spreadsheet"/>
    <s v="Posted"/>
    <s v="tammy.mc.wen@fwd.com"/>
    <s v="2024-04-17"/>
    <m/>
    <s v="2024-04-17"/>
    <s v="OPEX_Wellness Pass_2024.03 Batch 5 Standard"/>
    <s v="OPEX_Wellness Pass_2024.03 Batch 5"/>
    <s v="2400003625"/>
    <s v="E035_GCOMN17"/>
    <s v="2024-04-02"/>
    <x v="3"/>
    <s v="2"/>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468.15"/>
    <n v="-468.15"/>
    <s v="2024-04-02"/>
    <s v="Corporate"/>
    <s v="0.12776"/>
    <m/>
    <n v="59.81"/>
    <n v="-59.81"/>
    <n v="-468.15"/>
    <x v="1327"/>
    <s v=" "/>
    <x v="40"/>
    <m/>
    <m/>
    <m/>
    <m/>
    <s v=" "/>
    <x v="0"/>
    <m/>
    <m/>
    <n v="0"/>
    <x v="2"/>
    <x v="3"/>
  </r>
  <r>
    <s v="300000081073119: OPEX_Wellness Pass_2024.04 Batch 1 Spreadsheet A 30000000844201 18253510"/>
    <s v="OPEX_Wellness Pass_2024.04 Batch 1"/>
    <x v="3"/>
    <s v="Spreadsheet"/>
    <s v="Posted"/>
    <s v="tammy.mc.wen@fwd.com"/>
    <s v="2024-04-17"/>
    <m/>
    <s v="2024-04-17"/>
    <s v="OPEX_Wellness Pass_2024.04 Batch 1 Standard"/>
    <s v="OPEX_Wellness Pass_2024.04 Batch 1"/>
    <s v="2400003626"/>
    <s v="E035_GCOMN17"/>
    <s v="2024-04-07"/>
    <x v="3"/>
    <s v="4"/>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490.5"/>
    <n v="-490.5"/>
    <s v="2024-04-01"/>
    <s v="Corporate"/>
    <s v="0.12779"/>
    <m/>
    <n v="62.68"/>
    <n v="-62.68"/>
    <n v="-490.5"/>
    <x v="1326"/>
    <s v=" "/>
    <x v="40"/>
    <m/>
    <m/>
    <m/>
    <m/>
    <s v=" "/>
    <x v="0"/>
    <m/>
    <m/>
    <n v="0"/>
    <x v="2"/>
    <x v="3"/>
  </r>
  <r>
    <s v="300000081073119: OPEX_Wellness Pass_2024.04 Batch 1 Spreadsheet A 30000000844201 18253510"/>
    <s v="OPEX_Wellness Pass_2024.04 Batch 1"/>
    <x v="3"/>
    <s v="Spreadsheet"/>
    <s v="Posted"/>
    <s v="tammy.mc.wen@fwd.com"/>
    <s v="2024-04-17"/>
    <m/>
    <s v="2024-04-17"/>
    <s v="OPEX_Wellness Pass_2024.04 Batch 1 Standard"/>
    <s v="OPEX_Wellness Pass_2024.04 Batch 1"/>
    <s v="2400003626"/>
    <s v="E035_GCOMN17"/>
    <s v="2024-04-07"/>
    <x v="3"/>
    <s v="5"/>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1873.35"/>
    <n v="-1873.35"/>
    <s v="2024-04-01"/>
    <s v="Corporate"/>
    <s v="0.12779"/>
    <m/>
    <n v="239.4"/>
    <n v="-239.4"/>
    <n v="-1873.35"/>
    <x v="1327"/>
    <s v=" "/>
    <x v="40"/>
    <m/>
    <m/>
    <m/>
    <m/>
    <s v=" "/>
    <x v="0"/>
    <m/>
    <m/>
    <n v="0"/>
    <x v="2"/>
    <x v="3"/>
  </r>
  <r>
    <s v="Payables A 11934580000007 11934592 Y"/>
    <s v="Journal Import Payables 11934592:"/>
    <x v="3"/>
    <s v="Payables"/>
    <s v="Posted"/>
    <s v="SRVOGLADMIN3@fwd.com"/>
    <s v="2024-04-17"/>
    <m/>
    <s v="2024-04-17"/>
    <s v="16-04-2024 Purchase Invoices"/>
    <s v="Journal Import 11934592:"/>
    <s v="2400003628"/>
    <s v="E035_GCOMN17"/>
    <s v="2024-04-16"/>
    <x v="2"/>
    <s v="73"/>
    <s v="E035"/>
    <s v="FWD Life Insurance Company (Bermuda) Limited"/>
    <s v="11"/>
    <s v="Shareholder Fund"/>
    <s v="000000"/>
    <s v="No Product"/>
    <s v="HK270"/>
    <x v="18"/>
    <s v="5250199"/>
    <s v="Adv. and Mkt. Exp. - Others"/>
    <s v="HK52513"/>
    <s v="Agency Recruitment Expenses"/>
    <s v="0000"/>
    <s v="No Analysis"/>
    <s v="000"/>
    <s v="No Channel"/>
    <s v="00000"/>
    <s v="No Project"/>
    <s v="0000"/>
    <s v="No Intercompany"/>
    <s v="0000"/>
    <s v="Default"/>
    <s v="HKD"/>
    <n v="4100"/>
    <m/>
    <n v="4100"/>
    <s v="2024-04-16"/>
    <s v="User"/>
    <s v="1"/>
    <n v="524.35"/>
    <m/>
    <n v="524.35"/>
    <n v="4100"/>
    <x v="1554"/>
    <s v=" "/>
    <x v="128"/>
    <s v="18504"/>
    <m/>
    <m/>
    <s v="IN-UMYK0144"/>
    <s v="E0350009777PO "/>
    <x v="524"/>
    <s v="HK Agency Recruitment Expenses"/>
    <m/>
    <n v="7.8192047296652998"/>
    <x v="2"/>
    <x v="3"/>
  </r>
  <r>
    <s v="Payables A 11934580000007 11934592 Y"/>
    <s v="Journal Import Payables 11934592:"/>
    <x v="3"/>
    <s v="Payables"/>
    <s v="Posted"/>
    <s v="SRVOGLADMIN3@fwd.com"/>
    <s v="2024-04-17"/>
    <m/>
    <s v="2024-04-17"/>
    <s v="16-04-2024 Purchase Invoices"/>
    <s v="Journal Import 11934592:"/>
    <s v="2400003628"/>
    <s v="E035_GCOMN17"/>
    <s v="2024-04-16"/>
    <x v="2"/>
    <s v="74"/>
    <s v="E035"/>
    <s v="FWD Life Insurance Company (Bermuda) Limited"/>
    <s v="11"/>
    <s v="Shareholder Fund"/>
    <s v="000000"/>
    <s v="No Product"/>
    <s v="HK270"/>
    <x v="18"/>
    <s v="5250199"/>
    <s v="Adv. and Mkt. Exp. - Others"/>
    <s v="HK52513"/>
    <s v="Agency Recruitment Expenses"/>
    <s v="0000"/>
    <s v="No Analysis"/>
    <s v="000"/>
    <s v="No Channel"/>
    <s v="00000"/>
    <s v="No Project"/>
    <s v="0000"/>
    <s v="No Intercompany"/>
    <s v="0000"/>
    <s v="Default"/>
    <s v="HKD"/>
    <n v="76500"/>
    <m/>
    <n v="76500"/>
    <s v="2024-04-16"/>
    <s v="User"/>
    <s v="1"/>
    <n v="9780.5300000000007"/>
    <m/>
    <n v="9780.5300000000007"/>
    <n v="76500"/>
    <x v="1555"/>
    <s v=" "/>
    <x v="128"/>
    <s v="18504"/>
    <m/>
    <m/>
    <s v="IN-UMYK0121"/>
    <s v="E0350009551PO "/>
    <x v="525"/>
    <s v="HK Agency Recruitment Expenses"/>
    <m/>
    <n v="7.8216620162711017"/>
    <x v="2"/>
    <x v="3"/>
  </r>
  <r>
    <s v="Payables A 11934580000007 11934592 Y"/>
    <s v="Journal Import Payables 11934592:"/>
    <x v="3"/>
    <s v="Payables"/>
    <s v="Posted"/>
    <s v="SRVOGLADMIN3@fwd.com"/>
    <s v="2024-04-17"/>
    <m/>
    <s v="2024-04-17"/>
    <s v="16-04-2024 Purchase Invoices"/>
    <s v="Journal Import 11934592:"/>
    <s v="2400003628"/>
    <s v="E035_GCOMN17"/>
    <s v="2024-04-16"/>
    <x v="2"/>
    <s v="75"/>
    <s v="E035"/>
    <s v="FWD Life Insurance Company (Bermuda) Limited"/>
    <s v="11"/>
    <s v="Shareholder Fund"/>
    <s v="000000"/>
    <s v="No Product"/>
    <s v="HK270"/>
    <x v="18"/>
    <s v="5250199"/>
    <s v="Adv. and Mkt. Exp. - Others"/>
    <s v="HK52513"/>
    <s v="Agency Recruitment Expenses"/>
    <s v="0000"/>
    <s v="No Analysis"/>
    <s v="000"/>
    <s v="No Channel"/>
    <s v="00000"/>
    <s v="No Project"/>
    <s v="0000"/>
    <s v="No Intercompany"/>
    <s v="0000"/>
    <s v="Default"/>
    <s v="HKD"/>
    <m/>
    <n v="0"/>
    <n v="0"/>
    <s v="2024-04-16"/>
    <s v="User"/>
    <s v="1"/>
    <m/>
    <n v="0.94"/>
    <n v="-0.94"/>
    <n v="0"/>
    <x v="1554"/>
    <s v=" "/>
    <x v="128"/>
    <s v="18504"/>
    <m/>
    <m/>
    <s v="IN-UMYK0144"/>
    <s v="E0350009777PO "/>
    <x v="524"/>
    <s v="HK Agency Recruitment Expenses"/>
    <m/>
    <n v="0"/>
    <x v="2"/>
    <x v="3"/>
  </r>
  <r>
    <s v="Payables A 11934580000007 11934592 Y"/>
    <s v="Journal Import Payables 11934592:"/>
    <x v="3"/>
    <s v="Payables"/>
    <s v="Posted"/>
    <s v="SRVOGLADMIN3@fwd.com"/>
    <s v="2024-04-17"/>
    <m/>
    <s v="2024-04-17"/>
    <s v="16-04-2024 Purchase Invoices"/>
    <s v="Journal Import 11934592:"/>
    <s v="2400003628"/>
    <s v="E035_GCOMN17"/>
    <s v="2024-04-16"/>
    <x v="2"/>
    <s v="76"/>
    <s v="E035"/>
    <s v="FWD Life Insurance Company (Bermuda) Limited"/>
    <s v="11"/>
    <s v="Shareholder Fund"/>
    <s v="000000"/>
    <s v="No Product"/>
    <s v="HK270"/>
    <x v="18"/>
    <s v="5250199"/>
    <s v="Adv. and Mkt. Exp. - Others"/>
    <s v="HK52513"/>
    <s v="Agency Recruitment Expenses"/>
    <s v="0000"/>
    <s v="No Analysis"/>
    <s v="000"/>
    <s v="No Channel"/>
    <s v="00000"/>
    <s v="No Project"/>
    <s v="0000"/>
    <s v="No Intercompany"/>
    <s v="0000"/>
    <s v="Default"/>
    <s v="HKD"/>
    <m/>
    <n v="0"/>
    <n v="0"/>
    <s v="2024-04-16"/>
    <s v="User"/>
    <s v="1"/>
    <m/>
    <n v="14.54"/>
    <n v="-14.54"/>
    <n v="0"/>
    <x v="1555"/>
    <s v=" "/>
    <x v="128"/>
    <s v="18504"/>
    <m/>
    <m/>
    <s v="IN-UMYK0121"/>
    <s v="E0350009551PO "/>
    <x v="525"/>
    <s v="HK Agency Recruitment Expenses"/>
    <m/>
    <n v="0"/>
    <x v="2"/>
    <x v="3"/>
  </r>
  <r>
    <s v="Payables A 11953567000007 11953578 Y"/>
    <s v="Journal Import Payables 11953578:"/>
    <x v="3"/>
    <s v="Payables"/>
    <s v="Posted"/>
    <s v="SRVOGLADMIN3@fwd.com"/>
    <s v="2024-04-19"/>
    <m/>
    <s v="2024-04-19"/>
    <s v="16-04-2024 Purchase Invoices"/>
    <s v="Journal Import 11953578:"/>
    <s v="2400003702"/>
    <s v="E035_GCOMN17"/>
    <s v="2024-04-16"/>
    <x v="2"/>
    <s v="18"/>
    <s v="E035"/>
    <s v="FWD Life Insurance Company (Bermuda) Limited"/>
    <s v="11"/>
    <s v="Shareholder Fund"/>
    <s v="000000"/>
    <s v="No Product"/>
    <s v="HK204"/>
    <x v="17"/>
    <s v="5250101"/>
    <s v="Adv. and Mkt. Exp. - Branding"/>
    <s v="HK52501"/>
    <s v="Advertising - corporate image"/>
    <s v="0000"/>
    <s v="No Analysis"/>
    <s v="501"/>
    <s v="Telemarketing - Own Base"/>
    <s v="00000"/>
    <s v="No Project"/>
    <s v="0000"/>
    <s v="No Intercompany"/>
    <s v="0000"/>
    <s v="Default"/>
    <s v="HKD"/>
    <n v="50000"/>
    <m/>
    <n v="50000"/>
    <s v="2024-04-16"/>
    <s v="User"/>
    <s v="1"/>
    <n v="6383"/>
    <m/>
    <n v="6383"/>
    <n v="50000"/>
    <x v="1556"/>
    <s v=" "/>
    <x v="20"/>
    <s v="10475"/>
    <m/>
    <m/>
    <s v="20240416-1009"/>
    <s v="E0350010227PO "/>
    <x v="526"/>
    <s v="HK Advertising - Corporate Image"/>
    <m/>
    <n v="7.8333072223092586"/>
    <x v="2"/>
    <x v="3"/>
  </r>
  <r>
    <s v="Payables A 11953567000007 11953578 Y"/>
    <s v="Journal Import Payables 11953578:"/>
    <x v="3"/>
    <s v="Payables"/>
    <s v="Posted"/>
    <s v="SRVOGLADMIN3@fwd.com"/>
    <s v="2024-04-19"/>
    <m/>
    <s v="2024-04-19"/>
    <s v="16-04-2024 Purchase Invoices"/>
    <s v="Journal Import 11953578:"/>
    <s v="2400003702"/>
    <s v="E035_GCOMN17"/>
    <s v="2024-04-16"/>
    <x v="2"/>
    <s v="21"/>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3230"/>
    <m/>
    <n v="3230"/>
    <s v="2024-04-16"/>
    <s v="User"/>
    <s v="1"/>
    <n v="413.08"/>
    <m/>
    <n v="413.08"/>
    <n v="3230"/>
    <x v="1557"/>
    <s v=" "/>
    <x v="121"/>
    <s v="12371"/>
    <m/>
    <m/>
    <s v="in-240328-03"/>
    <s v="E0350009780PO "/>
    <x v="508"/>
    <s v="HK Agency Recruitment Expenses"/>
    <m/>
    <n v="7.8193086085019852"/>
    <x v="2"/>
    <x v="2"/>
  </r>
  <r>
    <s v="Payables A 11953567000007 11953578 Y"/>
    <s v="Journal Import Payables 11953578:"/>
    <x v="3"/>
    <s v="Payables"/>
    <s v="Posted"/>
    <s v="SRVOGLADMIN3@fwd.com"/>
    <s v="2024-04-19"/>
    <m/>
    <s v="2024-04-19"/>
    <s v="16-04-2024 Purchase Invoices"/>
    <s v="Journal Import 11953578:"/>
    <s v="2400003702"/>
    <s v="E035_GCOMN17"/>
    <s v="2024-04-16"/>
    <x v="2"/>
    <s v="22"/>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0"/>
    <n v="0"/>
    <s v="2024-04-16"/>
    <s v="User"/>
    <s v="1"/>
    <m/>
    <n v="0.74"/>
    <n v="-0.74"/>
    <n v="0"/>
    <x v="1557"/>
    <s v=" "/>
    <x v="121"/>
    <s v="12371"/>
    <m/>
    <m/>
    <s v="in-240328-03"/>
    <s v="E0350009780PO "/>
    <x v="508"/>
    <s v="HK Agency Recruitment Expenses"/>
    <m/>
    <n v="0"/>
    <x v="2"/>
    <x v="2"/>
  </r>
  <r>
    <s v="Payables A 11988237000007 11988241 Y"/>
    <s v="Journal Import Payables 11988241:"/>
    <x v="3"/>
    <s v="Payables"/>
    <s v="Posted"/>
    <s v="SRVOGLADMIN3@fwd.com"/>
    <s v="2024-04-24"/>
    <m/>
    <s v="2024-04-24"/>
    <s v="15-04-2024 Purchase Invoices"/>
    <s v="Journal Import 11988241:"/>
    <s v="2400003812"/>
    <s v="E035_GCOMN17"/>
    <s v="2024-04-15"/>
    <x v="2"/>
    <s v="15"/>
    <s v="E035"/>
    <s v="FWD Life Insurance Company (Bermuda) Limited"/>
    <s v="11"/>
    <s v="Shareholder Fund"/>
    <s v="000000"/>
    <s v="No Product"/>
    <s v="HK096"/>
    <x v="13"/>
    <s v="5250101"/>
    <s v="Adv. and Mkt. Exp. - Branding"/>
    <s v="HK52501"/>
    <s v="Advertising - corporate image"/>
    <s v="0000"/>
    <s v="No Analysis"/>
    <s v="000"/>
    <s v="No Channel"/>
    <s v="00000"/>
    <s v="No Project"/>
    <s v="0000"/>
    <s v="No Intercompany"/>
    <s v="0000"/>
    <s v="Default"/>
    <s v="HKD"/>
    <n v="25200"/>
    <m/>
    <n v="25200"/>
    <s v="2024-04-15"/>
    <s v="User"/>
    <s v="1"/>
    <n v="3219.05"/>
    <m/>
    <n v="3219.05"/>
    <n v="25200"/>
    <x v="1558"/>
    <s v=" "/>
    <x v="37"/>
    <s v="10381"/>
    <m/>
    <m/>
    <s v="BA6618 - FWD (Jan 24)"/>
    <s v="E0350010123PO "/>
    <x v="520"/>
    <s v="HK Advertising - Corporate Image"/>
    <m/>
    <n v="7.8283965766297507"/>
    <x v="2"/>
    <x v="1"/>
  </r>
  <r>
    <s v="Payables A 11988237000007 11988241 Y"/>
    <s v="Journal Import Payables 11988241:"/>
    <x v="3"/>
    <s v="Payables"/>
    <s v="Posted"/>
    <s v="SRVOGLADMIN3@fwd.com"/>
    <s v="2024-04-24"/>
    <m/>
    <s v="2024-04-24"/>
    <s v="15-04-2024 Purchase Invoices"/>
    <s v="Journal Import 11988241:"/>
    <s v="2400003812"/>
    <s v="E035_GCOMN17"/>
    <s v="2024-04-15"/>
    <x v="2"/>
    <s v="16"/>
    <s v="E035"/>
    <s v="FWD Life Insurance Company (Bermuda) Limited"/>
    <s v="11"/>
    <s v="Shareholder Fund"/>
    <s v="000000"/>
    <s v="No Product"/>
    <s v="HK096"/>
    <x v="13"/>
    <s v="5250101"/>
    <s v="Adv. and Mkt. Exp. - Branding"/>
    <s v="HK52501"/>
    <s v="Advertising - corporate image"/>
    <s v="0000"/>
    <s v="No Analysis"/>
    <s v="000"/>
    <s v="No Channel"/>
    <s v="00000"/>
    <s v="No Project"/>
    <s v="0000"/>
    <s v="No Intercompany"/>
    <s v="0000"/>
    <s v="Default"/>
    <s v="HKD"/>
    <n v="25200"/>
    <m/>
    <n v="25200"/>
    <s v="2024-04-15"/>
    <s v="User"/>
    <s v="1"/>
    <n v="3219.05"/>
    <m/>
    <n v="3219.05"/>
    <n v="25200"/>
    <x v="1559"/>
    <s v=" "/>
    <x v="37"/>
    <s v="10381"/>
    <m/>
    <m/>
    <s v="BA6618 - FWD (Jan 24)"/>
    <s v="E0350010123PO "/>
    <x v="519"/>
    <s v="HK Advertising - Corporate Image"/>
    <m/>
    <n v="7.8283965766297507"/>
    <x v="2"/>
    <x v="1"/>
  </r>
  <r>
    <s v="Payables A 11988237000007 11988241 Y"/>
    <s v="Journal Import Payables 11988241:"/>
    <x v="3"/>
    <s v="Payables"/>
    <s v="Posted"/>
    <s v="SRVOGLADMIN3@fwd.com"/>
    <s v="2024-04-24"/>
    <m/>
    <s v="2024-04-24"/>
    <s v="15-04-2024 Purchase Invoices"/>
    <s v="Journal Import 11988241:"/>
    <s v="2400003812"/>
    <s v="E035_GCOMN17"/>
    <s v="2024-04-15"/>
    <x v="2"/>
    <s v="17"/>
    <s v="E035"/>
    <s v="FWD Life Insurance Company (Bermuda) Limited"/>
    <s v="11"/>
    <s v="Shareholder Fund"/>
    <s v="000000"/>
    <s v="No Product"/>
    <s v="HK096"/>
    <x v="13"/>
    <s v="5250101"/>
    <s v="Adv. and Mkt. Exp. - Branding"/>
    <s v="HK52501"/>
    <s v="Advertising - corporate image"/>
    <s v="0000"/>
    <s v="No Analysis"/>
    <s v="000"/>
    <s v="No Channel"/>
    <s v="00000"/>
    <s v="No Project"/>
    <s v="0000"/>
    <s v="No Intercompany"/>
    <s v="0000"/>
    <s v="Default"/>
    <s v="HKD"/>
    <m/>
    <n v="0"/>
    <n v="0"/>
    <s v="2024-04-15"/>
    <s v="User"/>
    <s v="1"/>
    <m/>
    <n v="3.53"/>
    <n v="-3.53"/>
    <n v="0"/>
    <x v="1558"/>
    <s v=" "/>
    <x v="37"/>
    <s v="10381"/>
    <m/>
    <m/>
    <s v="BA6618 - FWD (Jan 24)"/>
    <s v="E0350010123PO "/>
    <x v="204"/>
    <s v="HK Advertising - Corporate Image"/>
    <m/>
    <n v="0"/>
    <x v="2"/>
    <x v="1"/>
  </r>
  <r>
    <s v="Payables A 11988237000007 11988241 Y"/>
    <s v="Journal Import Payables 11988241:"/>
    <x v="3"/>
    <s v="Payables"/>
    <s v="Posted"/>
    <s v="SRVOGLADMIN3@fwd.com"/>
    <s v="2024-04-24"/>
    <m/>
    <s v="2024-04-24"/>
    <s v="15-04-2024 Purchase Invoices"/>
    <s v="Journal Import 11988241:"/>
    <s v="2400003812"/>
    <s v="E035_GCOMN17"/>
    <s v="2024-04-15"/>
    <x v="2"/>
    <s v="18"/>
    <s v="E035"/>
    <s v="FWD Life Insurance Company (Bermuda) Limited"/>
    <s v="11"/>
    <s v="Shareholder Fund"/>
    <s v="000000"/>
    <s v="No Product"/>
    <s v="HK096"/>
    <x v="13"/>
    <s v="5250101"/>
    <s v="Adv. and Mkt. Exp. - Branding"/>
    <s v="HK52501"/>
    <s v="Advertising - corporate image"/>
    <s v="0000"/>
    <s v="No Analysis"/>
    <s v="000"/>
    <s v="No Channel"/>
    <s v="00000"/>
    <s v="No Project"/>
    <s v="0000"/>
    <s v="No Intercompany"/>
    <s v="0000"/>
    <s v="Default"/>
    <s v="HKD"/>
    <m/>
    <n v="0"/>
    <n v="0"/>
    <s v="2024-04-15"/>
    <s v="User"/>
    <s v="1"/>
    <m/>
    <n v="3.53"/>
    <n v="-3.53"/>
    <n v="0"/>
    <x v="1559"/>
    <s v=" "/>
    <x v="37"/>
    <s v="10381"/>
    <m/>
    <m/>
    <s v="BA6618 - FWD (Jan 24)"/>
    <s v="E0350010123PO "/>
    <x v="204"/>
    <s v="HK Advertising - Corporate Image"/>
    <m/>
    <n v="0"/>
    <x v="2"/>
    <x v="1"/>
  </r>
  <r>
    <s v="Payables A 11988237000007 11988241 Y"/>
    <s v="Journal Import Payables 11988241:"/>
    <x v="3"/>
    <s v="Payables"/>
    <s v="Posted"/>
    <s v="SRVOGLADMIN3@fwd.com"/>
    <s v="2024-04-24"/>
    <m/>
    <s v="2024-04-24"/>
    <s v="15-04-2024 Purchase Invoices"/>
    <s v="Journal Import 11988241:"/>
    <s v="2400003812"/>
    <s v="E035_GCOMN17"/>
    <s v="2024-04-15"/>
    <x v="2"/>
    <s v="19"/>
    <s v="E035"/>
    <s v="FWD Life Insurance Company (Bermuda) Limited"/>
    <s v="11"/>
    <s v="Shareholder Fund"/>
    <s v="000000"/>
    <s v="No Product"/>
    <s v="HK114"/>
    <x v="10"/>
    <s v="5250101"/>
    <s v="Adv. and Mkt. Exp. - Branding"/>
    <s v="HK52501"/>
    <s v="Advertising - corporate image"/>
    <s v="0000"/>
    <s v="No Analysis"/>
    <s v="103"/>
    <s v="Brokerage"/>
    <s v="00000"/>
    <s v="No Project"/>
    <s v="0000"/>
    <s v="No Intercompany"/>
    <s v="0000"/>
    <s v="Default"/>
    <s v="HKD"/>
    <n v="25200"/>
    <m/>
    <n v="25200"/>
    <s v="2024-04-15"/>
    <s v="User"/>
    <s v="1"/>
    <n v="3216.28"/>
    <m/>
    <n v="3216.28"/>
    <n v="25200"/>
    <x v="1560"/>
    <s v=" "/>
    <x v="37"/>
    <s v="10381"/>
    <m/>
    <m/>
    <s v="BA6618 - FWD (Feb 24)"/>
    <s v="E0350010194PO "/>
    <x v="220"/>
    <s v="HK Advertising - Corporate Image, HK CRE - Bonus - Incentive"/>
    <m/>
    <n v="7.8351387317024637"/>
    <x v="2"/>
    <x v="1"/>
  </r>
  <r>
    <s v="Payables A 11988237000007 11988241 Y"/>
    <s v="Journal Import Payables 11988241:"/>
    <x v="3"/>
    <s v="Payables"/>
    <s v="Posted"/>
    <s v="SRVOGLADMIN3@fwd.com"/>
    <s v="2024-04-24"/>
    <m/>
    <s v="2024-04-24"/>
    <s v="15-04-2024 Purchase Invoices"/>
    <s v="Journal Import 11988241:"/>
    <s v="2400003812"/>
    <s v="E035_GCOMN17"/>
    <s v="2024-04-15"/>
    <x v="2"/>
    <s v="20"/>
    <s v="E035"/>
    <s v="FWD Life Insurance Company (Bermuda) Limited"/>
    <s v="11"/>
    <s v="Shareholder Fund"/>
    <s v="000000"/>
    <s v="No Product"/>
    <s v="HK114"/>
    <x v="10"/>
    <s v="5250101"/>
    <s v="Adv. and Mkt. Exp. - Branding"/>
    <s v="HK52501"/>
    <s v="Advertising - corporate image"/>
    <s v="0000"/>
    <s v="No Analysis"/>
    <s v="103"/>
    <s v="Brokerage"/>
    <s v="00000"/>
    <s v="No Project"/>
    <s v="0000"/>
    <s v="No Intercompany"/>
    <s v="0000"/>
    <s v="Default"/>
    <s v="HKD"/>
    <n v="25200"/>
    <m/>
    <n v="25200"/>
    <s v="2024-04-15"/>
    <s v="User"/>
    <s v="1"/>
    <n v="3216.28"/>
    <m/>
    <n v="3216.28"/>
    <n v="25200"/>
    <x v="1561"/>
    <s v=" "/>
    <x v="37"/>
    <s v="10381"/>
    <m/>
    <m/>
    <s v="BA6618 - FWD (Feb 24)"/>
    <s v="E0350010194PO "/>
    <x v="527"/>
    <s v="HK Advertising - Corporate Image, HK CRE - Bonus - Incentive"/>
    <m/>
    <n v="7.8351387317024637"/>
    <x v="2"/>
    <x v="1"/>
  </r>
  <r>
    <s v="Payables A 11988237000007 11988241 Y"/>
    <s v="Journal Import Payables 11988241:"/>
    <x v="3"/>
    <s v="Payables"/>
    <s v="Posted"/>
    <s v="SRVOGLADMIN3@fwd.com"/>
    <s v="2024-04-24"/>
    <m/>
    <s v="2024-04-24"/>
    <s v="15-04-2024 Purchase Invoices"/>
    <s v="Journal Import 11988241:"/>
    <s v="2400003812"/>
    <s v="E035_GCOMN17"/>
    <s v="2024-04-15"/>
    <x v="2"/>
    <s v="21"/>
    <s v="E035"/>
    <s v="FWD Life Insurance Company (Bermuda) Limited"/>
    <s v="11"/>
    <s v="Shareholder Fund"/>
    <s v="000000"/>
    <s v="No Product"/>
    <s v="HK114"/>
    <x v="10"/>
    <s v="5250101"/>
    <s v="Adv. and Mkt. Exp. - Branding"/>
    <s v="HK52501"/>
    <s v="Advertising - corporate image"/>
    <s v="0000"/>
    <s v="No Analysis"/>
    <s v="103"/>
    <s v="Brokerage"/>
    <s v="00000"/>
    <s v="No Project"/>
    <s v="0000"/>
    <s v="No Intercompany"/>
    <s v="0000"/>
    <s v="Default"/>
    <s v="HKD"/>
    <n v="25200"/>
    <m/>
    <n v="25200"/>
    <s v="2024-04-15"/>
    <s v="User"/>
    <s v="1"/>
    <n v="3219.05"/>
    <m/>
    <n v="3219.05"/>
    <n v="25200"/>
    <x v="1562"/>
    <s v=" "/>
    <x v="37"/>
    <s v="10381"/>
    <m/>
    <m/>
    <s v="BA6618 - FWD (Jan 24)"/>
    <s v="E0350010123PO "/>
    <x v="521"/>
    <s v="HK Advertising - Corporate Image"/>
    <m/>
    <n v="7.8283965766297507"/>
    <x v="2"/>
    <x v="1"/>
  </r>
  <r>
    <s v="Payables A 11988237000007 11988241 Y"/>
    <s v="Journal Import Payables 11988241:"/>
    <x v="3"/>
    <s v="Payables"/>
    <s v="Posted"/>
    <s v="SRVOGLADMIN3@fwd.com"/>
    <s v="2024-04-24"/>
    <m/>
    <s v="2024-04-24"/>
    <s v="15-04-2024 Purchase Invoices"/>
    <s v="Journal Import 11988241:"/>
    <s v="2400003812"/>
    <s v="E035_GCOMN17"/>
    <s v="2024-04-15"/>
    <x v="2"/>
    <s v="22"/>
    <s v="E035"/>
    <s v="FWD Life Insurance Company (Bermuda) Limited"/>
    <s v="11"/>
    <s v="Shareholder Fund"/>
    <s v="000000"/>
    <s v="No Product"/>
    <s v="HK114"/>
    <x v="10"/>
    <s v="5250101"/>
    <s v="Adv. and Mkt. Exp. - Branding"/>
    <s v="HK52501"/>
    <s v="Advertising - corporate image"/>
    <s v="0000"/>
    <s v="No Analysis"/>
    <s v="103"/>
    <s v="Brokerage"/>
    <s v="00000"/>
    <s v="No Project"/>
    <s v="0000"/>
    <s v="No Intercompany"/>
    <s v="0000"/>
    <s v="Default"/>
    <s v="HKD"/>
    <m/>
    <n v="0"/>
    <n v="0"/>
    <s v="2024-04-15"/>
    <s v="User"/>
    <s v="1"/>
    <m/>
    <n v="0.76"/>
    <n v="-0.76"/>
    <n v="0"/>
    <x v="1560"/>
    <s v=" "/>
    <x v="37"/>
    <s v="10381"/>
    <m/>
    <m/>
    <s v="BA6618 - FWD (Feb 24)"/>
    <s v="E0350010194PO "/>
    <x v="220"/>
    <s v="HK Advertising - Corporate Image, HK CRE - Bonus - Incentive"/>
    <m/>
    <n v="0"/>
    <x v="2"/>
    <x v="1"/>
  </r>
  <r>
    <s v="Payables A 11988237000007 11988241 Y"/>
    <s v="Journal Import Payables 11988241:"/>
    <x v="3"/>
    <s v="Payables"/>
    <s v="Posted"/>
    <s v="SRVOGLADMIN3@fwd.com"/>
    <s v="2024-04-24"/>
    <m/>
    <s v="2024-04-24"/>
    <s v="15-04-2024 Purchase Invoices"/>
    <s v="Journal Import 11988241:"/>
    <s v="2400003812"/>
    <s v="E035_GCOMN17"/>
    <s v="2024-04-15"/>
    <x v="2"/>
    <s v="23"/>
    <s v="E035"/>
    <s v="FWD Life Insurance Company (Bermuda) Limited"/>
    <s v="11"/>
    <s v="Shareholder Fund"/>
    <s v="000000"/>
    <s v="No Product"/>
    <s v="HK114"/>
    <x v="10"/>
    <s v="5250101"/>
    <s v="Adv. and Mkt. Exp. - Branding"/>
    <s v="HK52501"/>
    <s v="Advertising - corporate image"/>
    <s v="0000"/>
    <s v="No Analysis"/>
    <s v="103"/>
    <s v="Brokerage"/>
    <s v="00000"/>
    <s v="No Project"/>
    <s v="0000"/>
    <s v="No Intercompany"/>
    <s v="0000"/>
    <s v="Default"/>
    <s v="HKD"/>
    <m/>
    <n v="0"/>
    <n v="0"/>
    <s v="2024-04-15"/>
    <s v="User"/>
    <s v="1"/>
    <m/>
    <n v="0.76"/>
    <n v="-0.76"/>
    <n v="0"/>
    <x v="1561"/>
    <s v=" "/>
    <x v="37"/>
    <s v="10381"/>
    <m/>
    <m/>
    <s v="BA6618 - FWD (Feb 24)"/>
    <s v="E0350010194PO "/>
    <x v="220"/>
    <s v="HK Advertising - Corporate Image, HK CRE - Bonus - Incentive"/>
    <m/>
    <n v="0"/>
    <x v="2"/>
    <x v="1"/>
  </r>
  <r>
    <s v="Payables A 11988237000007 11988241 Y"/>
    <s v="Journal Import Payables 11988241:"/>
    <x v="3"/>
    <s v="Payables"/>
    <s v="Posted"/>
    <s v="SRVOGLADMIN3@fwd.com"/>
    <s v="2024-04-24"/>
    <m/>
    <s v="2024-04-24"/>
    <s v="15-04-2024 Purchase Invoices"/>
    <s v="Journal Import 11988241:"/>
    <s v="2400003812"/>
    <s v="E035_GCOMN17"/>
    <s v="2024-04-15"/>
    <x v="2"/>
    <s v="24"/>
    <s v="E035"/>
    <s v="FWD Life Insurance Company (Bermuda) Limited"/>
    <s v="11"/>
    <s v="Shareholder Fund"/>
    <s v="000000"/>
    <s v="No Product"/>
    <s v="HK114"/>
    <x v="10"/>
    <s v="5250101"/>
    <s v="Adv. and Mkt. Exp. - Branding"/>
    <s v="HK52501"/>
    <s v="Advertising - corporate image"/>
    <s v="0000"/>
    <s v="No Analysis"/>
    <s v="103"/>
    <s v="Brokerage"/>
    <s v="00000"/>
    <s v="No Project"/>
    <s v="0000"/>
    <s v="No Intercompany"/>
    <s v="0000"/>
    <s v="Default"/>
    <s v="HKD"/>
    <m/>
    <n v="0"/>
    <n v="0"/>
    <s v="2024-04-15"/>
    <s v="User"/>
    <s v="1"/>
    <m/>
    <n v="3.53"/>
    <n v="-3.53"/>
    <n v="0"/>
    <x v="1562"/>
    <s v=" "/>
    <x v="37"/>
    <s v="10381"/>
    <m/>
    <m/>
    <s v="BA6618 - FWD (Jan 24)"/>
    <s v="E0350010123PO "/>
    <x v="204"/>
    <s v="HK Advertising - Corporate Image"/>
    <m/>
    <n v="0"/>
    <x v="2"/>
    <x v="1"/>
  </r>
  <r>
    <s v="Payables A 11992024000007 11992029 Y"/>
    <s v="Journal Import Payables 11992029:"/>
    <x v="3"/>
    <s v="Payables"/>
    <s v="Posted"/>
    <s v="SRVOGLADMIN3@fwd.com"/>
    <s v="2024-04-24"/>
    <m/>
    <s v="2024-04-24"/>
    <s v="18-04-2024 Purchase Invoices"/>
    <s v="Journal Import 11992029:"/>
    <s v="2400003859"/>
    <s v="E035_GCOMN17"/>
    <s v="2024-04-18"/>
    <x v="2"/>
    <s v="3"/>
    <s v="E035"/>
    <s v="FWD Life Insurance Company (Bermuda) Limited"/>
    <s v="11"/>
    <s v="Shareholder Fund"/>
    <s v="000000"/>
    <s v="No Product"/>
    <s v="HK113"/>
    <x v="19"/>
    <s v="5250101"/>
    <s v="Adv. and Mkt. Exp. - Branding"/>
    <s v="HK52501"/>
    <s v="Advertising - corporate image"/>
    <s v="0000"/>
    <s v="No Analysis"/>
    <s v="000"/>
    <s v="No Channel"/>
    <s v="00000"/>
    <s v="No Project"/>
    <s v="0000"/>
    <s v="No Intercompany"/>
    <s v="0000"/>
    <s v="Default"/>
    <s v="HKD"/>
    <n v="60000"/>
    <m/>
    <n v="60000"/>
    <s v="2024-04-18"/>
    <s v="User"/>
    <s v="1"/>
    <n v="7664.4"/>
    <m/>
    <n v="7664.4"/>
    <n v="60000"/>
    <x v="1563"/>
    <s v=" "/>
    <x v="144"/>
    <s v="12470"/>
    <m/>
    <m/>
    <s v="Charity Golf Day sponsorship 2024 - ICBC &amp; Caritas"/>
    <s v="E0350010277PO "/>
    <x v="528"/>
    <s v="HK Advertising - Corporate Image"/>
    <m/>
    <n v="7.8284014404258651"/>
    <x v="2"/>
    <x v="1"/>
  </r>
  <r>
    <s v="Payables A 11992024000007 11992029 Y"/>
    <s v="Journal Import Payables 11992029:"/>
    <x v="3"/>
    <s v="Payables"/>
    <s v="Posted"/>
    <s v="SRVOGLADMIN3@fwd.com"/>
    <s v="2024-04-24"/>
    <m/>
    <s v="2024-04-24"/>
    <s v="18-04-2024 Purchase Invoices"/>
    <s v="Journal Import 11992029:"/>
    <s v="2400003859"/>
    <s v="E035_GCOMN17"/>
    <s v="2024-04-18"/>
    <x v="2"/>
    <s v="4"/>
    <s v="E035"/>
    <s v="FWD Life Insurance Company (Bermuda) Limited"/>
    <s v="11"/>
    <s v="Shareholder Fund"/>
    <s v="000000"/>
    <s v="No Product"/>
    <s v="HK113"/>
    <x v="19"/>
    <s v="5250101"/>
    <s v="Adv. and Mkt. Exp. - Branding"/>
    <s v="HK52501"/>
    <s v="Advertising - corporate image"/>
    <s v="0000"/>
    <s v="No Analysis"/>
    <s v="000"/>
    <s v="No Channel"/>
    <s v="00000"/>
    <s v="No Project"/>
    <s v="0000"/>
    <s v="No Intercompany"/>
    <s v="0000"/>
    <s v="Default"/>
    <s v="HKD"/>
    <m/>
    <n v="0"/>
    <n v="0"/>
    <s v="2024-04-18"/>
    <s v="User"/>
    <s v="1"/>
    <m/>
    <n v="3.6"/>
    <n v="-3.6"/>
    <n v="0"/>
    <x v="1563"/>
    <s v=" "/>
    <x v="144"/>
    <s v="12470"/>
    <m/>
    <m/>
    <s v="Charity Golf Day sponsorship 2024 - ICBC &amp; Caritas"/>
    <s v="E0350010277PO "/>
    <x v="528"/>
    <s v="HK Advertising - Corporate Image"/>
    <m/>
    <n v="0"/>
    <x v="2"/>
    <x v="1"/>
  </r>
  <r>
    <s v="Payables A 11996484000007 11996492 Y"/>
    <s v="Journal Import Payables 11996492:"/>
    <x v="3"/>
    <s v="Payables"/>
    <s v="Posted"/>
    <s v="SRVOGLADMIN3@fwd.com"/>
    <s v="2024-04-25"/>
    <m/>
    <s v="2024-04-25"/>
    <s v="12-04-2024 Purchase Invoices"/>
    <s v="Journal Import 11996492:"/>
    <s v="2400003879"/>
    <s v="E035_GCOMN17"/>
    <s v="2024-04-12"/>
    <x v="2"/>
    <s v="3"/>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1762"/>
    <m/>
    <n v="1762"/>
    <s v="2024-04-12"/>
    <s v="User"/>
    <s v="1"/>
    <n v="225.12"/>
    <m/>
    <n v="225.12"/>
    <n v="1762"/>
    <x v="1564"/>
    <s v=" "/>
    <x v="130"/>
    <s v="12324"/>
    <m/>
    <m/>
    <s v="775362-20240331"/>
    <s v="E0350010152PO "/>
    <x v="529"/>
    <s v="HK Agency Recruitment Expenses"/>
    <m/>
    <n v="7.8269367448471927"/>
    <x v="2"/>
    <x v="3"/>
  </r>
  <r>
    <s v="Payables A 11996484000007 11996492 Y"/>
    <s v="Journal Import Payables 11996492:"/>
    <x v="3"/>
    <s v="Payables"/>
    <s v="Posted"/>
    <s v="SRVOGLADMIN3@fwd.com"/>
    <s v="2024-04-25"/>
    <m/>
    <s v="2024-04-25"/>
    <s v="12-04-2024 Purchase Invoices"/>
    <s v="Journal Import 11996492:"/>
    <s v="2400003879"/>
    <s v="E035_GCOMN17"/>
    <s v="2024-04-12"/>
    <x v="2"/>
    <s v="4"/>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1762"/>
    <n v="-1762"/>
    <s v="2024-04-12"/>
    <s v="User"/>
    <s v="1"/>
    <m/>
    <n v="225.12"/>
    <n v="-225.12"/>
    <n v="-1762"/>
    <x v="1564"/>
    <s v=" "/>
    <x v="130"/>
    <s v="12324"/>
    <m/>
    <m/>
    <s v="775362-20240331"/>
    <s v="E0350010152PO "/>
    <x v="529"/>
    <s v="HK Agency Recruitment Expenses"/>
    <m/>
    <n v="0"/>
    <x v="2"/>
    <x v="3"/>
  </r>
  <r>
    <s v="Payables A 11996484000007 11996492 Y"/>
    <s v="Journal Import Payables 11996492:"/>
    <x v="3"/>
    <s v="Payables"/>
    <s v="Posted"/>
    <s v="SRVOGLADMIN3@fwd.com"/>
    <s v="2024-04-25"/>
    <m/>
    <s v="2024-04-25"/>
    <s v="23-04-2024 Purchase Invoices"/>
    <s v="Journal Import 11996492:"/>
    <s v="2400003882"/>
    <s v="E035_GCOMN17"/>
    <s v="2024-04-23"/>
    <x v="2"/>
    <s v="11"/>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3760"/>
    <m/>
    <n v="3760"/>
    <s v="2024-04-23"/>
    <s v="User"/>
    <s v="1"/>
    <n v="480.08"/>
    <m/>
    <n v="480.08"/>
    <n v="3760"/>
    <x v="1565"/>
    <s v=" "/>
    <x v="117"/>
    <s v="HIS0428"/>
    <m/>
    <m/>
    <s v="IN-IHK-24-040118"/>
    <s v="E0350010310PO "/>
    <x v="484"/>
    <s v="HK Promotional Materials - Printing"/>
    <m/>
    <n v="7.8320279953341112"/>
    <x v="2"/>
    <x v="2"/>
  </r>
  <r>
    <s v="Payables A 11996484000007 11996492 Y"/>
    <s v="Journal Import Payables 11996492:"/>
    <x v="3"/>
    <s v="Payables"/>
    <s v="Posted"/>
    <s v="SRVOGLADMIN3@fwd.com"/>
    <s v="2024-04-25"/>
    <m/>
    <s v="2024-04-25"/>
    <s v="23-04-2024 Purchase Invoices"/>
    <s v="Journal Import 11996492:"/>
    <s v="2400003882"/>
    <s v="E035_GCOMN17"/>
    <s v="2024-04-23"/>
    <x v="2"/>
    <s v="12"/>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9400"/>
    <m/>
    <n v="9400"/>
    <s v="2024-04-23"/>
    <s v="User"/>
    <s v="1"/>
    <n v="1200.19"/>
    <m/>
    <n v="1200.19"/>
    <n v="9400"/>
    <x v="1566"/>
    <s v=" "/>
    <x v="117"/>
    <s v="HIS0428"/>
    <m/>
    <m/>
    <s v="IN-IHK-24-040118"/>
    <s v="E0350010310PO "/>
    <x v="485"/>
    <s v="HK Promotional Materials - Printing"/>
    <m/>
    <n v="7.8320932519017816"/>
    <x v="2"/>
    <x v="2"/>
  </r>
  <r>
    <s v="Payables A 11996484000007 11996492 Y"/>
    <s v="Journal Import Payables 11996492:"/>
    <x v="3"/>
    <s v="Payables"/>
    <s v="Posted"/>
    <s v="SRVOGLADMIN3@fwd.com"/>
    <s v="2024-04-25"/>
    <m/>
    <s v="2024-04-25"/>
    <s v="23-04-2024 Purchase Invoices"/>
    <s v="Journal Import 11996492:"/>
    <s v="2400003882"/>
    <s v="E035_GCOMN17"/>
    <s v="2024-04-23"/>
    <x v="2"/>
    <s v="13"/>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4-23"/>
    <s v="User"/>
    <s v="1"/>
    <m/>
    <n v="0.23"/>
    <n v="-0.23"/>
    <n v="0"/>
    <x v="1565"/>
    <s v=" "/>
    <x v="117"/>
    <s v="HIS0428"/>
    <m/>
    <m/>
    <s v="IN-IHK-24-040118"/>
    <s v="E0350010310PO "/>
    <x v="485"/>
    <s v="HK Promotional Materials - Printing"/>
    <m/>
    <n v="0"/>
    <x v="2"/>
    <x v="2"/>
  </r>
  <r>
    <s v="Payables A 11996484000007 11996492 Y"/>
    <s v="Journal Import Payables 11996492:"/>
    <x v="3"/>
    <s v="Payables"/>
    <s v="Posted"/>
    <s v="SRVOGLADMIN3@fwd.com"/>
    <s v="2024-04-25"/>
    <m/>
    <s v="2024-04-25"/>
    <s v="23-04-2024 Purchase Invoices"/>
    <s v="Journal Import 11996492:"/>
    <s v="2400003882"/>
    <s v="E035_GCOMN17"/>
    <s v="2024-04-23"/>
    <x v="2"/>
    <s v="14"/>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4-23"/>
    <s v="User"/>
    <s v="1"/>
    <m/>
    <n v="0.56000000000000005"/>
    <n v="-0.56000000000000005"/>
    <n v="0"/>
    <x v="1566"/>
    <s v=" "/>
    <x v="117"/>
    <s v="HIS0428"/>
    <m/>
    <m/>
    <s v="IN-IHK-24-040118"/>
    <s v="E0350010310PO "/>
    <x v="485"/>
    <s v="HK Promotional Materials - Printing"/>
    <m/>
    <n v="0"/>
    <x v="2"/>
    <x v="2"/>
  </r>
  <r>
    <s v="Payables A 12000359000007 12000364 Y"/>
    <s v="Journal Import Payables 12000364:"/>
    <x v="3"/>
    <s v="Payables"/>
    <s v="Posted"/>
    <s v="SRVOGLADMIN3@fwd.com"/>
    <s v="2024-04-25"/>
    <m/>
    <s v="2024-04-25"/>
    <s v="24-04-2024 Purchase Invoices"/>
    <s v="Journal Import 12000364:"/>
    <s v="2400003900"/>
    <s v="E035_GCOMN17"/>
    <s v="2024-04-24"/>
    <x v="2"/>
    <s v="43"/>
    <s v="E035"/>
    <s v="FWD Life Insurance Company (Bermuda) Limited"/>
    <s v="11"/>
    <s v="Shareholder Fund"/>
    <s v="000000"/>
    <s v="No Product"/>
    <s v="HK204"/>
    <x v="17"/>
    <s v="5250199"/>
    <s v="Adv. and Mkt. Exp. - Others"/>
    <s v="HK52515"/>
    <s v="Promotional materials - printing"/>
    <s v="0000"/>
    <s v="No Analysis"/>
    <s v="904"/>
    <s v="Other Channels - Corporate Distribution Channel"/>
    <s v="00000"/>
    <s v="No Project"/>
    <s v="0000"/>
    <s v="No Intercompany"/>
    <s v="0000"/>
    <s v="Default"/>
    <s v="HKD"/>
    <n v="1880"/>
    <m/>
    <n v="1880"/>
    <s v="2024-04-24"/>
    <s v="User"/>
    <s v="1"/>
    <n v="240.08"/>
    <m/>
    <n v="240.08"/>
    <n v="1880"/>
    <x v="1567"/>
    <s v=" "/>
    <x v="117"/>
    <s v="HIS0428"/>
    <m/>
    <m/>
    <s v="IN-IHK-24-040146"/>
    <s v="E0350010329PO "/>
    <x v="483"/>
    <s v="HK Promotional Materials - Printing"/>
    <m/>
    <n v="7.8307230923025655"/>
    <x v="2"/>
    <x v="2"/>
  </r>
  <r>
    <s v="Payables A 12000359000007 12000364 Y"/>
    <s v="Journal Import Payables 12000364:"/>
    <x v="3"/>
    <s v="Payables"/>
    <s v="Posted"/>
    <s v="SRVOGLADMIN3@fwd.com"/>
    <s v="2024-04-25"/>
    <m/>
    <s v="2024-04-25"/>
    <s v="24-04-2024 Purchase Invoices"/>
    <s v="Journal Import 12000364:"/>
    <s v="2400003900"/>
    <s v="E035_GCOMN17"/>
    <s v="2024-04-24"/>
    <x v="2"/>
    <s v="44"/>
    <s v="E035"/>
    <s v="FWD Life Insurance Company (Bermuda) Limited"/>
    <s v="11"/>
    <s v="Shareholder Fund"/>
    <s v="000000"/>
    <s v="No Product"/>
    <s v="HK204"/>
    <x v="17"/>
    <s v="5250199"/>
    <s v="Adv. and Mkt. Exp. - Others"/>
    <s v="HK52515"/>
    <s v="Promotional materials - printing"/>
    <s v="0000"/>
    <s v="No Analysis"/>
    <s v="904"/>
    <s v="Other Channels - Corporate Distribution Channel"/>
    <s v="00000"/>
    <s v="No Project"/>
    <s v="0000"/>
    <s v="No Intercompany"/>
    <s v="0000"/>
    <s v="Default"/>
    <s v="HKD"/>
    <n v="1880"/>
    <m/>
    <n v="1880"/>
    <s v="2024-04-24"/>
    <s v="User"/>
    <s v="1"/>
    <n v="240.08"/>
    <m/>
    <n v="240.08"/>
    <n v="1880"/>
    <x v="1568"/>
    <s v=" "/>
    <x v="117"/>
    <s v="HIS0428"/>
    <m/>
    <m/>
    <s v="IN-IHK-24-040146"/>
    <s v="E0350010329PO "/>
    <x v="485"/>
    <s v="HK Promotional Materials - Printing"/>
    <m/>
    <n v="7.8307230923025655"/>
    <x v="2"/>
    <x v="2"/>
  </r>
  <r>
    <s v="Payables A 12000359000007 12000364 Y"/>
    <s v="Journal Import Payables 12000364:"/>
    <x v="3"/>
    <s v="Payables"/>
    <s v="Posted"/>
    <s v="SRVOGLADMIN3@fwd.com"/>
    <s v="2024-04-25"/>
    <m/>
    <s v="2024-04-25"/>
    <s v="24-04-2024 Purchase Invoices"/>
    <s v="Journal Import 12000364:"/>
    <s v="2400003900"/>
    <s v="E035_GCOMN17"/>
    <s v="2024-04-24"/>
    <x v="2"/>
    <s v="45"/>
    <s v="E035"/>
    <s v="FWD Life Insurance Company (Bermuda) Limited"/>
    <s v="11"/>
    <s v="Shareholder Fund"/>
    <s v="000000"/>
    <s v="No Product"/>
    <s v="HK204"/>
    <x v="17"/>
    <s v="5250199"/>
    <s v="Adv. and Mkt. Exp. - Others"/>
    <s v="HK52515"/>
    <s v="Promotional materials - printing"/>
    <s v="0000"/>
    <s v="No Analysis"/>
    <s v="904"/>
    <s v="Other Channels - Corporate Distribution Channel"/>
    <s v="00000"/>
    <s v="No Project"/>
    <s v="0000"/>
    <s v="No Intercompany"/>
    <s v="0000"/>
    <s v="Default"/>
    <s v="HKD"/>
    <m/>
    <n v="0"/>
    <n v="0"/>
    <s v="2024-04-24"/>
    <s v="User"/>
    <s v="1"/>
    <m/>
    <n v="0.19"/>
    <n v="-0.19"/>
    <n v="0"/>
    <x v="1568"/>
    <s v=" "/>
    <x v="117"/>
    <s v="HIS0428"/>
    <m/>
    <m/>
    <s v="IN-IHK-24-040146"/>
    <s v="E0350010329PO "/>
    <x v="483"/>
    <s v="HK Promotional Materials - Printing"/>
    <m/>
    <n v="0"/>
    <x v="2"/>
    <x v="2"/>
  </r>
  <r>
    <s v="Payables A 12000359000007 12000364 Y"/>
    <s v="Journal Import Payables 12000364:"/>
    <x v="3"/>
    <s v="Payables"/>
    <s v="Posted"/>
    <s v="SRVOGLADMIN3@fwd.com"/>
    <s v="2024-04-25"/>
    <m/>
    <s v="2024-04-25"/>
    <s v="24-04-2024 Purchase Invoices"/>
    <s v="Journal Import 12000364:"/>
    <s v="2400003900"/>
    <s v="E035_GCOMN17"/>
    <s v="2024-04-24"/>
    <x v="2"/>
    <s v="46"/>
    <s v="E035"/>
    <s v="FWD Life Insurance Company (Bermuda) Limited"/>
    <s v="11"/>
    <s v="Shareholder Fund"/>
    <s v="000000"/>
    <s v="No Product"/>
    <s v="HK204"/>
    <x v="17"/>
    <s v="5250199"/>
    <s v="Adv. and Mkt. Exp. - Others"/>
    <s v="HK52515"/>
    <s v="Promotional materials - printing"/>
    <s v="0000"/>
    <s v="No Analysis"/>
    <s v="904"/>
    <s v="Other Channels - Corporate Distribution Channel"/>
    <s v="00000"/>
    <s v="No Project"/>
    <s v="0000"/>
    <s v="No Intercompany"/>
    <s v="0000"/>
    <s v="Default"/>
    <s v="HKD"/>
    <m/>
    <n v="0"/>
    <n v="0"/>
    <s v="2024-04-24"/>
    <s v="User"/>
    <s v="1"/>
    <m/>
    <n v="0.19"/>
    <n v="-0.19"/>
    <n v="0"/>
    <x v="1567"/>
    <s v=" "/>
    <x v="117"/>
    <s v="HIS0428"/>
    <m/>
    <m/>
    <s v="IN-IHK-24-040146"/>
    <s v="E0350010329PO "/>
    <x v="483"/>
    <s v="HK Promotional Materials - Printing"/>
    <m/>
    <n v="0"/>
    <x v="2"/>
    <x v="2"/>
  </r>
  <r>
    <s v="300000081073119: OPEX_RG_Sponsorship for HKMC_JantoMar24_20240419 Spreadsheet A  18316936"/>
    <s v="OPEX_RG_Sponsorship for HKMC_JantoMar24_20240419"/>
    <x v="3"/>
    <s v="Spreadsheet"/>
    <s v="Posted"/>
    <s v="Anson.Chen@fwd.com"/>
    <s v="2024-04-26"/>
    <m/>
    <s v="2024-04-26"/>
    <s v="OPEX_RG_Sponsorship for HKMC_JantoMar24_20240419 Standard"/>
    <s v="OPEX_RG_Sponsorship for HKMC_JantoMar24_20240419"/>
    <s v="2400003934"/>
    <s v="E035_GCOMN17"/>
    <s v="2024-04-19"/>
    <x v="3"/>
    <s v="2"/>
    <s v="E035"/>
    <s v="FWD Life Insurance Company (Bermuda) Limited"/>
    <s v="11"/>
    <s v="Shareholder Fund"/>
    <s v="000000"/>
    <s v="No Product"/>
    <s v="HK270"/>
    <x v="18"/>
    <s v="5250101"/>
    <s v="Adv. and Mkt. Exp. - Branding"/>
    <s v="HK52501"/>
    <s v="Advertising - corporate image"/>
    <s v="0000"/>
    <s v="No Analysis"/>
    <s v="000"/>
    <s v="No Channel"/>
    <s v="00000"/>
    <s v="No Project"/>
    <s v="0000"/>
    <s v="No Intercompany"/>
    <s v="0000"/>
    <s v="Default"/>
    <s v="HKD"/>
    <m/>
    <n v="80000"/>
    <n v="-80000"/>
    <s v="2024-04-19"/>
    <s v="Corporate"/>
    <s v="0.12769"/>
    <m/>
    <n v="10215.200000000001"/>
    <n v="-10215.200000000001"/>
    <n v="-80000"/>
    <x v="1569"/>
    <s v=" "/>
    <x v="40"/>
    <m/>
    <m/>
    <m/>
    <m/>
    <s v=" "/>
    <x v="0"/>
    <m/>
    <m/>
    <n v="0"/>
    <x v="2"/>
    <x v="1"/>
  </r>
  <r>
    <s v="300000081073119: OPEX_RG_HK Bankers Club Dec 23_20240412 Spreadsheet A 300000178 18319286"/>
    <s v="OPEX_RG_HK Bankers Club Dec 23_20240412"/>
    <x v="3"/>
    <s v="Spreadsheet"/>
    <s v="Posted"/>
    <s v="Anson.Chen@fwd.com"/>
    <s v="2024-04-26"/>
    <m/>
    <s v="2024-04-26"/>
    <s v="OPEX_RG_HK Bankers Club Dec 23_20240412 Standard"/>
    <s v="OPEX_RG_HK Bankers Club Dec 23_20240412"/>
    <s v="2400003936"/>
    <s v="E035_GCOMN17"/>
    <s v="2024-04-12"/>
    <x v="3"/>
    <s v="2"/>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2000"/>
    <n v="-2000"/>
    <s v="2024-04-12"/>
    <s v="User"/>
    <s v="1"/>
    <m/>
    <n v="255.74"/>
    <n v="-255.74"/>
    <n v="-2000"/>
    <x v="1570"/>
    <s v=" "/>
    <x v="130"/>
    <s v="12324"/>
    <m/>
    <m/>
    <m/>
    <s v=" "/>
    <x v="0"/>
    <m/>
    <m/>
    <n v="0"/>
    <x v="2"/>
    <x v="3"/>
  </r>
  <r>
    <s v="300000081073119: OPEX_RG_HK Bankers Club Dec 23_20240412 Spreadsheet A 300000178 18319286"/>
    <s v="OPEX_RG_HK Bankers Club Dec 23_20240412"/>
    <x v="3"/>
    <s v="Spreadsheet"/>
    <s v="Posted"/>
    <s v="Anson.Chen@fwd.com"/>
    <s v="2024-04-26"/>
    <m/>
    <s v="2024-04-26"/>
    <s v="OPEX_RG_HK Bankers Club Dec 23_20240412 Standard"/>
    <s v="OPEX_RG_HK Bankers Club Dec 23_20240412"/>
    <s v="2400003936"/>
    <s v="E035_GCOMN17"/>
    <s v="2024-04-12"/>
    <x v="3"/>
    <s v="3"/>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30150"/>
    <n v="-30150"/>
    <s v="2024-04-12"/>
    <s v="User"/>
    <s v="1"/>
    <m/>
    <n v="3855.28"/>
    <n v="-3855.28"/>
    <n v="-30150"/>
    <x v="1571"/>
    <s v=" "/>
    <x v="130"/>
    <s v="12324"/>
    <m/>
    <m/>
    <m/>
    <s v=" "/>
    <x v="0"/>
    <m/>
    <m/>
    <n v="0"/>
    <x v="2"/>
    <x v="3"/>
  </r>
  <r>
    <s v="300000081073119: OPEX_Return CQ_Online Gift Shop_202312-202402 Spreadsheet A 300 18315543"/>
    <s v="OPEX_Return CQ_Online Gift Shop_202312-202402"/>
    <x v="3"/>
    <s v="Spreadsheet"/>
    <s v="Posted"/>
    <s v="doris.wf.lee@fwd.com"/>
    <s v="2024-04-26"/>
    <m/>
    <s v="2024-04-26"/>
    <s v="OPEX_Return CQ_Online Gift Shop_202312-202402 Standard"/>
    <s v="OPEX_Return CQ_Online Gift Shop_202312-202402"/>
    <s v="2400003938"/>
    <s v="E035_GCOMN17"/>
    <s v="2024-04-01"/>
    <x v="3"/>
    <s v="3"/>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837"/>
    <m/>
    <n v="837"/>
    <s v="2024-04-01"/>
    <s v="User"/>
    <s v="1"/>
    <n v="107.01"/>
    <m/>
    <n v="107.01"/>
    <n v="837"/>
    <x v="1572"/>
    <s v=" "/>
    <x v="40"/>
    <m/>
    <m/>
    <m/>
    <m/>
    <s v=" "/>
    <x v="0"/>
    <m/>
    <m/>
    <n v="7.8216989066442384"/>
    <x v="2"/>
    <x v="3"/>
  </r>
  <r>
    <s v="300000081073119: OPEX_Cost Transfer_FWD Wellness Pass Sales_202401-03 Spreadshee 18319267"/>
    <s v="OPEX_Cost Transfer_FWD Wellness Pass Sales_202401-03"/>
    <x v="3"/>
    <s v="Spreadsheet"/>
    <s v="Posted"/>
    <s v="doris.wf.lee@fwd.com"/>
    <s v="2024-04-26"/>
    <m/>
    <s v="2024-04-26"/>
    <s v="OPEX_Cost Transfer_FWD Wellness Pass Sales_202401-03 Standard"/>
    <s v="OPEX_Cost Transfer_FWD Wellness Pass Sales_202401-03"/>
    <s v="2400003941"/>
    <s v="E035_GCOMN17"/>
    <s v="2024-04-25"/>
    <x v="3"/>
    <s v="2"/>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600"/>
    <n v="-600"/>
    <s v="2024-04-25"/>
    <s v="Corporate"/>
    <s v="0.12771"/>
    <m/>
    <n v="76.63"/>
    <n v="-76.63"/>
    <n v="-600"/>
    <x v="698"/>
    <s v=" "/>
    <x v="40"/>
    <m/>
    <m/>
    <m/>
    <m/>
    <s v=" "/>
    <x v="0"/>
    <m/>
    <m/>
    <n v="0"/>
    <x v="2"/>
    <x v="3"/>
  </r>
  <r>
    <s v="300000081073119: OPEX_Cost Transfer_VAS Wellness Pass_202311-12 Spreadsheet A 30 18318957"/>
    <s v="OPEX_Cost Transfer_VAS Wellness Pass_202311-12"/>
    <x v="3"/>
    <s v="Spreadsheet"/>
    <s v="Posted"/>
    <s v="doris.wf.lee@fwd.com"/>
    <s v="2024-04-26"/>
    <m/>
    <s v="2024-04-26"/>
    <s v="OPEX_Cost Transfer_VAS Wellness Pass_202311-12 Standard"/>
    <s v="OPEX_Cost Transfer_VAS Wellness Pass_202311-12"/>
    <s v="2400003942"/>
    <s v="E035_GCOMN17"/>
    <s v="2024-04-25"/>
    <x v="3"/>
    <s v="1"/>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2160"/>
    <n v="-2160"/>
    <s v="2024-04-25"/>
    <s v="Corporate"/>
    <s v="0.12771"/>
    <m/>
    <n v="275.85000000000002"/>
    <n v="-275.85000000000002"/>
    <n v="-2160"/>
    <x v="1573"/>
    <s v=" "/>
    <x v="40"/>
    <m/>
    <m/>
    <m/>
    <m/>
    <s v=" "/>
    <x v="0"/>
    <m/>
    <m/>
    <n v="0"/>
    <x v="2"/>
    <x v="3"/>
  </r>
  <r>
    <s v="300000081073119: OPEX_Cost Transfer_VAS Wellness Pass_202311-12 Spreadsheet A 30 18318957"/>
    <s v="OPEX_Cost Transfer_VAS Wellness Pass_202311-12"/>
    <x v="3"/>
    <s v="Spreadsheet"/>
    <s v="Posted"/>
    <s v="doris.wf.lee@fwd.com"/>
    <s v="2024-04-26"/>
    <m/>
    <s v="2024-04-26"/>
    <s v="OPEX_Cost Transfer_VAS Wellness Pass_202311-12 Standard"/>
    <s v="OPEX_Cost Transfer_VAS Wellness Pass_202311-12"/>
    <s v="2400003942"/>
    <s v="E035_GCOMN17"/>
    <s v="2024-04-25"/>
    <x v="3"/>
    <s v="2"/>
    <s v="E035"/>
    <s v="FWD Life Insurance Company (Bermuda) Limited"/>
    <s v="11"/>
    <s v="Shareholder Fund"/>
    <s v="000000"/>
    <s v="No Product"/>
    <s v="HK183"/>
    <x v="8"/>
    <s v="5250101"/>
    <s v="Adv. and Mkt. Exp. - Branding"/>
    <s v="HK52501"/>
    <s v="Advertising - corporate image"/>
    <s v="0000"/>
    <s v="No Analysis"/>
    <s v="000"/>
    <s v="No Channel"/>
    <s v="00000"/>
    <s v="No Project"/>
    <s v="P047"/>
    <s v="On behalf/Pass-thru IC - FWD Financial Limited"/>
    <s v="0000"/>
    <s v="Default"/>
    <s v="HKD"/>
    <n v="2160"/>
    <m/>
    <n v="2160"/>
    <s v="2024-04-25"/>
    <s v="Corporate"/>
    <s v="0.12771"/>
    <n v="275.85000000000002"/>
    <m/>
    <n v="275.85000000000002"/>
    <n v="2160"/>
    <x v="1573"/>
    <s v=" "/>
    <x v="40"/>
    <m/>
    <m/>
    <m/>
    <m/>
    <s v=" "/>
    <x v="0"/>
    <m/>
    <m/>
    <n v="7.8303425774877642"/>
    <x v="2"/>
    <x v="3"/>
  </r>
  <r>
    <s v="300000081073119: OPEX_Wellness Pass_2024.04 Batch 2 Spreadsheet A 30000000844201 18314162"/>
    <s v="OPEX_Wellness Pass_2024.04 Batch 2"/>
    <x v="3"/>
    <s v="Spreadsheet"/>
    <s v="Posted"/>
    <s v="tammy.mc.wen@fwd.com"/>
    <s v="2024-04-26"/>
    <m/>
    <s v="2024-04-26"/>
    <s v="OPEX_Wellness Pass_2024.04 Batch 2 Standard"/>
    <s v="OPEX_Wellness Pass_2024.04 Batch 2"/>
    <s v="2400003944"/>
    <s v="E035_GCOMN17"/>
    <s v="2024-04-14"/>
    <x v="3"/>
    <s v="4"/>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275.38"/>
    <n v="-275.38"/>
    <s v="2024-04-14"/>
    <s v="Corporate"/>
    <s v="0.1276"/>
    <m/>
    <n v="35.14"/>
    <n v="-35.14"/>
    <n v="-275.38"/>
    <x v="1348"/>
    <s v=" "/>
    <x v="40"/>
    <m/>
    <m/>
    <m/>
    <m/>
    <s v=" "/>
    <x v="0"/>
    <m/>
    <m/>
    <n v="0"/>
    <x v="2"/>
    <x v="3"/>
  </r>
  <r>
    <s v="300000081073119: OPEX_Wellness Pass_2024.04 Batch 2 Spreadsheet A 30000000844201 18314162"/>
    <s v="OPEX_Wellness Pass_2024.04 Batch 2"/>
    <x v="3"/>
    <s v="Spreadsheet"/>
    <s v="Posted"/>
    <s v="tammy.mc.wen@fwd.com"/>
    <s v="2024-04-26"/>
    <m/>
    <s v="2024-04-26"/>
    <s v="OPEX_Wellness Pass_2024.04 Batch 2 Standard"/>
    <s v="OPEX_Wellness Pass_2024.04 Batch 2"/>
    <s v="2400003944"/>
    <s v="E035_GCOMN17"/>
    <s v="2024-04-14"/>
    <x v="3"/>
    <s v="5"/>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1405.2"/>
    <n v="-1405.2"/>
    <s v="2024-04-14"/>
    <s v="Corporate"/>
    <s v="0.1276"/>
    <m/>
    <n v="179.3"/>
    <n v="-179.3"/>
    <n v="-1405.2"/>
    <x v="1327"/>
    <s v=" "/>
    <x v="40"/>
    <m/>
    <m/>
    <m/>
    <m/>
    <s v=" "/>
    <x v="0"/>
    <m/>
    <m/>
    <n v="0"/>
    <x v="2"/>
    <x v="3"/>
  </r>
  <r>
    <s v="300000081073119: OPEX_Wellness Pass_2024.04 Batch 3 Spreadsheet A 30000000844201 18314762"/>
    <s v="OPEX_Wellness Pass_2024.04 Batch 3"/>
    <x v="3"/>
    <s v="Spreadsheet"/>
    <s v="Posted"/>
    <s v="tammy.mc.wen@fwd.com"/>
    <s v="2024-04-26"/>
    <m/>
    <s v="2024-04-26"/>
    <s v="OPEX_Wellness Pass_2024.04 Batch 3 Standard"/>
    <s v="OPEX_Wellness Pass_2024.04 Batch 3"/>
    <s v="2400003945"/>
    <s v="E035_GCOMN17"/>
    <s v="2024-04-21"/>
    <x v="3"/>
    <s v="2"/>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275.38"/>
    <n v="-275.38"/>
    <s v="2024-04-21"/>
    <s v="Corporate"/>
    <s v="0.12769"/>
    <m/>
    <n v="35.159999999999997"/>
    <n v="-35.159999999999997"/>
    <n v="-275.38"/>
    <x v="1328"/>
    <s v=" "/>
    <x v="40"/>
    <m/>
    <m/>
    <m/>
    <m/>
    <s v=" "/>
    <x v="0"/>
    <m/>
    <m/>
    <n v="0"/>
    <x v="2"/>
    <x v="3"/>
  </r>
  <r>
    <s v="Payables A 12015697000007 12015698 Y"/>
    <s v="Journal Import Payables 12015698:"/>
    <x v="3"/>
    <s v="Payables"/>
    <s v="Posted"/>
    <s v="SRVOGLADMIN@fwd.com"/>
    <s v="2024-04-27"/>
    <m/>
    <s v="2024-04-27"/>
    <s v="30-04-2024 Purchase Invoices"/>
    <s v="Journal Import 12015698:"/>
    <s v="2400003970"/>
    <s v="E035_GCOMN17"/>
    <s v="2024-04-30"/>
    <x v="2"/>
    <s v="154"/>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USD"/>
    <n v="3344"/>
    <m/>
    <n v="3344"/>
    <s v="2024-04-30"/>
    <s v="User"/>
    <s v="1"/>
    <n v="3344"/>
    <m/>
    <n v="3344"/>
    <n v="26114.332640000001"/>
    <x v="1361"/>
    <s v=" "/>
    <x v="129"/>
    <s v="18323"/>
    <m/>
    <m/>
    <s v="CISL0354-23"/>
    <s v="E0350007612PO "/>
    <x v="451"/>
    <s v="HK Advertising - Corporate Image"/>
    <m/>
    <n v="1"/>
    <x v="2"/>
    <x v="3"/>
  </r>
  <r>
    <s v="Payables A 12015697000007 12015698 Y"/>
    <s v="Journal Import Payables 12015698:"/>
    <x v="3"/>
    <s v="Payables"/>
    <s v="Posted"/>
    <s v="SRVOGLADMIN@fwd.com"/>
    <s v="2024-04-27"/>
    <m/>
    <s v="2024-04-27"/>
    <s v="30-04-2024 Purchase Invoices"/>
    <s v="Journal Import 12015698:"/>
    <s v="2400003970"/>
    <s v="E035_GCOMN17"/>
    <s v="2024-04-30"/>
    <x v="2"/>
    <s v="155"/>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4851"/>
    <m/>
    <n v="4851"/>
    <s v="2024-04-30"/>
    <s v="User"/>
    <s v="1"/>
    <n v="618.11"/>
    <m/>
    <n v="618.11"/>
    <n v="4851"/>
    <x v="1362"/>
    <s v=" "/>
    <x v="3"/>
    <s v="HIS0321"/>
    <s v="Related Party Supplier"/>
    <s v="R667"/>
    <s v="602292714"/>
    <s v="E0350005298PO "/>
    <x v="452"/>
    <s v="HK Advertising - Exhibitions"/>
    <m/>
    <n v="7.8481176489621589"/>
    <x v="2"/>
    <x v="1"/>
  </r>
  <r>
    <s v="Payables A 12021846000007 12021852 Y"/>
    <s v="Journal Import Payables 12021852:"/>
    <x v="3"/>
    <s v="Payables"/>
    <s v="Posted"/>
    <s v="SRVOGLADMIN3@fwd.com"/>
    <s v="2024-04-28"/>
    <m/>
    <s v="2024-04-28"/>
    <s v="24-04-2024 Purchase Invoices"/>
    <s v="Journal Import 12021852:"/>
    <s v="2400003973"/>
    <s v="E035_GCOMN17"/>
    <s v="2024-04-24"/>
    <x v="2"/>
    <s v="5"/>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1000"/>
    <m/>
    <n v="1000"/>
    <s v="2024-04-24"/>
    <s v="User"/>
    <s v="1"/>
    <n v="127.6"/>
    <m/>
    <n v="127.6"/>
    <n v="1000"/>
    <x v="1574"/>
    <s v=" "/>
    <x v="130"/>
    <s v="12324"/>
    <m/>
    <m/>
    <s v="775362-20240131"/>
    <s v="E0350010228PO "/>
    <x v="530"/>
    <s v="HK Agency Recruitment Expenses"/>
    <m/>
    <n v="7.8369905956112857"/>
    <x v="2"/>
    <x v="3"/>
  </r>
  <r>
    <s v="Payables A 12021846000007 12021852 Y"/>
    <s v="Journal Import Payables 12021852:"/>
    <x v="3"/>
    <s v="Payables"/>
    <s v="Posted"/>
    <s v="SRVOGLADMIN3@fwd.com"/>
    <s v="2024-04-28"/>
    <m/>
    <s v="2024-04-28"/>
    <s v="24-04-2024 Purchase Invoices"/>
    <s v="Journal Import 12021852:"/>
    <s v="2400003973"/>
    <s v="E035_GCOMN17"/>
    <s v="2024-04-24"/>
    <x v="2"/>
    <s v="6"/>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1000"/>
    <m/>
    <n v="1000"/>
    <s v="2024-04-24"/>
    <s v="User"/>
    <s v="1"/>
    <n v="127.6"/>
    <m/>
    <n v="127.6"/>
    <n v="1000"/>
    <x v="1575"/>
    <s v=" "/>
    <x v="130"/>
    <s v="12324"/>
    <m/>
    <m/>
    <s v="775362-20240229"/>
    <s v="E0350010228PO "/>
    <x v="530"/>
    <s v="HK Agency Recruitment Expenses"/>
    <m/>
    <n v="7.8369905956112857"/>
    <x v="2"/>
    <x v="3"/>
  </r>
  <r>
    <s v="Payables A 12021846000007 12021852 Y"/>
    <s v="Journal Import Payables 12021852:"/>
    <x v="3"/>
    <s v="Payables"/>
    <s v="Posted"/>
    <s v="SRVOGLADMIN3@fwd.com"/>
    <s v="2024-04-28"/>
    <m/>
    <s v="2024-04-28"/>
    <s v="24-04-2024 Purchase Invoices"/>
    <s v="Journal Import 12021852:"/>
    <s v="2400003973"/>
    <s v="E035_GCOMN17"/>
    <s v="2024-04-24"/>
    <x v="2"/>
    <s v="7"/>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1000"/>
    <n v="-1000"/>
    <s v="2024-04-24"/>
    <s v="User"/>
    <s v="1"/>
    <m/>
    <n v="127.6"/>
    <n v="-127.6"/>
    <n v="-1000"/>
    <x v="1574"/>
    <s v=" "/>
    <x v="130"/>
    <s v="12324"/>
    <m/>
    <m/>
    <s v="775362-20240131"/>
    <s v="E0350010228PO "/>
    <x v="530"/>
    <s v="HK Agency Recruitment Expenses"/>
    <m/>
    <n v="0"/>
    <x v="2"/>
    <x v="3"/>
  </r>
  <r>
    <s v="Payables A 12021846000007 12021852 Y"/>
    <s v="Journal Import Payables 12021852:"/>
    <x v="3"/>
    <s v="Payables"/>
    <s v="Posted"/>
    <s v="SRVOGLADMIN3@fwd.com"/>
    <s v="2024-04-28"/>
    <m/>
    <s v="2024-04-28"/>
    <s v="24-04-2024 Purchase Invoices"/>
    <s v="Journal Import 12021852:"/>
    <s v="2400003973"/>
    <s v="E035_GCOMN17"/>
    <s v="2024-04-24"/>
    <x v="2"/>
    <s v="8"/>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1000"/>
    <n v="-1000"/>
    <s v="2024-04-24"/>
    <s v="User"/>
    <s v="1"/>
    <m/>
    <n v="127.6"/>
    <n v="-127.6"/>
    <n v="-1000"/>
    <x v="1575"/>
    <s v=" "/>
    <x v="130"/>
    <s v="12324"/>
    <m/>
    <m/>
    <s v="775362-20240229"/>
    <s v="E0350010228PO "/>
    <x v="530"/>
    <s v="HK Agency Recruitment Expenses"/>
    <m/>
    <n v="0"/>
    <x v="2"/>
    <x v="3"/>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68"/>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4800"/>
    <m/>
    <n v="4800"/>
    <s v="2024-04-30"/>
    <s v="User"/>
    <s v="1"/>
    <n v="612.1"/>
    <m/>
    <n v="612.1"/>
    <n v="4800"/>
    <x v="1227"/>
    <s v=" "/>
    <x v="105"/>
    <s v="15698"/>
    <m/>
    <m/>
    <m/>
    <s v="E0350005639PO "/>
    <x v="357"/>
    <s v="HK Advertising - Corporate Image"/>
    <m/>
    <n v="7.8418559058977291"/>
    <x v="2"/>
    <x v="3"/>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69"/>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5038.88"/>
    <m/>
    <n v="5038.88"/>
    <s v="2024-04-30"/>
    <s v="User"/>
    <s v="1"/>
    <n v="645.53"/>
    <m/>
    <n v="645.53"/>
    <n v="5038.88"/>
    <x v="1230"/>
    <s v=" "/>
    <x v="92"/>
    <s v="HIS1077"/>
    <s v="Related Party Supplier"/>
    <s v="R399"/>
    <m/>
    <s v="E0350008347PO "/>
    <x v="363"/>
    <s v="HK Advertising - Corporate Image"/>
    <m/>
    <n v="7.8058029835948757"/>
    <x v="2"/>
    <x v="4"/>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70"/>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7840"/>
    <m/>
    <n v="7840"/>
    <s v="2024-04-30"/>
    <s v="User"/>
    <s v="1"/>
    <n v="999.76"/>
    <m/>
    <n v="999.76"/>
    <n v="7840"/>
    <x v="1227"/>
    <s v=" "/>
    <x v="105"/>
    <s v="15698"/>
    <m/>
    <m/>
    <m/>
    <s v="E0350005639PO "/>
    <x v="357"/>
    <s v="HK Advertising - Corporate Image"/>
    <m/>
    <n v="7.8418820516924059"/>
    <x v="2"/>
    <x v="3"/>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71"/>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43560"/>
    <m/>
    <n v="43560"/>
    <s v="2024-04-30"/>
    <s v="User"/>
    <s v="1"/>
    <n v="5554.77"/>
    <m/>
    <n v="5554.77"/>
    <n v="43560"/>
    <x v="1227"/>
    <s v=" "/>
    <x v="105"/>
    <s v="15698"/>
    <m/>
    <m/>
    <m/>
    <s v="E0350005639PO "/>
    <x v="357"/>
    <s v="HK Advertising - Corporate Image"/>
    <m/>
    <n v="7.8419088459108108"/>
    <x v="2"/>
    <x v="3"/>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72"/>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45000"/>
    <m/>
    <n v="45000"/>
    <s v="2024-04-30"/>
    <s v="User"/>
    <s v="1"/>
    <n v="5741.55"/>
    <m/>
    <n v="5741.55"/>
    <n v="45000"/>
    <x v="1229"/>
    <s v=" "/>
    <x v="105"/>
    <s v="15698"/>
    <m/>
    <m/>
    <m/>
    <s v="E0350006118PO "/>
    <x v="362"/>
    <s v="HK Advertising - Corporate Image"/>
    <m/>
    <n v="7.837604827964574"/>
    <x v="2"/>
    <x v="3"/>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73"/>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386170"/>
    <m/>
    <n v="386170"/>
    <s v="2024-04-30"/>
    <s v="User"/>
    <s v="1"/>
    <n v="49244.4"/>
    <m/>
    <n v="49244.4"/>
    <n v="386170"/>
    <x v="1227"/>
    <s v=" "/>
    <x v="105"/>
    <s v="15698"/>
    <m/>
    <m/>
    <m/>
    <s v="E0350005639PO "/>
    <x v="357"/>
    <s v="HK Advertising - Corporate Image"/>
    <m/>
    <n v="7.8419068970278856"/>
    <x v="2"/>
    <x v="3"/>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86"/>
    <s v="E035"/>
    <s v="FWD Life Insurance Company (Bermuda) Limited"/>
    <s v="11"/>
    <s v="Shareholder Fund"/>
    <s v="000000"/>
    <s v="No Product"/>
    <s v="HK115"/>
    <x v="11"/>
    <s v="5250101"/>
    <s v="Adv. and Mkt. Exp. - Branding"/>
    <s v="HK52501"/>
    <s v="Advertising - corporate image"/>
    <s v="0000"/>
    <s v="No Analysis"/>
    <s v="000"/>
    <s v="No Channel"/>
    <s v="00000"/>
    <s v="No Project"/>
    <s v="0000"/>
    <s v="No Intercompany"/>
    <s v="0000"/>
    <s v="Default"/>
    <s v="HKD"/>
    <n v="581885"/>
    <m/>
    <n v="581885"/>
    <s v="2024-04-30"/>
    <s v="User"/>
    <s v="1"/>
    <n v="74423.09"/>
    <m/>
    <n v="74423.09"/>
    <n v="581885"/>
    <x v="1576"/>
    <s v=" "/>
    <x v="133"/>
    <s v="15773"/>
    <m/>
    <m/>
    <m/>
    <s v="E0350009391PO "/>
    <x v="465"/>
    <s v="HK Advertising - Corporate Image"/>
    <m/>
    <n v="7.8186084453091107"/>
    <x v="2"/>
    <x v="1"/>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06"/>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490.96"/>
    <m/>
    <n v="490.96"/>
    <s v="2024-04-30"/>
    <s v="User"/>
    <s v="1"/>
    <n v="62.55"/>
    <m/>
    <n v="62.55"/>
    <n v="490.96"/>
    <x v="1237"/>
    <s v=" "/>
    <x v="106"/>
    <s v="HIS1008"/>
    <m/>
    <m/>
    <m/>
    <s v="E0350004353PO "/>
    <x v="365"/>
    <s v="HK Advertising - Corporate Image"/>
    <m/>
    <n v="7.849080735411671"/>
    <x v="2"/>
    <x v="4"/>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07"/>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10000"/>
    <m/>
    <n v="10000"/>
    <s v="2024-04-30"/>
    <s v="User"/>
    <s v="1"/>
    <n v="1283.9000000000001"/>
    <m/>
    <n v="1283.9000000000001"/>
    <n v="10000"/>
    <x v="1240"/>
    <s v=" "/>
    <x v="91"/>
    <s v="12740"/>
    <m/>
    <m/>
    <m/>
    <s v="E0350003541PO "/>
    <x v="368"/>
    <s v="HK Advertising - Corporate Image"/>
    <m/>
    <n v="7.7887685956850214"/>
    <x v="2"/>
    <x v="3"/>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08"/>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100000"/>
    <m/>
    <n v="100000"/>
    <s v="2024-04-30"/>
    <s v="User"/>
    <s v="1"/>
    <n v="12853"/>
    <m/>
    <n v="12853"/>
    <n v="100000"/>
    <x v="1242"/>
    <s v=" "/>
    <x v="91"/>
    <s v="12740"/>
    <m/>
    <m/>
    <m/>
    <s v="E0350003576PO "/>
    <x v="370"/>
    <s v="HK Advertising - Corporate Image"/>
    <m/>
    <n v="7.7802847584221579"/>
    <x v="2"/>
    <x v="3"/>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22"/>
    <s v="E035"/>
    <s v="FWD Life Insurance Company (Bermuda) Limited"/>
    <s v="11"/>
    <s v="Shareholder Fund"/>
    <s v="000000"/>
    <s v="No Product"/>
    <s v="HK256"/>
    <x v="9"/>
    <s v="5250101"/>
    <s v="Adv. and Mkt. Exp. - Branding"/>
    <s v="HK52501"/>
    <s v="Advertising - corporate image"/>
    <s v="0000"/>
    <s v="No Analysis"/>
    <s v="000"/>
    <s v="No Channel"/>
    <s v="00000"/>
    <s v="No Project"/>
    <s v="0000"/>
    <s v="No Intercompany"/>
    <s v="0000"/>
    <s v="Default"/>
    <s v="HKD"/>
    <n v="30000"/>
    <m/>
    <n v="30000"/>
    <s v="2024-04-30"/>
    <s v="User"/>
    <s v="1"/>
    <n v="3837.9"/>
    <m/>
    <n v="3837.9"/>
    <n v="30000"/>
    <x v="1244"/>
    <s v=" "/>
    <x v="111"/>
    <s v="12413"/>
    <m/>
    <m/>
    <m/>
    <s v="E0350003477PO "/>
    <x v="372"/>
    <s v="HK Advertising - Corporate Image"/>
    <m/>
    <n v="7.8167747987180487"/>
    <x v="2"/>
    <x v="3"/>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23"/>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16850"/>
    <m/>
    <n v="16850"/>
    <s v="2024-04-30"/>
    <s v="User"/>
    <s v="1"/>
    <n v="2151.41"/>
    <m/>
    <n v="2151.41"/>
    <n v="16850"/>
    <x v="1577"/>
    <s v=" "/>
    <x v="122"/>
    <s v="12916"/>
    <m/>
    <m/>
    <m/>
    <s v="E0350010301PO "/>
    <x v="531"/>
    <s v="HK Advertising - Exhibitions"/>
    <m/>
    <n v="7.8320729196201562"/>
    <x v="2"/>
    <x v="1"/>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24"/>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36036"/>
    <m/>
    <n v="36036"/>
    <s v="2024-04-30"/>
    <s v="User"/>
    <s v="1"/>
    <n v="4600.3599999999997"/>
    <m/>
    <n v="4600.3599999999997"/>
    <n v="36036"/>
    <x v="1578"/>
    <s v=" "/>
    <x v="3"/>
    <s v="HIS0321"/>
    <s v="Related Party Supplier"/>
    <s v="R667"/>
    <m/>
    <s v="E0350010232PO "/>
    <x v="532"/>
    <s v="HK Advertising - Exhibitions"/>
    <m/>
    <n v="7.8333000026084925"/>
    <x v="2"/>
    <x v="1"/>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25"/>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76752"/>
    <m/>
    <n v="76752"/>
    <s v="2024-04-30"/>
    <s v="User"/>
    <s v="1"/>
    <n v="9777.44"/>
    <m/>
    <n v="9777.44"/>
    <n v="76752"/>
    <x v="1232"/>
    <s v=" "/>
    <x v="107"/>
    <s v="12357"/>
    <m/>
    <m/>
    <m/>
    <s v="E0350005258PO "/>
    <x v="373"/>
    <s v="HK Advertising - Exhibitions"/>
    <m/>
    <n v="7.8499075422605502"/>
    <x v="2"/>
    <x v="1"/>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26"/>
    <s v="E035"/>
    <s v="FWD Life Insurance Company (Bermuda) Limited"/>
    <s v="11"/>
    <s v="Shareholder Fund"/>
    <s v="000000"/>
    <s v="No Product"/>
    <s v="HK114"/>
    <x v="10"/>
    <s v="5250106"/>
    <s v="Adv. and Mkt. Exp. - Customer Engagement"/>
    <s v="0000000"/>
    <s v="No Sub-Account"/>
    <s v="0000"/>
    <s v="No Analysis"/>
    <s v="000"/>
    <s v="No Channel"/>
    <s v="00000"/>
    <s v="No Project"/>
    <s v="0000"/>
    <s v="No Intercompany"/>
    <s v="0000"/>
    <s v="Default"/>
    <s v="HKD"/>
    <n v="23570"/>
    <m/>
    <n v="23570"/>
    <s v="2024-04-30"/>
    <s v="User"/>
    <s v="1"/>
    <n v="3003.29"/>
    <m/>
    <n v="3003.29"/>
    <n v="23570"/>
    <x v="1245"/>
    <s v=" "/>
    <x v="0"/>
    <s v="HIS0399"/>
    <s v="Related Party Supplier"/>
    <s v="R346"/>
    <m/>
    <s v="E0350005584PO "/>
    <x v="374"/>
    <s v="HK Customer Engagement"/>
    <m/>
    <n v="7.8480599609095361"/>
    <x v="2"/>
    <x v="0"/>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27"/>
    <s v="E035"/>
    <s v="FWD Life Insurance Company (Bermuda) Limited"/>
    <s v="11"/>
    <s v="Shareholder Fund"/>
    <s v="000000"/>
    <s v="No Product"/>
    <s v="HK114"/>
    <x v="10"/>
    <s v="5250106"/>
    <s v="Adv. and Mkt. Exp. - Customer Engagement"/>
    <s v="HK52512"/>
    <s v="Advertising - others"/>
    <s v="0000"/>
    <s v="No Analysis"/>
    <s v="103"/>
    <s v="Brokerage"/>
    <s v="00000"/>
    <s v="No Project"/>
    <s v="0000"/>
    <s v="No Intercompany"/>
    <s v="0000"/>
    <s v="Default"/>
    <s v="HKD"/>
    <n v="12000"/>
    <m/>
    <n v="12000"/>
    <s v="2024-04-30"/>
    <s v="User"/>
    <s v="1"/>
    <n v="1531.8"/>
    <m/>
    <n v="1531.8"/>
    <n v="12000"/>
    <x v="1579"/>
    <s v=" "/>
    <x v="145"/>
    <s v="HIS0719"/>
    <m/>
    <m/>
    <m/>
    <s v="E0350010372PO "/>
    <x v="533"/>
    <s v="HK Customer Engagement"/>
    <m/>
    <n v="7.8339208773991382"/>
    <x v="2"/>
    <x v="3"/>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28"/>
    <s v="E035"/>
    <s v="FWD Life Insurance Company (Bermuda) Limited"/>
    <s v="11"/>
    <s v="Shareholder Fund"/>
    <s v="000000"/>
    <s v="No Product"/>
    <s v="HK114"/>
    <x v="10"/>
    <s v="5250106"/>
    <s v="Adv. and Mkt. Exp. - Customer Engagement"/>
    <s v="HK52512"/>
    <s v="Advertising - others"/>
    <s v="0000"/>
    <s v="No Analysis"/>
    <s v="103"/>
    <s v="Brokerage"/>
    <s v="00000"/>
    <s v="No Project"/>
    <s v="0000"/>
    <s v="No Intercompany"/>
    <s v="0000"/>
    <s v="Default"/>
    <s v="HKD"/>
    <n v="12707.5"/>
    <m/>
    <n v="12707.5"/>
    <s v="2024-04-30"/>
    <s v="User"/>
    <s v="1"/>
    <n v="1622.11"/>
    <m/>
    <n v="1622.11"/>
    <n v="12707.5"/>
    <x v="1580"/>
    <s v=" "/>
    <x v="146"/>
    <s v="19424"/>
    <m/>
    <m/>
    <m/>
    <s v="E0350010373PO "/>
    <x v="534"/>
    <s v="HK Customer Engagement"/>
    <m/>
    <n v="7.8339323473747164"/>
    <x v="2"/>
    <x v="1"/>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29"/>
    <s v="E035"/>
    <s v="FWD Life Insurance Company (Bermuda) Limited"/>
    <s v="11"/>
    <s v="Shareholder Fund"/>
    <s v="000000"/>
    <s v="No Product"/>
    <s v="HK115"/>
    <x v="11"/>
    <s v="5250106"/>
    <s v="Adv. and Mkt. Exp. - Customer Engagement"/>
    <s v="HK52512"/>
    <s v="Advertising - others"/>
    <s v="0000"/>
    <s v="No Analysis"/>
    <s v="000"/>
    <s v="No Channel"/>
    <s v="00000"/>
    <s v="No Project"/>
    <s v="0000"/>
    <s v="No Intercompany"/>
    <s v="0000"/>
    <s v="Default"/>
    <s v="HKD"/>
    <n v="2080"/>
    <m/>
    <n v="2080"/>
    <s v="2024-04-30"/>
    <s v="User"/>
    <s v="1"/>
    <n v="266.12"/>
    <m/>
    <n v="266.12"/>
    <n v="2080"/>
    <x v="1247"/>
    <s v=" "/>
    <x v="113"/>
    <s v="18390"/>
    <m/>
    <m/>
    <m/>
    <s v="E0350008233PO "/>
    <x v="376"/>
    <s v="HK Customer Engagement"/>
    <m/>
    <n v="7.816022846836014"/>
    <x v="2"/>
    <x v="1"/>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30"/>
    <s v="E035"/>
    <s v="FWD Life Insurance Company (Bermuda) Limited"/>
    <s v="11"/>
    <s v="Shareholder Fund"/>
    <s v="000000"/>
    <s v="No Product"/>
    <s v="HK115"/>
    <x v="11"/>
    <s v="5250106"/>
    <s v="Adv. and Mkt. Exp. - Customer Engagement"/>
    <s v="HK52512"/>
    <s v="Advertising - others"/>
    <s v="0000"/>
    <s v="No Analysis"/>
    <s v="000"/>
    <s v="No Channel"/>
    <s v="00000"/>
    <s v="No Project"/>
    <s v="0000"/>
    <s v="No Intercompany"/>
    <s v="0000"/>
    <s v="Default"/>
    <s v="HKD"/>
    <n v="6000"/>
    <m/>
    <n v="6000"/>
    <s v="2024-04-30"/>
    <s v="User"/>
    <s v="1"/>
    <n v="768.66"/>
    <m/>
    <n v="768.66"/>
    <n v="6000"/>
    <x v="1246"/>
    <s v=" "/>
    <x v="112"/>
    <s v="HIS0912"/>
    <m/>
    <m/>
    <m/>
    <s v="E0350008357PO "/>
    <x v="375"/>
    <s v="HK Customer Engagement"/>
    <m/>
    <n v="7.8057918975880103"/>
    <x v="2"/>
    <x v="3"/>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34"/>
    <s v="E035"/>
    <s v="FWD Life Insurance Company (Bermuda) Limited"/>
    <s v="11"/>
    <s v="Shareholder Fund"/>
    <s v="000000"/>
    <s v="No Product"/>
    <s v="HK091"/>
    <x v="12"/>
    <s v="5250110"/>
    <s v="Adv. and Mkt. Exp. - Products"/>
    <s v="HK52508"/>
    <s v="Advertising - products"/>
    <s v="0000"/>
    <s v="No Analysis"/>
    <s v="000"/>
    <s v="No Channel"/>
    <s v="00000"/>
    <s v="No Project"/>
    <s v="0000"/>
    <s v="No Intercompany"/>
    <s v="0000"/>
    <s v="Default"/>
    <s v="HKD"/>
    <n v="2500.6799999999998"/>
    <m/>
    <n v="2500.6799999999998"/>
    <s v="2024-04-30"/>
    <s v="User"/>
    <s v="1"/>
    <n v="319.76"/>
    <m/>
    <n v="319.76"/>
    <n v="2500.6799999999998"/>
    <x v="1248"/>
    <s v=" "/>
    <x v="92"/>
    <s v="HIS1077"/>
    <s v="Related Party Supplier"/>
    <s v="R399"/>
    <m/>
    <s v="E0350007791PO "/>
    <x v="377"/>
    <s v="HK Advertising - Products"/>
    <m/>
    <n v="7.8204903677758315"/>
    <x v="2"/>
    <x v="4"/>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49"/>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1501.5"/>
    <m/>
    <n v="1501.5"/>
    <s v="2024-04-30"/>
    <s v="User"/>
    <s v="1"/>
    <n v="191.47"/>
    <m/>
    <n v="191.47"/>
    <n v="1501.5"/>
    <x v="1250"/>
    <s v=" "/>
    <x v="3"/>
    <s v="HIS0321"/>
    <s v="Related Party Supplier"/>
    <s v="R667"/>
    <m/>
    <s v="E0350006016PO "/>
    <x v="379"/>
    <s v="HK Agency Recruitment Expenses"/>
    <m/>
    <n v="7.8419595759126759"/>
    <x v="2"/>
    <x v="1"/>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50"/>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2400"/>
    <m/>
    <n v="2400"/>
    <s v="2024-04-30"/>
    <s v="User"/>
    <s v="1"/>
    <n v="306.31"/>
    <m/>
    <n v="306.31"/>
    <n v="2400"/>
    <x v="1581"/>
    <s v=" "/>
    <x v="121"/>
    <s v="12371"/>
    <m/>
    <m/>
    <m/>
    <s v="E0350010210PO "/>
    <x v="535"/>
    <s v="HK Agency Recruitment Expenses"/>
    <m/>
    <n v="7.83519963435735"/>
    <x v="2"/>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51"/>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10000"/>
    <m/>
    <n v="10000"/>
    <s v="2024-04-30"/>
    <s v="User"/>
    <s v="1"/>
    <n v="1279.0999999999999"/>
    <m/>
    <n v="1279.0999999999999"/>
    <n v="10000"/>
    <x v="1251"/>
    <s v=" "/>
    <x v="1"/>
    <s v="12567"/>
    <m/>
    <m/>
    <m/>
    <s v="E0350004115PO "/>
    <x v="380"/>
    <s v="HK Agency Recruitment Expenses"/>
    <m/>
    <n v="7.8179970291611296"/>
    <x v="2"/>
    <x v="1"/>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52"/>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10290"/>
    <m/>
    <n v="10290"/>
    <s v="2024-04-30"/>
    <s v="User"/>
    <s v="1"/>
    <n v="1313.21"/>
    <m/>
    <n v="1313.21"/>
    <n v="10290"/>
    <x v="1582"/>
    <s v=" "/>
    <x v="147"/>
    <s v="12368"/>
    <m/>
    <m/>
    <m/>
    <s v="E0350010358PO "/>
    <x v="536"/>
    <s v="HK Agency Recruitment Expenses"/>
    <m/>
    <n v="7.8357612263080538"/>
    <x v="2"/>
    <x v="3"/>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53"/>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11600"/>
    <m/>
    <n v="11600"/>
    <s v="2024-04-30"/>
    <s v="User"/>
    <s v="1"/>
    <n v="1480.86"/>
    <m/>
    <n v="1480.86"/>
    <n v="11600"/>
    <x v="1583"/>
    <s v=" "/>
    <x v="108"/>
    <s v="HIS1073"/>
    <m/>
    <m/>
    <m/>
    <s v="E0350010239PO "/>
    <x v="537"/>
    <s v="HK Agency Recruitment Expenses"/>
    <m/>
    <n v="7.8332860635036399"/>
    <x v="2"/>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54"/>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100000"/>
    <m/>
    <n v="100000"/>
    <s v="2024-04-30"/>
    <s v="User"/>
    <s v="1"/>
    <n v="12769"/>
    <m/>
    <n v="12769"/>
    <n v="100000"/>
    <x v="1584"/>
    <s v=" "/>
    <x v="148"/>
    <s v="HIS0695"/>
    <m/>
    <m/>
    <m/>
    <s v="E0350010174PO "/>
    <x v="538"/>
    <s v="HK Agency Recruitment Expenses"/>
    <m/>
    <n v="7.8314668337379594"/>
    <x v="2"/>
    <x v="3"/>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55"/>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25400"/>
    <m/>
    <n v="25400"/>
    <s v="2024-04-30"/>
    <s v="User"/>
    <s v="1"/>
    <n v="3245.36"/>
    <m/>
    <n v="3245.36"/>
    <n v="25400"/>
    <x v="1510"/>
    <s v=" "/>
    <x v="143"/>
    <s v="12466"/>
    <m/>
    <m/>
    <m/>
    <s v="E0350009659PO "/>
    <x v="511"/>
    <s v="HK Agency Recruitment Expenses"/>
    <m/>
    <n v="7.8265585327975939"/>
    <x v="2"/>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56"/>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50"/>
    <m/>
    <n v="150"/>
    <s v="2024-04-30"/>
    <s v="User"/>
    <s v="1"/>
    <n v="19.149999999999999"/>
    <m/>
    <n v="19.149999999999999"/>
    <n v="150"/>
    <x v="1585"/>
    <s v=" "/>
    <x v="117"/>
    <s v="HIS0428"/>
    <m/>
    <m/>
    <m/>
    <s v="E0350010349PO "/>
    <x v="539"/>
    <s v="HK Promotional Materials - Printing"/>
    <m/>
    <n v="7.8328981723237607"/>
    <x v="2"/>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57"/>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230"/>
    <m/>
    <n v="230"/>
    <s v="2024-04-30"/>
    <s v="User"/>
    <s v="1"/>
    <n v="29.37"/>
    <m/>
    <n v="29.37"/>
    <n v="230"/>
    <x v="1585"/>
    <s v=" "/>
    <x v="117"/>
    <s v="HIS0428"/>
    <m/>
    <m/>
    <m/>
    <s v="E0350010349PO "/>
    <x v="539"/>
    <s v="HK Promotional Materials - Printing"/>
    <m/>
    <n v="7.8311201906707524"/>
    <x v="2"/>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58"/>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750"/>
    <m/>
    <n v="750"/>
    <s v="2024-04-30"/>
    <s v="User"/>
    <s v="1"/>
    <n v="95.77"/>
    <m/>
    <n v="95.77"/>
    <n v="750"/>
    <x v="1585"/>
    <s v=" "/>
    <x v="117"/>
    <s v="HIS0428"/>
    <m/>
    <m/>
    <m/>
    <s v="E0350010349PO "/>
    <x v="539"/>
    <s v="HK Promotional Materials - Printing"/>
    <m/>
    <n v="7.8312623994987991"/>
    <x v="2"/>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59"/>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246"/>
    <m/>
    <n v="1246"/>
    <s v="2024-04-30"/>
    <s v="User"/>
    <s v="1"/>
    <n v="159.1"/>
    <m/>
    <n v="159.1"/>
    <n v="1246"/>
    <x v="1585"/>
    <s v=" "/>
    <x v="117"/>
    <s v="HIS0428"/>
    <m/>
    <m/>
    <m/>
    <s v="E0350010349PO "/>
    <x v="539"/>
    <s v="HK Promotional Materials - Printing"/>
    <m/>
    <n v="7.8315524827152734"/>
    <x v="2"/>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60"/>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260"/>
    <m/>
    <n v="1260"/>
    <s v="2024-04-30"/>
    <s v="User"/>
    <s v="1"/>
    <n v="160.88999999999999"/>
    <m/>
    <n v="160.88999999999999"/>
    <n v="1260"/>
    <x v="1585"/>
    <s v=" "/>
    <x v="117"/>
    <s v="HIS0428"/>
    <m/>
    <m/>
    <m/>
    <s v="E0350010349PO "/>
    <x v="539"/>
    <s v="HK Promotional Materials - Printing"/>
    <m/>
    <n v="7.8314376281931759"/>
    <x v="2"/>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61"/>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260"/>
    <m/>
    <n v="1260"/>
    <s v="2024-04-30"/>
    <s v="User"/>
    <s v="1"/>
    <n v="160.88999999999999"/>
    <m/>
    <n v="160.88999999999999"/>
    <n v="1260"/>
    <x v="1585"/>
    <s v=" "/>
    <x v="117"/>
    <s v="HIS0428"/>
    <m/>
    <m/>
    <m/>
    <s v="E0350010349PO "/>
    <x v="539"/>
    <s v="HK Promotional Materials - Printing"/>
    <m/>
    <n v="7.8314376281931759"/>
    <x v="2"/>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62"/>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400"/>
    <m/>
    <n v="1400"/>
    <s v="2024-04-30"/>
    <s v="User"/>
    <s v="1"/>
    <n v="178.77"/>
    <m/>
    <n v="178.77"/>
    <n v="1400"/>
    <x v="1585"/>
    <s v=" "/>
    <x v="117"/>
    <s v="HIS0428"/>
    <m/>
    <m/>
    <m/>
    <s v="E0350010349PO "/>
    <x v="539"/>
    <s v="HK Promotional Materials - Printing"/>
    <m/>
    <n v="7.831291603736644"/>
    <x v="2"/>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63"/>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2320"/>
    <m/>
    <n v="2320"/>
    <s v="2024-04-30"/>
    <s v="User"/>
    <s v="1"/>
    <n v="296.24"/>
    <m/>
    <n v="296.24"/>
    <n v="2320"/>
    <x v="1585"/>
    <s v=" "/>
    <x v="117"/>
    <s v="HIS0428"/>
    <m/>
    <m/>
    <m/>
    <s v="E0350010349PO "/>
    <x v="539"/>
    <s v="HK Promotional Materials - Printing"/>
    <m/>
    <n v="7.8314879827167161"/>
    <x v="2"/>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64"/>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2320"/>
    <m/>
    <n v="2320"/>
    <s v="2024-04-30"/>
    <s v="User"/>
    <s v="1"/>
    <n v="296.24"/>
    <m/>
    <n v="296.24"/>
    <n v="2320"/>
    <x v="1585"/>
    <s v=" "/>
    <x v="117"/>
    <s v="HIS0428"/>
    <m/>
    <m/>
    <m/>
    <s v="E0350010349PO "/>
    <x v="539"/>
    <s v="HK Promotional Materials - Printing"/>
    <m/>
    <n v="7.8314879827167161"/>
    <x v="2"/>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65"/>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3160"/>
    <m/>
    <n v="3160"/>
    <s v="2024-04-30"/>
    <s v="User"/>
    <s v="1"/>
    <n v="403.5"/>
    <m/>
    <n v="403.5"/>
    <n v="3160"/>
    <x v="1585"/>
    <s v=" "/>
    <x v="117"/>
    <s v="HIS0428"/>
    <m/>
    <m/>
    <m/>
    <s v="E0350010349PO "/>
    <x v="539"/>
    <s v="HK Promotional Materials - Printing"/>
    <m/>
    <n v="7.8314745972738535"/>
    <x v="2"/>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66"/>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3760"/>
    <m/>
    <n v="3760"/>
    <s v="2024-04-30"/>
    <s v="User"/>
    <s v="1"/>
    <n v="480.11"/>
    <m/>
    <n v="480.11"/>
    <n v="3760"/>
    <x v="1585"/>
    <s v=" "/>
    <x v="117"/>
    <s v="HIS0428"/>
    <m/>
    <m/>
    <m/>
    <s v="E0350010349PO "/>
    <x v="539"/>
    <s v="HK Promotional Materials - Printing"/>
    <m/>
    <n v="7.8315386057361849"/>
    <x v="2"/>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67"/>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8760"/>
    <m/>
    <n v="8760"/>
    <s v="2024-04-30"/>
    <s v="User"/>
    <s v="1"/>
    <n v="1118.56"/>
    <m/>
    <n v="1118.56"/>
    <n v="8760"/>
    <x v="1585"/>
    <s v=" "/>
    <x v="117"/>
    <s v="HIS0428"/>
    <m/>
    <m/>
    <m/>
    <s v="E0350010349PO "/>
    <x v="539"/>
    <s v="HK Promotional Materials - Printing"/>
    <m/>
    <n v="7.8314976398226293"/>
    <x v="2"/>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68"/>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0100"/>
    <m/>
    <n v="10100"/>
    <s v="2024-04-30"/>
    <s v="User"/>
    <s v="1"/>
    <n v="1289.67"/>
    <m/>
    <n v="1289.67"/>
    <n v="10100"/>
    <x v="1585"/>
    <s v=" "/>
    <x v="117"/>
    <s v="HIS0428"/>
    <m/>
    <m/>
    <m/>
    <s v="E0350010349PO "/>
    <x v="539"/>
    <s v="HK Promotional Materials - Printing"/>
    <m/>
    <n v="7.8314607612800167"/>
    <x v="2"/>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69"/>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1600"/>
    <m/>
    <n v="11600"/>
    <s v="2024-04-30"/>
    <s v="User"/>
    <s v="1"/>
    <n v="1481.2"/>
    <m/>
    <n v="1481.2"/>
    <n v="11600"/>
    <x v="1585"/>
    <s v=" "/>
    <x v="117"/>
    <s v="HIS0428"/>
    <m/>
    <m/>
    <m/>
    <s v="E0350010349PO "/>
    <x v="539"/>
    <s v="HK Promotional Materials - Printing"/>
    <m/>
    <n v="7.8314879827167161"/>
    <x v="2"/>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72"/>
    <s v="E035"/>
    <s v="FWD Life Insurance Company (Bermuda) Limited"/>
    <s v="11"/>
    <s v="Shareholder Fund"/>
    <s v="000000"/>
    <s v="No Product"/>
    <s v="HK263"/>
    <x v="14"/>
    <s v="5250199"/>
    <s v="Adv. and Mkt. Exp. - Others"/>
    <s v="HK52515"/>
    <s v="Promotional materials - printing"/>
    <s v="0000"/>
    <s v="No Analysis"/>
    <s v="000"/>
    <s v="No Channel"/>
    <s v="00000"/>
    <s v="No Project"/>
    <s v="0000"/>
    <s v="No Intercompany"/>
    <s v="0000"/>
    <s v="Default"/>
    <s v="HKD"/>
    <n v="14500"/>
    <m/>
    <n v="14500"/>
    <s v="2024-04-30"/>
    <s v="User"/>
    <s v="1"/>
    <n v="1854.55"/>
    <m/>
    <n v="1854.55"/>
    <n v="14500"/>
    <x v="1253"/>
    <s v=" "/>
    <x v="115"/>
    <s v="17885"/>
    <m/>
    <m/>
    <m/>
    <s v="E0350008213PO "/>
    <x v="382"/>
    <s v="HK Promotional Materials - Printing"/>
    <m/>
    <n v="7.8186082877247856"/>
    <x v="2"/>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68"/>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4800"/>
    <n v="-4800"/>
    <s v="2024-05-01"/>
    <s v="User"/>
    <s v="1"/>
    <m/>
    <n v="612.1"/>
    <n v="-612.1"/>
    <n v="-4800"/>
    <x v="1227"/>
    <s v=" "/>
    <x v="105"/>
    <s v="15698"/>
    <m/>
    <m/>
    <m/>
    <s v="E0350005639PO "/>
    <x v="357"/>
    <s v="HK Advertising - Corporate Image"/>
    <m/>
    <n v="0"/>
    <x v="2"/>
    <x v="3"/>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69"/>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5038.88"/>
    <n v="-5038.88"/>
    <s v="2024-05-01"/>
    <s v="User"/>
    <s v="1"/>
    <m/>
    <n v="645.53"/>
    <n v="-645.53"/>
    <n v="-5038.88"/>
    <x v="1230"/>
    <s v=" "/>
    <x v="92"/>
    <s v="HIS1077"/>
    <s v="Related Party Supplier"/>
    <s v="R399"/>
    <m/>
    <s v="E0350008347PO "/>
    <x v="363"/>
    <s v="HK Advertising - Corporate Image"/>
    <m/>
    <n v="0"/>
    <x v="2"/>
    <x v="4"/>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70"/>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7840"/>
    <n v="-7840"/>
    <s v="2024-05-01"/>
    <s v="User"/>
    <s v="1"/>
    <m/>
    <n v="999.76"/>
    <n v="-999.76"/>
    <n v="-7840"/>
    <x v="1227"/>
    <s v=" "/>
    <x v="105"/>
    <s v="15698"/>
    <m/>
    <m/>
    <m/>
    <s v="E0350005639PO "/>
    <x v="357"/>
    <s v="HK Advertising - Corporate Image"/>
    <m/>
    <n v="0"/>
    <x v="2"/>
    <x v="3"/>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71"/>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43560"/>
    <n v="-43560"/>
    <s v="2024-05-01"/>
    <s v="User"/>
    <s v="1"/>
    <m/>
    <n v="5554.77"/>
    <n v="-5554.77"/>
    <n v="-43560"/>
    <x v="1227"/>
    <s v=" "/>
    <x v="105"/>
    <s v="15698"/>
    <m/>
    <m/>
    <m/>
    <s v="E0350005639PO "/>
    <x v="357"/>
    <s v="HK Advertising - Corporate Image"/>
    <m/>
    <n v="0"/>
    <x v="2"/>
    <x v="3"/>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72"/>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45000"/>
    <n v="-45000"/>
    <s v="2024-05-01"/>
    <s v="User"/>
    <s v="1"/>
    <m/>
    <n v="5741.55"/>
    <n v="-5741.55"/>
    <n v="-45000"/>
    <x v="1229"/>
    <s v=" "/>
    <x v="105"/>
    <s v="15698"/>
    <m/>
    <m/>
    <m/>
    <s v="E0350006118PO "/>
    <x v="362"/>
    <s v="HK Advertising - Corporate Image"/>
    <m/>
    <n v="0"/>
    <x v="2"/>
    <x v="3"/>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73"/>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386170"/>
    <n v="-386170"/>
    <s v="2024-05-01"/>
    <s v="User"/>
    <s v="1"/>
    <m/>
    <n v="49244.4"/>
    <n v="-49244.4"/>
    <n v="-386170"/>
    <x v="1227"/>
    <s v=" "/>
    <x v="105"/>
    <s v="15698"/>
    <m/>
    <m/>
    <m/>
    <s v="E0350005639PO "/>
    <x v="357"/>
    <s v="HK Advertising - Corporate Image"/>
    <m/>
    <n v="0"/>
    <x v="2"/>
    <x v="3"/>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86"/>
    <s v="E035"/>
    <s v="FWD Life Insurance Company (Bermuda) Limited"/>
    <s v="11"/>
    <s v="Shareholder Fund"/>
    <s v="000000"/>
    <s v="No Product"/>
    <s v="HK115"/>
    <x v="11"/>
    <s v="5250101"/>
    <s v="Adv. and Mkt. Exp. - Branding"/>
    <s v="HK52501"/>
    <s v="Advertising - corporate image"/>
    <s v="0000"/>
    <s v="No Analysis"/>
    <s v="000"/>
    <s v="No Channel"/>
    <s v="00000"/>
    <s v="No Project"/>
    <s v="0000"/>
    <s v="No Intercompany"/>
    <s v="0000"/>
    <s v="Default"/>
    <s v="HKD"/>
    <m/>
    <n v="581885"/>
    <n v="-581885"/>
    <s v="2024-05-01"/>
    <s v="User"/>
    <s v="1"/>
    <m/>
    <n v="74423.09"/>
    <n v="-74423.09"/>
    <n v="-581885"/>
    <x v="1576"/>
    <s v=" "/>
    <x v="133"/>
    <s v="15773"/>
    <m/>
    <m/>
    <m/>
    <s v="E0350009391PO "/>
    <x v="465"/>
    <s v="HK Advertising - Corporate Image"/>
    <m/>
    <n v="0"/>
    <x v="2"/>
    <x v="1"/>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06"/>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490.96"/>
    <n v="-490.96"/>
    <s v="2024-05-01"/>
    <s v="User"/>
    <s v="1"/>
    <m/>
    <n v="62.55"/>
    <n v="-62.55"/>
    <n v="-490.96"/>
    <x v="1237"/>
    <s v=" "/>
    <x v="106"/>
    <s v="HIS1008"/>
    <m/>
    <m/>
    <m/>
    <s v="E0350004353PO "/>
    <x v="365"/>
    <s v="HK Advertising - Corporate Image"/>
    <m/>
    <n v="0"/>
    <x v="2"/>
    <x v="4"/>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07"/>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10000"/>
    <n v="-10000"/>
    <s v="2024-05-01"/>
    <s v="User"/>
    <s v="1"/>
    <m/>
    <n v="1283.9000000000001"/>
    <n v="-1283.9000000000001"/>
    <n v="-10000"/>
    <x v="1240"/>
    <s v=" "/>
    <x v="91"/>
    <s v="12740"/>
    <m/>
    <m/>
    <m/>
    <s v="E0350003541PO "/>
    <x v="368"/>
    <s v="HK Advertising - Corporate Image"/>
    <m/>
    <n v="0"/>
    <x v="2"/>
    <x v="3"/>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08"/>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100000"/>
    <n v="-100000"/>
    <s v="2024-05-01"/>
    <s v="User"/>
    <s v="1"/>
    <m/>
    <n v="12853"/>
    <n v="-12853"/>
    <n v="-100000"/>
    <x v="1242"/>
    <s v=" "/>
    <x v="91"/>
    <s v="12740"/>
    <m/>
    <m/>
    <m/>
    <s v="E0350003576PO "/>
    <x v="370"/>
    <s v="HK Advertising - Corporate Image"/>
    <m/>
    <n v="0"/>
    <x v="2"/>
    <x v="3"/>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22"/>
    <s v="E035"/>
    <s v="FWD Life Insurance Company (Bermuda) Limited"/>
    <s v="11"/>
    <s v="Shareholder Fund"/>
    <s v="000000"/>
    <s v="No Product"/>
    <s v="HK256"/>
    <x v="9"/>
    <s v="5250101"/>
    <s v="Adv. and Mkt. Exp. - Branding"/>
    <s v="HK52501"/>
    <s v="Advertising - corporate image"/>
    <s v="0000"/>
    <s v="No Analysis"/>
    <s v="000"/>
    <s v="No Channel"/>
    <s v="00000"/>
    <s v="No Project"/>
    <s v="0000"/>
    <s v="No Intercompany"/>
    <s v="0000"/>
    <s v="Default"/>
    <s v="HKD"/>
    <m/>
    <n v="30000"/>
    <n v="-30000"/>
    <s v="2024-05-01"/>
    <s v="User"/>
    <s v="1"/>
    <m/>
    <n v="3837.9"/>
    <n v="-3837.9"/>
    <n v="-30000"/>
    <x v="1244"/>
    <s v=" "/>
    <x v="111"/>
    <s v="12413"/>
    <m/>
    <m/>
    <m/>
    <s v="E0350003477PO "/>
    <x v="372"/>
    <s v="HK Advertising - Corporate Image"/>
    <m/>
    <n v="0"/>
    <x v="2"/>
    <x v="3"/>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23"/>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m/>
    <n v="16850"/>
    <n v="-16850"/>
    <s v="2024-05-01"/>
    <s v="User"/>
    <s v="1"/>
    <m/>
    <n v="2151.41"/>
    <n v="-2151.41"/>
    <n v="-16850"/>
    <x v="1577"/>
    <s v=" "/>
    <x v="122"/>
    <s v="12916"/>
    <m/>
    <m/>
    <m/>
    <s v="E0350010301PO "/>
    <x v="531"/>
    <s v="HK Advertising - Exhibitions"/>
    <m/>
    <n v="0"/>
    <x v="2"/>
    <x v="1"/>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24"/>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m/>
    <n v="36036"/>
    <n v="-36036"/>
    <s v="2024-05-01"/>
    <s v="User"/>
    <s v="1"/>
    <m/>
    <n v="4600.3599999999997"/>
    <n v="-4600.3599999999997"/>
    <n v="-36036"/>
    <x v="1578"/>
    <s v=" "/>
    <x v="3"/>
    <s v="HIS0321"/>
    <s v="Related Party Supplier"/>
    <s v="R667"/>
    <m/>
    <s v="E0350010232PO "/>
    <x v="532"/>
    <s v="HK Advertising - Exhibitions"/>
    <m/>
    <n v="0"/>
    <x v="2"/>
    <x v="1"/>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25"/>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m/>
    <n v="76752"/>
    <n v="-76752"/>
    <s v="2024-05-01"/>
    <s v="User"/>
    <s v="1"/>
    <m/>
    <n v="9777.44"/>
    <n v="-9777.44"/>
    <n v="-76752"/>
    <x v="1232"/>
    <s v=" "/>
    <x v="107"/>
    <s v="12357"/>
    <m/>
    <m/>
    <m/>
    <s v="E0350005258PO "/>
    <x v="373"/>
    <s v="HK Advertising - Exhibitions"/>
    <m/>
    <n v="0"/>
    <x v="2"/>
    <x v="1"/>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26"/>
    <s v="E035"/>
    <s v="FWD Life Insurance Company (Bermuda) Limited"/>
    <s v="11"/>
    <s v="Shareholder Fund"/>
    <s v="000000"/>
    <s v="No Product"/>
    <s v="HK114"/>
    <x v="10"/>
    <s v="5250106"/>
    <s v="Adv. and Mkt. Exp. - Customer Engagement"/>
    <s v="0000000"/>
    <s v="No Sub-Account"/>
    <s v="0000"/>
    <s v="No Analysis"/>
    <s v="000"/>
    <s v="No Channel"/>
    <s v="00000"/>
    <s v="No Project"/>
    <s v="0000"/>
    <s v="No Intercompany"/>
    <s v="0000"/>
    <s v="Default"/>
    <s v="HKD"/>
    <m/>
    <n v="23570"/>
    <n v="-23570"/>
    <s v="2024-05-01"/>
    <s v="User"/>
    <s v="1"/>
    <m/>
    <n v="3003.29"/>
    <n v="-3003.29"/>
    <n v="-23570"/>
    <x v="1245"/>
    <s v=" "/>
    <x v="0"/>
    <s v="HIS0399"/>
    <s v="Related Party Supplier"/>
    <s v="R346"/>
    <m/>
    <s v="E0350005584PO "/>
    <x v="374"/>
    <s v="HK Customer Engagement"/>
    <m/>
    <n v="0"/>
    <x v="2"/>
    <x v="0"/>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27"/>
    <s v="E035"/>
    <s v="FWD Life Insurance Company (Bermuda) Limited"/>
    <s v="11"/>
    <s v="Shareholder Fund"/>
    <s v="000000"/>
    <s v="No Product"/>
    <s v="HK114"/>
    <x v="10"/>
    <s v="5250106"/>
    <s v="Adv. and Mkt. Exp. - Customer Engagement"/>
    <s v="HK52512"/>
    <s v="Advertising - others"/>
    <s v="0000"/>
    <s v="No Analysis"/>
    <s v="103"/>
    <s v="Brokerage"/>
    <s v="00000"/>
    <s v="No Project"/>
    <s v="0000"/>
    <s v="No Intercompany"/>
    <s v="0000"/>
    <s v="Default"/>
    <s v="HKD"/>
    <m/>
    <n v="12000"/>
    <n v="-12000"/>
    <s v="2024-05-01"/>
    <s v="User"/>
    <s v="1"/>
    <m/>
    <n v="1531.8"/>
    <n v="-1531.8"/>
    <n v="-12000"/>
    <x v="1579"/>
    <s v=" "/>
    <x v="145"/>
    <s v="HIS0719"/>
    <m/>
    <m/>
    <m/>
    <s v="E0350010372PO "/>
    <x v="533"/>
    <s v="HK Customer Engagement"/>
    <m/>
    <n v="0"/>
    <x v="2"/>
    <x v="3"/>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28"/>
    <s v="E035"/>
    <s v="FWD Life Insurance Company (Bermuda) Limited"/>
    <s v="11"/>
    <s v="Shareholder Fund"/>
    <s v="000000"/>
    <s v="No Product"/>
    <s v="HK114"/>
    <x v="10"/>
    <s v="5250106"/>
    <s v="Adv. and Mkt. Exp. - Customer Engagement"/>
    <s v="HK52512"/>
    <s v="Advertising - others"/>
    <s v="0000"/>
    <s v="No Analysis"/>
    <s v="103"/>
    <s v="Brokerage"/>
    <s v="00000"/>
    <s v="No Project"/>
    <s v="0000"/>
    <s v="No Intercompany"/>
    <s v="0000"/>
    <s v="Default"/>
    <s v="HKD"/>
    <m/>
    <n v="12707.5"/>
    <n v="-12707.5"/>
    <s v="2024-05-01"/>
    <s v="User"/>
    <s v="1"/>
    <m/>
    <n v="1622.11"/>
    <n v="-1622.11"/>
    <n v="-12707.5"/>
    <x v="1580"/>
    <s v=" "/>
    <x v="146"/>
    <s v="19424"/>
    <m/>
    <m/>
    <m/>
    <s v="E0350010373PO "/>
    <x v="534"/>
    <s v="HK Customer Engagement"/>
    <m/>
    <n v="0"/>
    <x v="2"/>
    <x v="1"/>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29"/>
    <s v="E035"/>
    <s v="FWD Life Insurance Company (Bermuda) Limited"/>
    <s v="11"/>
    <s v="Shareholder Fund"/>
    <s v="000000"/>
    <s v="No Product"/>
    <s v="HK115"/>
    <x v="11"/>
    <s v="5250106"/>
    <s v="Adv. and Mkt. Exp. - Customer Engagement"/>
    <s v="HK52512"/>
    <s v="Advertising - others"/>
    <s v="0000"/>
    <s v="No Analysis"/>
    <s v="000"/>
    <s v="No Channel"/>
    <s v="00000"/>
    <s v="No Project"/>
    <s v="0000"/>
    <s v="No Intercompany"/>
    <s v="0000"/>
    <s v="Default"/>
    <s v="HKD"/>
    <m/>
    <n v="2080"/>
    <n v="-2080"/>
    <s v="2024-05-01"/>
    <s v="User"/>
    <s v="1"/>
    <m/>
    <n v="266.12"/>
    <n v="-266.12"/>
    <n v="-2080"/>
    <x v="1247"/>
    <s v=" "/>
    <x v="113"/>
    <s v="18390"/>
    <m/>
    <m/>
    <m/>
    <s v="E0350008233PO "/>
    <x v="376"/>
    <s v="HK Customer Engagement"/>
    <m/>
    <n v="0"/>
    <x v="2"/>
    <x v="1"/>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30"/>
    <s v="E035"/>
    <s v="FWD Life Insurance Company (Bermuda) Limited"/>
    <s v="11"/>
    <s v="Shareholder Fund"/>
    <s v="000000"/>
    <s v="No Product"/>
    <s v="HK115"/>
    <x v="11"/>
    <s v="5250106"/>
    <s v="Adv. and Mkt. Exp. - Customer Engagement"/>
    <s v="HK52512"/>
    <s v="Advertising - others"/>
    <s v="0000"/>
    <s v="No Analysis"/>
    <s v="000"/>
    <s v="No Channel"/>
    <s v="00000"/>
    <s v="No Project"/>
    <s v="0000"/>
    <s v="No Intercompany"/>
    <s v="0000"/>
    <s v="Default"/>
    <s v="HKD"/>
    <m/>
    <n v="6000"/>
    <n v="-6000"/>
    <s v="2024-05-01"/>
    <s v="User"/>
    <s v="1"/>
    <m/>
    <n v="768.66"/>
    <n v="-768.66"/>
    <n v="-6000"/>
    <x v="1246"/>
    <s v=" "/>
    <x v="112"/>
    <s v="HIS0912"/>
    <m/>
    <m/>
    <m/>
    <s v="E0350008357PO "/>
    <x v="375"/>
    <s v="HK Customer Engagement"/>
    <m/>
    <n v="0"/>
    <x v="2"/>
    <x v="3"/>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34"/>
    <s v="E035"/>
    <s v="FWD Life Insurance Company (Bermuda) Limited"/>
    <s v="11"/>
    <s v="Shareholder Fund"/>
    <s v="000000"/>
    <s v="No Product"/>
    <s v="HK091"/>
    <x v="12"/>
    <s v="5250110"/>
    <s v="Adv. and Mkt. Exp. - Products"/>
    <s v="HK52508"/>
    <s v="Advertising - products"/>
    <s v="0000"/>
    <s v="No Analysis"/>
    <s v="000"/>
    <s v="No Channel"/>
    <s v="00000"/>
    <s v="No Project"/>
    <s v="0000"/>
    <s v="No Intercompany"/>
    <s v="0000"/>
    <s v="Default"/>
    <s v="HKD"/>
    <m/>
    <n v="2500.6799999999998"/>
    <n v="-2500.6799999999998"/>
    <s v="2024-05-01"/>
    <s v="User"/>
    <s v="1"/>
    <m/>
    <n v="319.76"/>
    <n v="-319.76"/>
    <n v="-2500.6799999999998"/>
    <x v="1248"/>
    <s v=" "/>
    <x v="92"/>
    <s v="HIS1077"/>
    <s v="Related Party Supplier"/>
    <s v="R399"/>
    <m/>
    <s v="E0350007791PO "/>
    <x v="377"/>
    <s v="HK Advertising - Products"/>
    <m/>
    <n v="0"/>
    <x v="2"/>
    <x v="4"/>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49"/>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1501.5"/>
    <n v="-1501.5"/>
    <s v="2024-05-01"/>
    <s v="User"/>
    <s v="1"/>
    <m/>
    <n v="191.47"/>
    <n v="-191.47"/>
    <n v="-1501.5"/>
    <x v="1250"/>
    <s v=" "/>
    <x v="3"/>
    <s v="HIS0321"/>
    <s v="Related Party Supplier"/>
    <s v="R667"/>
    <m/>
    <s v="E0350006016PO "/>
    <x v="379"/>
    <s v="HK Agency Recruitment Expenses"/>
    <m/>
    <n v="0"/>
    <x v="2"/>
    <x v="1"/>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50"/>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2400"/>
    <n v="-2400"/>
    <s v="2024-05-01"/>
    <s v="User"/>
    <s v="1"/>
    <m/>
    <n v="306.31"/>
    <n v="-306.31"/>
    <n v="-2400"/>
    <x v="1581"/>
    <s v=" "/>
    <x v="121"/>
    <s v="12371"/>
    <m/>
    <m/>
    <m/>
    <s v="E0350010210PO "/>
    <x v="535"/>
    <s v="HK Agency Recruitment Expenses"/>
    <m/>
    <n v="0"/>
    <x v="2"/>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51"/>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10000"/>
    <n v="-10000"/>
    <s v="2024-05-01"/>
    <s v="User"/>
    <s v="1"/>
    <m/>
    <n v="1279.0999999999999"/>
    <n v="-1279.0999999999999"/>
    <n v="-10000"/>
    <x v="1251"/>
    <s v=" "/>
    <x v="1"/>
    <s v="12567"/>
    <m/>
    <m/>
    <m/>
    <s v="E0350004115PO "/>
    <x v="380"/>
    <s v="HK Agency Recruitment Expenses"/>
    <m/>
    <n v="0"/>
    <x v="2"/>
    <x v="1"/>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52"/>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10290"/>
    <n v="-10290"/>
    <s v="2024-05-01"/>
    <s v="User"/>
    <s v="1"/>
    <m/>
    <n v="1313.21"/>
    <n v="-1313.21"/>
    <n v="-10290"/>
    <x v="1582"/>
    <s v=" "/>
    <x v="147"/>
    <s v="12368"/>
    <m/>
    <m/>
    <m/>
    <s v="E0350010358PO "/>
    <x v="536"/>
    <s v="HK Agency Recruitment Expenses"/>
    <m/>
    <n v="0"/>
    <x v="2"/>
    <x v="3"/>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53"/>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11600"/>
    <n v="-11600"/>
    <s v="2024-05-01"/>
    <s v="User"/>
    <s v="1"/>
    <m/>
    <n v="1480.86"/>
    <n v="-1480.86"/>
    <n v="-11600"/>
    <x v="1583"/>
    <s v=" "/>
    <x v="108"/>
    <s v="HIS1073"/>
    <m/>
    <m/>
    <m/>
    <s v="E0350010239PO "/>
    <x v="537"/>
    <s v="HK Agency Recruitment Expenses"/>
    <m/>
    <n v="0"/>
    <x v="2"/>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54"/>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100000"/>
    <n v="-100000"/>
    <s v="2024-05-01"/>
    <s v="User"/>
    <s v="1"/>
    <m/>
    <n v="12769"/>
    <n v="-12769"/>
    <n v="-100000"/>
    <x v="1584"/>
    <s v=" "/>
    <x v="148"/>
    <s v="HIS0695"/>
    <m/>
    <m/>
    <m/>
    <s v="E0350010174PO "/>
    <x v="538"/>
    <s v="HK Agency Recruitment Expenses"/>
    <m/>
    <n v="0"/>
    <x v="2"/>
    <x v="3"/>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55"/>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25400"/>
    <n v="-25400"/>
    <s v="2024-05-01"/>
    <s v="User"/>
    <s v="1"/>
    <m/>
    <n v="3245.36"/>
    <n v="-3245.36"/>
    <n v="-25400"/>
    <x v="1510"/>
    <s v=" "/>
    <x v="143"/>
    <s v="12466"/>
    <m/>
    <m/>
    <m/>
    <s v="E0350009659PO "/>
    <x v="511"/>
    <s v="HK Agency Recruitment Expenses"/>
    <m/>
    <n v="0"/>
    <x v="2"/>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56"/>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150"/>
    <n v="-150"/>
    <s v="2024-05-01"/>
    <s v="User"/>
    <s v="1"/>
    <m/>
    <n v="19.149999999999999"/>
    <n v="-19.149999999999999"/>
    <n v="-150"/>
    <x v="1585"/>
    <s v=" "/>
    <x v="117"/>
    <s v="HIS0428"/>
    <m/>
    <m/>
    <m/>
    <s v="E0350010349PO "/>
    <x v="539"/>
    <s v="HK Promotional Materials - Printing"/>
    <m/>
    <n v="0"/>
    <x v="2"/>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57"/>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230"/>
    <n v="-230"/>
    <s v="2024-05-01"/>
    <s v="User"/>
    <s v="1"/>
    <m/>
    <n v="29.37"/>
    <n v="-29.37"/>
    <n v="-230"/>
    <x v="1585"/>
    <s v=" "/>
    <x v="117"/>
    <s v="HIS0428"/>
    <m/>
    <m/>
    <m/>
    <s v="E0350010349PO "/>
    <x v="539"/>
    <s v="HK Promotional Materials - Printing"/>
    <m/>
    <n v="0"/>
    <x v="2"/>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58"/>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750"/>
    <n v="-750"/>
    <s v="2024-05-01"/>
    <s v="User"/>
    <s v="1"/>
    <m/>
    <n v="95.77"/>
    <n v="-95.77"/>
    <n v="-750"/>
    <x v="1585"/>
    <s v=" "/>
    <x v="117"/>
    <s v="HIS0428"/>
    <m/>
    <m/>
    <m/>
    <s v="E0350010349PO "/>
    <x v="539"/>
    <s v="HK Promotional Materials - Printing"/>
    <m/>
    <n v="0"/>
    <x v="2"/>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59"/>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1246"/>
    <n v="-1246"/>
    <s v="2024-05-01"/>
    <s v="User"/>
    <s v="1"/>
    <m/>
    <n v="159.1"/>
    <n v="-159.1"/>
    <n v="-1246"/>
    <x v="1585"/>
    <s v=" "/>
    <x v="117"/>
    <s v="HIS0428"/>
    <m/>
    <m/>
    <m/>
    <s v="E0350010349PO "/>
    <x v="539"/>
    <s v="HK Promotional Materials - Printing"/>
    <m/>
    <n v="0"/>
    <x v="2"/>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60"/>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1260"/>
    <n v="-1260"/>
    <s v="2024-05-01"/>
    <s v="User"/>
    <s v="1"/>
    <m/>
    <n v="160.88999999999999"/>
    <n v="-160.88999999999999"/>
    <n v="-1260"/>
    <x v="1585"/>
    <s v=" "/>
    <x v="117"/>
    <s v="HIS0428"/>
    <m/>
    <m/>
    <m/>
    <s v="E0350010349PO "/>
    <x v="539"/>
    <s v="HK Promotional Materials - Printing"/>
    <m/>
    <n v="0"/>
    <x v="2"/>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61"/>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1260"/>
    <n v="-1260"/>
    <s v="2024-05-01"/>
    <s v="User"/>
    <s v="1"/>
    <m/>
    <n v="160.88999999999999"/>
    <n v="-160.88999999999999"/>
    <n v="-1260"/>
    <x v="1585"/>
    <s v=" "/>
    <x v="117"/>
    <s v="HIS0428"/>
    <m/>
    <m/>
    <m/>
    <s v="E0350010349PO "/>
    <x v="539"/>
    <s v="HK Promotional Materials - Printing"/>
    <m/>
    <n v="0"/>
    <x v="2"/>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62"/>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1400"/>
    <n v="-1400"/>
    <s v="2024-05-01"/>
    <s v="User"/>
    <s v="1"/>
    <m/>
    <n v="178.77"/>
    <n v="-178.77"/>
    <n v="-1400"/>
    <x v="1585"/>
    <s v=" "/>
    <x v="117"/>
    <s v="HIS0428"/>
    <m/>
    <m/>
    <m/>
    <s v="E0350010349PO "/>
    <x v="539"/>
    <s v="HK Promotional Materials - Printing"/>
    <m/>
    <n v="0"/>
    <x v="2"/>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63"/>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2320"/>
    <n v="-2320"/>
    <s v="2024-05-01"/>
    <s v="User"/>
    <s v="1"/>
    <m/>
    <n v="296.24"/>
    <n v="-296.24"/>
    <n v="-2320"/>
    <x v="1585"/>
    <s v=" "/>
    <x v="117"/>
    <s v="HIS0428"/>
    <m/>
    <m/>
    <m/>
    <s v="E0350010349PO "/>
    <x v="539"/>
    <s v="HK Promotional Materials - Printing"/>
    <m/>
    <n v="0"/>
    <x v="2"/>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64"/>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2320"/>
    <n v="-2320"/>
    <s v="2024-05-01"/>
    <s v="User"/>
    <s v="1"/>
    <m/>
    <n v="296.24"/>
    <n v="-296.24"/>
    <n v="-2320"/>
    <x v="1585"/>
    <s v=" "/>
    <x v="117"/>
    <s v="HIS0428"/>
    <m/>
    <m/>
    <m/>
    <s v="E0350010349PO "/>
    <x v="539"/>
    <s v="HK Promotional Materials - Printing"/>
    <m/>
    <n v="0"/>
    <x v="2"/>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65"/>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3160"/>
    <n v="-3160"/>
    <s v="2024-05-01"/>
    <s v="User"/>
    <s v="1"/>
    <m/>
    <n v="403.5"/>
    <n v="-403.5"/>
    <n v="-3160"/>
    <x v="1585"/>
    <s v=" "/>
    <x v="117"/>
    <s v="HIS0428"/>
    <m/>
    <m/>
    <m/>
    <s v="E0350010349PO "/>
    <x v="539"/>
    <s v="HK Promotional Materials - Printing"/>
    <m/>
    <n v="0"/>
    <x v="2"/>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66"/>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3760"/>
    <n v="-3760"/>
    <s v="2024-05-01"/>
    <s v="User"/>
    <s v="1"/>
    <m/>
    <n v="480.11"/>
    <n v="-480.11"/>
    <n v="-3760"/>
    <x v="1585"/>
    <s v=" "/>
    <x v="117"/>
    <s v="HIS0428"/>
    <m/>
    <m/>
    <m/>
    <s v="E0350010349PO "/>
    <x v="539"/>
    <s v="HK Promotional Materials - Printing"/>
    <m/>
    <n v="0"/>
    <x v="2"/>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67"/>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8760"/>
    <n v="-8760"/>
    <s v="2024-05-01"/>
    <s v="User"/>
    <s v="1"/>
    <m/>
    <n v="1118.56"/>
    <n v="-1118.56"/>
    <n v="-8760"/>
    <x v="1585"/>
    <s v=" "/>
    <x v="117"/>
    <s v="HIS0428"/>
    <m/>
    <m/>
    <m/>
    <s v="E0350010349PO "/>
    <x v="539"/>
    <s v="HK Promotional Materials - Printing"/>
    <m/>
    <n v="0"/>
    <x v="2"/>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68"/>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10100"/>
    <n v="-10100"/>
    <s v="2024-05-01"/>
    <s v="User"/>
    <s v="1"/>
    <m/>
    <n v="1289.67"/>
    <n v="-1289.67"/>
    <n v="-10100"/>
    <x v="1585"/>
    <s v=" "/>
    <x v="117"/>
    <s v="HIS0428"/>
    <m/>
    <m/>
    <m/>
    <s v="E0350010349PO "/>
    <x v="539"/>
    <s v="HK Promotional Materials - Printing"/>
    <m/>
    <n v="0"/>
    <x v="2"/>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69"/>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11600"/>
    <n v="-11600"/>
    <s v="2024-05-01"/>
    <s v="User"/>
    <s v="1"/>
    <m/>
    <n v="1481.2"/>
    <n v="-1481.2"/>
    <n v="-11600"/>
    <x v="1585"/>
    <s v=" "/>
    <x v="117"/>
    <s v="HIS0428"/>
    <m/>
    <m/>
    <m/>
    <s v="E0350010349PO "/>
    <x v="539"/>
    <s v="HK Promotional Materials - Printing"/>
    <m/>
    <n v="0"/>
    <x v="2"/>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72"/>
    <s v="E035"/>
    <s v="FWD Life Insurance Company (Bermuda) Limited"/>
    <s v="11"/>
    <s v="Shareholder Fund"/>
    <s v="000000"/>
    <s v="No Product"/>
    <s v="HK263"/>
    <x v="14"/>
    <s v="5250199"/>
    <s v="Adv. and Mkt. Exp. - Others"/>
    <s v="HK52515"/>
    <s v="Promotional materials - printing"/>
    <s v="0000"/>
    <s v="No Analysis"/>
    <s v="000"/>
    <s v="No Channel"/>
    <s v="00000"/>
    <s v="No Project"/>
    <s v="0000"/>
    <s v="No Intercompany"/>
    <s v="0000"/>
    <s v="Default"/>
    <s v="HKD"/>
    <m/>
    <n v="14500"/>
    <n v="-14500"/>
    <s v="2024-05-01"/>
    <s v="User"/>
    <s v="1"/>
    <m/>
    <n v="1854.55"/>
    <n v="-1854.55"/>
    <n v="-14500"/>
    <x v="1253"/>
    <s v=" "/>
    <x v="115"/>
    <s v="17885"/>
    <m/>
    <m/>
    <m/>
    <s v="E0350008213PO "/>
    <x v="382"/>
    <s v="HK Promotional Materials - Printing"/>
    <m/>
    <n v="0"/>
    <x v="2"/>
    <x v="2"/>
  </r>
  <r>
    <s v="Payables A 12077996000007 12078032 Y"/>
    <s v="Journal Import Payables 12078032:"/>
    <x v="4"/>
    <s v="Payables"/>
    <s v="Posted"/>
    <s v="SRVOGLADMIN3@fwd.com"/>
    <s v="2024-05-02"/>
    <m/>
    <s v="2024-05-02"/>
    <s v="01-05-2024 Purchase Invoices"/>
    <s v="Journal Import 12078032:"/>
    <s v="2400004336"/>
    <s v="E035_GCOMN17"/>
    <s v="2024-05-01"/>
    <x v="2"/>
    <s v="111"/>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2400"/>
    <m/>
    <n v="2400"/>
    <s v="2024-05-01"/>
    <s v="User"/>
    <s v="1"/>
    <n v="306.43"/>
    <m/>
    <n v="306.43"/>
    <n v="2400"/>
    <x v="1586"/>
    <s v=" "/>
    <x v="122"/>
    <s v="12916"/>
    <m/>
    <m/>
    <s v="1102343051"/>
    <s v="E0350010301PO "/>
    <x v="531"/>
    <s v="HK Advertising - Exhibitions"/>
    <m/>
    <n v="7.8321313187351107"/>
    <x v="2"/>
    <x v="1"/>
  </r>
  <r>
    <s v="Payables A 12077996000007 12078032 Y"/>
    <s v="Journal Import Payables 12078032:"/>
    <x v="4"/>
    <s v="Payables"/>
    <s v="Posted"/>
    <s v="SRVOGLADMIN3@fwd.com"/>
    <s v="2024-05-02"/>
    <m/>
    <s v="2024-05-02"/>
    <s v="01-05-2024 Purchase Invoices"/>
    <s v="Journal Import 12078032:"/>
    <s v="2400004336"/>
    <s v="E035_GCOMN17"/>
    <s v="2024-05-01"/>
    <x v="2"/>
    <s v="112"/>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2950"/>
    <m/>
    <n v="2950"/>
    <s v="2024-05-01"/>
    <s v="User"/>
    <s v="1"/>
    <n v="376.66"/>
    <m/>
    <n v="376.66"/>
    <n v="2950"/>
    <x v="1587"/>
    <s v=" "/>
    <x v="122"/>
    <s v="12916"/>
    <m/>
    <m/>
    <s v="1102343048"/>
    <s v="E0350010301PO "/>
    <x v="531"/>
    <s v="HK Advertising - Exhibitions"/>
    <m/>
    <n v="7.8319970264960439"/>
    <x v="2"/>
    <x v="1"/>
  </r>
  <r>
    <s v="Payables A 12077996000007 12078032 Y"/>
    <s v="Journal Import Payables 12078032:"/>
    <x v="4"/>
    <s v="Payables"/>
    <s v="Posted"/>
    <s v="SRVOGLADMIN3@fwd.com"/>
    <s v="2024-05-02"/>
    <m/>
    <s v="2024-05-02"/>
    <s v="01-05-2024 Purchase Invoices"/>
    <s v="Journal Import 12078032:"/>
    <s v="2400004336"/>
    <s v="E035_GCOMN17"/>
    <s v="2024-05-01"/>
    <x v="2"/>
    <s v="113"/>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3000"/>
    <m/>
    <n v="3000"/>
    <s v="2024-05-01"/>
    <s v="User"/>
    <s v="1"/>
    <n v="383.04"/>
    <m/>
    <n v="383.04"/>
    <n v="3000"/>
    <x v="1588"/>
    <s v=" "/>
    <x v="122"/>
    <s v="12916"/>
    <m/>
    <m/>
    <s v="1102343047"/>
    <s v="E0350010301PO "/>
    <x v="531"/>
    <s v="HK Advertising - Exhibitions"/>
    <m/>
    <n v="7.8320802005012524"/>
    <x v="2"/>
    <x v="1"/>
  </r>
  <r>
    <s v="Payables A 12077996000007 12078032 Y"/>
    <s v="Journal Import Payables 12078032:"/>
    <x v="4"/>
    <s v="Payables"/>
    <s v="Posted"/>
    <s v="SRVOGLADMIN3@fwd.com"/>
    <s v="2024-05-02"/>
    <m/>
    <s v="2024-05-02"/>
    <s v="01-05-2024 Purchase Invoices"/>
    <s v="Journal Import 12078032:"/>
    <s v="2400004336"/>
    <s v="E035_GCOMN17"/>
    <s v="2024-05-01"/>
    <x v="2"/>
    <s v="114"/>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3400"/>
    <m/>
    <n v="3400"/>
    <s v="2024-05-01"/>
    <s v="User"/>
    <s v="1"/>
    <n v="434.11"/>
    <m/>
    <n v="434.11"/>
    <n v="3400"/>
    <x v="1589"/>
    <s v=" "/>
    <x v="122"/>
    <s v="12916"/>
    <m/>
    <m/>
    <s v="1102343050"/>
    <s v="E0350010301PO "/>
    <x v="531"/>
    <s v="HK Advertising - Exhibitions"/>
    <m/>
    <n v="7.8321162838911791"/>
    <x v="2"/>
    <x v="1"/>
  </r>
  <r>
    <s v="Payables A 12077996000007 12078032 Y"/>
    <s v="Journal Import Payables 12078032:"/>
    <x v="4"/>
    <s v="Payables"/>
    <s v="Posted"/>
    <s v="SRVOGLADMIN3@fwd.com"/>
    <s v="2024-05-02"/>
    <m/>
    <s v="2024-05-02"/>
    <s v="01-05-2024 Purchase Invoices"/>
    <s v="Journal Import 12078032:"/>
    <s v="2400004336"/>
    <s v="E035_GCOMN17"/>
    <s v="2024-05-01"/>
    <x v="2"/>
    <s v="115"/>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5100"/>
    <m/>
    <n v="5100"/>
    <s v="2024-05-01"/>
    <s v="User"/>
    <s v="1"/>
    <n v="651.16999999999996"/>
    <m/>
    <n v="651.16999999999996"/>
    <n v="5100"/>
    <x v="1590"/>
    <s v=" "/>
    <x v="122"/>
    <s v="12916"/>
    <m/>
    <m/>
    <s v="1102343049"/>
    <s v="E0350010301PO "/>
    <x v="531"/>
    <s v="HK Advertising - Exhibitions"/>
    <m/>
    <n v="7.8320561450926798"/>
    <x v="2"/>
    <x v="1"/>
  </r>
  <r>
    <s v="Payables A 12077996000007 12078032 Y"/>
    <s v="Journal Import Payables 12078032:"/>
    <x v="4"/>
    <s v="Payables"/>
    <s v="Posted"/>
    <s v="SRVOGLADMIN3@fwd.com"/>
    <s v="2024-05-02"/>
    <m/>
    <s v="2024-05-02"/>
    <s v="01-05-2024 Purchase Invoices"/>
    <s v="Journal Import 12078032:"/>
    <s v="2400004336"/>
    <s v="E035_GCOMN17"/>
    <s v="2024-05-01"/>
    <x v="2"/>
    <s v="116"/>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m/>
    <n v="0"/>
    <n v="0"/>
    <s v="2024-05-01"/>
    <s v="User"/>
    <s v="1"/>
    <m/>
    <n v="7.0000000000000007E-2"/>
    <n v="-7.0000000000000007E-2"/>
    <n v="0"/>
    <x v="1586"/>
    <s v=" "/>
    <x v="122"/>
    <s v="12916"/>
    <m/>
    <m/>
    <s v="1102343051"/>
    <s v="E0350010301PO "/>
    <x v="531"/>
    <s v="HK Advertising - Exhibitions"/>
    <m/>
    <n v="0"/>
    <x v="2"/>
    <x v="1"/>
  </r>
  <r>
    <s v="Payables A 12077996000007 12078032 Y"/>
    <s v="Journal Import Payables 12078032:"/>
    <x v="4"/>
    <s v="Payables"/>
    <s v="Posted"/>
    <s v="SRVOGLADMIN3@fwd.com"/>
    <s v="2024-05-02"/>
    <m/>
    <s v="2024-05-02"/>
    <s v="01-05-2024 Purchase Invoices"/>
    <s v="Journal Import 12078032:"/>
    <s v="2400004336"/>
    <s v="E035_GCOMN17"/>
    <s v="2024-05-01"/>
    <x v="2"/>
    <s v="117"/>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m/>
    <n v="0"/>
    <n v="0"/>
    <s v="2024-05-01"/>
    <s v="User"/>
    <s v="1"/>
    <m/>
    <n v="0.09"/>
    <n v="-0.09"/>
    <n v="0"/>
    <x v="1587"/>
    <s v=" "/>
    <x v="122"/>
    <s v="12916"/>
    <m/>
    <m/>
    <s v="1102343048"/>
    <s v="E0350010301PO "/>
    <x v="531"/>
    <s v="HK Advertising - Exhibitions"/>
    <m/>
    <n v="0"/>
    <x v="2"/>
    <x v="1"/>
  </r>
  <r>
    <s v="Payables A 12077996000007 12078032 Y"/>
    <s v="Journal Import Payables 12078032:"/>
    <x v="4"/>
    <s v="Payables"/>
    <s v="Posted"/>
    <s v="SRVOGLADMIN3@fwd.com"/>
    <s v="2024-05-02"/>
    <m/>
    <s v="2024-05-02"/>
    <s v="01-05-2024 Purchase Invoices"/>
    <s v="Journal Import 12078032:"/>
    <s v="2400004336"/>
    <s v="E035_GCOMN17"/>
    <s v="2024-05-01"/>
    <x v="2"/>
    <s v="118"/>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m/>
    <n v="0"/>
    <n v="0"/>
    <s v="2024-05-01"/>
    <s v="User"/>
    <s v="1"/>
    <m/>
    <n v="0.09"/>
    <n v="-0.09"/>
    <n v="0"/>
    <x v="1588"/>
    <s v=" "/>
    <x v="122"/>
    <s v="12916"/>
    <m/>
    <m/>
    <s v="1102343047"/>
    <s v="E0350010301PO "/>
    <x v="531"/>
    <s v="HK Advertising - Exhibitions"/>
    <m/>
    <n v="0"/>
    <x v="2"/>
    <x v="1"/>
  </r>
  <r>
    <s v="Payables A 12077996000007 12078032 Y"/>
    <s v="Journal Import Payables 12078032:"/>
    <x v="4"/>
    <s v="Payables"/>
    <s v="Posted"/>
    <s v="SRVOGLADMIN3@fwd.com"/>
    <s v="2024-05-02"/>
    <m/>
    <s v="2024-05-02"/>
    <s v="01-05-2024 Purchase Invoices"/>
    <s v="Journal Import 12078032:"/>
    <s v="2400004336"/>
    <s v="E035_GCOMN17"/>
    <s v="2024-05-01"/>
    <x v="2"/>
    <s v="119"/>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m/>
    <n v="0"/>
    <n v="0"/>
    <s v="2024-05-01"/>
    <s v="User"/>
    <s v="1"/>
    <m/>
    <n v="0.1"/>
    <n v="-0.1"/>
    <n v="0"/>
    <x v="1589"/>
    <s v=" "/>
    <x v="122"/>
    <s v="12916"/>
    <m/>
    <m/>
    <s v="1102343050"/>
    <s v="E0350010301PO "/>
    <x v="531"/>
    <s v="HK Advertising - Exhibitions"/>
    <m/>
    <n v="0"/>
    <x v="2"/>
    <x v="1"/>
  </r>
  <r>
    <s v="Payables A 12077996000007 12078032 Y"/>
    <s v="Journal Import Payables 12078032:"/>
    <x v="4"/>
    <s v="Payables"/>
    <s v="Posted"/>
    <s v="SRVOGLADMIN3@fwd.com"/>
    <s v="2024-05-02"/>
    <m/>
    <s v="2024-05-02"/>
    <s v="01-05-2024 Purchase Invoices"/>
    <s v="Journal Import 12078032:"/>
    <s v="2400004336"/>
    <s v="E035_GCOMN17"/>
    <s v="2024-05-01"/>
    <x v="2"/>
    <s v="120"/>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m/>
    <n v="0"/>
    <n v="0"/>
    <s v="2024-05-01"/>
    <s v="User"/>
    <s v="1"/>
    <m/>
    <n v="0.15"/>
    <n v="-0.15"/>
    <n v="0"/>
    <x v="1590"/>
    <s v=" "/>
    <x v="122"/>
    <s v="12916"/>
    <m/>
    <m/>
    <s v="1102343049"/>
    <s v="E0350010301PO "/>
    <x v="531"/>
    <s v="HK Advertising - Exhibitions"/>
    <m/>
    <n v="0"/>
    <x v="2"/>
    <x v="1"/>
  </r>
  <r>
    <s v="Payables A 12089268000007 12089280 Y"/>
    <s v="Journal Import Payables 12089280:"/>
    <x v="4"/>
    <s v="Payables"/>
    <s v="Posted"/>
    <s v="SRVOGLADMIN3@fwd.com"/>
    <s v="2024-05-02"/>
    <m/>
    <s v="2024-05-02"/>
    <s v="01-05-2024 Purchase Invoices"/>
    <s v="Journal Import 12089280:"/>
    <s v="2400004424"/>
    <s v="E035_GCOMN17"/>
    <s v="2024-05-01"/>
    <x v="2"/>
    <s v="76"/>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4800"/>
    <m/>
    <n v="4800"/>
    <s v="2024-05-01"/>
    <s v="User"/>
    <s v="1"/>
    <n v="612.72"/>
    <m/>
    <n v="612.72"/>
    <n v="4800"/>
    <x v="1591"/>
    <s v=" "/>
    <x v="105"/>
    <s v="15698"/>
    <m/>
    <m/>
    <s v="123814"/>
    <s v="E0350005639PO "/>
    <x v="540"/>
    <s v="HK Advertising - Corporate Image"/>
    <m/>
    <n v="7.8339208773991382"/>
    <x v="2"/>
    <x v="3"/>
  </r>
  <r>
    <s v="Payables A 12089268000007 12089280 Y"/>
    <s v="Journal Import Payables 12089280:"/>
    <x v="4"/>
    <s v="Payables"/>
    <s v="Posted"/>
    <s v="SRVOGLADMIN3@fwd.com"/>
    <s v="2024-05-02"/>
    <m/>
    <s v="2024-05-02"/>
    <s v="01-05-2024 Purchase Invoices"/>
    <s v="Journal Import 12089280:"/>
    <s v="2400004424"/>
    <s v="E035_GCOMN17"/>
    <s v="2024-05-01"/>
    <x v="2"/>
    <s v="77"/>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7840"/>
    <m/>
    <n v="7840"/>
    <s v="2024-05-01"/>
    <s v="User"/>
    <s v="1"/>
    <n v="1000.78"/>
    <m/>
    <n v="1000.78"/>
    <n v="7840"/>
    <x v="1592"/>
    <s v=" "/>
    <x v="105"/>
    <s v="15698"/>
    <m/>
    <m/>
    <s v="123814"/>
    <s v="E0350005639PO "/>
    <x v="541"/>
    <s v="HK Advertising - Corporate Image"/>
    <m/>
    <n v="7.8338895661384118"/>
    <x v="2"/>
    <x v="3"/>
  </r>
  <r>
    <s v="Payables A 12089268000007 12089280 Y"/>
    <s v="Journal Import Payables 12089280:"/>
    <x v="4"/>
    <s v="Payables"/>
    <s v="Posted"/>
    <s v="SRVOGLADMIN3@fwd.com"/>
    <s v="2024-05-02"/>
    <m/>
    <s v="2024-05-02"/>
    <s v="01-05-2024 Purchase Invoices"/>
    <s v="Journal Import 12089280:"/>
    <s v="2400004424"/>
    <s v="E035_GCOMN17"/>
    <s v="2024-05-01"/>
    <x v="2"/>
    <s v="78"/>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43560"/>
    <m/>
    <n v="43560"/>
    <s v="2024-05-01"/>
    <s v="User"/>
    <s v="1"/>
    <n v="5560.43"/>
    <m/>
    <n v="5560.43"/>
    <n v="43560"/>
    <x v="1593"/>
    <s v=" "/>
    <x v="105"/>
    <s v="15698"/>
    <m/>
    <m/>
    <s v="123814"/>
    <s v="E0350005639PO "/>
    <x v="542"/>
    <s v="HK Advertising - Corporate Image"/>
    <m/>
    <n v="7.8339265128776008"/>
    <x v="2"/>
    <x v="3"/>
  </r>
  <r>
    <s v="Payables A 12089268000007 12089280 Y"/>
    <s v="Journal Import Payables 12089280:"/>
    <x v="4"/>
    <s v="Payables"/>
    <s v="Posted"/>
    <s v="SRVOGLADMIN3@fwd.com"/>
    <s v="2024-05-02"/>
    <m/>
    <s v="2024-05-02"/>
    <s v="01-05-2024 Purchase Invoices"/>
    <s v="Journal Import 12089280:"/>
    <s v="2400004424"/>
    <s v="E035_GCOMN17"/>
    <s v="2024-05-01"/>
    <x v="2"/>
    <s v="79"/>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45000"/>
    <m/>
    <n v="45000"/>
    <s v="2024-05-01"/>
    <s v="User"/>
    <s v="1"/>
    <n v="5744.25"/>
    <m/>
    <n v="5744.25"/>
    <n v="45000"/>
    <x v="1594"/>
    <s v=" "/>
    <x v="105"/>
    <s v="15698"/>
    <m/>
    <m/>
    <s v="123812"/>
    <s v="E0350006118PO "/>
    <x v="362"/>
    <s v="HK Advertising - Corporate Image"/>
    <m/>
    <n v="7.8339208773991382"/>
    <x v="2"/>
    <x v="3"/>
  </r>
  <r>
    <s v="Payables A 12089268000007 12089280 Y"/>
    <s v="Journal Import Payables 12089280:"/>
    <x v="4"/>
    <s v="Payables"/>
    <s v="Posted"/>
    <s v="SRVOGLADMIN3@fwd.com"/>
    <s v="2024-05-02"/>
    <m/>
    <s v="2024-05-02"/>
    <s v="01-05-2024 Purchase Invoices"/>
    <s v="Journal Import 12089280:"/>
    <s v="2400004424"/>
    <s v="E035_GCOMN17"/>
    <s v="2024-05-01"/>
    <x v="2"/>
    <s v="80"/>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386170"/>
    <m/>
    <n v="386170"/>
    <s v="2024-05-01"/>
    <s v="User"/>
    <s v="1"/>
    <n v="49294.6"/>
    <m/>
    <n v="49294.6"/>
    <n v="386170"/>
    <x v="1595"/>
    <s v=" "/>
    <x v="105"/>
    <s v="15698"/>
    <m/>
    <m/>
    <s v="123814"/>
    <s v="E0350005639PO "/>
    <x v="357"/>
    <s v="HK Advertising - Corporate Image"/>
    <m/>
    <n v="7.8339209568593722"/>
    <x v="2"/>
    <x v="3"/>
  </r>
  <r>
    <s v="Payables A 12103328000007 12103340 Y"/>
    <s v="Journal Import Payables 12103340:"/>
    <x v="4"/>
    <s v="Payables"/>
    <s v="Posted"/>
    <s v="SRVOGLADMIN3@fwd.com"/>
    <s v="2024-05-03"/>
    <m/>
    <s v="2024-05-03"/>
    <s v="01-05-2024 Purchase Invoices"/>
    <s v="Journal Import 12103340:"/>
    <s v="2400004445"/>
    <s v="E035_GCOMN17"/>
    <s v="2024-05-01"/>
    <x v="2"/>
    <s v="95"/>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50"/>
    <m/>
    <n v="150"/>
    <s v="2024-05-01"/>
    <s v="User"/>
    <s v="1"/>
    <n v="19.170000000000002"/>
    <m/>
    <n v="19.170000000000002"/>
    <n v="150"/>
    <x v="1596"/>
    <s v=" "/>
    <x v="117"/>
    <s v="HIS0428"/>
    <m/>
    <m/>
    <s v="IN-IHK-24-040211"/>
    <s v="E0350010349PO "/>
    <x v="390"/>
    <s v="HK Promotional Materials - Printing"/>
    <m/>
    <n v="7.8247261345852888"/>
    <x v="2"/>
    <x v="2"/>
  </r>
  <r>
    <s v="Payables A 12103328000007 12103340 Y"/>
    <s v="Journal Import Payables 12103340:"/>
    <x v="4"/>
    <s v="Payables"/>
    <s v="Posted"/>
    <s v="SRVOGLADMIN3@fwd.com"/>
    <s v="2024-05-03"/>
    <m/>
    <s v="2024-05-03"/>
    <s v="01-05-2024 Purchase Invoices"/>
    <s v="Journal Import 12103340:"/>
    <s v="2400004445"/>
    <s v="E035_GCOMN17"/>
    <s v="2024-05-01"/>
    <x v="2"/>
    <s v="96"/>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230"/>
    <m/>
    <n v="230"/>
    <s v="2024-05-01"/>
    <s v="User"/>
    <s v="1"/>
    <n v="29.39"/>
    <m/>
    <n v="29.39"/>
    <n v="230"/>
    <x v="1597"/>
    <s v=" "/>
    <x v="117"/>
    <s v="HIS0428"/>
    <m/>
    <m/>
    <s v="IN-IHK-24-040211"/>
    <s v="E0350010349PO "/>
    <x v="543"/>
    <s v="HK Promotional Materials - Printing"/>
    <m/>
    <n v="7.825791085403198"/>
    <x v="2"/>
    <x v="2"/>
  </r>
  <r>
    <s v="Payables A 12103328000007 12103340 Y"/>
    <s v="Journal Import Payables 12103340:"/>
    <x v="4"/>
    <s v="Payables"/>
    <s v="Posted"/>
    <s v="SRVOGLADMIN3@fwd.com"/>
    <s v="2024-05-03"/>
    <m/>
    <s v="2024-05-03"/>
    <s v="01-05-2024 Purchase Invoices"/>
    <s v="Journal Import 12103340:"/>
    <s v="2400004445"/>
    <s v="E035_GCOMN17"/>
    <s v="2024-05-01"/>
    <x v="2"/>
    <s v="97"/>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610"/>
    <m/>
    <n v="610"/>
    <s v="2024-05-01"/>
    <s v="User"/>
    <s v="1"/>
    <n v="77.94"/>
    <m/>
    <n v="77.94"/>
    <n v="610"/>
    <x v="1598"/>
    <s v=" "/>
    <x v="117"/>
    <s v="HIS0428"/>
    <m/>
    <m/>
    <s v="IN-IHK-24-040211"/>
    <s v="E0350010349PO "/>
    <x v="544"/>
    <s v="HK Promotional Materials - Printing"/>
    <m/>
    <n v="7.8265332306902744"/>
    <x v="2"/>
    <x v="2"/>
  </r>
  <r>
    <s v="Payables A 12103328000007 12103340 Y"/>
    <s v="Journal Import Payables 12103340:"/>
    <x v="4"/>
    <s v="Payables"/>
    <s v="Posted"/>
    <s v="SRVOGLADMIN3@fwd.com"/>
    <s v="2024-05-03"/>
    <m/>
    <s v="2024-05-03"/>
    <s v="01-05-2024 Purchase Invoices"/>
    <s v="Journal Import 12103340:"/>
    <s v="2400004445"/>
    <s v="E035_GCOMN17"/>
    <s v="2024-05-01"/>
    <x v="2"/>
    <s v="98"/>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610"/>
    <m/>
    <n v="610"/>
    <s v="2024-05-01"/>
    <s v="User"/>
    <s v="1"/>
    <n v="77.94"/>
    <m/>
    <n v="77.94"/>
    <n v="610"/>
    <x v="1599"/>
    <s v=" "/>
    <x v="117"/>
    <s v="HIS0428"/>
    <m/>
    <m/>
    <s v="IN-IHK-24-040211"/>
    <s v="E0350010349PO "/>
    <x v="545"/>
    <s v="HK Promotional Materials - Printing"/>
    <m/>
    <n v="7.8265332306902744"/>
    <x v="2"/>
    <x v="2"/>
  </r>
  <r>
    <s v="Payables A 12103328000007 12103340 Y"/>
    <s v="Journal Import Payables 12103340:"/>
    <x v="4"/>
    <s v="Payables"/>
    <s v="Posted"/>
    <s v="SRVOGLADMIN3@fwd.com"/>
    <s v="2024-05-03"/>
    <m/>
    <s v="2024-05-03"/>
    <s v="01-05-2024 Purchase Invoices"/>
    <s v="Journal Import 12103340:"/>
    <s v="2400004445"/>
    <s v="E035_GCOMN17"/>
    <s v="2024-05-01"/>
    <x v="2"/>
    <s v="99"/>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610"/>
    <m/>
    <n v="610"/>
    <s v="2024-05-01"/>
    <s v="User"/>
    <s v="1"/>
    <n v="77.94"/>
    <m/>
    <n v="77.94"/>
    <n v="610"/>
    <x v="1600"/>
    <s v=" "/>
    <x v="117"/>
    <s v="HIS0428"/>
    <m/>
    <m/>
    <s v="IN-IHK-24-040211"/>
    <s v="E0350010349PO "/>
    <x v="539"/>
    <s v="HK Promotional Materials - Printing"/>
    <m/>
    <n v="7.8265332306902744"/>
    <x v="2"/>
    <x v="2"/>
  </r>
  <r>
    <s v="Payables A 12103328000007 12103340 Y"/>
    <s v="Journal Import Payables 12103340:"/>
    <x v="4"/>
    <s v="Payables"/>
    <s v="Posted"/>
    <s v="SRVOGLADMIN3@fwd.com"/>
    <s v="2024-05-03"/>
    <m/>
    <s v="2024-05-03"/>
    <s v="01-05-2024 Purchase Invoices"/>
    <s v="Journal Import 12103340:"/>
    <s v="2400004445"/>
    <s v="E035_GCOMN17"/>
    <s v="2024-05-01"/>
    <x v="2"/>
    <s v="100"/>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610"/>
    <m/>
    <n v="610"/>
    <s v="2024-05-01"/>
    <s v="User"/>
    <s v="1"/>
    <n v="77.94"/>
    <m/>
    <n v="77.94"/>
    <n v="610"/>
    <x v="1601"/>
    <s v=" "/>
    <x v="117"/>
    <s v="HIS0428"/>
    <m/>
    <m/>
    <s v="IN-IHK-24-040211"/>
    <s v="E0350010349PO "/>
    <x v="546"/>
    <s v="HK Promotional Materials - Printing"/>
    <m/>
    <n v="7.8265332306902744"/>
    <x v="2"/>
    <x v="2"/>
  </r>
  <r>
    <s v="Payables A 12103328000007 12103340 Y"/>
    <s v="Journal Import Payables 12103340:"/>
    <x v="4"/>
    <s v="Payables"/>
    <s v="Posted"/>
    <s v="SRVOGLADMIN3@fwd.com"/>
    <s v="2024-05-03"/>
    <m/>
    <s v="2024-05-03"/>
    <s v="01-05-2024 Purchase Invoices"/>
    <s v="Journal Import 12103340:"/>
    <s v="2400004445"/>
    <s v="E035_GCOMN17"/>
    <s v="2024-05-01"/>
    <x v="2"/>
    <s v="101"/>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750"/>
    <m/>
    <n v="750"/>
    <s v="2024-05-01"/>
    <s v="User"/>
    <s v="1"/>
    <n v="95.83"/>
    <m/>
    <n v="95.83"/>
    <n v="750"/>
    <x v="1602"/>
    <s v=" "/>
    <x v="117"/>
    <s v="HIS0428"/>
    <m/>
    <m/>
    <s v="IN-IHK-24-040211"/>
    <s v="E0350010349PO "/>
    <x v="391"/>
    <s v="HK Promotional Materials - Printing"/>
    <m/>
    <n v="7.826359177710529"/>
    <x v="2"/>
    <x v="2"/>
  </r>
  <r>
    <s v="Payables A 12103328000007 12103340 Y"/>
    <s v="Journal Import Payables 12103340:"/>
    <x v="4"/>
    <s v="Payables"/>
    <s v="Posted"/>
    <s v="SRVOGLADMIN3@fwd.com"/>
    <s v="2024-05-03"/>
    <m/>
    <s v="2024-05-03"/>
    <s v="01-05-2024 Purchase Invoices"/>
    <s v="Journal Import 12103340:"/>
    <s v="2400004445"/>
    <s v="E035_GCOMN17"/>
    <s v="2024-05-01"/>
    <x v="2"/>
    <s v="102"/>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246"/>
    <m/>
    <n v="1246"/>
    <s v="2024-05-01"/>
    <s v="User"/>
    <s v="1"/>
    <n v="159.19999999999999"/>
    <m/>
    <n v="159.19999999999999"/>
    <n v="1246"/>
    <x v="1603"/>
    <s v=" "/>
    <x v="117"/>
    <s v="HIS0428"/>
    <m/>
    <m/>
    <s v="IN-IHK-24-040211"/>
    <s v="E0350010349PO "/>
    <x v="462"/>
    <s v="HK Promotional Materials - Printing"/>
    <m/>
    <n v="7.8266331658291461"/>
    <x v="2"/>
    <x v="2"/>
  </r>
  <r>
    <s v="Payables A 12103328000007 12103340 Y"/>
    <s v="Journal Import Payables 12103340:"/>
    <x v="4"/>
    <s v="Payables"/>
    <s v="Posted"/>
    <s v="SRVOGLADMIN3@fwd.com"/>
    <s v="2024-05-03"/>
    <m/>
    <s v="2024-05-03"/>
    <s v="01-05-2024 Purchase Invoices"/>
    <s v="Journal Import 12103340:"/>
    <s v="2400004445"/>
    <s v="E035_GCOMN17"/>
    <s v="2024-05-01"/>
    <x v="2"/>
    <s v="103"/>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260"/>
    <m/>
    <n v="1260"/>
    <s v="2024-05-01"/>
    <s v="User"/>
    <s v="1"/>
    <n v="160.99"/>
    <m/>
    <n v="160.99"/>
    <n v="1260"/>
    <x v="1604"/>
    <s v=" "/>
    <x v="117"/>
    <s v="HIS0428"/>
    <m/>
    <m/>
    <s v="IN-IHK-24-040211"/>
    <s v="E0350010349PO "/>
    <x v="493"/>
    <s v="HK Promotional Materials - Printing"/>
    <m/>
    <n v="7.826573079073234"/>
    <x v="2"/>
    <x v="2"/>
  </r>
  <r>
    <s v="Payables A 12103328000007 12103340 Y"/>
    <s v="Journal Import Payables 12103340:"/>
    <x v="4"/>
    <s v="Payables"/>
    <s v="Posted"/>
    <s v="SRVOGLADMIN3@fwd.com"/>
    <s v="2024-05-03"/>
    <m/>
    <s v="2024-05-03"/>
    <s v="01-05-2024 Purchase Invoices"/>
    <s v="Journal Import 12103340:"/>
    <s v="2400004445"/>
    <s v="E035_GCOMN17"/>
    <s v="2024-05-01"/>
    <x v="2"/>
    <s v="104"/>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260"/>
    <m/>
    <n v="1260"/>
    <s v="2024-05-01"/>
    <s v="User"/>
    <s v="1"/>
    <n v="160.99"/>
    <m/>
    <n v="160.99"/>
    <n v="1260"/>
    <x v="1605"/>
    <s v=" "/>
    <x v="117"/>
    <s v="HIS0428"/>
    <m/>
    <m/>
    <s v="IN-IHK-24-040211"/>
    <s v="E0350010349PO "/>
    <x v="492"/>
    <s v="HK Promotional Materials - Printing"/>
    <m/>
    <n v="7.826573079073234"/>
    <x v="2"/>
    <x v="2"/>
  </r>
  <r>
    <s v="Payables A 12103328000007 12103340 Y"/>
    <s v="Journal Import Payables 12103340:"/>
    <x v="4"/>
    <s v="Payables"/>
    <s v="Posted"/>
    <s v="SRVOGLADMIN3@fwd.com"/>
    <s v="2024-05-03"/>
    <m/>
    <s v="2024-05-03"/>
    <s v="01-05-2024 Purchase Invoices"/>
    <s v="Journal Import 12103340:"/>
    <s v="2400004445"/>
    <s v="E035_GCOMN17"/>
    <s v="2024-05-01"/>
    <x v="2"/>
    <s v="105"/>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280"/>
    <m/>
    <n v="1280"/>
    <s v="2024-05-01"/>
    <s v="User"/>
    <s v="1"/>
    <n v="163.55000000000001"/>
    <m/>
    <n v="163.55000000000001"/>
    <n v="1280"/>
    <x v="1606"/>
    <s v=" "/>
    <x v="117"/>
    <s v="HIS0428"/>
    <m/>
    <m/>
    <s v="IN-IHK-24-040211"/>
    <s v="E0350010349PO "/>
    <x v="488"/>
    <s v="HK Promotional Materials - Printing"/>
    <m/>
    <n v="7.8263527973096902"/>
    <x v="2"/>
    <x v="2"/>
  </r>
  <r>
    <s v="Payables A 12103328000007 12103340 Y"/>
    <s v="Journal Import Payables 12103340:"/>
    <x v="4"/>
    <s v="Payables"/>
    <s v="Posted"/>
    <s v="SRVOGLADMIN3@fwd.com"/>
    <s v="2024-05-03"/>
    <m/>
    <s v="2024-05-03"/>
    <s v="01-05-2024 Purchase Invoices"/>
    <s v="Journal Import 12103340:"/>
    <s v="2400004445"/>
    <s v="E035_GCOMN17"/>
    <s v="2024-05-01"/>
    <x v="2"/>
    <s v="106"/>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280"/>
    <m/>
    <n v="1280"/>
    <s v="2024-05-01"/>
    <s v="User"/>
    <s v="1"/>
    <n v="163.55000000000001"/>
    <m/>
    <n v="163.55000000000001"/>
    <n v="1280"/>
    <x v="1607"/>
    <s v=" "/>
    <x v="117"/>
    <s v="HIS0428"/>
    <m/>
    <m/>
    <s v="IN-IHK-24-040211"/>
    <s v="E0350010349PO "/>
    <x v="490"/>
    <s v="HK Promotional Materials - Printing"/>
    <m/>
    <n v="7.8263527973096902"/>
    <x v="2"/>
    <x v="2"/>
  </r>
  <r>
    <s v="Payables A 12103328000007 12103340 Y"/>
    <s v="Journal Import Payables 12103340:"/>
    <x v="4"/>
    <s v="Payables"/>
    <s v="Posted"/>
    <s v="SRVOGLADMIN3@fwd.com"/>
    <s v="2024-05-03"/>
    <m/>
    <s v="2024-05-03"/>
    <s v="01-05-2024 Purchase Invoices"/>
    <s v="Journal Import 12103340:"/>
    <s v="2400004445"/>
    <s v="E035_GCOMN17"/>
    <s v="2024-05-01"/>
    <x v="2"/>
    <s v="107"/>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400"/>
    <m/>
    <n v="1400"/>
    <s v="2024-05-01"/>
    <s v="User"/>
    <s v="1"/>
    <n v="178.88"/>
    <m/>
    <n v="178.88"/>
    <n v="1400"/>
    <x v="1608"/>
    <s v=" "/>
    <x v="117"/>
    <s v="HIS0428"/>
    <m/>
    <m/>
    <s v="IN-IHK-24-040211"/>
    <s v="E0350010349PO "/>
    <x v="395"/>
    <s v="HK Promotional Materials - Printing"/>
    <m/>
    <n v="7.826475849731664"/>
    <x v="2"/>
    <x v="2"/>
  </r>
  <r>
    <s v="Payables A 12103328000007 12103340 Y"/>
    <s v="Journal Import Payables 12103340:"/>
    <x v="4"/>
    <s v="Payables"/>
    <s v="Posted"/>
    <s v="SRVOGLADMIN3@fwd.com"/>
    <s v="2024-05-03"/>
    <m/>
    <s v="2024-05-03"/>
    <s v="01-05-2024 Purchase Invoices"/>
    <s v="Journal Import 12103340:"/>
    <s v="2400004445"/>
    <s v="E035_GCOMN17"/>
    <s v="2024-05-01"/>
    <x v="2"/>
    <s v="108"/>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2320"/>
    <m/>
    <n v="2320"/>
    <s v="2024-05-01"/>
    <s v="User"/>
    <s v="1"/>
    <n v="296.43"/>
    <m/>
    <n v="296.43"/>
    <n v="2320"/>
    <x v="1609"/>
    <s v=" "/>
    <x v="117"/>
    <s v="HIS0428"/>
    <m/>
    <m/>
    <s v="IN-IHK-24-040211"/>
    <s v="E0350010349PO "/>
    <x v="404"/>
    <s v="HK Promotional Materials - Printing"/>
    <m/>
    <n v="7.8264683061768379"/>
    <x v="2"/>
    <x v="2"/>
  </r>
  <r>
    <s v="Payables A 12103328000007 12103340 Y"/>
    <s v="Journal Import Payables 12103340:"/>
    <x v="4"/>
    <s v="Payables"/>
    <s v="Posted"/>
    <s v="SRVOGLADMIN3@fwd.com"/>
    <s v="2024-05-03"/>
    <m/>
    <s v="2024-05-03"/>
    <s v="01-05-2024 Purchase Invoices"/>
    <s v="Journal Import 12103340:"/>
    <s v="2400004445"/>
    <s v="E035_GCOMN17"/>
    <s v="2024-05-01"/>
    <x v="2"/>
    <s v="109"/>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2320"/>
    <m/>
    <n v="2320"/>
    <s v="2024-05-01"/>
    <s v="User"/>
    <s v="1"/>
    <n v="296.43"/>
    <m/>
    <n v="296.43"/>
    <n v="2320"/>
    <x v="1610"/>
    <s v=" "/>
    <x v="117"/>
    <s v="HIS0428"/>
    <m/>
    <m/>
    <s v="IN-IHK-24-040211"/>
    <s v="E0350010349PO "/>
    <x v="547"/>
    <s v="HK Promotional Materials - Printing"/>
    <m/>
    <n v="7.8264683061768379"/>
    <x v="2"/>
    <x v="2"/>
  </r>
  <r>
    <s v="Payables A 12103328000007 12103340 Y"/>
    <s v="Journal Import Payables 12103340:"/>
    <x v="4"/>
    <s v="Payables"/>
    <s v="Posted"/>
    <s v="SRVOGLADMIN3@fwd.com"/>
    <s v="2024-05-03"/>
    <m/>
    <s v="2024-05-03"/>
    <s v="01-05-2024 Purchase Invoices"/>
    <s v="Journal Import 12103340:"/>
    <s v="2400004445"/>
    <s v="E035_GCOMN17"/>
    <s v="2024-05-01"/>
    <x v="2"/>
    <s v="110"/>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2320"/>
    <m/>
    <n v="2320"/>
    <s v="2024-05-01"/>
    <s v="User"/>
    <s v="1"/>
    <n v="296.43"/>
    <m/>
    <n v="296.43"/>
    <n v="2320"/>
    <x v="1611"/>
    <s v=" "/>
    <x v="117"/>
    <s v="HIS0428"/>
    <m/>
    <m/>
    <s v="IN-IHK-24-040211"/>
    <s v="E0350010349PO "/>
    <x v="480"/>
    <s v="HK Promotional Materials - Printing"/>
    <m/>
    <n v="7.8264683061768379"/>
    <x v="2"/>
    <x v="2"/>
  </r>
  <r>
    <s v="Payables A 12103328000007 12103340 Y"/>
    <s v="Journal Import Payables 12103340:"/>
    <x v="4"/>
    <s v="Payables"/>
    <s v="Posted"/>
    <s v="SRVOGLADMIN3@fwd.com"/>
    <s v="2024-05-03"/>
    <m/>
    <s v="2024-05-03"/>
    <s v="01-05-2024 Purchase Invoices"/>
    <s v="Journal Import 12103340:"/>
    <s v="2400004445"/>
    <s v="E035_GCOMN17"/>
    <s v="2024-05-01"/>
    <x v="2"/>
    <s v="111"/>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2920"/>
    <m/>
    <n v="2920"/>
    <s v="2024-05-01"/>
    <s v="User"/>
    <s v="1"/>
    <n v="373.09"/>
    <m/>
    <n v="373.09"/>
    <n v="2920"/>
    <x v="1612"/>
    <s v=" "/>
    <x v="117"/>
    <s v="HIS0428"/>
    <m/>
    <m/>
    <s v="IN-IHK-24-040211"/>
    <s v="E0350010349PO "/>
    <x v="548"/>
    <s v="HK Promotional Materials - Printing"/>
    <m/>
    <n v="7.8265297917392589"/>
    <x v="2"/>
    <x v="2"/>
  </r>
  <r>
    <s v="Payables A 12103328000007 12103340 Y"/>
    <s v="Journal Import Payables 12103340:"/>
    <x v="4"/>
    <s v="Payables"/>
    <s v="Posted"/>
    <s v="SRVOGLADMIN3@fwd.com"/>
    <s v="2024-05-03"/>
    <m/>
    <s v="2024-05-03"/>
    <s v="01-05-2024 Purchase Invoices"/>
    <s v="Journal Import 12103340:"/>
    <s v="2400004445"/>
    <s v="E035_GCOMN17"/>
    <s v="2024-05-01"/>
    <x v="2"/>
    <s v="112"/>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3160"/>
    <m/>
    <n v="3160"/>
    <s v="2024-05-01"/>
    <s v="User"/>
    <s v="1"/>
    <n v="403.75"/>
    <m/>
    <n v="403.75"/>
    <n v="3160"/>
    <x v="1613"/>
    <s v=" "/>
    <x v="117"/>
    <s v="HIS0428"/>
    <m/>
    <m/>
    <s v="IN-IHK-24-040211"/>
    <s v="E0350010349PO "/>
    <x v="402"/>
    <s v="HK Promotional Materials - Printing"/>
    <m/>
    <n v="7.8266253869969038"/>
    <x v="2"/>
    <x v="2"/>
  </r>
  <r>
    <s v="Payables A 12103328000007 12103340 Y"/>
    <s v="Journal Import Payables 12103340:"/>
    <x v="4"/>
    <s v="Payables"/>
    <s v="Posted"/>
    <s v="SRVOGLADMIN3@fwd.com"/>
    <s v="2024-05-03"/>
    <m/>
    <s v="2024-05-03"/>
    <s v="01-05-2024 Purchase Invoices"/>
    <s v="Journal Import 12103340:"/>
    <s v="2400004445"/>
    <s v="E035_GCOMN17"/>
    <s v="2024-05-01"/>
    <x v="2"/>
    <s v="113"/>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3200"/>
    <m/>
    <n v="3200"/>
    <s v="2024-05-01"/>
    <s v="User"/>
    <s v="1"/>
    <n v="408.86"/>
    <m/>
    <n v="408.86"/>
    <n v="3200"/>
    <x v="1614"/>
    <s v=" "/>
    <x v="117"/>
    <s v="HIS0428"/>
    <m/>
    <m/>
    <s v="IN-IHK-24-040211"/>
    <s v="E0350010349PO "/>
    <x v="549"/>
    <s v="HK Promotional Materials - Printing"/>
    <m/>
    <n v="7.8266399256469201"/>
    <x v="2"/>
    <x v="2"/>
  </r>
  <r>
    <s v="Payables A 12103328000007 12103340 Y"/>
    <s v="Journal Import Payables 12103340:"/>
    <x v="4"/>
    <s v="Payables"/>
    <s v="Posted"/>
    <s v="SRVOGLADMIN3@fwd.com"/>
    <s v="2024-05-03"/>
    <m/>
    <s v="2024-05-03"/>
    <s v="01-05-2024 Purchase Invoices"/>
    <s v="Journal Import 12103340:"/>
    <s v="2400004445"/>
    <s v="E035_GCOMN17"/>
    <s v="2024-05-01"/>
    <x v="2"/>
    <s v="114"/>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3760"/>
    <m/>
    <n v="3760"/>
    <s v="2024-05-01"/>
    <s v="User"/>
    <s v="1"/>
    <n v="480.42"/>
    <m/>
    <n v="480.42"/>
    <n v="3760"/>
    <x v="1615"/>
    <s v=" "/>
    <x v="117"/>
    <s v="HIS0428"/>
    <m/>
    <m/>
    <s v="IN-IHK-24-040211"/>
    <s v="E0350010349PO "/>
    <x v="407"/>
    <s v="HK Promotional Materials - Printing"/>
    <m/>
    <n v="7.8264851588193665"/>
    <x v="2"/>
    <x v="2"/>
  </r>
  <r>
    <s v="Payables A 12103328000007 12103340 Y"/>
    <s v="Journal Import Payables 12103340:"/>
    <x v="4"/>
    <s v="Payables"/>
    <s v="Posted"/>
    <s v="SRVOGLADMIN3@fwd.com"/>
    <s v="2024-05-03"/>
    <m/>
    <s v="2024-05-03"/>
    <s v="01-05-2024 Purchase Invoices"/>
    <s v="Journal Import 12103340:"/>
    <s v="2400004445"/>
    <s v="E035_GCOMN17"/>
    <s v="2024-05-01"/>
    <x v="2"/>
    <s v="115"/>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3760"/>
    <m/>
    <n v="3760"/>
    <s v="2024-05-01"/>
    <s v="User"/>
    <s v="1"/>
    <n v="480.42"/>
    <m/>
    <n v="480.42"/>
    <n v="3760"/>
    <x v="1616"/>
    <s v=" "/>
    <x v="117"/>
    <s v="HIS0428"/>
    <m/>
    <m/>
    <s v="IN-IHK-24-040174"/>
    <s v="E0350010355PO "/>
    <x v="484"/>
    <s v="HK Promotional Materials - Printing"/>
    <m/>
    <n v="7.8264851588193665"/>
    <x v="2"/>
    <x v="2"/>
  </r>
  <r>
    <s v="Payables A 12103328000007 12103340 Y"/>
    <s v="Journal Import Payables 12103340:"/>
    <x v="4"/>
    <s v="Payables"/>
    <s v="Posted"/>
    <s v="SRVOGLADMIN3@fwd.com"/>
    <s v="2024-05-03"/>
    <m/>
    <s v="2024-05-03"/>
    <s v="01-05-2024 Purchase Invoices"/>
    <s v="Journal Import 12103340:"/>
    <s v="2400004445"/>
    <s v="E035_GCOMN17"/>
    <s v="2024-05-01"/>
    <x v="2"/>
    <s v="116"/>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4640"/>
    <m/>
    <n v="4640"/>
    <s v="2024-05-01"/>
    <s v="User"/>
    <s v="1"/>
    <n v="592.85"/>
    <m/>
    <n v="592.85"/>
    <n v="4640"/>
    <x v="1617"/>
    <s v=" "/>
    <x v="117"/>
    <s v="HIS0428"/>
    <m/>
    <m/>
    <s v="IN-IHK-24-040211"/>
    <s v="E0350010349PO "/>
    <x v="463"/>
    <s v="HK Promotional Materials - Printing"/>
    <m/>
    <n v="7.826600320485789"/>
    <x v="2"/>
    <x v="2"/>
  </r>
  <r>
    <s v="Payables A 12103328000007 12103340 Y"/>
    <s v="Journal Import Payables 12103340:"/>
    <x v="4"/>
    <s v="Payables"/>
    <s v="Posted"/>
    <s v="SRVOGLADMIN3@fwd.com"/>
    <s v="2024-05-03"/>
    <m/>
    <s v="2024-05-03"/>
    <s v="01-05-2024 Purchase Invoices"/>
    <s v="Journal Import 12103340:"/>
    <s v="2400004445"/>
    <s v="E035_GCOMN17"/>
    <s v="2024-05-01"/>
    <x v="2"/>
    <s v="117"/>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6400"/>
    <m/>
    <n v="6400"/>
    <s v="2024-05-01"/>
    <s v="User"/>
    <s v="1"/>
    <n v="817.73"/>
    <m/>
    <n v="817.73"/>
    <n v="6400"/>
    <x v="1618"/>
    <s v=" "/>
    <x v="117"/>
    <s v="HIS0428"/>
    <m/>
    <m/>
    <s v="IN-IHK-24-040211"/>
    <s v="E0350010349PO "/>
    <x v="550"/>
    <s v="HK Promotional Materials - Printing"/>
    <m/>
    <n v="7.8265442138603207"/>
    <x v="2"/>
    <x v="2"/>
  </r>
  <r>
    <s v="Payables A 12103328000007 12103340 Y"/>
    <s v="Journal Import Payables 12103340:"/>
    <x v="4"/>
    <s v="Payables"/>
    <s v="Posted"/>
    <s v="SRVOGLADMIN3@fwd.com"/>
    <s v="2024-05-03"/>
    <m/>
    <s v="2024-05-03"/>
    <s v="01-05-2024 Purchase Invoices"/>
    <s v="Journal Import 12103340:"/>
    <s v="2400004445"/>
    <s v="E035_GCOMN17"/>
    <s v="2024-05-01"/>
    <x v="2"/>
    <s v="118"/>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6500"/>
    <m/>
    <n v="6500"/>
    <s v="2024-05-01"/>
    <s v="User"/>
    <s v="1"/>
    <n v="830.51"/>
    <m/>
    <n v="830.51"/>
    <n v="6500"/>
    <x v="1619"/>
    <s v=" "/>
    <x v="117"/>
    <s v="HIS0428"/>
    <m/>
    <m/>
    <s v="IN-IHK-24-040211"/>
    <s v="E0350010349PO "/>
    <x v="551"/>
    <s v="HK Promotional Materials - Printing"/>
    <m/>
    <n v="7.8265162370109937"/>
    <x v="2"/>
    <x v="2"/>
  </r>
  <r>
    <s v="Payables A 12103328000007 12103340 Y"/>
    <s v="Journal Import Payables 12103340:"/>
    <x v="4"/>
    <s v="Payables"/>
    <s v="Posted"/>
    <s v="SRVOGLADMIN3@fwd.com"/>
    <s v="2024-05-03"/>
    <m/>
    <s v="2024-05-03"/>
    <s v="01-05-2024 Purchase Invoices"/>
    <s v="Journal Import 12103340:"/>
    <s v="2400004445"/>
    <s v="E035_GCOMN17"/>
    <s v="2024-05-01"/>
    <x v="2"/>
    <s v="119"/>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8760"/>
    <m/>
    <n v="8760"/>
    <s v="2024-05-01"/>
    <s v="User"/>
    <s v="1"/>
    <n v="1119.27"/>
    <m/>
    <n v="1119.27"/>
    <n v="8760"/>
    <x v="1620"/>
    <s v=" "/>
    <x v="117"/>
    <s v="HIS0428"/>
    <m/>
    <m/>
    <s v="IN-IHK-24-040211"/>
    <s v="E0350010349PO "/>
    <x v="552"/>
    <s v="HK Promotional Materials - Printing"/>
    <m/>
    <n v="7.8265297917392589"/>
    <x v="2"/>
    <x v="2"/>
  </r>
  <r>
    <s v="Payables A 12103328000007 12103340 Y"/>
    <s v="Journal Import Payables 12103340:"/>
    <x v="4"/>
    <s v="Payables"/>
    <s v="Posted"/>
    <s v="SRVOGLADMIN3@fwd.com"/>
    <s v="2024-05-03"/>
    <m/>
    <s v="2024-05-03"/>
    <s v="01-05-2024 Purchase Invoices"/>
    <s v="Journal Import 12103340:"/>
    <s v="2400004445"/>
    <s v="E035_GCOMN17"/>
    <s v="2024-05-01"/>
    <x v="2"/>
    <s v="120"/>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0100"/>
    <m/>
    <n v="10100"/>
    <s v="2024-05-01"/>
    <s v="User"/>
    <s v="1"/>
    <n v="1290.48"/>
    <m/>
    <n v="1290.48"/>
    <n v="10100"/>
    <x v="1621"/>
    <s v=" "/>
    <x v="117"/>
    <s v="HIS0428"/>
    <m/>
    <m/>
    <s v="IN-IHK-24-040211"/>
    <s v="E0350010349PO "/>
    <x v="417"/>
    <s v="HK Promotional Materials - Printing"/>
    <m/>
    <n v="7.8265451614902979"/>
    <x v="2"/>
    <x v="2"/>
  </r>
  <r>
    <s v="Payables A 12103328000007 12103340 Y"/>
    <s v="Journal Import Payables 12103340:"/>
    <x v="4"/>
    <s v="Payables"/>
    <s v="Posted"/>
    <s v="SRVOGLADMIN3@fwd.com"/>
    <s v="2024-05-03"/>
    <m/>
    <s v="2024-05-03"/>
    <s v="01-05-2024 Purchase Invoices"/>
    <s v="Journal Import 12103340:"/>
    <s v="2400004445"/>
    <s v="E035_GCOMN17"/>
    <s v="2024-05-01"/>
    <x v="2"/>
    <s v="121"/>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1600"/>
    <m/>
    <n v="11600"/>
    <s v="2024-05-01"/>
    <s v="User"/>
    <s v="1"/>
    <n v="1482.13"/>
    <m/>
    <n v="1482.13"/>
    <n v="11600"/>
    <x v="1622"/>
    <s v=" "/>
    <x v="117"/>
    <s v="HIS0428"/>
    <m/>
    <m/>
    <s v="IN-IHK-24-040211"/>
    <s v="E0350010349PO "/>
    <x v="405"/>
    <s v="HK Promotional Materials - Printing"/>
    <m/>
    <n v="7.8265739172677158"/>
    <x v="2"/>
    <x v="2"/>
  </r>
  <r>
    <s v="Payables A 12103328000007 12103340 Y"/>
    <s v="Journal Import Payables 12103340:"/>
    <x v="4"/>
    <s v="Payables"/>
    <s v="Posted"/>
    <s v="SRVOGLADMIN3@fwd.com"/>
    <s v="2024-05-03"/>
    <m/>
    <s v="2024-05-03"/>
    <s v="01-05-2024 Purchase Invoices"/>
    <s v="Journal Import 12103340:"/>
    <s v="2400004445"/>
    <s v="E035_GCOMN17"/>
    <s v="2024-05-01"/>
    <x v="2"/>
    <s v="122"/>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3000"/>
    <m/>
    <n v="13000"/>
    <s v="2024-05-01"/>
    <s v="User"/>
    <s v="1"/>
    <n v="1660.97"/>
    <m/>
    <n v="1660.97"/>
    <n v="13000"/>
    <x v="1623"/>
    <s v=" "/>
    <x v="117"/>
    <s v="HIS0428"/>
    <m/>
    <m/>
    <s v="IN-IHK-24-040211"/>
    <s v="E0350010349PO "/>
    <x v="553"/>
    <s v="HK Promotional Materials - Printing"/>
    <m/>
    <n v="7.8267518377815373"/>
    <x v="2"/>
    <x v="2"/>
  </r>
  <r>
    <s v="Payables A 12103328000007 12103340 Y"/>
    <s v="Journal Import Payables 12103340:"/>
    <x v="4"/>
    <s v="Payables"/>
    <s v="Posted"/>
    <s v="SRVOGLADMIN3@fwd.com"/>
    <s v="2024-05-03"/>
    <m/>
    <s v="2024-05-03"/>
    <s v="01-05-2024 Purchase Invoices"/>
    <s v="Journal Import 12103340:"/>
    <s v="2400004445"/>
    <s v="E035_GCOMN17"/>
    <s v="2024-05-01"/>
    <x v="2"/>
    <s v="123"/>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5040"/>
    <m/>
    <n v="15040"/>
    <s v="2024-05-01"/>
    <s v="User"/>
    <s v="1"/>
    <n v="1921.66"/>
    <m/>
    <n v="1921.66"/>
    <n v="15040"/>
    <x v="1624"/>
    <s v=" "/>
    <x v="117"/>
    <s v="HIS0428"/>
    <m/>
    <m/>
    <s v="IN-IHK-24-040174"/>
    <s v="E0350010355PO "/>
    <x v="485"/>
    <s v="HK Promotional Materials - Printing"/>
    <m/>
    <n v="7.8265666142814023"/>
    <x v="2"/>
    <x v="2"/>
  </r>
  <r>
    <s v="Payables A 12113511000007 12113526 Y"/>
    <s v="Journal Import Payables 12113526:"/>
    <x v="4"/>
    <s v="Payables"/>
    <s v="Posted"/>
    <s v="SRVOGLADMIN3@fwd.com"/>
    <s v="2024-05-03"/>
    <m/>
    <s v="2024-05-03"/>
    <s v="01-05-2024 Purchase Invoices"/>
    <s v="Journal Import 12113526:"/>
    <s v="2400004495"/>
    <s v="E035_GCOMN17"/>
    <s v="2024-05-01"/>
    <x v="2"/>
    <s v="116"/>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26752"/>
    <m/>
    <n v="26752"/>
    <s v="2024-05-01"/>
    <s v="User"/>
    <s v="1"/>
    <n v="3414.89"/>
    <m/>
    <n v="3414.89"/>
    <n v="26752"/>
    <x v="1625"/>
    <s v=" "/>
    <x v="107"/>
    <s v="12357"/>
    <m/>
    <m/>
    <s v="RS202404"/>
    <s v="E0350005258PO "/>
    <x v="373"/>
    <s v="HK Advertising - Exhibitions"/>
    <m/>
    <n v="7.8339273007329666"/>
    <x v="2"/>
    <x v="1"/>
  </r>
  <r>
    <s v="Payables A 12162470000007 12162484 Y"/>
    <s v="Journal Import Payables 12162484:"/>
    <x v="4"/>
    <s v="Payables"/>
    <s v="Posted"/>
    <s v="SRVOGLADMIN3@fwd.com"/>
    <s v="2024-05-06"/>
    <m/>
    <s v="2024-05-06"/>
    <s v="01-05-2024 Purchase Invoices"/>
    <s v="Journal Import 12162484:"/>
    <s v="2400004511"/>
    <s v="E035_GCOMN17"/>
    <s v="2024-05-01"/>
    <x v="2"/>
    <s v="118"/>
    <s v="E035"/>
    <s v="FWD Life Insurance Company (Bermuda) Limited"/>
    <s v="11"/>
    <s v="Shareholder Fund"/>
    <s v="000000"/>
    <s v="No Product"/>
    <s v="HK115"/>
    <x v="11"/>
    <s v="5250101"/>
    <s v="Adv. and Mkt. Exp. - Branding"/>
    <s v="HK52501"/>
    <s v="Advertising - corporate image"/>
    <s v="0000"/>
    <s v="No Analysis"/>
    <s v="000"/>
    <s v="No Channel"/>
    <s v="00000"/>
    <s v="No Project"/>
    <s v="0000"/>
    <s v="No Intercompany"/>
    <s v="0000"/>
    <s v="Default"/>
    <s v="HKD"/>
    <n v="581885"/>
    <m/>
    <n v="581885"/>
    <s v="2024-05-01"/>
    <s v="User"/>
    <s v="1"/>
    <n v="74423.09"/>
    <m/>
    <n v="74423.09"/>
    <n v="581885"/>
    <x v="1626"/>
    <s v=" "/>
    <x v="133"/>
    <s v="15773"/>
    <m/>
    <m/>
    <s v="CI20523127"/>
    <s v="E0350009391PO "/>
    <x v="465"/>
    <s v="HK Advertising - Corporate Image"/>
    <m/>
    <n v="7.8186084453091107"/>
    <x v="2"/>
    <x v="1"/>
  </r>
  <r>
    <s v="Payables A 12162470000007 12162484 Y"/>
    <s v="Journal Import Payables 12162484:"/>
    <x v="4"/>
    <s v="Payables"/>
    <s v="Posted"/>
    <s v="SRVOGLADMIN3@fwd.com"/>
    <s v="2024-05-06"/>
    <m/>
    <s v="2024-05-06"/>
    <s v="01-05-2024 Purchase Invoices"/>
    <s v="Journal Import 12162484:"/>
    <s v="2400004511"/>
    <s v="E035_GCOMN17"/>
    <s v="2024-05-01"/>
    <x v="2"/>
    <s v="119"/>
    <s v="E035"/>
    <s v="FWD Life Insurance Company (Bermuda) Limited"/>
    <s v="11"/>
    <s v="Shareholder Fund"/>
    <s v="000000"/>
    <s v="No Product"/>
    <s v="HK115"/>
    <x v="11"/>
    <s v="5250101"/>
    <s v="Adv. and Mkt. Exp. - Branding"/>
    <s v="HK52501"/>
    <s v="Advertising - corporate image"/>
    <s v="0000"/>
    <s v="No Analysis"/>
    <s v="000"/>
    <s v="No Channel"/>
    <s v="00000"/>
    <s v="No Project"/>
    <s v="0000"/>
    <s v="No Intercompany"/>
    <s v="0000"/>
    <s v="Default"/>
    <s v="HKD"/>
    <m/>
    <n v="0"/>
    <n v="0"/>
    <s v="2024-05-01"/>
    <s v="User"/>
    <s v="1"/>
    <m/>
    <n v="110.56"/>
    <n v="-110.56"/>
    <n v="0"/>
    <x v="1626"/>
    <s v=" "/>
    <x v="133"/>
    <s v="15773"/>
    <m/>
    <m/>
    <s v="CI20523127"/>
    <s v="E0350009391PO "/>
    <x v="465"/>
    <s v="HK Advertising - Corporate Image"/>
    <m/>
    <n v="0"/>
    <x v="2"/>
    <x v="1"/>
  </r>
  <r>
    <s v="Payables A 12162470000007 12162484 Y"/>
    <s v="Journal Import Payables 12162484:"/>
    <x v="4"/>
    <s v="Payables"/>
    <s v="Posted"/>
    <s v="SRVOGLADMIN3@fwd.com"/>
    <s v="2024-05-06"/>
    <m/>
    <s v="2024-05-06"/>
    <s v="03-05-2024 Purchase Invoices"/>
    <s v="Journal Import 12162484:"/>
    <s v="2400004513"/>
    <s v="E035_GCOMN17"/>
    <s v="2024-05-03"/>
    <x v="2"/>
    <s v="19"/>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58.52"/>
    <m/>
    <n v="58.52"/>
    <s v="2024-05-03"/>
    <s v="User"/>
    <s v="1"/>
    <n v="7.49"/>
    <m/>
    <n v="7.49"/>
    <n v="58.52"/>
    <x v="1627"/>
    <s v=" "/>
    <x v="106"/>
    <s v="HIS1008"/>
    <m/>
    <m/>
    <s v="IA-2024-040984"/>
    <s v="E0350004353PO "/>
    <x v="365"/>
    <s v="HK Advertising - Corporate Image"/>
    <m/>
    <n v="7.8130841121495331"/>
    <x v="2"/>
    <x v="4"/>
  </r>
  <r>
    <s v="300000081073119: Receipt accounting accrual reversal 2024.04 Spreadsheet A 30000 18400898"/>
    <s v="Receipt accounting accrual reversal 2024.04"/>
    <x v="3"/>
    <s v="Spreadsheet"/>
    <s v="Posted"/>
    <s v="vickyhiutung.lee@fwd.com"/>
    <s v="2024-05-06"/>
    <m/>
    <s v="2024-05-06"/>
    <s v="Receipt accounting accrual reversal 2024.04 Accrual - Auto-reverse"/>
    <s v="Receipt accounting accrual reversal 2024.04"/>
    <s v="2400004525"/>
    <s v="E035_GCOMN17"/>
    <s v="2024-04-30"/>
    <x v="0"/>
    <s v="6"/>
    <s v="E035"/>
    <s v="FWD Life Insurance Company (Bermuda) Limited"/>
    <s v="11"/>
    <s v="Shareholder Fund"/>
    <s v="000000"/>
    <s v="No Product"/>
    <s v="HK115"/>
    <x v="11"/>
    <s v="5250101"/>
    <s v="Adv. and Mkt. Exp. - Branding"/>
    <s v="HK52501"/>
    <s v="Advertising - corporate image"/>
    <s v="0000"/>
    <s v="No Analysis"/>
    <s v="000"/>
    <s v="No Channel"/>
    <s v="00000"/>
    <s v="No Project"/>
    <s v="0000"/>
    <s v="No Intercompany"/>
    <s v="0000"/>
    <s v="Default"/>
    <s v="HKD"/>
    <m/>
    <n v="581885"/>
    <n v="-581885"/>
    <s v="2024-04-30"/>
    <s v="User"/>
    <s v="7.81860844530911"/>
    <m/>
    <n v="74423.09"/>
    <n v="-74423.09"/>
    <n v="-581885"/>
    <x v="1628"/>
    <s v=" "/>
    <x v="133"/>
    <s v="15773"/>
    <m/>
    <m/>
    <m/>
    <s v=" "/>
    <x v="0"/>
    <m/>
    <m/>
    <n v="0"/>
    <x v="2"/>
    <x v="1"/>
  </r>
  <r>
    <s v="Reverses Receipt accounting accrual reversal 2024.04 Accrual  06-05-24 15:50:18 12169788"/>
    <s v="Reverses journal Receipt accounting accrual reversal 2024.04 Accrual - Auto-reverse of journal batch 300000081073119: Receipt accounting accrual reversal 2024.04 Spreadsheet A 30000 18400898 from period Apr-24."/>
    <x v="4"/>
    <s v="Spreadsheet"/>
    <s v="Posted"/>
    <s v="SRVOGLADMIN3@fwd.com"/>
    <s v="2024-05-06"/>
    <m/>
    <s v="2024-05-06"/>
    <s v="Reverses 300000081073119: Receipt accounting accrual reversal 2024.04 Accrual - 06-05-24 15:50:19"/>
    <s v="Reverses journal 300000081073119: Receipt accounting accrual reversal 2024.04 Accrual - of journal batch 300000081073119: Receipt accounting accrual reversal 2024.04 Spreadsheet A 30000 18400898 from period Apr-24."/>
    <s v="2400004537"/>
    <s v="E035_GCOMN17"/>
    <s v="2024-05-06"/>
    <x v="0"/>
    <s v="6"/>
    <s v="E035"/>
    <s v="FWD Life Insurance Company (Bermuda) Limited"/>
    <s v="11"/>
    <s v="Shareholder Fund"/>
    <s v="000000"/>
    <s v="No Product"/>
    <s v="HK115"/>
    <x v="11"/>
    <s v="5250101"/>
    <s v="Adv. and Mkt. Exp. - Branding"/>
    <s v="HK52501"/>
    <s v="Advertising - corporate image"/>
    <s v="0000"/>
    <s v="No Analysis"/>
    <s v="000"/>
    <s v="No Channel"/>
    <s v="00000"/>
    <s v="No Project"/>
    <s v="0000"/>
    <s v="No Intercompany"/>
    <s v="0000"/>
    <s v="Default"/>
    <s v="HKD"/>
    <n v="581885"/>
    <m/>
    <n v="581885"/>
    <s v="2024-04-30"/>
    <s v="User"/>
    <s v="7.81860844530911"/>
    <n v="74423.09"/>
    <m/>
    <n v="74423.09"/>
    <n v="581885"/>
    <x v="1628"/>
    <s v=" "/>
    <x v="133"/>
    <s v="15773"/>
    <m/>
    <m/>
    <m/>
    <s v=" "/>
    <x v="0"/>
    <m/>
    <m/>
    <n v="7.8186084453091107"/>
    <x v="2"/>
    <x v="1"/>
  </r>
  <r>
    <s v="Payables A 12171203000007 12171218 Y"/>
    <s v="Journal Import Payables 12171218:"/>
    <x v="4"/>
    <s v="Payables"/>
    <s v="Posted"/>
    <s v="SRVOGLADMIN3@fwd.com"/>
    <s v="2024-05-06"/>
    <m/>
    <s v="2024-05-06"/>
    <s v="01-05-2024 Purchase Invoices"/>
    <s v="Journal Import 12171218:"/>
    <s v="2400004540"/>
    <s v="E035_GCOMN17"/>
    <s v="2024-05-01"/>
    <x v="2"/>
    <s v="9"/>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10290"/>
    <m/>
    <n v="10290"/>
    <s v="2024-05-01"/>
    <s v="User"/>
    <s v="1"/>
    <n v="1314.14"/>
    <m/>
    <n v="1314.14"/>
    <n v="10290"/>
    <x v="1629"/>
    <s v=" "/>
    <x v="147"/>
    <s v="12368"/>
    <m/>
    <m/>
    <s v="HKTX100000014892"/>
    <s v="E0350010358PO "/>
    <x v="536"/>
    <s v="HK Agency Recruitment Expenses"/>
    <m/>
    <n v="7.8302159587258577"/>
    <x v="2"/>
    <x v="3"/>
  </r>
  <r>
    <s v="Payables A 12171203000007 12171218 Y"/>
    <s v="Journal Import Payables 12171218:"/>
    <x v="4"/>
    <s v="Payables"/>
    <s v="Posted"/>
    <s v="SRVOGLADMIN3@fwd.com"/>
    <s v="2024-05-06"/>
    <m/>
    <s v="2024-05-06"/>
    <s v="01-05-2024 Purchase Invoices"/>
    <s v="Journal Import 12171218:"/>
    <s v="2400004540"/>
    <s v="E035_GCOMN17"/>
    <s v="2024-05-01"/>
    <x v="2"/>
    <s v="10"/>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11600"/>
    <m/>
    <n v="11600"/>
    <s v="2024-05-01"/>
    <s v="User"/>
    <s v="1"/>
    <n v="1482.13"/>
    <m/>
    <n v="1482.13"/>
    <n v="11600"/>
    <x v="1630"/>
    <s v=" "/>
    <x v="108"/>
    <s v="HIS1073"/>
    <m/>
    <m/>
    <s v="INV2166"/>
    <s v="E0350010239PO "/>
    <x v="537"/>
    <s v="HK Agency Recruitment Expenses"/>
    <m/>
    <n v="7.8265739172677158"/>
    <x v="2"/>
    <x v="2"/>
  </r>
  <r>
    <s v="Payables A 12211245000007 12211259 Y"/>
    <s v="Journal Import Payables 12211259:"/>
    <x v="4"/>
    <s v="Payables"/>
    <s v="Posted"/>
    <s v="SRVOGLADMIN3@fwd.com"/>
    <s v="2024-05-08"/>
    <m/>
    <s v="2024-05-08"/>
    <s v="01-05-2024 Purchase Invoices"/>
    <s v="Journal Import 12211259:"/>
    <s v="2400004605"/>
    <s v="E035_GCOMN17"/>
    <s v="2024-05-01"/>
    <x v="2"/>
    <s v="24"/>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1850"/>
    <m/>
    <n v="1850"/>
    <s v="2024-05-01"/>
    <s v="User"/>
    <s v="1"/>
    <n v="236.37"/>
    <m/>
    <n v="236.37"/>
    <n v="1850"/>
    <x v="1631"/>
    <s v=" "/>
    <x v="117"/>
    <s v="HIS0428"/>
    <m/>
    <m/>
    <s v="IN-IHK-24-040176"/>
    <s v="E0350010338PO "/>
    <x v="554"/>
    <s v="HK Promotional Materials - Printing"/>
    <m/>
    <n v="7.8267123577442144"/>
    <x v="2"/>
    <x v="2"/>
  </r>
  <r>
    <s v="Payables A 12211245000007 12211259 Y"/>
    <s v="Journal Import Payables 12211259:"/>
    <x v="4"/>
    <s v="Payables"/>
    <s v="Posted"/>
    <s v="SRVOGLADMIN3@fwd.com"/>
    <s v="2024-05-08"/>
    <m/>
    <s v="2024-05-08"/>
    <s v="01-05-2024 Purchase Invoices"/>
    <s v="Journal Import 12211259:"/>
    <s v="2400004605"/>
    <s v="E035_GCOMN17"/>
    <s v="2024-05-01"/>
    <x v="2"/>
    <s v="25"/>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1850"/>
    <m/>
    <n v="1850"/>
    <s v="2024-05-01"/>
    <s v="User"/>
    <s v="1"/>
    <n v="236.37"/>
    <m/>
    <n v="236.37"/>
    <n v="1850"/>
    <x v="1632"/>
    <s v=" "/>
    <x v="117"/>
    <s v="HIS0428"/>
    <m/>
    <m/>
    <s v="IN-IHK-24-040176"/>
    <s v="E0350010338PO "/>
    <x v="555"/>
    <s v="HK Promotional Materials - Printing"/>
    <m/>
    <n v="7.8267123577442144"/>
    <x v="2"/>
    <x v="2"/>
  </r>
  <r>
    <s v="Payables A 12211245000007 12211259 Y"/>
    <s v="Journal Import Payables 12211259:"/>
    <x v="4"/>
    <s v="Payables"/>
    <s v="Posted"/>
    <s v="SRVOGLADMIN3@fwd.com"/>
    <s v="2024-05-08"/>
    <m/>
    <s v="2024-05-08"/>
    <s v="01-05-2024 Purchase Invoices"/>
    <s v="Journal Import 12211259:"/>
    <s v="2400004605"/>
    <s v="E035_GCOMN17"/>
    <s v="2024-05-01"/>
    <x v="2"/>
    <s v="26"/>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1880"/>
    <m/>
    <n v="1880"/>
    <s v="2024-05-01"/>
    <s v="User"/>
    <s v="1"/>
    <n v="240.21"/>
    <m/>
    <n v="240.21"/>
    <n v="1880"/>
    <x v="1633"/>
    <s v=" "/>
    <x v="117"/>
    <s v="HIS0428"/>
    <m/>
    <m/>
    <s v="IN-IHK-24-040176"/>
    <s v="E0350010338PO "/>
    <x v="484"/>
    <s v="HK Promotional Materials - Printing"/>
    <m/>
    <n v="7.8264851588193665"/>
    <x v="2"/>
    <x v="2"/>
  </r>
  <r>
    <s v="Payables A 12211245000007 12211259 Y"/>
    <s v="Journal Import Payables 12211259:"/>
    <x v="4"/>
    <s v="Payables"/>
    <s v="Posted"/>
    <s v="SRVOGLADMIN3@fwd.com"/>
    <s v="2024-05-08"/>
    <m/>
    <s v="2024-05-08"/>
    <s v="01-05-2024 Purchase Invoices"/>
    <s v="Journal Import 12211259:"/>
    <s v="2400004605"/>
    <s v="E035_GCOMN17"/>
    <s v="2024-05-01"/>
    <x v="2"/>
    <s v="27"/>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2320"/>
    <m/>
    <n v="2320"/>
    <s v="2024-05-01"/>
    <s v="User"/>
    <s v="1"/>
    <n v="296.43"/>
    <m/>
    <n v="296.43"/>
    <n v="2320"/>
    <x v="1634"/>
    <s v=" "/>
    <x v="117"/>
    <s v="HIS0428"/>
    <m/>
    <m/>
    <s v="IN-IHK-24-040176"/>
    <s v="E0350010338PO "/>
    <x v="480"/>
    <s v="HK Promotional Materials - Printing"/>
    <m/>
    <n v="7.8264683061768379"/>
    <x v="2"/>
    <x v="2"/>
  </r>
  <r>
    <s v="Payables A 12211245000007 12211259 Y"/>
    <s v="Journal Import Payables 12211259:"/>
    <x v="4"/>
    <s v="Payables"/>
    <s v="Posted"/>
    <s v="SRVOGLADMIN3@fwd.com"/>
    <s v="2024-05-08"/>
    <m/>
    <s v="2024-05-08"/>
    <s v="01-05-2024 Purchase Invoices"/>
    <s v="Journal Import 12211259:"/>
    <s v="2400004605"/>
    <s v="E035_GCOMN17"/>
    <s v="2024-05-01"/>
    <x v="2"/>
    <s v="28"/>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3160"/>
    <m/>
    <n v="3160"/>
    <s v="2024-05-01"/>
    <s v="User"/>
    <s v="1"/>
    <n v="403.75"/>
    <m/>
    <n v="403.75"/>
    <n v="3160"/>
    <x v="1635"/>
    <s v=" "/>
    <x v="117"/>
    <s v="HIS0428"/>
    <m/>
    <m/>
    <s v="IN-IHK-24-040176"/>
    <s v="E0350010338PO "/>
    <x v="556"/>
    <s v="HK Promotional Materials - Printing"/>
    <m/>
    <n v="7.8266253869969038"/>
    <x v="2"/>
    <x v="2"/>
  </r>
  <r>
    <s v="Payables A 12211245000007 12211259 Y"/>
    <s v="Journal Import Payables 12211259:"/>
    <x v="4"/>
    <s v="Payables"/>
    <s v="Posted"/>
    <s v="SRVOGLADMIN3@fwd.com"/>
    <s v="2024-05-08"/>
    <m/>
    <s v="2024-05-08"/>
    <s v="01-05-2024 Purchase Invoices"/>
    <s v="Journal Import 12211259:"/>
    <s v="2400004605"/>
    <s v="E035_GCOMN17"/>
    <s v="2024-05-01"/>
    <x v="2"/>
    <s v="29"/>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3760"/>
    <m/>
    <n v="3760"/>
    <s v="2024-05-01"/>
    <s v="User"/>
    <s v="1"/>
    <n v="480.42"/>
    <m/>
    <n v="480.42"/>
    <n v="3760"/>
    <x v="1636"/>
    <s v=" "/>
    <x v="117"/>
    <s v="HIS0428"/>
    <m/>
    <m/>
    <s v="IN-IHK-24-040176"/>
    <s v="E0350010338PO "/>
    <x v="418"/>
    <s v="HK Promotional Materials - Printing"/>
    <m/>
    <n v="7.8264851588193665"/>
    <x v="2"/>
    <x v="2"/>
  </r>
  <r>
    <s v="Payables A 12211245000007 12211259 Y"/>
    <s v="Journal Import Payables 12211259:"/>
    <x v="4"/>
    <s v="Payables"/>
    <s v="Posted"/>
    <s v="SRVOGLADMIN3@fwd.com"/>
    <s v="2024-05-08"/>
    <m/>
    <s v="2024-05-08"/>
    <s v="01-05-2024 Purchase Invoices"/>
    <s v="Journal Import 12211259:"/>
    <s v="2400004605"/>
    <s v="E035_GCOMN17"/>
    <s v="2024-05-01"/>
    <x v="2"/>
    <s v="30"/>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4700"/>
    <m/>
    <n v="4700"/>
    <s v="2024-05-01"/>
    <s v="User"/>
    <s v="1"/>
    <n v="600.52"/>
    <m/>
    <n v="600.52"/>
    <n v="4700"/>
    <x v="1637"/>
    <s v=" "/>
    <x v="117"/>
    <s v="HIS0428"/>
    <m/>
    <m/>
    <s v="IN-IHK-24-040176"/>
    <s v="E0350010338PO "/>
    <x v="477"/>
    <s v="HK Promotional Materials - Printing"/>
    <m/>
    <n v="7.826550323053354"/>
    <x v="2"/>
    <x v="2"/>
  </r>
  <r>
    <s v="Payables A 12211245000007 12211259 Y"/>
    <s v="Journal Import Payables 12211259:"/>
    <x v="4"/>
    <s v="Payables"/>
    <s v="Posted"/>
    <s v="SRVOGLADMIN3@fwd.com"/>
    <s v="2024-05-08"/>
    <m/>
    <s v="2024-05-08"/>
    <s v="01-05-2024 Purchase Invoices"/>
    <s v="Journal Import 12211259:"/>
    <s v="2400004605"/>
    <s v="E035_GCOMN17"/>
    <s v="2024-05-01"/>
    <x v="2"/>
    <s v="31"/>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5550"/>
    <m/>
    <n v="5550"/>
    <s v="2024-05-01"/>
    <s v="User"/>
    <s v="1"/>
    <n v="709.12"/>
    <m/>
    <n v="709.12"/>
    <n v="5550"/>
    <x v="1638"/>
    <s v=" "/>
    <x v="117"/>
    <s v="HIS0428"/>
    <m/>
    <m/>
    <s v="IN-IHK-24-040176"/>
    <s v="E0350010338PO "/>
    <x v="557"/>
    <s v="HK Promotional Materials - Printing"/>
    <m/>
    <n v="7.8266019855595665"/>
    <x v="2"/>
    <x v="2"/>
  </r>
  <r>
    <s v="Payables A 12211245000007 12211259 Y"/>
    <s v="Journal Import Payables 12211259:"/>
    <x v="4"/>
    <s v="Payables"/>
    <s v="Posted"/>
    <s v="SRVOGLADMIN3@fwd.com"/>
    <s v="2024-05-08"/>
    <m/>
    <s v="2024-05-08"/>
    <s v="01-05-2024 Purchase Invoices"/>
    <s v="Journal Import 12211259:"/>
    <s v="2400004605"/>
    <s v="E035_GCOMN17"/>
    <s v="2024-05-01"/>
    <x v="2"/>
    <s v="32"/>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5550"/>
    <m/>
    <n v="5550"/>
    <s v="2024-05-01"/>
    <s v="User"/>
    <s v="1"/>
    <n v="709.12"/>
    <m/>
    <n v="709.12"/>
    <n v="5550"/>
    <x v="1639"/>
    <s v=" "/>
    <x v="117"/>
    <s v="HIS0428"/>
    <m/>
    <m/>
    <s v="IN-IHK-24-040176"/>
    <s v="E0350010338PO "/>
    <x v="558"/>
    <s v="HK Promotional Materials - Printing"/>
    <m/>
    <n v="7.8266019855595665"/>
    <x v="2"/>
    <x v="2"/>
  </r>
  <r>
    <s v="Payables A 12211245000007 12211259 Y"/>
    <s v="Journal Import Payables 12211259:"/>
    <x v="4"/>
    <s v="Payables"/>
    <s v="Posted"/>
    <s v="SRVOGLADMIN3@fwd.com"/>
    <s v="2024-05-08"/>
    <m/>
    <s v="2024-05-08"/>
    <s v="01-05-2024 Purchase Invoices"/>
    <s v="Journal Import 12211259:"/>
    <s v="2400004605"/>
    <s v="E035_GCOMN17"/>
    <s v="2024-05-01"/>
    <x v="2"/>
    <s v="33"/>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8080"/>
    <m/>
    <n v="8080"/>
    <s v="2024-05-01"/>
    <s v="User"/>
    <s v="1"/>
    <n v="1032.3800000000001"/>
    <m/>
    <n v="1032.3800000000001"/>
    <n v="8080"/>
    <x v="1640"/>
    <s v=" "/>
    <x v="117"/>
    <s v="HIS0428"/>
    <m/>
    <m/>
    <s v="IN-IHK-24-040176"/>
    <s v="E0350010338PO "/>
    <x v="417"/>
    <s v="HK Promotional Materials - Printing"/>
    <m/>
    <n v="7.8265754857707428"/>
    <x v="2"/>
    <x v="2"/>
  </r>
  <r>
    <s v="Payables A 12211245000007 12211259 Y"/>
    <s v="Journal Import Payables 12211259:"/>
    <x v="4"/>
    <s v="Payables"/>
    <s v="Posted"/>
    <s v="SRVOGLADMIN3@fwd.com"/>
    <s v="2024-05-08"/>
    <m/>
    <s v="2024-05-08"/>
    <s v="01-05-2024 Purchase Invoices"/>
    <s v="Journal Import 12211259:"/>
    <s v="2400004605"/>
    <s v="E035_GCOMN17"/>
    <s v="2024-05-01"/>
    <x v="2"/>
    <s v="34"/>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9280"/>
    <m/>
    <n v="9280"/>
    <s v="2024-05-01"/>
    <s v="User"/>
    <s v="1"/>
    <n v="1185.71"/>
    <m/>
    <n v="1185.71"/>
    <n v="9280"/>
    <x v="1641"/>
    <s v=" "/>
    <x v="117"/>
    <s v="HIS0428"/>
    <m/>
    <m/>
    <s v="IN-IHK-24-040176"/>
    <s v="E0350010338PO "/>
    <x v="405"/>
    <s v="HK Promotional Materials - Printing"/>
    <m/>
    <n v="7.8265343127746245"/>
    <x v="2"/>
    <x v="2"/>
  </r>
  <r>
    <s v="Payables A 12211245000007 12211259 Y"/>
    <s v="Journal Import Payables 12211259:"/>
    <x v="4"/>
    <s v="Payables"/>
    <s v="Posted"/>
    <s v="SRVOGLADMIN3@fwd.com"/>
    <s v="2024-05-08"/>
    <m/>
    <s v="2024-05-08"/>
    <s v="01-05-2024 Purchase Invoices"/>
    <s v="Journal Import 12211259:"/>
    <s v="2400004605"/>
    <s v="E035_GCOMN17"/>
    <s v="2024-05-01"/>
    <x v="2"/>
    <s v="35"/>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11280"/>
    <m/>
    <n v="11280"/>
    <s v="2024-05-01"/>
    <s v="User"/>
    <s v="1"/>
    <n v="1441.25"/>
    <m/>
    <n v="1441.25"/>
    <n v="11280"/>
    <x v="1642"/>
    <s v=" "/>
    <x v="117"/>
    <s v="HIS0428"/>
    <m/>
    <m/>
    <s v="IN-IHK-24-040176"/>
    <s v="E0350010338PO "/>
    <x v="485"/>
    <s v="HK Promotional Materials - Printing"/>
    <m/>
    <n v="7.8265394622723328"/>
    <x v="2"/>
    <x v="2"/>
  </r>
  <r>
    <s v="Payables A 12211245000007 12211259 Y"/>
    <s v="Journal Import Payables 12211259:"/>
    <x v="4"/>
    <s v="Payables"/>
    <s v="Posted"/>
    <s v="SRVOGLADMIN3@fwd.com"/>
    <s v="2024-05-08"/>
    <m/>
    <s v="2024-05-08"/>
    <s v="07-05-2024 Purchase Invoices"/>
    <s v="Journal Import 12211259:"/>
    <s v="2400004610"/>
    <s v="E035_GCOMN17"/>
    <s v="2024-05-07"/>
    <x v="2"/>
    <s v="72"/>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4.5599999999999996"/>
    <m/>
    <n v="4.5599999999999996"/>
    <s v="2024-05-07"/>
    <s v="User"/>
    <s v="1"/>
    <n v="0.57999999999999996"/>
    <m/>
    <n v="0.57999999999999996"/>
    <n v="4.5599999999999996"/>
    <x v="1643"/>
    <s v=" "/>
    <x v="106"/>
    <s v="HIS1008"/>
    <m/>
    <m/>
    <s v="IA-2024-040985"/>
    <s v="E0350008348PO "/>
    <x v="359"/>
    <s v="HK Advertising - Corporate Image"/>
    <m/>
    <n v="7.8620689655172411"/>
    <x v="2"/>
    <x v="4"/>
  </r>
  <r>
    <s v="Payables A 12211245000007 12211259 Y"/>
    <s v="Journal Import Payables 12211259:"/>
    <x v="4"/>
    <s v="Payables"/>
    <s v="Posted"/>
    <s v="SRVOGLADMIN3@fwd.com"/>
    <s v="2024-05-08"/>
    <m/>
    <s v="2024-05-08"/>
    <s v="07-05-2024 Purchase Invoices"/>
    <s v="Journal Import 12211259:"/>
    <s v="2400004610"/>
    <s v="E035_GCOMN17"/>
    <s v="2024-05-07"/>
    <x v="2"/>
    <s v="73"/>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17600"/>
    <m/>
    <n v="17600"/>
    <s v="2024-05-07"/>
    <s v="User"/>
    <s v="1"/>
    <n v="2251.39"/>
    <m/>
    <n v="2251.39"/>
    <n v="17600"/>
    <x v="1644"/>
    <s v=" "/>
    <x v="2"/>
    <s v="12315"/>
    <m/>
    <m/>
    <s v="CSI24050020"/>
    <s v="E0350010451PO "/>
    <x v="559"/>
    <s v="HK Advertising - Corporate Image"/>
    <m/>
    <n v="7.8173928106636348"/>
    <x v="2"/>
    <x v="2"/>
  </r>
  <r>
    <s v="Payables A 12224075000007 12224087 Y"/>
    <s v="Journal Import Payables 12224087:"/>
    <x v="4"/>
    <s v="Payables"/>
    <s v="Posted"/>
    <s v="SRVOGLADMIN3@fwd.com"/>
    <s v="2024-05-09"/>
    <m/>
    <s v="2024-05-09"/>
    <s v="08-05-2024 Purchase Invoices"/>
    <s v="Journal Import 12224087:"/>
    <s v="2400004622"/>
    <s v="E035_GCOMN17"/>
    <s v="2024-05-08"/>
    <x v="2"/>
    <s v="11"/>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4200"/>
    <m/>
    <n v="4200"/>
    <s v="2024-05-08"/>
    <s v="User"/>
    <s v="1"/>
    <n v="537.17999999999995"/>
    <m/>
    <n v="537.17999999999995"/>
    <n v="4200"/>
    <x v="1645"/>
    <s v=" "/>
    <x v="91"/>
    <s v="12740"/>
    <m/>
    <m/>
    <s v="INV-000681"/>
    <s v="E0350003969PO "/>
    <x v="366"/>
    <s v="HK Advertising - Corporate Image"/>
    <m/>
    <n v="7.8186082877247856"/>
    <x v="2"/>
    <x v="3"/>
  </r>
  <r>
    <s v="Payables A 12224075000007 12224087 Y"/>
    <s v="Journal Import Payables 12224087:"/>
    <x v="4"/>
    <s v="Payables"/>
    <s v="Posted"/>
    <s v="SRVOGLADMIN3@fwd.com"/>
    <s v="2024-05-09"/>
    <m/>
    <s v="2024-05-09"/>
    <s v="08-05-2024 Purchase Invoices"/>
    <s v="Journal Import 12224087:"/>
    <s v="2400004622"/>
    <s v="E035_GCOMN17"/>
    <s v="2024-05-08"/>
    <x v="2"/>
    <s v="12"/>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0"/>
    <n v="0"/>
    <s v="2024-05-08"/>
    <s v="User"/>
    <s v="1"/>
    <m/>
    <n v="0.04"/>
    <n v="-0.04"/>
    <n v="0"/>
    <x v="1645"/>
    <s v=" "/>
    <x v="91"/>
    <s v="12740"/>
    <m/>
    <m/>
    <s v="INV-000681"/>
    <s v="E0350003969PO "/>
    <x v="366"/>
    <s v="HK Advertising - Corporate Image"/>
    <m/>
    <n v="0"/>
    <x v="2"/>
    <x v="3"/>
  </r>
  <r>
    <s v="Payables A 12244391000007 12244396 Y"/>
    <s v="Journal Import Payables 12244396:"/>
    <x v="4"/>
    <s v="Payables"/>
    <s v="Posted"/>
    <s v="SRVOGLADMIN3@fwd.com"/>
    <s v="2024-05-10"/>
    <m/>
    <s v="2024-05-10"/>
    <s v="01-05-2024 Purchase Invoices"/>
    <s v="Journal Import 12244396:"/>
    <s v="2400004636"/>
    <s v="E035_GCOMN17"/>
    <s v="2024-05-01"/>
    <x v="2"/>
    <s v="52"/>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60200"/>
    <m/>
    <n v="60200"/>
    <s v="2024-05-01"/>
    <s v="User"/>
    <s v="1"/>
    <n v="7687.54"/>
    <m/>
    <n v="7687.54"/>
    <n v="60200"/>
    <x v="1646"/>
    <s v=" "/>
    <x v="108"/>
    <s v="HIS1073"/>
    <m/>
    <m/>
    <s v="INV2163"/>
    <s v="E0350010150PO "/>
    <x v="560"/>
    <s v="HK Advertising - Corporate Image"/>
    <m/>
    <n v="7.8308535630383709"/>
    <x v="2"/>
    <x v="2"/>
  </r>
  <r>
    <s v="Payables A 12244391000007 12244396 Y"/>
    <s v="Journal Import Payables 12244396:"/>
    <x v="4"/>
    <s v="Payables"/>
    <s v="Posted"/>
    <s v="SRVOGLADMIN3@fwd.com"/>
    <s v="2024-05-10"/>
    <m/>
    <s v="2024-05-10"/>
    <s v="01-05-2024 Purchase Invoices"/>
    <s v="Journal Import 12244396:"/>
    <s v="2400004636"/>
    <s v="E035_GCOMN17"/>
    <s v="2024-05-01"/>
    <x v="2"/>
    <s v="53"/>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0"/>
    <n v="0"/>
    <s v="2024-05-01"/>
    <s v="User"/>
    <s v="1"/>
    <m/>
    <n v="2.41"/>
    <n v="-2.41"/>
    <n v="0"/>
    <x v="1646"/>
    <s v=" "/>
    <x v="108"/>
    <s v="HIS1073"/>
    <m/>
    <m/>
    <s v="INV2163"/>
    <s v="E0350010150PO "/>
    <x v="560"/>
    <s v="HK Advertising - Corporate Image"/>
    <m/>
    <n v="0"/>
    <x v="2"/>
    <x v="2"/>
  </r>
  <r>
    <s v="Payables A 12244391000007 12244396 Y"/>
    <s v="Journal Import Payables 12244396:"/>
    <x v="4"/>
    <s v="Payables"/>
    <s v="Posted"/>
    <s v="SRVOGLADMIN3@fwd.com"/>
    <s v="2024-05-10"/>
    <m/>
    <s v="2024-05-10"/>
    <s v="06-05-2024 Purchase Invoices"/>
    <s v="Journal Import 12244396:"/>
    <s v="2400004637"/>
    <s v="E035_GCOMN17"/>
    <s v="2024-05-06"/>
    <x v="2"/>
    <s v="2"/>
    <s v="E035"/>
    <s v="FWD Life Insurance Company (Bermuda) Limited"/>
    <s v="11"/>
    <s v="Shareholder Fund"/>
    <s v="000000"/>
    <s v="No Product"/>
    <s v="HK256"/>
    <x v="9"/>
    <s v="5250101"/>
    <s v="Adv. and Mkt. Exp. - Branding"/>
    <s v="HK52501"/>
    <s v="Advertising - corporate image"/>
    <s v="0000"/>
    <s v="No Analysis"/>
    <s v="000"/>
    <s v="No Channel"/>
    <s v="00000"/>
    <s v="No Project"/>
    <s v="0000"/>
    <s v="No Intercompany"/>
    <s v="0000"/>
    <s v="Default"/>
    <s v="HKD"/>
    <n v="38000"/>
    <m/>
    <n v="38000"/>
    <s v="2024-05-06"/>
    <s v="User"/>
    <s v="1"/>
    <n v="4861.72"/>
    <m/>
    <n v="4861.72"/>
    <n v="38000"/>
    <x v="1647"/>
    <s v=" "/>
    <x v="126"/>
    <s v="12435"/>
    <m/>
    <m/>
    <s v="00923"/>
    <s v="E0350010342PO "/>
    <x v="561"/>
    <s v="HK Advertising - Corporate Image"/>
    <m/>
    <n v="7.8161638267938089"/>
    <x v="2"/>
    <x v="3"/>
  </r>
  <r>
    <s v="Payables A 12244391000007 12244396 Y"/>
    <s v="Journal Import Payables 12244396:"/>
    <x v="4"/>
    <s v="Payables"/>
    <s v="Posted"/>
    <s v="SRVOGLADMIN3@fwd.com"/>
    <s v="2024-05-10"/>
    <m/>
    <s v="2024-05-10"/>
    <s v="09-05-2024 Purchase Invoices"/>
    <s v="Journal Import 12244396:"/>
    <s v="2400004640"/>
    <s v="E035_GCOMN17"/>
    <s v="2024-05-09"/>
    <x v="2"/>
    <s v="65"/>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100000"/>
    <m/>
    <n v="100000"/>
    <s v="2024-05-09"/>
    <s v="User"/>
    <s v="1"/>
    <n v="12790"/>
    <m/>
    <n v="12790"/>
    <n v="100000"/>
    <x v="1648"/>
    <s v=" "/>
    <x v="91"/>
    <s v="12740"/>
    <m/>
    <m/>
    <s v="INV-000680"/>
    <s v="E0350002345PO "/>
    <x v="369"/>
    <s v="HK Advertising - Corporate Image"/>
    <m/>
    <n v="7.8186082877247847"/>
    <x v="2"/>
    <x v="3"/>
  </r>
  <r>
    <s v="Payables A 12275706000007 12275711 Y"/>
    <s v="Journal Import Payables 12275711:"/>
    <x v="4"/>
    <s v="Payables"/>
    <s v="Posted"/>
    <s v="SRVOGLADMIN3@fwd.com"/>
    <s v="2024-05-13"/>
    <m/>
    <s v="2024-05-13"/>
    <s v="09-05-2024 Purchase Invoices"/>
    <s v="Journal Import 12275711:"/>
    <s v="2400004657"/>
    <s v="E035_GCOMN17"/>
    <s v="2024-05-09"/>
    <x v="2"/>
    <s v="12"/>
    <s v="E035"/>
    <s v="FWD Life Insurance Company (Bermuda) Limited"/>
    <s v="11"/>
    <s v="Shareholder Fund"/>
    <s v="000000"/>
    <s v="No Product"/>
    <s v="HK263"/>
    <x v="14"/>
    <s v="5250199"/>
    <s v="Adv. and Mkt. Exp. - Others"/>
    <s v="HK52515"/>
    <s v="Promotional materials - printing"/>
    <s v="0000"/>
    <s v="No Analysis"/>
    <s v="000"/>
    <s v="No Channel"/>
    <s v="00000"/>
    <s v="No Project"/>
    <s v="0000"/>
    <s v="No Intercompany"/>
    <s v="0000"/>
    <s v="Default"/>
    <s v="HKD"/>
    <n v="14500"/>
    <m/>
    <n v="14500"/>
    <s v="2024-05-09"/>
    <s v="User"/>
    <s v="1"/>
    <n v="1854.55"/>
    <m/>
    <n v="1854.55"/>
    <n v="14500"/>
    <x v="1649"/>
    <s v=" "/>
    <x v="115"/>
    <s v="17885"/>
    <m/>
    <m/>
    <s v="AI24003201R"/>
    <s v="E0350008213PO "/>
    <x v="382"/>
    <s v="HK Promotional Materials - Printing"/>
    <m/>
    <n v="7.8186082877247856"/>
    <x v="2"/>
    <x v="2"/>
  </r>
  <r>
    <s v="Payables A 12290870000007 12290883 Y"/>
    <s v="Journal Import Payables 12290883:"/>
    <x v="4"/>
    <s v="Payables"/>
    <s v="Posted"/>
    <s v="SRVOGLADMIN3@fwd.com"/>
    <s v="2024-05-14"/>
    <m/>
    <s v="2024-05-14"/>
    <s v="13-05-2024 Purchase Invoices"/>
    <s v="Journal Import 12290883:"/>
    <s v="2400004684"/>
    <s v="E035_GCOMN17"/>
    <s v="2024-05-13"/>
    <x v="2"/>
    <s v="15"/>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25000"/>
    <m/>
    <n v="25000"/>
    <s v="2024-05-13"/>
    <s v="User"/>
    <s v="1"/>
    <n v="3199.5"/>
    <m/>
    <n v="3199.5"/>
    <n v="25000"/>
    <x v="1650"/>
    <s v=" "/>
    <x v="143"/>
    <s v="12466"/>
    <m/>
    <m/>
    <s v="Invoice -317"/>
    <s v="E0350009659PO "/>
    <x v="511"/>
    <s v="HK Agency Recruitment Expenses"/>
    <m/>
    <n v="7.8137208938896698"/>
    <x v="2"/>
    <x v="2"/>
  </r>
  <r>
    <s v="Payables A 12313973000007 12313983 Y"/>
    <s v="Journal Import Payables 12313983:"/>
    <x v="4"/>
    <s v="Payables"/>
    <s v="Posted"/>
    <s v="SRVOGLADMIN3@fwd.com"/>
    <s v="2024-05-17"/>
    <m/>
    <s v="2024-05-17"/>
    <s v="14-05-2024 Purchase Invoices"/>
    <s v="Journal Import 12313983:"/>
    <s v="2400004739"/>
    <s v="E035_GCOMN17"/>
    <s v="2024-05-14"/>
    <x v="2"/>
    <s v="17"/>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6.93"/>
    <m/>
    <n v="6.93"/>
    <s v="2024-05-14"/>
    <s v="User"/>
    <s v="1"/>
    <n v="0.89"/>
    <m/>
    <n v="0.89"/>
    <n v="6.93"/>
    <x v="1651"/>
    <s v=" "/>
    <x v="109"/>
    <s v="16183"/>
    <m/>
    <m/>
    <s v="SI2425-0056"/>
    <s v="E0350008223PO "/>
    <x v="364"/>
    <s v="HK Advertising - Corporate Image"/>
    <m/>
    <n v="7.786516853932584"/>
    <x v="2"/>
    <x v="3"/>
  </r>
  <r>
    <s v="Payables A 12313973000007 12313983 Y"/>
    <s v="Journal Import Payables 12313983:"/>
    <x v="4"/>
    <s v="Payables"/>
    <s v="Posted"/>
    <s v="SRVOGLADMIN3@fwd.com"/>
    <s v="2024-05-17"/>
    <m/>
    <s v="2024-05-17"/>
    <s v="16-05-2024 Purchase Invoices"/>
    <s v="Journal Import 12313983:"/>
    <s v="2400004740"/>
    <s v="E035_GCOMN17"/>
    <s v="2024-05-16"/>
    <x v="2"/>
    <s v="33"/>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2950"/>
    <m/>
    <n v="2950"/>
    <s v="2024-05-16"/>
    <s v="User"/>
    <s v="1"/>
    <n v="377.84"/>
    <m/>
    <n v="377.84"/>
    <n v="2950"/>
    <x v="1652"/>
    <s v=" "/>
    <x v="122"/>
    <s v="12916"/>
    <m/>
    <m/>
    <s v="1102355159"/>
    <s v="E0350010568PO "/>
    <x v="562"/>
    <s v="HK Advertising - Exhibitions"/>
    <m/>
    <n v="7.8075375820453106"/>
    <x v="2"/>
    <x v="1"/>
  </r>
  <r>
    <s v="Payables A 12316770000007 12317106 Y"/>
    <s v="Journal Import Payables 12317106:"/>
    <x v="4"/>
    <s v="Payables"/>
    <s v="Posted"/>
    <s v="SRVOGLADMIN3@fwd.com"/>
    <s v="2024-05-17"/>
    <m/>
    <s v="2024-05-17"/>
    <s v="02-05-2024 Purchase Invoices"/>
    <s v="Journal Import 12317106:"/>
    <s v="2400004742"/>
    <s v="E035_GCOMN17"/>
    <s v="2024-05-02"/>
    <x v="2"/>
    <s v="3"/>
    <s v="E035"/>
    <s v="FWD Life Insurance Company (Bermuda) Limited"/>
    <s v="11"/>
    <s v="Shareholder Fund"/>
    <s v="000000"/>
    <s v="No Product"/>
    <s v="HK256"/>
    <x v="9"/>
    <s v="5250101"/>
    <s v="Adv. and Mkt. Exp. - Branding"/>
    <s v="HK52501"/>
    <s v="Advertising - corporate image"/>
    <s v="0000"/>
    <s v="No Analysis"/>
    <s v="000"/>
    <s v="No Channel"/>
    <s v="00000"/>
    <s v="No Project"/>
    <s v="0000"/>
    <s v="No Intercompany"/>
    <s v="0000"/>
    <s v="Default"/>
    <s v="HKD"/>
    <n v="1950"/>
    <m/>
    <n v="1950"/>
    <s v="2024-05-02"/>
    <s v="User"/>
    <s v="1"/>
    <n v="249.29"/>
    <m/>
    <n v="249.29"/>
    <n v="1950"/>
    <x v="1653"/>
    <s v=" "/>
    <x v="149"/>
    <s v="12287"/>
    <m/>
    <m/>
    <s v="0426-64"/>
    <s v="E0350010029PO "/>
    <x v="563"/>
    <s v="HK Advertising - Corporate Image"/>
    <m/>
    <n v="7.8222150908580375"/>
    <x v="2"/>
    <x v="3"/>
  </r>
  <r>
    <s v="Payables A 12316770000007 12317106 Y"/>
    <s v="Journal Import Payables 12317106:"/>
    <x v="4"/>
    <s v="Payables"/>
    <s v="Posted"/>
    <s v="SRVOGLADMIN3@fwd.com"/>
    <s v="2024-05-17"/>
    <m/>
    <s v="2024-05-17"/>
    <s v="02-05-2024 Purchase Invoices"/>
    <s v="Journal Import 12317106:"/>
    <s v="2400004742"/>
    <s v="E035_GCOMN17"/>
    <s v="2024-05-02"/>
    <x v="2"/>
    <s v="4"/>
    <s v="E035"/>
    <s v="FWD Life Insurance Company (Bermuda) Limited"/>
    <s v="11"/>
    <s v="Shareholder Fund"/>
    <s v="000000"/>
    <s v="No Product"/>
    <s v="HK256"/>
    <x v="9"/>
    <s v="5250101"/>
    <s v="Adv. and Mkt. Exp. - Branding"/>
    <s v="HK52501"/>
    <s v="Advertising - corporate image"/>
    <s v="0000"/>
    <s v="No Analysis"/>
    <s v="000"/>
    <s v="No Channel"/>
    <s v="00000"/>
    <s v="No Project"/>
    <s v="0000"/>
    <s v="No Intercompany"/>
    <s v="0000"/>
    <s v="Default"/>
    <s v="HKD"/>
    <m/>
    <n v="1950"/>
    <n v="-1950"/>
    <s v="2024-05-02"/>
    <s v="User"/>
    <s v="1"/>
    <m/>
    <n v="249.29"/>
    <n v="-249.29"/>
    <n v="-1950"/>
    <x v="1653"/>
    <s v=" "/>
    <x v="149"/>
    <s v="12287"/>
    <m/>
    <m/>
    <s v="0426-64"/>
    <s v="E0350010029PO "/>
    <x v="563"/>
    <s v="HK Advertising - Corporate Image"/>
    <m/>
    <n v="0"/>
    <x v="2"/>
    <x v="3"/>
  </r>
  <r>
    <s v="Payables A 12332904000007 12332912 Y"/>
    <s v="Journal Import Payables 12332912:"/>
    <x v="4"/>
    <s v="Payables"/>
    <s v="Posted"/>
    <s v="hazel.kh.leung@fwd.com"/>
    <s v="2024-05-20"/>
    <m/>
    <s v="2024-05-20"/>
    <s v="17-05-2024 Purchase Invoices"/>
    <s v="Journal Import 12332912:"/>
    <s v="2400004781"/>
    <s v="E035_GCOMN17"/>
    <s v="2024-05-17"/>
    <x v="2"/>
    <s v="3"/>
    <s v="E035"/>
    <s v="FWD Life Insurance Company (Bermuda) Limited"/>
    <s v="11"/>
    <s v="Shareholder Fund"/>
    <s v="000000"/>
    <s v="No Product"/>
    <s v="HK096"/>
    <x v="13"/>
    <s v="5250101"/>
    <s v="Adv. and Mkt. Exp. - Branding"/>
    <s v="HK52501"/>
    <s v="Advertising - corporate image"/>
    <s v="0000"/>
    <s v="No Analysis"/>
    <s v="000"/>
    <s v="No Channel"/>
    <s v="00000"/>
    <s v="No Project"/>
    <s v="0000"/>
    <s v="No Intercompany"/>
    <s v="0000"/>
    <s v="Default"/>
    <s v="HKD"/>
    <n v="23100"/>
    <m/>
    <n v="23100"/>
    <s v="2024-05-17"/>
    <s v="User"/>
    <s v="1"/>
    <n v="2958.65"/>
    <m/>
    <n v="2958.65"/>
    <n v="23100"/>
    <x v="1654"/>
    <s v=" "/>
    <x v="37"/>
    <s v="10381"/>
    <m/>
    <m/>
    <s v="BA6618 - FWD (Apr 24)"/>
    <s v="E0350010606PO "/>
    <x v="564"/>
    <s v="HK Advertising - Corporate Image, HK CRE - Bonus - Incentive"/>
    <m/>
    <n v="7.8076149595254591"/>
    <x v="2"/>
    <x v="1"/>
  </r>
  <r>
    <s v="Payables A 12332904000007 12332912 Y"/>
    <s v="Journal Import Payables 12332912:"/>
    <x v="4"/>
    <s v="Payables"/>
    <s v="Posted"/>
    <s v="hazel.kh.leung@fwd.com"/>
    <s v="2024-05-20"/>
    <m/>
    <s v="2024-05-20"/>
    <s v="17-05-2024 Purchase Invoices"/>
    <s v="Journal Import 12332912:"/>
    <s v="2400004781"/>
    <s v="E035_GCOMN17"/>
    <s v="2024-05-17"/>
    <x v="2"/>
    <s v="4"/>
    <s v="E035"/>
    <s v="FWD Life Insurance Company (Bermuda) Limited"/>
    <s v="11"/>
    <s v="Shareholder Fund"/>
    <s v="000000"/>
    <s v="No Product"/>
    <s v="HK114"/>
    <x v="10"/>
    <s v="5250101"/>
    <s v="Adv. and Mkt. Exp. - Branding"/>
    <s v="HK52501"/>
    <s v="Advertising - corporate image"/>
    <s v="0000"/>
    <s v="No Analysis"/>
    <s v="103"/>
    <s v="Brokerage"/>
    <s v="00000"/>
    <s v="No Project"/>
    <s v="0000"/>
    <s v="No Intercompany"/>
    <s v="0000"/>
    <s v="Default"/>
    <s v="HKD"/>
    <n v="25200"/>
    <m/>
    <n v="25200"/>
    <s v="2024-05-17"/>
    <s v="User"/>
    <s v="1"/>
    <n v="3227.62"/>
    <m/>
    <n v="3227.62"/>
    <n v="25200"/>
    <x v="1655"/>
    <s v=" "/>
    <x v="37"/>
    <s v="10381"/>
    <m/>
    <m/>
    <s v="BA6618 - FWD (Apr 24)"/>
    <s v="E0350010606PO "/>
    <x v="565"/>
    <s v="HK Advertising - Corporate Image, HK CRE - Bonus - Incentive"/>
    <m/>
    <n v="7.8076105613424138"/>
    <x v="2"/>
    <x v="1"/>
  </r>
  <r>
    <s v="Payables A 12332904000007 12332912 Y"/>
    <s v="Journal Import Payables 12332912:"/>
    <x v="4"/>
    <s v="Payables"/>
    <s v="Posted"/>
    <s v="hazel.kh.leung@fwd.com"/>
    <s v="2024-05-20"/>
    <m/>
    <s v="2024-05-20"/>
    <s v="17-05-2024 Purchase Invoices"/>
    <s v="Journal Import 12332912:"/>
    <s v="2400004781"/>
    <s v="E035_GCOMN17"/>
    <s v="2024-05-17"/>
    <x v="2"/>
    <s v="5"/>
    <s v="E035"/>
    <s v="FWD Life Insurance Company (Bermuda) Limited"/>
    <s v="11"/>
    <s v="Shareholder Fund"/>
    <s v="000000"/>
    <s v="No Product"/>
    <s v="HK114"/>
    <x v="10"/>
    <s v="5250101"/>
    <s v="Adv. and Mkt. Exp. - Branding"/>
    <s v="HK52501"/>
    <s v="Advertising - corporate image"/>
    <s v="0000"/>
    <s v="No Analysis"/>
    <s v="103"/>
    <s v="Brokerage"/>
    <s v="00000"/>
    <s v="No Project"/>
    <s v="0000"/>
    <s v="No Intercompany"/>
    <s v="0000"/>
    <s v="Default"/>
    <s v="HKD"/>
    <n v="27300"/>
    <m/>
    <n v="27300"/>
    <s v="2024-05-17"/>
    <s v="User"/>
    <s v="1"/>
    <n v="3496.58"/>
    <m/>
    <n v="3496.58"/>
    <n v="27300"/>
    <x v="1656"/>
    <s v=" "/>
    <x v="37"/>
    <s v="10381"/>
    <m/>
    <m/>
    <s v="BA6618 - FWD (Apr 24)"/>
    <s v="E0350010606PO "/>
    <x v="566"/>
    <s v="HK Advertising - Corporate Image, HK CRE - Bonus - Incentive"/>
    <m/>
    <n v="7.8076291690737811"/>
    <x v="2"/>
    <x v="1"/>
  </r>
  <r>
    <s v="Payables A 12336456000007 12336468 Y"/>
    <s v="Journal Import Payables 12336468:"/>
    <x v="4"/>
    <s v="Payables"/>
    <s v="Posted"/>
    <s v="SRVOGLADMIN3@fwd.com"/>
    <s v="2024-05-20"/>
    <m/>
    <s v="2024-05-20"/>
    <s v="17-05-2024 Purchase Invoices"/>
    <s v="Journal Import 12336468:"/>
    <s v="2400004791"/>
    <s v="E035_GCOMN17"/>
    <s v="2024-05-17"/>
    <x v="2"/>
    <s v="22"/>
    <s v="E035"/>
    <s v="FWD Life Insurance Company (Bermuda) Limited"/>
    <s v="11"/>
    <s v="Shareholder Fund"/>
    <s v="000000"/>
    <s v="No Product"/>
    <s v="HK096"/>
    <x v="13"/>
    <s v="5250101"/>
    <s v="Adv. and Mkt. Exp. - Branding"/>
    <s v="HK52501"/>
    <s v="Advertising - corporate image"/>
    <s v="0000"/>
    <s v="No Analysis"/>
    <s v="000"/>
    <s v="No Channel"/>
    <s v="00000"/>
    <s v="No Project"/>
    <s v="0000"/>
    <s v="No Intercompany"/>
    <s v="0000"/>
    <s v="Default"/>
    <s v="HKD"/>
    <n v="23100"/>
    <m/>
    <n v="23100"/>
    <s v="2024-05-17"/>
    <s v="User"/>
    <s v="1"/>
    <n v="2958.65"/>
    <m/>
    <n v="2958.65"/>
    <n v="23100"/>
    <x v="1657"/>
    <s v=" "/>
    <x v="37"/>
    <s v="10381"/>
    <m/>
    <m/>
    <s v="BA6618 - FWD (Mar 24)"/>
    <s v="E0350010607PO "/>
    <x v="567"/>
    <s v="HK Advertising - Corporate Image, HK CRE - Bonus - Incentive"/>
    <m/>
    <n v="7.8076149595254591"/>
    <x v="2"/>
    <x v="1"/>
  </r>
  <r>
    <s v="Payables A 12336456000007 12336468 Y"/>
    <s v="Journal Import Payables 12336468:"/>
    <x v="4"/>
    <s v="Payables"/>
    <s v="Posted"/>
    <s v="SRVOGLADMIN3@fwd.com"/>
    <s v="2024-05-20"/>
    <m/>
    <s v="2024-05-20"/>
    <s v="17-05-2024 Purchase Invoices"/>
    <s v="Journal Import 12336468:"/>
    <s v="2400004791"/>
    <s v="E035_GCOMN17"/>
    <s v="2024-05-17"/>
    <x v="2"/>
    <s v="23"/>
    <s v="E035"/>
    <s v="FWD Life Insurance Company (Bermuda) Limited"/>
    <s v="11"/>
    <s v="Shareholder Fund"/>
    <s v="000000"/>
    <s v="No Product"/>
    <s v="HK114"/>
    <x v="10"/>
    <s v="5250101"/>
    <s v="Adv. and Mkt. Exp. - Branding"/>
    <s v="HK52501"/>
    <s v="Advertising - corporate image"/>
    <s v="0000"/>
    <s v="No Analysis"/>
    <s v="103"/>
    <s v="Brokerage"/>
    <s v="00000"/>
    <s v="No Project"/>
    <s v="0000"/>
    <s v="No Intercompany"/>
    <s v="0000"/>
    <s v="Default"/>
    <s v="HKD"/>
    <n v="19950"/>
    <m/>
    <n v="19950"/>
    <s v="2024-05-17"/>
    <s v="User"/>
    <s v="1"/>
    <n v="2555.1999999999998"/>
    <m/>
    <n v="2555.1999999999998"/>
    <n v="19950"/>
    <x v="1658"/>
    <s v=" "/>
    <x v="37"/>
    <s v="10381"/>
    <m/>
    <m/>
    <s v="BA6618 - FWD (Mar 24)"/>
    <s v="E0350010607PO "/>
    <x v="568"/>
    <s v="HK Advertising - Corporate Image, HK CRE - Bonus - Incentive"/>
    <m/>
    <n v="7.8076080150281788"/>
    <x v="2"/>
    <x v="1"/>
  </r>
  <r>
    <s v="Payables A 12336456000007 12336468 Y"/>
    <s v="Journal Import Payables 12336468:"/>
    <x v="4"/>
    <s v="Payables"/>
    <s v="Posted"/>
    <s v="SRVOGLADMIN3@fwd.com"/>
    <s v="2024-05-20"/>
    <m/>
    <s v="2024-05-20"/>
    <s v="17-05-2024 Purchase Invoices"/>
    <s v="Journal Import 12336468:"/>
    <s v="2400004791"/>
    <s v="E035_GCOMN17"/>
    <s v="2024-05-17"/>
    <x v="2"/>
    <s v="24"/>
    <s v="E035"/>
    <s v="FWD Life Insurance Company (Bermuda) Limited"/>
    <s v="11"/>
    <s v="Shareholder Fund"/>
    <s v="000000"/>
    <s v="No Product"/>
    <s v="HK114"/>
    <x v="10"/>
    <s v="5250101"/>
    <s v="Adv. and Mkt. Exp. - Branding"/>
    <s v="HK52501"/>
    <s v="Advertising - corporate image"/>
    <s v="0000"/>
    <s v="No Analysis"/>
    <s v="103"/>
    <s v="Brokerage"/>
    <s v="00000"/>
    <s v="No Project"/>
    <s v="0000"/>
    <s v="No Intercompany"/>
    <s v="0000"/>
    <s v="Default"/>
    <s v="HKD"/>
    <n v="24150"/>
    <m/>
    <n v="24150"/>
    <s v="2024-05-17"/>
    <s v="User"/>
    <s v="1"/>
    <n v="3093.13"/>
    <m/>
    <n v="3093.13"/>
    <n v="24150"/>
    <x v="1659"/>
    <s v=" "/>
    <x v="37"/>
    <s v="10381"/>
    <m/>
    <m/>
    <s v="BA6618 - FWD (Mar 24)"/>
    <s v="E0350010607PO "/>
    <x v="569"/>
    <s v="HK Advertising - Corporate Image, HK CRE - Bonus - Incentive"/>
    <m/>
    <n v="7.807625285713824"/>
    <x v="2"/>
    <x v="1"/>
  </r>
  <r>
    <s v="Payables A 12348233000007 12348239 Y"/>
    <s v="Journal Import Payables 12348239:"/>
    <x v="4"/>
    <s v="Payables"/>
    <s v="Posted"/>
    <s v="SRVOGLADMIN3@fwd.com"/>
    <s v="2024-05-22"/>
    <m/>
    <s v="2024-05-22"/>
    <s v="14-05-2024 Purchase Invoices"/>
    <s v="Journal Import 12348239:"/>
    <s v="2400004827"/>
    <s v="E035_GCOMN17"/>
    <s v="2024-05-14"/>
    <x v="2"/>
    <s v="14"/>
    <s v="E035"/>
    <s v="FWD Life Insurance Company (Bermuda) Limited"/>
    <s v="11"/>
    <s v="Shareholder Fund"/>
    <s v="000000"/>
    <s v="No Product"/>
    <s v="HK114"/>
    <x v="10"/>
    <s v="5250106"/>
    <s v="Adv. and Mkt. Exp. - Customer Engagement"/>
    <s v="HK52512"/>
    <s v="Advertising - others"/>
    <s v="0000"/>
    <s v="No Analysis"/>
    <s v="103"/>
    <s v="Brokerage"/>
    <s v="00000"/>
    <s v="No Project"/>
    <s v="0000"/>
    <s v="No Intercompany"/>
    <s v="0000"/>
    <s v="Default"/>
    <s v="HKD"/>
    <n v="12707.5"/>
    <m/>
    <n v="12707.5"/>
    <s v="2024-05-14"/>
    <s v="User"/>
    <s v="1"/>
    <n v="1626.43"/>
    <m/>
    <n v="1626.43"/>
    <n v="12707.5"/>
    <x v="1660"/>
    <s v=" "/>
    <x v="146"/>
    <s v="19424"/>
    <m/>
    <m/>
    <s v="R-2024-04-002R"/>
    <s v="E0350010373PO "/>
    <x v="534"/>
    <s v="HK Customer Engagement"/>
    <m/>
    <n v="7.8131244504835742"/>
    <x v="2"/>
    <x v="1"/>
  </r>
  <r>
    <s v="Payables A 12348233000007 12348239 Y"/>
    <s v="Journal Import Payables 12348239:"/>
    <x v="4"/>
    <s v="Payables"/>
    <s v="Posted"/>
    <s v="SRVOGLADMIN3@fwd.com"/>
    <s v="2024-05-22"/>
    <m/>
    <s v="2024-05-22"/>
    <s v="20-05-2024 Purchase Invoices"/>
    <s v="Journal Import 12348239:"/>
    <s v="2400004830"/>
    <s v="E035_GCOMN17"/>
    <s v="2024-05-20"/>
    <x v="2"/>
    <s v="18"/>
    <s v="E035"/>
    <s v="FWD Life Insurance Company (Bermuda) Limited"/>
    <s v="11"/>
    <s v="Shareholder Fund"/>
    <s v="000000"/>
    <s v="No Product"/>
    <s v="HK113"/>
    <x v="19"/>
    <s v="5250101"/>
    <s v="Adv. and Mkt. Exp. - Branding"/>
    <s v="HK52501"/>
    <s v="Advertising - corporate image"/>
    <s v="0000"/>
    <s v="No Analysis"/>
    <s v="000"/>
    <s v="No Channel"/>
    <s v="00000"/>
    <s v="No Project"/>
    <s v="0000"/>
    <s v="No Intercompany"/>
    <s v="0000"/>
    <s v="Default"/>
    <s v="HKD"/>
    <n v="150000"/>
    <m/>
    <n v="150000"/>
    <s v="2024-05-20"/>
    <s v="User"/>
    <s v="1"/>
    <n v="19275"/>
    <m/>
    <n v="19275"/>
    <n v="150000"/>
    <x v="1661"/>
    <s v=" "/>
    <x v="150"/>
    <s v="16357"/>
    <m/>
    <m/>
    <s v="202404005"/>
    <s v="E0350003658PO "/>
    <x v="570"/>
    <s v="HK Advertising - Corporate Image"/>
    <m/>
    <n v="7.782101167315175"/>
    <x v="2"/>
    <x v="1"/>
  </r>
  <r>
    <s v="Payables A 12348233000007 12348239 Y"/>
    <s v="Journal Import Payables 12348239:"/>
    <x v="4"/>
    <s v="Payables"/>
    <s v="Posted"/>
    <s v="SRVOGLADMIN3@fwd.com"/>
    <s v="2024-05-22"/>
    <m/>
    <s v="2024-05-22"/>
    <s v="20-05-2024 Purchase Invoices"/>
    <s v="Journal Import 12348239:"/>
    <s v="2400004830"/>
    <s v="E035_GCOMN17"/>
    <s v="2024-05-20"/>
    <x v="2"/>
    <s v="19"/>
    <s v="E035"/>
    <s v="FWD Life Insurance Company (Bermuda) Limited"/>
    <s v="11"/>
    <s v="Shareholder Fund"/>
    <s v="000000"/>
    <s v="No Product"/>
    <s v="HK113"/>
    <x v="19"/>
    <s v="5250101"/>
    <s v="Adv. and Mkt. Exp. - Branding"/>
    <s v="HK52501"/>
    <s v="Advertising - corporate image"/>
    <s v="0000"/>
    <s v="No Analysis"/>
    <s v="000"/>
    <s v="No Channel"/>
    <s v="00000"/>
    <s v="No Project"/>
    <s v="0000"/>
    <s v="No Intercompany"/>
    <s v="0000"/>
    <s v="Default"/>
    <s v="HKD"/>
    <m/>
    <n v="0"/>
    <n v="0"/>
    <s v="2024-05-20"/>
    <s v="User"/>
    <s v="1"/>
    <m/>
    <n v="49.5"/>
    <n v="-49.5"/>
    <n v="0"/>
    <x v="1661"/>
    <s v=" "/>
    <x v="150"/>
    <s v="16357"/>
    <m/>
    <m/>
    <s v="202404005"/>
    <s v="E0350003658PO "/>
    <x v="570"/>
    <s v="HK Advertising - Corporate Image"/>
    <m/>
    <n v="0"/>
    <x v="2"/>
    <x v="1"/>
  </r>
  <r>
    <s v="Payables A 12348233000007 12348239 Y"/>
    <s v="Journal Import Payables 12348239:"/>
    <x v="4"/>
    <s v="Payables"/>
    <s v="Posted"/>
    <s v="SRVOGLADMIN3@fwd.com"/>
    <s v="2024-05-22"/>
    <m/>
    <s v="2024-05-22"/>
    <s v="21-05-2024 Purchase Invoices"/>
    <s v="Journal Import 12348239:"/>
    <s v="2400004831"/>
    <s v="E035_GCOMN17"/>
    <s v="2024-05-21"/>
    <x v="2"/>
    <s v="51"/>
    <s v="E035"/>
    <s v="FWD Life Insurance Company (Bermuda) Limited"/>
    <s v="11"/>
    <s v="Shareholder Fund"/>
    <s v="000000"/>
    <s v="No Product"/>
    <s v="HK256"/>
    <x v="9"/>
    <s v="5250101"/>
    <s v="Adv. and Mkt. Exp. - Branding"/>
    <s v="HK52501"/>
    <s v="Advertising - corporate image"/>
    <s v="0000"/>
    <s v="No Analysis"/>
    <s v="000"/>
    <s v="No Channel"/>
    <s v="00000"/>
    <s v="No Project"/>
    <s v="0000"/>
    <s v="No Intercompany"/>
    <s v="0000"/>
    <s v="Default"/>
    <s v="HKD"/>
    <n v="1950"/>
    <m/>
    <n v="1950"/>
    <s v="2024-05-21"/>
    <s v="User"/>
    <s v="1"/>
    <n v="250.03"/>
    <m/>
    <n v="250.03"/>
    <n v="1950"/>
    <x v="1662"/>
    <s v=" "/>
    <x v="149"/>
    <s v="12287"/>
    <m/>
    <m/>
    <s v="0424-64"/>
    <s v="E0350010029PO "/>
    <x v="563"/>
    <s v="HK Advertising - Corporate Image"/>
    <m/>
    <n v="7.7990641123065227"/>
    <x v="2"/>
    <x v="3"/>
  </r>
  <r>
    <s v="Payables A 12360873000007 12360886 Y"/>
    <s v="Journal Import Payables 12360886:"/>
    <x v="4"/>
    <s v="Payables"/>
    <s v="Posted"/>
    <s v="SRVOGLADMIN3@fwd.com"/>
    <s v="2024-05-23"/>
    <m/>
    <s v="2024-05-23"/>
    <s v="01-05-2024 Purchase Invoices"/>
    <s v="Journal Import 12360886:"/>
    <s v="2400004921"/>
    <s v="E035_GCOMN17"/>
    <s v="2024-05-01"/>
    <x v="2"/>
    <s v="12"/>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5038.88"/>
    <m/>
    <n v="5038.88"/>
    <s v="2024-05-01"/>
    <s v="User"/>
    <s v="1"/>
    <n v="645.53"/>
    <m/>
    <n v="645.53"/>
    <n v="5038.88"/>
    <x v="1663"/>
    <s v=" "/>
    <x v="92"/>
    <s v="HIS1077"/>
    <s v="Related Party Supplier"/>
    <s v="R399"/>
    <s v="77-209508-8271-07"/>
    <s v="E0350008347PO "/>
    <x v="363"/>
    <s v="HK Advertising - Corporate Image"/>
    <m/>
    <n v="7.8058029835948757"/>
    <x v="2"/>
    <x v="4"/>
  </r>
  <r>
    <s v="Payables A 12360873000007 12360886 Y"/>
    <s v="Journal Import Payables 12360886:"/>
    <x v="4"/>
    <s v="Payables"/>
    <s v="Posted"/>
    <s v="SRVOGLADMIN3@fwd.com"/>
    <s v="2024-05-23"/>
    <m/>
    <s v="2024-05-23"/>
    <s v="01-05-2024 Purchase Invoices"/>
    <s v="Journal Import 12360886:"/>
    <s v="2400004921"/>
    <s v="E035_GCOMN17"/>
    <s v="2024-05-01"/>
    <x v="2"/>
    <s v="13"/>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0"/>
    <n v="0"/>
    <s v="2024-05-01"/>
    <s v="User"/>
    <s v="1"/>
    <m/>
    <n v="1.86"/>
    <n v="-1.86"/>
    <n v="0"/>
    <x v="1663"/>
    <s v=" "/>
    <x v="92"/>
    <s v="HIS1077"/>
    <s v="Related Party Supplier"/>
    <s v="R399"/>
    <s v="77-209508-8271-07"/>
    <s v="E0350008347PO "/>
    <x v="363"/>
    <s v="HK Advertising - Corporate Image"/>
    <m/>
    <n v="0"/>
    <x v="2"/>
    <x v="4"/>
  </r>
  <r>
    <s v="Payables A 12360873000007 12360886 Y"/>
    <s v="Journal Import Payables 12360886:"/>
    <x v="4"/>
    <s v="Payables"/>
    <s v="Posted"/>
    <s v="SRVOGLADMIN3@fwd.com"/>
    <s v="2024-05-23"/>
    <m/>
    <s v="2024-05-23"/>
    <s v="01-05-2024 Purchase Invoices"/>
    <s v="Journal Import 12360886:"/>
    <s v="2400004921"/>
    <s v="E035_GCOMN17"/>
    <s v="2024-05-01"/>
    <x v="2"/>
    <s v="14"/>
    <s v="E035"/>
    <s v="FWD Life Insurance Company (Bermuda) Limited"/>
    <s v="11"/>
    <s v="Shareholder Fund"/>
    <s v="000000"/>
    <s v="No Product"/>
    <s v="HK091"/>
    <x v="12"/>
    <s v="5250110"/>
    <s v="Adv. and Mkt. Exp. - Products"/>
    <s v="HK52508"/>
    <s v="Advertising - products"/>
    <s v="0000"/>
    <s v="No Analysis"/>
    <s v="000"/>
    <s v="No Channel"/>
    <s v="00000"/>
    <s v="No Project"/>
    <s v="0000"/>
    <s v="No Intercompany"/>
    <s v="0000"/>
    <s v="Default"/>
    <s v="HKD"/>
    <n v="2500.6799999999998"/>
    <m/>
    <n v="2500.6799999999998"/>
    <s v="2024-05-01"/>
    <s v="User"/>
    <s v="1"/>
    <n v="319.76"/>
    <m/>
    <n v="319.76"/>
    <n v="2500.6799999999998"/>
    <x v="1664"/>
    <s v=" "/>
    <x v="92"/>
    <s v="HIS1077"/>
    <s v="Related Party Supplier"/>
    <s v="R399"/>
    <s v="77-209508-9697-78"/>
    <s v="E0350007791PO "/>
    <x v="377"/>
    <s v="HK Advertising - Products"/>
    <m/>
    <n v="7.8204903677758315"/>
    <x v="2"/>
    <x v="4"/>
  </r>
  <r>
    <s v="Payables A 12360873000007 12360886 Y"/>
    <s v="Journal Import Payables 12360886:"/>
    <x v="4"/>
    <s v="Payables"/>
    <s v="Posted"/>
    <s v="SRVOGLADMIN3@fwd.com"/>
    <s v="2024-05-23"/>
    <m/>
    <s v="2024-05-23"/>
    <s v="01-05-2024 Purchase Invoices"/>
    <s v="Journal Import 12360886:"/>
    <s v="2400004921"/>
    <s v="E035_GCOMN17"/>
    <s v="2024-05-01"/>
    <x v="2"/>
    <s v="15"/>
    <s v="E035"/>
    <s v="FWD Life Insurance Company (Bermuda) Limited"/>
    <s v="11"/>
    <s v="Shareholder Fund"/>
    <s v="000000"/>
    <s v="No Product"/>
    <s v="HK091"/>
    <x v="12"/>
    <s v="5250110"/>
    <s v="Adv. and Mkt. Exp. - Products"/>
    <s v="HK52508"/>
    <s v="Advertising - products"/>
    <s v="0000"/>
    <s v="No Analysis"/>
    <s v="000"/>
    <s v="No Channel"/>
    <s v="00000"/>
    <s v="No Project"/>
    <s v="0000"/>
    <s v="No Intercompany"/>
    <s v="0000"/>
    <s v="Default"/>
    <s v="HKD"/>
    <m/>
    <n v="0"/>
    <n v="0"/>
    <s v="2024-05-01"/>
    <s v="User"/>
    <s v="1"/>
    <m/>
    <n v="0.4"/>
    <n v="-0.4"/>
    <n v="0"/>
    <x v="1664"/>
    <s v=" "/>
    <x v="92"/>
    <s v="HIS1077"/>
    <s v="Related Party Supplier"/>
    <s v="R399"/>
    <s v="77-209508-9697-78"/>
    <s v="E0350007791PO "/>
    <x v="377"/>
    <s v="HK Advertising - Products"/>
    <m/>
    <n v="0"/>
    <x v="2"/>
    <x v="4"/>
  </r>
  <r>
    <s v="Payables A 12360873000007 12360886 Y"/>
    <s v="Journal Import Payables 12360886:"/>
    <x v="4"/>
    <s v="Payables"/>
    <s v="Posted"/>
    <s v="SRVOGLADMIN3@fwd.com"/>
    <s v="2024-05-23"/>
    <m/>
    <s v="2024-05-23"/>
    <s v="20-05-2024 Purchase Invoices"/>
    <s v="Journal Import 12360886:"/>
    <s v="2400004928"/>
    <s v="E035_GCOMN17"/>
    <s v="2024-05-20"/>
    <x v="2"/>
    <s v="2"/>
    <s v="E035"/>
    <s v="FWD Life Insurance Company (Bermuda) Limited"/>
    <s v="11"/>
    <s v="Shareholder Fund"/>
    <s v="000000"/>
    <s v="No Product"/>
    <s v="HK091"/>
    <x v="12"/>
    <s v="5250110"/>
    <s v="Adv. and Mkt. Exp. - Products"/>
    <s v="HK52508"/>
    <s v="Advertising - products"/>
    <s v="0000"/>
    <s v="No Analysis"/>
    <s v="000"/>
    <s v="No Channel"/>
    <s v="00000"/>
    <s v="No Project"/>
    <s v="0000"/>
    <s v="No Intercompany"/>
    <s v="0000"/>
    <s v="Default"/>
    <s v="HKD"/>
    <n v="2545.1999999999998"/>
    <m/>
    <n v="2545.1999999999998"/>
    <s v="2024-05-20"/>
    <s v="User"/>
    <s v="1"/>
    <n v="326.22000000000003"/>
    <m/>
    <n v="326.22000000000003"/>
    <n v="2545.1999999999998"/>
    <x v="1665"/>
    <s v=" "/>
    <x v="92"/>
    <s v="HIS1077"/>
    <s v="Related Party Supplier"/>
    <s v="R399"/>
    <s v="77-209509-0553-27"/>
    <s v="E0350007791PO "/>
    <x v="377"/>
    <s v="HK Advertising - Products"/>
    <m/>
    <n v="7.8020967445282317"/>
    <x v="2"/>
    <x v="4"/>
  </r>
  <r>
    <s v="Payables A 12364991000007 12365001 Y"/>
    <s v="Journal Import Payables 12365001:"/>
    <x v="4"/>
    <s v="Payables"/>
    <s v="Posted"/>
    <s v="SRVOGLADMIN3@fwd.com"/>
    <s v="2024-05-24"/>
    <m/>
    <s v="2024-05-24"/>
    <s v="22-05-2024 Purchase Invoices"/>
    <s v="Journal Import 12365001:"/>
    <s v="2400004951"/>
    <s v="E035_GCOMN17"/>
    <s v="2024-05-22"/>
    <x v="2"/>
    <s v="13"/>
    <s v="E035"/>
    <s v="FWD Life Insurance Company (Bermuda) Limited"/>
    <s v="11"/>
    <s v="Shareholder Fund"/>
    <s v="000000"/>
    <s v="No Product"/>
    <s v="HK256"/>
    <x v="9"/>
    <s v="5250101"/>
    <s v="Adv. and Mkt. Exp. - Branding"/>
    <s v="HK52501"/>
    <s v="Advertising - corporate image"/>
    <s v="0000"/>
    <s v="No Analysis"/>
    <s v="000"/>
    <s v="No Channel"/>
    <s v="00000"/>
    <s v="No Project"/>
    <s v="0000"/>
    <s v="No Intercompany"/>
    <s v="0000"/>
    <s v="Default"/>
    <s v="HKD"/>
    <n v="3000"/>
    <m/>
    <n v="3000"/>
    <s v="2024-05-22"/>
    <s v="User"/>
    <s v="1"/>
    <n v="384.48"/>
    <m/>
    <n v="384.48"/>
    <n v="3000"/>
    <x v="1666"/>
    <s v=" "/>
    <x v="110"/>
    <s v="12346"/>
    <m/>
    <m/>
    <s v="ESP FWD220524"/>
    <s v="E0350009919PO "/>
    <x v="517"/>
    <s v="HK Advertising - Corporate Image"/>
    <m/>
    <n v="7.8027465667915106"/>
    <x v="2"/>
    <x v="3"/>
  </r>
  <r>
    <s v="Payables A 12389314000007 12389323 Y"/>
    <s v="Journal Import Payables 12389323:"/>
    <x v="4"/>
    <s v="Payables"/>
    <s v="Posted"/>
    <s v="SRVOGLADMIN3@fwd.com"/>
    <s v="2024-05-27"/>
    <m/>
    <s v="2024-05-27"/>
    <s v="24-05-2024 Purchase Invoices"/>
    <s v="Journal Import 12389323:"/>
    <s v="2400005049"/>
    <s v="E035_GCOMN17"/>
    <s v="2024-05-24"/>
    <x v="2"/>
    <s v="59"/>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400"/>
    <m/>
    <n v="1400"/>
    <s v="2024-05-24"/>
    <s v="User"/>
    <s v="1"/>
    <n v="179.31"/>
    <m/>
    <n v="179.31"/>
    <n v="1400"/>
    <x v="1667"/>
    <s v=" "/>
    <x v="117"/>
    <s v="HIS0428"/>
    <m/>
    <m/>
    <s v="IN-IHK-24-050094"/>
    <s v="E0350010585PO "/>
    <x v="395"/>
    <s v="HK Promotional Materials - Printing"/>
    <m/>
    <n v="7.8077073225140818"/>
    <x v="2"/>
    <x v="2"/>
  </r>
  <r>
    <s v="Payables A 12389314000007 12389323 Y"/>
    <s v="Journal Import Payables 12389323:"/>
    <x v="4"/>
    <s v="Payables"/>
    <s v="Posted"/>
    <s v="SRVOGLADMIN3@fwd.com"/>
    <s v="2024-05-27"/>
    <m/>
    <s v="2024-05-27"/>
    <s v="24-05-2024 Purchase Invoices"/>
    <s v="Journal Import 12389323:"/>
    <s v="2400005049"/>
    <s v="E035_GCOMN17"/>
    <s v="2024-05-24"/>
    <x v="2"/>
    <s v="60"/>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800"/>
    <m/>
    <n v="1800"/>
    <s v="2024-05-24"/>
    <s v="User"/>
    <s v="1"/>
    <n v="230.54"/>
    <m/>
    <n v="230.54"/>
    <n v="1800"/>
    <x v="1668"/>
    <s v=" "/>
    <x v="117"/>
    <s v="HIS0428"/>
    <m/>
    <m/>
    <s v="IN-IHK-24-050094"/>
    <s v="E0350010585PO "/>
    <x v="433"/>
    <s v="HK Promotional Materials - Printing"/>
    <m/>
    <n v="7.8077557039993062"/>
    <x v="2"/>
    <x v="2"/>
  </r>
  <r>
    <s v="Payables A 12389314000007 12389323 Y"/>
    <s v="Journal Import Payables 12389323:"/>
    <x v="4"/>
    <s v="Payables"/>
    <s v="Posted"/>
    <s v="SRVOGLADMIN3@fwd.com"/>
    <s v="2024-05-27"/>
    <m/>
    <s v="2024-05-27"/>
    <s v="24-05-2024 Purchase Invoices"/>
    <s v="Journal Import 12389323:"/>
    <s v="2400005049"/>
    <s v="E035_GCOMN17"/>
    <s v="2024-05-24"/>
    <x v="2"/>
    <s v="61"/>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2940"/>
    <m/>
    <n v="2940"/>
    <s v="2024-05-24"/>
    <s v="User"/>
    <s v="1"/>
    <n v="376.56"/>
    <m/>
    <n v="376.56"/>
    <n v="2940"/>
    <x v="1669"/>
    <s v=" "/>
    <x v="117"/>
    <s v="HIS0428"/>
    <m/>
    <m/>
    <s v="IN-IHK-24-050094"/>
    <s v="E0350010585PO "/>
    <x v="571"/>
    <s v="HK Promotional Materials - Printing"/>
    <m/>
    <n v="7.8075207138304652"/>
    <x v="2"/>
    <x v="2"/>
  </r>
  <r>
    <s v="Payables A 12389314000007 12389323 Y"/>
    <s v="Journal Import Payables 12389323:"/>
    <x v="4"/>
    <s v="Payables"/>
    <s v="Posted"/>
    <s v="SRVOGLADMIN3@fwd.com"/>
    <s v="2024-05-27"/>
    <m/>
    <s v="2024-05-27"/>
    <s v="24-05-2024 Purchase Invoices"/>
    <s v="Journal Import 12389323:"/>
    <s v="2400005049"/>
    <s v="E035_GCOMN17"/>
    <s v="2024-05-24"/>
    <x v="2"/>
    <s v="62"/>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6800"/>
    <m/>
    <n v="6800"/>
    <s v="2024-05-24"/>
    <s v="User"/>
    <s v="1"/>
    <n v="870.94"/>
    <m/>
    <n v="870.94"/>
    <n v="6800"/>
    <x v="1670"/>
    <s v=" "/>
    <x v="117"/>
    <s v="HIS0428"/>
    <m/>
    <m/>
    <s v="IN-IHK-24-050094"/>
    <s v="E0350010585PO "/>
    <x v="435"/>
    <s v="HK Promotional Materials - Printing"/>
    <m/>
    <n v="7.8076560957126775"/>
    <x v="2"/>
    <x v="2"/>
  </r>
  <r>
    <s v="Payables A 12389314000007 12389323 Y"/>
    <s v="Journal Import Payables 12389323:"/>
    <x v="4"/>
    <s v="Payables"/>
    <s v="Posted"/>
    <s v="SRVOGLADMIN3@fwd.com"/>
    <s v="2024-05-27"/>
    <m/>
    <s v="2024-05-27"/>
    <s v="24-05-2024 Purchase Invoices"/>
    <s v="Journal Import 12389323:"/>
    <s v="2400005049"/>
    <s v="E035_GCOMN17"/>
    <s v="2024-05-24"/>
    <x v="2"/>
    <s v="63"/>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9250"/>
    <m/>
    <n v="9250"/>
    <s v="2024-05-24"/>
    <s v="User"/>
    <s v="1"/>
    <n v="1184.74"/>
    <m/>
    <n v="1184.74"/>
    <n v="9250"/>
    <x v="1671"/>
    <s v=" "/>
    <x v="117"/>
    <s v="HIS0428"/>
    <m/>
    <m/>
    <s v="IN-IHK-24-050094"/>
    <s v="E0350010585PO "/>
    <x v="514"/>
    <s v="HK Promotional Materials - Printing"/>
    <m/>
    <n v="7.8076202373516548"/>
    <x v="2"/>
    <x v="2"/>
  </r>
  <r>
    <s v="Payables A 12389314000007 12389323 Y"/>
    <s v="Journal Import Payables 12389323:"/>
    <x v="4"/>
    <s v="Payables"/>
    <s v="Posted"/>
    <s v="SRVOGLADMIN3@fwd.com"/>
    <s v="2024-05-27"/>
    <m/>
    <s v="2024-05-27"/>
    <s v="24-05-2024 Purchase Invoices"/>
    <s v="Journal Import 12389323:"/>
    <s v="2400005049"/>
    <s v="E035_GCOMN17"/>
    <s v="2024-05-24"/>
    <x v="2"/>
    <s v="64"/>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9250"/>
    <m/>
    <n v="9250"/>
    <s v="2024-05-24"/>
    <s v="User"/>
    <s v="1"/>
    <n v="1184.75"/>
    <m/>
    <n v="1184.75"/>
    <n v="9250"/>
    <x v="1672"/>
    <s v=" "/>
    <x v="117"/>
    <s v="HIS0428"/>
    <m/>
    <m/>
    <s v="IN-IHK-24-050094"/>
    <s v="E0350010585PO "/>
    <x v="557"/>
    <s v="HK Promotional Materials - Printing"/>
    <m/>
    <n v="7.8075543363578817"/>
    <x v="2"/>
    <x v="2"/>
  </r>
  <r>
    <s v="Payables A 12394013000007 12394021 Y"/>
    <s v="Journal Import Payables 12394021:"/>
    <x v="4"/>
    <s v="Payables"/>
    <s v="Posted"/>
    <s v="SRVOGLADMIN3@fwd.com"/>
    <s v="2024-05-28"/>
    <m/>
    <s v="2024-05-28"/>
    <s v="27-05-2024 Purchase Invoices"/>
    <s v="Journal Import 12394021:"/>
    <s v="2400005078"/>
    <s v="E035_GCOMN17"/>
    <s v="2024-05-27"/>
    <x v="2"/>
    <s v="4"/>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1000"/>
    <m/>
    <n v="1000"/>
    <s v="2024-05-27"/>
    <s v="User"/>
    <s v="1"/>
    <n v="128.19"/>
    <m/>
    <n v="128.19"/>
    <n v="1000"/>
    <x v="1673"/>
    <s v=" "/>
    <x v="130"/>
    <s v="12324"/>
    <m/>
    <m/>
    <s v="775362-20240430"/>
    <s v="E0350010692PO "/>
    <x v="572"/>
    <s v="HK Agency Recruitment Expenses"/>
    <m/>
    <n v="7.8009205086200177"/>
    <x v="2"/>
    <x v="3"/>
  </r>
  <r>
    <s v="Payables A 12394013000007 12394021 Y"/>
    <s v="Journal Import Payables 12394021:"/>
    <x v="4"/>
    <s v="Payables"/>
    <s v="Posted"/>
    <s v="SRVOGLADMIN3@fwd.com"/>
    <s v="2024-05-28"/>
    <m/>
    <s v="2024-05-28"/>
    <s v="27-05-2024 Purchase Invoices"/>
    <s v="Journal Import 12394021:"/>
    <s v="2400005078"/>
    <s v="E035_GCOMN17"/>
    <s v="2024-05-27"/>
    <x v="2"/>
    <s v="5"/>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1000"/>
    <n v="-1000"/>
    <s v="2024-05-27"/>
    <s v="User"/>
    <s v="1"/>
    <m/>
    <n v="128.19"/>
    <n v="-128.19"/>
    <n v="-1000"/>
    <x v="1673"/>
    <s v=" "/>
    <x v="130"/>
    <s v="12324"/>
    <m/>
    <m/>
    <s v="775362-20240430"/>
    <s v="E0350010692PO "/>
    <x v="572"/>
    <s v="HK Agency Recruitment Expenses"/>
    <m/>
    <n v="0"/>
    <x v="2"/>
    <x v="3"/>
  </r>
  <r>
    <s v="Payables A 12398833000007 12398834 Y"/>
    <s v="Journal Import Payables 12398834:"/>
    <x v="4"/>
    <s v="Payables"/>
    <s v="Posted"/>
    <s v="SRVOGLADMIN@fwd.com"/>
    <s v="2024-05-28"/>
    <m/>
    <s v="2024-05-28"/>
    <s v="31-05-2024 Purchase Invoices"/>
    <s v="Journal Import 12398834:"/>
    <s v="2400005124"/>
    <s v="E035_GCOMN17"/>
    <s v="2024-05-31"/>
    <x v="2"/>
    <s v="191"/>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USD"/>
    <n v="3344"/>
    <m/>
    <n v="3344"/>
    <s v="2024-05-31"/>
    <s v="User"/>
    <s v="1"/>
    <n v="3344"/>
    <m/>
    <n v="3344"/>
    <n v="26114.332640000001"/>
    <x v="1361"/>
    <s v=" "/>
    <x v="129"/>
    <s v="18323"/>
    <m/>
    <m/>
    <s v="CISL0354-23"/>
    <s v="E0350007612PO "/>
    <x v="451"/>
    <s v="HK Advertising - Corporate Image"/>
    <m/>
    <n v="1"/>
    <x v="2"/>
    <x v="3"/>
  </r>
  <r>
    <s v="Payables A 12398833000007 12398834 Y"/>
    <s v="Journal Import Payables 12398834:"/>
    <x v="4"/>
    <s v="Payables"/>
    <s v="Posted"/>
    <s v="SRVOGLADMIN@fwd.com"/>
    <s v="2024-05-28"/>
    <m/>
    <s v="2024-05-28"/>
    <s v="31-05-2024 Purchase Invoices"/>
    <s v="Journal Import 12398834:"/>
    <s v="2400005124"/>
    <s v="E035_GCOMN17"/>
    <s v="2024-05-31"/>
    <x v="2"/>
    <s v="192"/>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2772"/>
    <m/>
    <n v="2772"/>
    <s v="2024-05-31"/>
    <s v="User"/>
    <s v="1"/>
    <n v="354.1"/>
    <m/>
    <n v="354.1"/>
    <n v="2772"/>
    <x v="1674"/>
    <s v=" "/>
    <x v="3"/>
    <s v="HIS0321"/>
    <s v="Related Party Supplier"/>
    <s v="R667"/>
    <s v="602470951"/>
    <s v="E0350010232PO "/>
    <x v="532"/>
    <s v="HK Advertising - Exhibitions"/>
    <m/>
    <n v="7.8282970912171699"/>
    <x v="2"/>
    <x v="1"/>
  </r>
  <r>
    <s v="Payables A 12398833000007 12398834 Y"/>
    <s v="Journal Import Payables 12398834:"/>
    <x v="4"/>
    <s v="Payables"/>
    <s v="Posted"/>
    <s v="SRVOGLADMIN@fwd.com"/>
    <s v="2024-05-28"/>
    <m/>
    <s v="2024-05-28"/>
    <s v="31-05-2024 Purchase Invoices"/>
    <s v="Journal Import 12398834:"/>
    <s v="2400005124"/>
    <s v="E035_GCOMN17"/>
    <s v="2024-05-31"/>
    <x v="2"/>
    <s v="193"/>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4851"/>
    <m/>
    <n v="4851"/>
    <s v="2024-05-31"/>
    <s v="User"/>
    <s v="1"/>
    <n v="618.15"/>
    <m/>
    <n v="618.15"/>
    <n v="4851"/>
    <x v="1362"/>
    <s v=" "/>
    <x v="3"/>
    <s v="HIS0321"/>
    <s v="Related Party Supplier"/>
    <s v="R667"/>
    <s v="602292714"/>
    <s v="E0350005298PO "/>
    <x v="452"/>
    <s v="HK Advertising - Exhibitions"/>
    <m/>
    <n v="7.8476098034457662"/>
    <x v="2"/>
    <x v="1"/>
  </r>
  <r>
    <s v="300000081073119: OPEX_Cost Transfer_Macau_Osaka Trip &amp; Year end item Spreadsheet 18577966"/>
    <s v="OPEX_Cost Transfer_Macau_Osaka Trip &amp; Year end item"/>
    <x v="4"/>
    <s v="Spreadsheet"/>
    <s v="Posted"/>
    <s v="doris.wf.lee@fwd.com"/>
    <s v="2024-05-30"/>
    <m/>
    <s v="2024-05-30"/>
    <s v="OPEX_Cost Transfer_Macau_Osaka Trip &amp; Year end item Standard"/>
    <s v="OPEX_Cost Transfer_Macau_Osaka Trip &amp; Year end item"/>
    <s v="2400005214"/>
    <s v="E035_GCOMN17"/>
    <s v="2024-05-28"/>
    <x v="3"/>
    <s v="5"/>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43560"/>
    <n v="-43560"/>
    <s v="2024-05-28"/>
    <s v="User"/>
    <s v="1"/>
    <m/>
    <n v="5560.43"/>
    <n v="-5560.43"/>
    <n v="-43560"/>
    <x v="1675"/>
    <s v=" "/>
    <x v="105"/>
    <s v="15698"/>
    <m/>
    <m/>
    <m/>
    <s v=" "/>
    <x v="0"/>
    <m/>
    <m/>
    <n v="0"/>
    <x v="2"/>
    <x v="3"/>
  </r>
  <r>
    <s v="300000081073119: OPEX_Cost Transfer_Macau_Osaka Trip &amp; Year end item Spreadsheet 18577966"/>
    <s v="OPEX_Cost Transfer_Macau_Osaka Trip &amp; Year end item"/>
    <x v="4"/>
    <s v="Spreadsheet"/>
    <s v="Posted"/>
    <s v="doris.wf.lee@fwd.com"/>
    <s v="2024-05-30"/>
    <m/>
    <s v="2024-05-30"/>
    <s v="OPEX_Cost Transfer_Macau_Osaka Trip &amp; Year end item Standard"/>
    <s v="OPEX_Cost Transfer_Macau_Osaka Trip &amp; Year end item"/>
    <s v="2400005214"/>
    <s v="E035_GCOMN17"/>
    <s v="2024-05-28"/>
    <x v="3"/>
    <s v="6"/>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51716"/>
    <n v="-51716"/>
    <s v="2024-05-28"/>
    <s v="User"/>
    <s v="1"/>
    <m/>
    <n v="6601.55"/>
    <n v="-6601.55"/>
    <n v="-51716"/>
    <x v="1676"/>
    <s v=" "/>
    <x v="105"/>
    <s v="15698"/>
    <m/>
    <m/>
    <m/>
    <s v=" "/>
    <x v="0"/>
    <m/>
    <m/>
    <n v="0"/>
    <x v="2"/>
    <x v="3"/>
  </r>
  <r>
    <s v="300000081073119: OPEX_Cost Transfer_Macau_Osaka Trip &amp; Year end item Spreadsheet 18577966"/>
    <s v="OPEX_Cost Transfer_Macau_Osaka Trip &amp; Year end item"/>
    <x v="4"/>
    <s v="Spreadsheet"/>
    <s v="Posted"/>
    <s v="doris.wf.lee@fwd.com"/>
    <s v="2024-05-30"/>
    <m/>
    <s v="2024-05-30"/>
    <s v="OPEX_Cost Transfer_Macau_Osaka Trip &amp; Year end item Standard"/>
    <s v="OPEX_Cost Transfer_Macau_Osaka Trip &amp; Year end item"/>
    <s v="2400005214"/>
    <s v="E035_GCOMN17"/>
    <s v="2024-05-28"/>
    <x v="3"/>
    <s v="7"/>
    <s v="E035"/>
    <s v="FWD Life Insurance Company (Bermuda) Limited"/>
    <s v="11"/>
    <s v="Shareholder Fund"/>
    <s v="000000"/>
    <s v="No Product"/>
    <s v="HK076"/>
    <x v="7"/>
    <s v="5250101"/>
    <s v="Adv. and Mkt. Exp. - Branding"/>
    <s v="HK52501"/>
    <s v="Advertising - corporate image"/>
    <s v="0000"/>
    <s v="No Analysis"/>
    <s v="000"/>
    <s v="No Channel"/>
    <s v="00000"/>
    <s v="No Project"/>
    <s v="P041"/>
    <s v="On behalf/Pass-thru IC - FWD Life Insurance Company (Macau) Limited"/>
    <s v="0000"/>
    <s v="Default"/>
    <s v="HKD"/>
    <n v="43560"/>
    <m/>
    <n v="43560"/>
    <s v="2024-05-28"/>
    <s v="User"/>
    <s v="1"/>
    <n v="5560.43"/>
    <m/>
    <n v="5560.43"/>
    <n v="43560"/>
    <x v="1675"/>
    <s v=" "/>
    <x v="105"/>
    <s v="15698"/>
    <m/>
    <m/>
    <m/>
    <s v=" "/>
    <x v="0"/>
    <m/>
    <m/>
    <n v="7.8339265128776008"/>
    <x v="2"/>
    <x v="3"/>
  </r>
  <r>
    <s v="300000081073119: OPEX_Cost Transfer_Macau_Osaka Trip &amp; Year end item Spreadsheet 18577966"/>
    <s v="OPEX_Cost Transfer_Macau_Osaka Trip &amp; Year end item"/>
    <x v="4"/>
    <s v="Spreadsheet"/>
    <s v="Posted"/>
    <s v="doris.wf.lee@fwd.com"/>
    <s v="2024-05-30"/>
    <m/>
    <s v="2024-05-30"/>
    <s v="OPEX_Cost Transfer_Macau_Osaka Trip &amp; Year end item Standard"/>
    <s v="OPEX_Cost Transfer_Macau_Osaka Trip &amp; Year end item"/>
    <s v="2400005214"/>
    <s v="E035_GCOMN17"/>
    <s v="2024-05-28"/>
    <x v="3"/>
    <s v="8"/>
    <s v="E035"/>
    <s v="FWD Life Insurance Company (Bermuda) Limited"/>
    <s v="11"/>
    <s v="Shareholder Fund"/>
    <s v="000000"/>
    <s v="No Product"/>
    <s v="HK076"/>
    <x v="7"/>
    <s v="5250101"/>
    <s v="Adv. and Mkt. Exp. - Branding"/>
    <s v="HK52501"/>
    <s v="Advertising - corporate image"/>
    <s v="0000"/>
    <s v="No Analysis"/>
    <s v="000"/>
    <s v="No Channel"/>
    <s v="00000"/>
    <s v="No Project"/>
    <s v="P041"/>
    <s v="On behalf/Pass-thru IC - FWD Life Insurance Company (Macau) Limited"/>
    <s v="0000"/>
    <s v="Default"/>
    <s v="HKD"/>
    <n v="51716"/>
    <m/>
    <n v="51716"/>
    <s v="2024-05-28"/>
    <s v="User"/>
    <s v="1"/>
    <n v="6601.55"/>
    <m/>
    <n v="6601.55"/>
    <n v="51716"/>
    <x v="1676"/>
    <s v=" "/>
    <x v="105"/>
    <s v="15698"/>
    <m/>
    <m/>
    <m/>
    <s v=" "/>
    <x v="0"/>
    <m/>
    <m/>
    <n v="7.8339177920336889"/>
    <x v="2"/>
    <x v="3"/>
  </r>
  <r>
    <s v="300000081073119: OPEX_Wellness Pass_2024.02 Batch 6 Spreadsheet A 30000000844201 18582129"/>
    <s v="OPEX_Wellness Pass_2024.02 Batch 6"/>
    <x v="4"/>
    <s v="Spreadsheet"/>
    <s v="Posted"/>
    <s v="tammy.mc.wen@fwd.com"/>
    <s v="2024-05-30"/>
    <m/>
    <s v="2024-05-30"/>
    <s v="OPEX_Wellness Pass_2024.02 Batch 6 Standard"/>
    <s v="OPEX_Wellness Pass_2024.02 Batch 6"/>
    <s v="2400005220"/>
    <s v="E035_GCOMN17"/>
    <s v="2024-05-02"/>
    <x v="3"/>
    <s v="3"/>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1895.7"/>
    <n v="-1895.7"/>
    <s v="2024-02-19"/>
    <s v="Corporate"/>
    <s v="0.12786"/>
    <m/>
    <n v="242.38"/>
    <n v="-242.38"/>
    <n v="-1895.7"/>
    <x v="1327"/>
    <s v=" "/>
    <x v="40"/>
    <m/>
    <m/>
    <m/>
    <m/>
    <s v=" "/>
    <x v="0"/>
    <m/>
    <m/>
    <n v="0"/>
    <x v="2"/>
    <x v="3"/>
  </r>
  <r>
    <s v="300000081073119: OPEX_Wellness Pass_2024.03 Batch 4 Spreadsheet A 30000000844201 18579503"/>
    <s v="OPEX_Wellness Pass_2024.03 Batch 4"/>
    <x v="4"/>
    <s v="Spreadsheet"/>
    <s v="Posted"/>
    <s v="tammy.mc.wen@fwd.com"/>
    <s v="2024-05-30"/>
    <m/>
    <s v="2024-05-30"/>
    <s v="OPEX_Wellness Pass_2024.03 Batch 4 Standard"/>
    <s v="OPEX_Wellness Pass_2024.03 Batch 4"/>
    <s v="2400005221"/>
    <s v="E035_GCOMN17"/>
    <s v="2024-05-02"/>
    <x v="3"/>
    <s v="2"/>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468.15"/>
    <n v="-468.15"/>
    <s v="2024-05-02"/>
    <s v="Corporate"/>
    <s v="0.12793"/>
    <m/>
    <n v="59.89"/>
    <n v="-59.89"/>
    <n v="-468.15"/>
    <x v="1327"/>
    <s v=" "/>
    <x v="40"/>
    <m/>
    <m/>
    <m/>
    <m/>
    <s v=" "/>
    <x v="0"/>
    <m/>
    <m/>
    <n v="0"/>
    <x v="2"/>
    <x v="3"/>
  </r>
  <r>
    <s v="300000081073119: OPEX_Wellness Pass_2024.03 Batch 4 Spreadsheet A 30000000844201 18579503"/>
    <s v="OPEX_Wellness Pass_2024.03 Batch 4"/>
    <x v="4"/>
    <s v="Spreadsheet"/>
    <s v="Posted"/>
    <s v="tammy.mc.wen@fwd.com"/>
    <s v="2024-05-30"/>
    <m/>
    <s v="2024-05-30"/>
    <s v="OPEX_Wellness Pass_2024.03 Batch 4 Standard"/>
    <s v="OPEX_Wellness Pass_2024.03 Batch 4"/>
    <s v="2400005221"/>
    <s v="E035_GCOMN17"/>
    <s v="2024-05-02"/>
    <x v="3"/>
    <s v="3"/>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668.78"/>
    <n v="-668.78"/>
    <s v="2024-05-02"/>
    <s v="Corporate"/>
    <s v="0.12793"/>
    <m/>
    <n v="85.56"/>
    <n v="-85.56"/>
    <n v="-668.78"/>
    <x v="1326"/>
    <s v=" "/>
    <x v="40"/>
    <m/>
    <m/>
    <m/>
    <m/>
    <s v=" "/>
    <x v="0"/>
    <m/>
    <m/>
    <n v="0"/>
    <x v="2"/>
    <x v="3"/>
  </r>
  <r>
    <s v="300000081073119: OPEX_Wellness Pass_2024.04 Batch 4 Spreadsheet A 30000000844201 18579559"/>
    <s v="OPEX_Wellness Pass_2024.04 Batch 4"/>
    <x v="4"/>
    <s v="Spreadsheet"/>
    <s v="Posted"/>
    <s v="tammy.mc.wen@fwd.com"/>
    <s v="2024-05-30"/>
    <m/>
    <s v="2024-05-30"/>
    <s v="OPEX_Wellness Pass_2024.04 Batch 4 Standard"/>
    <s v="OPEX_Wellness Pass_2024.04 Batch 4"/>
    <s v="2400005222"/>
    <s v="E035_GCOMN17"/>
    <s v="2024-05-02"/>
    <x v="3"/>
    <s v="4"/>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177.3"/>
    <n v="-177.3"/>
    <s v="2024-05-02"/>
    <s v="Corporate"/>
    <s v="0.12793"/>
    <m/>
    <n v="22.68"/>
    <n v="-22.68"/>
    <n v="-177.3"/>
    <x v="1326"/>
    <s v=" "/>
    <x v="40"/>
    <m/>
    <m/>
    <m/>
    <m/>
    <s v=" "/>
    <x v="0"/>
    <m/>
    <m/>
    <n v="0"/>
    <x v="2"/>
    <x v="3"/>
  </r>
  <r>
    <s v="300000081073119: OPEX_Wellness Pass_2024.04 Batch 4 Spreadsheet A 30000000844201 18579559"/>
    <s v="OPEX_Wellness Pass_2024.04 Batch 4"/>
    <x v="4"/>
    <s v="Spreadsheet"/>
    <s v="Posted"/>
    <s v="tammy.mc.wen@fwd.com"/>
    <s v="2024-05-30"/>
    <m/>
    <s v="2024-05-30"/>
    <s v="OPEX_Wellness Pass_2024.04 Batch 4 Standard"/>
    <s v="OPEX_Wellness Pass_2024.04 Batch 4"/>
    <s v="2400005222"/>
    <s v="E035_GCOMN17"/>
    <s v="2024-05-02"/>
    <x v="3"/>
    <s v="5"/>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468.15"/>
    <n v="-468.15"/>
    <s v="2024-05-02"/>
    <s v="Corporate"/>
    <s v="0.12793"/>
    <m/>
    <n v="59.89"/>
    <n v="-59.89"/>
    <n v="-468.15"/>
    <x v="1327"/>
    <s v=" "/>
    <x v="40"/>
    <m/>
    <m/>
    <m/>
    <m/>
    <s v=" "/>
    <x v="0"/>
    <m/>
    <m/>
    <n v="0"/>
    <x v="2"/>
    <x v="3"/>
  </r>
  <r>
    <s v="300000081073119: OPEX_Wellness Pass_2024.04 Batch 4 Spreadsheet A 30000000844201 18579559"/>
    <s v="OPEX_Wellness Pass_2024.04 Batch 4"/>
    <x v="4"/>
    <s v="Spreadsheet"/>
    <s v="Posted"/>
    <s v="tammy.mc.wen@fwd.com"/>
    <s v="2024-05-30"/>
    <m/>
    <s v="2024-05-30"/>
    <s v="OPEX_Wellness Pass_2024.04 Batch 4 Standard"/>
    <s v="OPEX_Wellness Pass_2024.04 Batch 4"/>
    <s v="2400005222"/>
    <s v="E035_GCOMN17"/>
    <s v="2024-05-02"/>
    <x v="3"/>
    <s v="6"/>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669.8"/>
    <n v="-669.8"/>
    <s v="2024-05-02"/>
    <s v="Corporate"/>
    <s v="0.12793"/>
    <m/>
    <n v="85.69"/>
    <n v="-85.69"/>
    <n v="-669.8"/>
    <x v="1348"/>
    <s v=" "/>
    <x v="40"/>
    <m/>
    <m/>
    <m/>
    <m/>
    <s v=" "/>
    <x v="0"/>
    <m/>
    <m/>
    <n v="0"/>
    <x v="2"/>
    <x v="3"/>
  </r>
  <r>
    <s v="300000081073119: OPEX_Wellness Pass_2024.05 Batch 1 Spreadsheet A 30000000844201 18579561"/>
    <s v="OPEX_Wellness Pass_2024.05 Batch 1"/>
    <x v="4"/>
    <s v="Spreadsheet"/>
    <s v="Posted"/>
    <s v="tammy.mc.wen@fwd.com"/>
    <s v="2024-05-30"/>
    <m/>
    <s v="2024-05-30"/>
    <s v="OPEX_Wellness Pass_2024.05 Batch 1 Standard"/>
    <s v="OPEX_Wellness Pass_2024.05 Batch 1"/>
    <s v="2400005223"/>
    <s v="E035_GCOMN17"/>
    <s v="2024-05-05"/>
    <x v="3"/>
    <s v="2"/>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668.78"/>
    <n v="-668.78"/>
    <s v="2024-05-05"/>
    <s v="Corporate"/>
    <s v="0.12794"/>
    <m/>
    <n v="85.56"/>
    <n v="-85.56"/>
    <n v="-668.78"/>
    <x v="1326"/>
    <s v=" "/>
    <x v="40"/>
    <m/>
    <m/>
    <m/>
    <m/>
    <s v=" "/>
    <x v="0"/>
    <m/>
    <m/>
    <n v="0"/>
    <x v="2"/>
    <x v="3"/>
  </r>
  <r>
    <s v="300000081073119: OPEX_Cost Transfer_FWD MAX Food Bag Order Spreadsheet A 3000000 18579040"/>
    <s v="OPEX_Cost Transfer_FWD MAX Food Bag Order"/>
    <x v="4"/>
    <s v="Spreadsheet"/>
    <s v="Posted"/>
    <s v="doris.wf.lee@fwd.com"/>
    <s v="2024-05-31"/>
    <m/>
    <s v="2024-05-31"/>
    <s v="OPEX_Cost Transfer_FWD MAX Food Bag Order Standard"/>
    <s v="OPEX_Cost Transfer_FWD MAX Food Bag Order"/>
    <s v="2400005263"/>
    <s v="E035_GCOMN17"/>
    <s v="2024-05-28"/>
    <x v="3"/>
    <s v="2"/>
    <s v="E035"/>
    <s v="FWD Life Insurance Company (Bermuda) Limited"/>
    <s v="11"/>
    <s v="Shareholder Fund"/>
    <s v="000000"/>
    <s v="No Product"/>
    <s v="HK115"/>
    <x v="11"/>
    <s v="5250101"/>
    <s v="Adv. and Mkt. Exp. - Branding"/>
    <s v="HK52501"/>
    <s v="Advertising - corporate image"/>
    <s v="0000"/>
    <s v="No Analysis"/>
    <s v="000"/>
    <s v="No Channel"/>
    <s v="00000"/>
    <s v="No Project"/>
    <s v="0000"/>
    <s v="No Intercompany"/>
    <s v="0000"/>
    <s v="Default"/>
    <s v="HKD"/>
    <n v="15420"/>
    <m/>
    <n v="15420"/>
    <s v="2024-05-28"/>
    <s v="User"/>
    <s v="1"/>
    <n v="1973.76"/>
    <m/>
    <n v="1973.76"/>
    <n v="15420"/>
    <x v="889"/>
    <s v=" "/>
    <x v="12"/>
    <s v="12344"/>
    <m/>
    <m/>
    <m/>
    <s v=" "/>
    <x v="0"/>
    <m/>
    <m/>
    <n v="7.8125"/>
    <x v="2"/>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198"/>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1486.76"/>
    <m/>
    <n v="1486.76"/>
    <s v="2024-05-31"/>
    <s v="User"/>
    <s v="1"/>
    <n v="190.47"/>
    <m/>
    <n v="190.47"/>
    <n v="1486.76"/>
    <x v="1230"/>
    <s v=" "/>
    <x v="92"/>
    <s v="HIS1077"/>
    <s v="Related Party Supplier"/>
    <s v="R399"/>
    <m/>
    <s v="E0350008347PO "/>
    <x v="363"/>
    <s v="HK Advertising - Corporate Image"/>
    <m/>
    <n v="7.8057436866698167"/>
    <x v="2"/>
    <x v="4"/>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07"/>
    <s v="E035"/>
    <s v="FWD Life Insurance Company (Bermuda) Limited"/>
    <s v="11"/>
    <s v="Shareholder Fund"/>
    <s v="000000"/>
    <s v="No Product"/>
    <s v="HK096"/>
    <x v="13"/>
    <s v="5250101"/>
    <s v="Adv. and Mkt. Exp. - Branding"/>
    <s v="HK52501"/>
    <s v="Advertising - corporate image"/>
    <s v="0000"/>
    <s v="No Analysis"/>
    <s v="000"/>
    <s v="No Channel"/>
    <s v="00000"/>
    <s v="No Project"/>
    <s v="0000"/>
    <s v="No Intercompany"/>
    <s v="0000"/>
    <s v="Default"/>
    <s v="HKD"/>
    <n v="75600"/>
    <m/>
    <n v="75600"/>
    <s v="2024-05-31"/>
    <s v="User"/>
    <s v="1"/>
    <n v="9682.85"/>
    <m/>
    <n v="9682.85"/>
    <n v="75600"/>
    <x v="1677"/>
    <s v=" "/>
    <x v="37"/>
    <s v="10381"/>
    <m/>
    <m/>
    <m/>
    <s v="E0350010606PO "/>
    <x v="564"/>
    <s v="HK Advertising - Corporate Image, HK CRE - Bonus - Incentive"/>
    <m/>
    <n v="7.8076186246817825"/>
    <x v="2"/>
    <x v="1"/>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09"/>
    <s v="E035"/>
    <s v="FWD Life Insurance Company (Bermuda) Limited"/>
    <s v="11"/>
    <s v="Shareholder Fund"/>
    <s v="000000"/>
    <s v="No Product"/>
    <s v="HK114"/>
    <x v="10"/>
    <s v="5250101"/>
    <s v="Adv. and Mkt. Exp. - Branding"/>
    <s v="HK52501"/>
    <s v="Advertising - corporate image"/>
    <s v="0000"/>
    <s v="No Analysis"/>
    <s v="103"/>
    <s v="Brokerage"/>
    <s v="00000"/>
    <s v="No Project"/>
    <s v="0000"/>
    <s v="No Intercompany"/>
    <s v="0000"/>
    <s v="Default"/>
    <s v="HKD"/>
    <n v="73500"/>
    <m/>
    <n v="73500"/>
    <s v="2024-05-31"/>
    <s v="User"/>
    <s v="1"/>
    <n v="9413.8799999999992"/>
    <m/>
    <n v="9413.8799999999992"/>
    <n v="73500"/>
    <x v="1677"/>
    <s v=" "/>
    <x v="37"/>
    <s v="10381"/>
    <m/>
    <m/>
    <m/>
    <s v="E0350010606PO "/>
    <x v="564"/>
    <s v="HK Advertising - Corporate Image, HK CRE - Bonus - Incentive"/>
    <m/>
    <n v="7.8076202373516557"/>
    <x v="2"/>
    <x v="1"/>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39"/>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490.96"/>
    <m/>
    <n v="490.96"/>
    <s v="2024-05-31"/>
    <s v="User"/>
    <s v="1"/>
    <n v="62.55"/>
    <m/>
    <n v="62.55"/>
    <n v="490.96"/>
    <x v="1237"/>
    <s v=" "/>
    <x v="106"/>
    <s v="HIS1008"/>
    <m/>
    <m/>
    <m/>
    <s v="E0350004353PO "/>
    <x v="365"/>
    <s v="HK Advertising - Corporate Image"/>
    <m/>
    <n v="7.849080735411671"/>
    <x v="2"/>
    <x v="4"/>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40"/>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10000"/>
    <m/>
    <n v="10000"/>
    <s v="2024-05-31"/>
    <s v="User"/>
    <s v="1"/>
    <n v="1283.9000000000001"/>
    <m/>
    <n v="1283.9000000000001"/>
    <n v="10000"/>
    <x v="1240"/>
    <s v=" "/>
    <x v="91"/>
    <s v="12740"/>
    <m/>
    <m/>
    <m/>
    <s v="E0350003541PO "/>
    <x v="368"/>
    <s v="HK Advertising - Corporate Image"/>
    <m/>
    <n v="7.7887685956850214"/>
    <x v="2"/>
    <x v="3"/>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41"/>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100000"/>
    <m/>
    <n v="100000"/>
    <s v="2024-05-31"/>
    <s v="User"/>
    <s v="1"/>
    <n v="12853"/>
    <m/>
    <n v="12853"/>
    <n v="100000"/>
    <x v="1242"/>
    <s v=" "/>
    <x v="91"/>
    <s v="12740"/>
    <m/>
    <m/>
    <m/>
    <s v="E0350003576PO "/>
    <x v="370"/>
    <s v="HK Advertising - Corporate Image"/>
    <m/>
    <n v="7.7802847584221579"/>
    <x v="2"/>
    <x v="3"/>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57"/>
    <s v="E035"/>
    <s v="FWD Life Insurance Company (Bermuda) Limited"/>
    <s v="11"/>
    <s v="Shareholder Fund"/>
    <s v="000000"/>
    <s v="No Product"/>
    <s v="HK256"/>
    <x v="9"/>
    <s v="5250101"/>
    <s v="Adv. and Mkt. Exp. - Branding"/>
    <s v="HK52501"/>
    <s v="Advertising - corporate image"/>
    <s v="0000"/>
    <s v="No Analysis"/>
    <s v="000"/>
    <s v="No Channel"/>
    <s v="00000"/>
    <s v="No Project"/>
    <s v="0000"/>
    <s v="No Intercompany"/>
    <s v="0000"/>
    <s v="Default"/>
    <s v="HKD"/>
    <n v="30000"/>
    <m/>
    <n v="30000"/>
    <s v="2024-05-31"/>
    <s v="User"/>
    <s v="1"/>
    <n v="3837.9"/>
    <m/>
    <n v="3837.9"/>
    <n v="30000"/>
    <x v="1244"/>
    <s v=" "/>
    <x v="111"/>
    <s v="12413"/>
    <m/>
    <m/>
    <m/>
    <s v="E0350003477PO "/>
    <x v="372"/>
    <s v="HK Advertising - Corporate Image"/>
    <m/>
    <n v="7.8167747987180487"/>
    <x v="2"/>
    <x v="3"/>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58"/>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50000"/>
    <m/>
    <n v="50000"/>
    <s v="2024-05-31"/>
    <s v="User"/>
    <s v="1"/>
    <n v="6369.5"/>
    <m/>
    <n v="6369.5"/>
    <n v="50000"/>
    <x v="1232"/>
    <s v=" "/>
    <x v="107"/>
    <s v="12357"/>
    <m/>
    <m/>
    <m/>
    <s v="E0350005258PO "/>
    <x v="373"/>
    <s v="HK Advertising - Exhibitions"/>
    <m/>
    <n v="7.8499097260381507"/>
    <x v="2"/>
    <x v="1"/>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59"/>
    <s v="E035"/>
    <s v="FWD Life Insurance Company (Bermuda) Limited"/>
    <s v="11"/>
    <s v="Shareholder Fund"/>
    <s v="000000"/>
    <s v="No Product"/>
    <s v="HK114"/>
    <x v="10"/>
    <s v="5250106"/>
    <s v="Adv. and Mkt. Exp. - Customer Engagement"/>
    <s v="0000000"/>
    <s v="No Sub-Account"/>
    <s v="0000"/>
    <s v="No Analysis"/>
    <s v="000"/>
    <s v="No Channel"/>
    <s v="00000"/>
    <s v="No Project"/>
    <s v="0000"/>
    <s v="No Intercompany"/>
    <s v="0000"/>
    <s v="Default"/>
    <s v="HKD"/>
    <n v="23570"/>
    <m/>
    <n v="23570"/>
    <s v="2024-05-31"/>
    <s v="User"/>
    <s v="1"/>
    <n v="3003.29"/>
    <m/>
    <n v="3003.29"/>
    <n v="23570"/>
    <x v="1245"/>
    <s v=" "/>
    <x v="0"/>
    <s v="HIS0399"/>
    <s v="Related Party Supplier"/>
    <s v="R346"/>
    <m/>
    <s v="E0350005584PO "/>
    <x v="374"/>
    <s v="HK Customer Engagement"/>
    <m/>
    <n v="7.8480599609095361"/>
    <x v="2"/>
    <x v="0"/>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60"/>
    <s v="E035"/>
    <s v="FWD Life Insurance Company (Bermuda) Limited"/>
    <s v="11"/>
    <s v="Shareholder Fund"/>
    <s v="000000"/>
    <s v="No Product"/>
    <s v="HK114"/>
    <x v="10"/>
    <s v="5250106"/>
    <s v="Adv. and Mkt. Exp. - Customer Engagement"/>
    <s v="HK52512"/>
    <s v="Advertising - others"/>
    <s v="0000"/>
    <s v="No Analysis"/>
    <s v="103"/>
    <s v="Brokerage"/>
    <s v="00000"/>
    <s v="No Project"/>
    <s v="0000"/>
    <s v="No Intercompany"/>
    <s v="0000"/>
    <s v="Default"/>
    <s v="HKD"/>
    <n v="12000"/>
    <m/>
    <n v="12000"/>
    <s v="2024-05-31"/>
    <s v="User"/>
    <s v="1"/>
    <n v="1531.8"/>
    <m/>
    <n v="1531.8"/>
    <n v="12000"/>
    <x v="1579"/>
    <s v=" "/>
    <x v="145"/>
    <s v="HIS0719"/>
    <m/>
    <m/>
    <m/>
    <s v="E0350010372PO "/>
    <x v="533"/>
    <s v="HK Customer Engagement"/>
    <m/>
    <n v="7.8339208773991382"/>
    <x v="2"/>
    <x v="3"/>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61"/>
    <s v="E035"/>
    <s v="FWD Life Insurance Company (Bermuda) Limited"/>
    <s v="11"/>
    <s v="Shareholder Fund"/>
    <s v="000000"/>
    <s v="No Product"/>
    <s v="HK115"/>
    <x v="11"/>
    <s v="5250106"/>
    <s v="Adv. and Mkt. Exp. - Customer Engagement"/>
    <s v="HK52512"/>
    <s v="Advertising - others"/>
    <s v="0000"/>
    <s v="No Analysis"/>
    <s v="000"/>
    <s v="No Channel"/>
    <s v="00000"/>
    <s v="No Project"/>
    <s v="0000"/>
    <s v="No Intercompany"/>
    <s v="0000"/>
    <s v="Default"/>
    <s v="HKD"/>
    <n v="2080"/>
    <m/>
    <n v="2080"/>
    <s v="2024-05-31"/>
    <s v="User"/>
    <s v="1"/>
    <n v="266.12"/>
    <m/>
    <n v="266.12"/>
    <n v="2080"/>
    <x v="1247"/>
    <s v=" "/>
    <x v="113"/>
    <s v="18390"/>
    <m/>
    <m/>
    <m/>
    <s v="E0350008233PO "/>
    <x v="376"/>
    <s v="HK Customer Engagement"/>
    <m/>
    <n v="7.816022846836014"/>
    <x v="2"/>
    <x v="1"/>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62"/>
    <s v="E035"/>
    <s v="FWD Life Insurance Company (Bermuda) Limited"/>
    <s v="11"/>
    <s v="Shareholder Fund"/>
    <s v="000000"/>
    <s v="No Product"/>
    <s v="HK115"/>
    <x v="11"/>
    <s v="5250106"/>
    <s v="Adv. and Mkt. Exp. - Customer Engagement"/>
    <s v="HK52512"/>
    <s v="Advertising - others"/>
    <s v="0000"/>
    <s v="No Analysis"/>
    <s v="000"/>
    <s v="No Channel"/>
    <s v="00000"/>
    <s v="No Project"/>
    <s v="0000"/>
    <s v="No Intercompany"/>
    <s v="0000"/>
    <s v="Default"/>
    <s v="HKD"/>
    <n v="6000"/>
    <m/>
    <n v="6000"/>
    <s v="2024-05-31"/>
    <s v="User"/>
    <s v="1"/>
    <n v="768.66"/>
    <m/>
    <n v="768.66"/>
    <n v="6000"/>
    <x v="1246"/>
    <s v=" "/>
    <x v="112"/>
    <s v="HIS0912"/>
    <m/>
    <m/>
    <m/>
    <s v="E0350008357PO "/>
    <x v="375"/>
    <s v="HK Customer Engagement"/>
    <m/>
    <n v="7.8057918975880103"/>
    <x v="2"/>
    <x v="3"/>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76"/>
    <s v="E035"/>
    <s v="FWD Life Insurance Company (Bermuda) Limited"/>
    <s v="11"/>
    <s v="Shareholder Fund"/>
    <s v="000000"/>
    <s v="No Product"/>
    <s v="HK256"/>
    <x v="9"/>
    <s v="5250110"/>
    <s v="Adv. and Mkt. Exp. - Products"/>
    <s v="HK52508"/>
    <s v="Advertising - products"/>
    <s v="0000"/>
    <s v="No Analysis"/>
    <s v="000"/>
    <s v="No Channel"/>
    <s v="00000"/>
    <s v="No Project"/>
    <s v="0000"/>
    <s v="No Intercompany"/>
    <s v="0000"/>
    <s v="Default"/>
    <s v="HKD"/>
    <n v="9500"/>
    <m/>
    <n v="9500"/>
    <s v="2024-05-31"/>
    <s v="User"/>
    <s v="1"/>
    <n v="1216.76"/>
    <m/>
    <n v="1216.76"/>
    <n v="9500"/>
    <x v="1678"/>
    <s v=" "/>
    <x v="151"/>
    <s v="12263"/>
    <m/>
    <m/>
    <m/>
    <s v="E0350010603PO "/>
    <x v="573"/>
    <s v="HK Advertising - Products"/>
    <m/>
    <n v="7.8076202373516557"/>
    <x v="2"/>
    <x v="1"/>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77"/>
    <s v="E035"/>
    <s v="FWD Life Insurance Company (Bermuda) Limited"/>
    <s v="11"/>
    <s v="Shareholder Fund"/>
    <s v="000000"/>
    <s v="No Product"/>
    <s v="HK256"/>
    <x v="9"/>
    <s v="5250110"/>
    <s v="Adv. and Mkt. Exp. - Products"/>
    <s v="HK52508"/>
    <s v="Advertising - products"/>
    <s v="0000"/>
    <s v="No Analysis"/>
    <s v="000"/>
    <s v="No Channel"/>
    <s v="00000"/>
    <s v="No Project"/>
    <s v="0000"/>
    <s v="No Intercompany"/>
    <s v="0000"/>
    <s v="Default"/>
    <s v="HKD"/>
    <n v="55600"/>
    <m/>
    <n v="55600"/>
    <s v="2024-05-31"/>
    <s v="User"/>
    <s v="1"/>
    <n v="7126.25"/>
    <m/>
    <n v="7126.25"/>
    <n v="55600"/>
    <x v="1679"/>
    <s v=" "/>
    <x v="151"/>
    <s v="12263"/>
    <m/>
    <m/>
    <m/>
    <s v="E0350010640PO "/>
    <x v="574"/>
    <s v="HK Advertising - Products"/>
    <m/>
    <n v="7.8021399754429046"/>
    <x v="2"/>
    <x v="1"/>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82"/>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1450"/>
    <m/>
    <n v="1450"/>
    <s v="2024-05-31"/>
    <s v="User"/>
    <s v="1"/>
    <n v="185.92"/>
    <m/>
    <n v="185.92"/>
    <n v="1450"/>
    <x v="1680"/>
    <s v=" "/>
    <x v="121"/>
    <s v="12371"/>
    <m/>
    <m/>
    <m/>
    <s v="E0350010659PO "/>
    <x v="575"/>
    <s v="HK Agency Recruitment Expenses"/>
    <m/>
    <n v="7.7990533562822728"/>
    <x v="2"/>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83"/>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1501.5"/>
    <m/>
    <n v="1501.5"/>
    <s v="2024-05-31"/>
    <s v="User"/>
    <s v="1"/>
    <n v="191.47"/>
    <m/>
    <n v="191.47"/>
    <n v="1501.5"/>
    <x v="1250"/>
    <s v=" "/>
    <x v="3"/>
    <s v="HIS0321"/>
    <s v="Related Party Supplier"/>
    <s v="R667"/>
    <m/>
    <s v="E0350006016PO "/>
    <x v="379"/>
    <s v="HK Agency Recruitment Expenses"/>
    <m/>
    <n v="7.8419595759126759"/>
    <x v="2"/>
    <x v="1"/>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84"/>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2400"/>
    <m/>
    <n v="2400"/>
    <s v="2024-05-31"/>
    <s v="User"/>
    <s v="1"/>
    <n v="306.31"/>
    <m/>
    <n v="306.31"/>
    <n v="2400"/>
    <x v="1581"/>
    <s v=" "/>
    <x v="121"/>
    <s v="12371"/>
    <m/>
    <m/>
    <m/>
    <s v="E0350010210PO "/>
    <x v="535"/>
    <s v="HK Agency Recruitment Expenses"/>
    <m/>
    <n v="7.83519963435735"/>
    <x v="2"/>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85"/>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4610"/>
    <m/>
    <n v="4610"/>
    <s v="2024-05-31"/>
    <s v="User"/>
    <s v="1"/>
    <n v="589.99"/>
    <m/>
    <n v="589.99"/>
    <n v="4610"/>
    <x v="1681"/>
    <s v=" "/>
    <x v="121"/>
    <s v="12371"/>
    <m/>
    <m/>
    <m/>
    <s v="E0350010575PO "/>
    <x v="576"/>
    <s v="HK Agency Recruitment Expenses"/>
    <m/>
    <n v="7.8136917574874145"/>
    <x v="2"/>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86"/>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10000"/>
    <m/>
    <n v="10000"/>
    <s v="2024-05-31"/>
    <s v="User"/>
    <s v="1"/>
    <n v="1279.0999999999999"/>
    <m/>
    <n v="1279.0999999999999"/>
    <n v="10000"/>
    <x v="1251"/>
    <s v=" "/>
    <x v="1"/>
    <s v="12567"/>
    <m/>
    <m/>
    <m/>
    <s v="E0350004115PO "/>
    <x v="380"/>
    <s v="HK Agency Recruitment Expenses"/>
    <m/>
    <n v="7.8179970291611296"/>
    <x v="2"/>
    <x v="1"/>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87"/>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18000"/>
    <m/>
    <n v="18000"/>
    <s v="2024-05-31"/>
    <s v="User"/>
    <s v="1"/>
    <n v="2305.98"/>
    <m/>
    <n v="2305.98"/>
    <n v="18000"/>
    <x v="1682"/>
    <s v=" "/>
    <x v="142"/>
    <s v="HIS0750"/>
    <m/>
    <m/>
    <m/>
    <s v="E0350010693PO "/>
    <x v="577"/>
    <s v="HK Agency Recruitment Expenses"/>
    <m/>
    <n v="7.8057918975880103"/>
    <x v="2"/>
    <x v="3"/>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88"/>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42000"/>
    <m/>
    <n v="42000"/>
    <s v="2024-05-31"/>
    <s v="User"/>
    <s v="1"/>
    <n v="5379.36"/>
    <m/>
    <n v="5379.36"/>
    <n v="42000"/>
    <x v="1683"/>
    <s v=" "/>
    <x v="142"/>
    <s v="HIS0750"/>
    <m/>
    <m/>
    <m/>
    <s v="E0350010740PO "/>
    <x v="578"/>
    <s v="HK Agency Recruitment Expenses"/>
    <m/>
    <n v="7.8076202373516557"/>
    <x v="2"/>
    <x v="3"/>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89"/>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100000"/>
    <m/>
    <n v="100000"/>
    <s v="2024-05-31"/>
    <s v="User"/>
    <s v="1"/>
    <n v="12769"/>
    <m/>
    <n v="12769"/>
    <n v="100000"/>
    <x v="1584"/>
    <s v=" "/>
    <x v="148"/>
    <s v="HIS0695"/>
    <m/>
    <m/>
    <m/>
    <s v="E0350010174PO "/>
    <x v="538"/>
    <s v="HK Agency Recruitment Expenses"/>
    <m/>
    <n v="7.8314668337379594"/>
    <x v="2"/>
    <x v="3"/>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90"/>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400"/>
    <m/>
    <n v="400"/>
    <s v="2024-05-31"/>
    <s v="User"/>
    <s v="1"/>
    <n v="51.11"/>
    <m/>
    <n v="51.11"/>
    <n v="400"/>
    <x v="1510"/>
    <s v=" "/>
    <x v="143"/>
    <s v="12466"/>
    <m/>
    <m/>
    <m/>
    <s v="E0350009659PO "/>
    <x v="511"/>
    <s v="HK Agency Recruitment Expenses"/>
    <m/>
    <n v="7.8262570925454904"/>
    <x v="2"/>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198"/>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1486.76"/>
    <n v="-1486.76"/>
    <s v="2024-06-01"/>
    <s v="User"/>
    <s v="1"/>
    <m/>
    <n v="190.47"/>
    <n v="-190.47"/>
    <n v="-1486.76"/>
    <x v="1230"/>
    <s v=" "/>
    <x v="92"/>
    <s v="HIS1077"/>
    <s v="Related Party Supplier"/>
    <s v="R399"/>
    <m/>
    <s v="E0350008347PO "/>
    <x v="363"/>
    <s v="HK Advertising - Corporate Image"/>
    <m/>
    <n v="0"/>
    <x v="2"/>
    <x v="4"/>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07"/>
    <s v="E035"/>
    <s v="FWD Life Insurance Company (Bermuda) Limited"/>
    <s v="11"/>
    <s v="Shareholder Fund"/>
    <s v="000000"/>
    <s v="No Product"/>
    <s v="HK096"/>
    <x v="13"/>
    <s v="5250101"/>
    <s v="Adv. and Mkt. Exp. - Branding"/>
    <s v="HK52501"/>
    <s v="Advertising - corporate image"/>
    <s v="0000"/>
    <s v="No Analysis"/>
    <s v="000"/>
    <s v="No Channel"/>
    <s v="00000"/>
    <s v="No Project"/>
    <s v="0000"/>
    <s v="No Intercompany"/>
    <s v="0000"/>
    <s v="Default"/>
    <s v="HKD"/>
    <m/>
    <n v="75600"/>
    <n v="-75600"/>
    <s v="2024-06-01"/>
    <s v="User"/>
    <s v="1"/>
    <m/>
    <n v="9682.85"/>
    <n v="-9682.85"/>
    <n v="-75600"/>
    <x v="1677"/>
    <s v=" "/>
    <x v="37"/>
    <s v="10381"/>
    <m/>
    <m/>
    <m/>
    <s v="E0350010606PO "/>
    <x v="564"/>
    <s v="HK Advertising - Corporate Image, HK CRE - Bonus - Incentive"/>
    <m/>
    <n v="0"/>
    <x v="2"/>
    <x v="1"/>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09"/>
    <s v="E035"/>
    <s v="FWD Life Insurance Company (Bermuda) Limited"/>
    <s v="11"/>
    <s v="Shareholder Fund"/>
    <s v="000000"/>
    <s v="No Product"/>
    <s v="HK114"/>
    <x v="10"/>
    <s v="5250101"/>
    <s v="Adv. and Mkt. Exp. - Branding"/>
    <s v="HK52501"/>
    <s v="Advertising - corporate image"/>
    <s v="0000"/>
    <s v="No Analysis"/>
    <s v="103"/>
    <s v="Brokerage"/>
    <s v="00000"/>
    <s v="No Project"/>
    <s v="0000"/>
    <s v="No Intercompany"/>
    <s v="0000"/>
    <s v="Default"/>
    <s v="HKD"/>
    <m/>
    <n v="73500"/>
    <n v="-73500"/>
    <s v="2024-06-01"/>
    <s v="User"/>
    <s v="1"/>
    <m/>
    <n v="9413.8799999999992"/>
    <n v="-9413.8799999999992"/>
    <n v="-73500"/>
    <x v="1677"/>
    <s v=" "/>
    <x v="37"/>
    <s v="10381"/>
    <m/>
    <m/>
    <m/>
    <s v="E0350010606PO "/>
    <x v="564"/>
    <s v="HK Advertising - Corporate Image, HK CRE - Bonus - Incentive"/>
    <m/>
    <n v="0"/>
    <x v="2"/>
    <x v="1"/>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39"/>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490.96"/>
    <n v="-490.96"/>
    <s v="2024-06-01"/>
    <s v="User"/>
    <s v="1"/>
    <m/>
    <n v="62.55"/>
    <n v="-62.55"/>
    <n v="-490.96"/>
    <x v="1237"/>
    <s v=" "/>
    <x v="106"/>
    <s v="HIS1008"/>
    <m/>
    <m/>
    <m/>
    <s v="E0350004353PO "/>
    <x v="365"/>
    <s v="HK Advertising - Corporate Image"/>
    <m/>
    <n v="0"/>
    <x v="2"/>
    <x v="4"/>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40"/>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10000"/>
    <n v="-10000"/>
    <s v="2024-06-01"/>
    <s v="User"/>
    <s v="1"/>
    <m/>
    <n v="1283.9000000000001"/>
    <n v="-1283.9000000000001"/>
    <n v="-10000"/>
    <x v="1240"/>
    <s v=" "/>
    <x v="91"/>
    <s v="12740"/>
    <m/>
    <m/>
    <m/>
    <s v="E0350003541PO "/>
    <x v="368"/>
    <s v="HK Advertising - Corporate Image"/>
    <m/>
    <n v="0"/>
    <x v="2"/>
    <x v="3"/>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41"/>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100000"/>
    <n v="-100000"/>
    <s v="2024-06-01"/>
    <s v="User"/>
    <s v="1"/>
    <m/>
    <n v="12853"/>
    <n v="-12853"/>
    <n v="-100000"/>
    <x v="1242"/>
    <s v=" "/>
    <x v="91"/>
    <s v="12740"/>
    <m/>
    <m/>
    <m/>
    <s v="E0350003576PO "/>
    <x v="370"/>
    <s v="HK Advertising - Corporate Image"/>
    <m/>
    <n v="0"/>
    <x v="2"/>
    <x v="3"/>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57"/>
    <s v="E035"/>
    <s v="FWD Life Insurance Company (Bermuda) Limited"/>
    <s v="11"/>
    <s v="Shareholder Fund"/>
    <s v="000000"/>
    <s v="No Product"/>
    <s v="HK256"/>
    <x v="9"/>
    <s v="5250101"/>
    <s v="Adv. and Mkt. Exp. - Branding"/>
    <s v="HK52501"/>
    <s v="Advertising - corporate image"/>
    <s v="0000"/>
    <s v="No Analysis"/>
    <s v="000"/>
    <s v="No Channel"/>
    <s v="00000"/>
    <s v="No Project"/>
    <s v="0000"/>
    <s v="No Intercompany"/>
    <s v="0000"/>
    <s v="Default"/>
    <s v="HKD"/>
    <m/>
    <n v="30000"/>
    <n v="-30000"/>
    <s v="2024-06-01"/>
    <s v="User"/>
    <s v="1"/>
    <m/>
    <n v="3837.9"/>
    <n v="-3837.9"/>
    <n v="-30000"/>
    <x v="1244"/>
    <s v=" "/>
    <x v="111"/>
    <s v="12413"/>
    <m/>
    <m/>
    <m/>
    <s v="E0350003477PO "/>
    <x v="372"/>
    <s v="HK Advertising - Corporate Image"/>
    <m/>
    <n v="0"/>
    <x v="2"/>
    <x v="3"/>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58"/>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m/>
    <n v="50000"/>
    <n v="-50000"/>
    <s v="2024-06-01"/>
    <s v="User"/>
    <s v="1"/>
    <m/>
    <n v="6369.5"/>
    <n v="-6369.5"/>
    <n v="-50000"/>
    <x v="1232"/>
    <s v=" "/>
    <x v="107"/>
    <s v="12357"/>
    <m/>
    <m/>
    <m/>
    <s v="E0350005258PO "/>
    <x v="373"/>
    <s v="HK Advertising - Exhibitions"/>
    <m/>
    <n v="0"/>
    <x v="2"/>
    <x v="1"/>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59"/>
    <s v="E035"/>
    <s v="FWD Life Insurance Company (Bermuda) Limited"/>
    <s v="11"/>
    <s v="Shareholder Fund"/>
    <s v="000000"/>
    <s v="No Product"/>
    <s v="HK114"/>
    <x v="10"/>
    <s v="5250106"/>
    <s v="Adv. and Mkt. Exp. - Customer Engagement"/>
    <s v="0000000"/>
    <s v="No Sub-Account"/>
    <s v="0000"/>
    <s v="No Analysis"/>
    <s v="000"/>
    <s v="No Channel"/>
    <s v="00000"/>
    <s v="No Project"/>
    <s v="0000"/>
    <s v="No Intercompany"/>
    <s v="0000"/>
    <s v="Default"/>
    <s v="HKD"/>
    <m/>
    <n v="23570"/>
    <n v="-23570"/>
    <s v="2024-06-01"/>
    <s v="User"/>
    <s v="1"/>
    <m/>
    <n v="3003.29"/>
    <n v="-3003.29"/>
    <n v="-23570"/>
    <x v="1245"/>
    <s v=" "/>
    <x v="0"/>
    <s v="HIS0399"/>
    <s v="Related Party Supplier"/>
    <s v="R346"/>
    <m/>
    <s v="E0350005584PO "/>
    <x v="374"/>
    <s v="HK Customer Engagement"/>
    <m/>
    <n v="0"/>
    <x v="2"/>
    <x v="0"/>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60"/>
    <s v="E035"/>
    <s v="FWD Life Insurance Company (Bermuda) Limited"/>
    <s v="11"/>
    <s v="Shareholder Fund"/>
    <s v="000000"/>
    <s v="No Product"/>
    <s v="HK114"/>
    <x v="10"/>
    <s v="5250106"/>
    <s v="Adv. and Mkt. Exp. - Customer Engagement"/>
    <s v="HK52512"/>
    <s v="Advertising - others"/>
    <s v="0000"/>
    <s v="No Analysis"/>
    <s v="103"/>
    <s v="Brokerage"/>
    <s v="00000"/>
    <s v="No Project"/>
    <s v="0000"/>
    <s v="No Intercompany"/>
    <s v="0000"/>
    <s v="Default"/>
    <s v="HKD"/>
    <m/>
    <n v="12000"/>
    <n v="-12000"/>
    <s v="2024-06-01"/>
    <s v="User"/>
    <s v="1"/>
    <m/>
    <n v="1531.8"/>
    <n v="-1531.8"/>
    <n v="-12000"/>
    <x v="1579"/>
    <s v=" "/>
    <x v="145"/>
    <s v="HIS0719"/>
    <m/>
    <m/>
    <m/>
    <s v="E0350010372PO "/>
    <x v="533"/>
    <s v="HK Customer Engagement"/>
    <m/>
    <n v="0"/>
    <x v="2"/>
    <x v="3"/>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61"/>
    <s v="E035"/>
    <s v="FWD Life Insurance Company (Bermuda) Limited"/>
    <s v="11"/>
    <s v="Shareholder Fund"/>
    <s v="000000"/>
    <s v="No Product"/>
    <s v="HK115"/>
    <x v="11"/>
    <s v="5250106"/>
    <s v="Adv. and Mkt. Exp. - Customer Engagement"/>
    <s v="HK52512"/>
    <s v="Advertising - others"/>
    <s v="0000"/>
    <s v="No Analysis"/>
    <s v="000"/>
    <s v="No Channel"/>
    <s v="00000"/>
    <s v="No Project"/>
    <s v="0000"/>
    <s v="No Intercompany"/>
    <s v="0000"/>
    <s v="Default"/>
    <s v="HKD"/>
    <m/>
    <n v="2080"/>
    <n v="-2080"/>
    <s v="2024-06-01"/>
    <s v="User"/>
    <s v="1"/>
    <m/>
    <n v="266.12"/>
    <n v="-266.12"/>
    <n v="-2080"/>
    <x v="1247"/>
    <s v=" "/>
    <x v="113"/>
    <s v="18390"/>
    <m/>
    <m/>
    <m/>
    <s v="E0350008233PO "/>
    <x v="376"/>
    <s v="HK Customer Engagement"/>
    <m/>
    <n v="0"/>
    <x v="2"/>
    <x v="1"/>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62"/>
    <s v="E035"/>
    <s v="FWD Life Insurance Company (Bermuda) Limited"/>
    <s v="11"/>
    <s v="Shareholder Fund"/>
    <s v="000000"/>
    <s v="No Product"/>
    <s v="HK115"/>
    <x v="11"/>
    <s v="5250106"/>
    <s v="Adv. and Mkt. Exp. - Customer Engagement"/>
    <s v="HK52512"/>
    <s v="Advertising - others"/>
    <s v="0000"/>
    <s v="No Analysis"/>
    <s v="000"/>
    <s v="No Channel"/>
    <s v="00000"/>
    <s v="No Project"/>
    <s v="0000"/>
    <s v="No Intercompany"/>
    <s v="0000"/>
    <s v="Default"/>
    <s v="HKD"/>
    <m/>
    <n v="6000"/>
    <n v="-6000"/>
    <s v="2024-06-01"/>
    <s v="User"/>
    <s v="1"/>
    <m/>
    <n v="768.66"/>
    <n v="-768.66"/>
    <n v="-6000"/>
    <x v="1246"/>
    <s v=" "/>
    <x v="112"/>
    <s v="HIS0912"/>
    <m/>
    <m/>
    <m/>
    <s v="E0350008357PO "/>
    <x v="375"/>
    <s v="HK Customer Engagement"/>
    <m/>
    <n v="0"/>
    <x v="2"/>
    <x v="3"/>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76"/>
    <s v="E035"/>
    <s v="FWD Life Insurance Company (Bermuda) Limited"/>
    <s v="11"/>
    <s v="Shareholder Fund"/>
    <s v="000000"/>
    <s v="No Product"/>
    <s v="HK256"/>
    <x v="9"/>
    <s v="5250110"/>
    <s v="Adv. and Mkt. Exp. - Products"/>
    <s v="HK52508"/>
    <s v="Advertising - products"/>
    <s v="0000"/>
    <s v="No Analysis"/>
    <s v="000"/>
    <s v="No Channel"/>
    <s v="00000"/>
    <s v="No Project"/>
    <s v="0000"/>
    <s v="No Intercompany"/>
    <s v="0000"/>
    <s v="Default"/>
    <s v="HKD"/>
    <m/>
    <n v="9500"/>
    <n v="-9500"/>
    <s v="2024-06-01"/>
    <s v="User"/>
    <s v="1"/>
    <m/>
    <n v="1216.76"/>
    <n v="-1216.76"/>
    <n v="-9500"/>
    <x v="1678"/>
    <s v=" "/>
    <x v="151"/>
    <s v="12263"/>
    <m/>
    <m/>
    <m/>
    <s v="E0350010603PO "/>
    <x v="573"/>
    <s v="HK Advertising - Products"/>
    <m/>
    <n v="0"/>
    <x v="2"/>
    <x v="1"/>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77"/>
    <s v="E035"/>
    <s v="FWD Life Insurance Company (Bermuda) Limited"/>
    <s v="11"/>
    <s v="Shareholder Fund"/>
    <s v="000000"/>
    <s v="No Product"/>
    <s v="HK256"/>
    <x v="9"/>
    <s v="5250110"/>
    <s v="Adv. and Mkt. Exp. - Products"/>
    <s v="HK52508"/>
    <s v="Advertising - products"/>
    <s v="0000"/>
    <s v="No Analysis"/>
    <s v="000"/>
    <s v="No Channel"/>
    <s v="00000"/>
    <s v="No Project"/>
    <s v="0000"/>
    <s v="No Intercompany"/>
    <s v="0000"/>
    <s v="Default"/>
    <s v="HKD"/>
    <m/>
    <n v="55600"/>
    <n v="-55600"/>
    <s v="2024-06-01"/>
    <s v="User"/>
    <s v="1"/>
    <m/>
    <n v="7126.25"/>
    <n v="-7126.25"/>
    <n v="-55600"/>
    <x v="1679"/>
    <s v=" "/>
    <x v="151"/>
    <s v="12263"/>
    <m/>
    <m/>
    <m/>
    <s v="E0350010640PO "/>
    <x v="574"/>
    <s v="HK Advertising - Products"/>
    <m/>
    <n v="0"/>
    <x v="2"/>
    <x v="1"/>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82"/>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1450"/>
    <n v="-1450"/>
    <s v="2024-06-01"/>
    <s v="User"/>
    <s v="1"/>
    <m/>
    <n v="185.92"/>
    <n v="-185.92"/>
    <n v="-1450"/>
    <x v="1680"/>
    <s v=" "/>
    <x v="121"/>
    <s v="12371"/>
    <m/>
    <m/>
    <m/>
    <s v="E0350010659PO "/>
    <x v="575"/>
    <s v="HK Agency Recruitment Expenses"/>
    <m/>
    <n v="0"/>
    <x v="2"/>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83"/>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1501.5"/>
    <n v="-1501.5"/>
    <s v="2024-06-01"/>
    <s v="User"/>
    <s v="1"/>
    <m/>
    <n v="191.47"/>
    <n v="-191.47"/>
    <n v="-1501.5"/>
    <x v="1250"/>
    <s v=" "/>
    <x v="3"/>
    <s v="HIS0321"/>
    <s v="Related Party Supplier"/>
    <s v="R667"/>
    <m/>
    <s v="E0350006016PO "/>
    <x v="379"/>
    <s v="HK Agency Recruitment Expenses"/>
    <m/>
    <n v="0"/>
    <x v="2"/>
    <x v="1"/>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84"/>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2400"/>
    <n v="-2400"/>
    <s v="2024-06-01"/>
    <s v="User"/>
    <s v="1"/>
    <m/>
    <n v="306.31"/>
    <n v="-306.31"/>
    <n v="-2400"/>
    <x v="1581"/>
    <s v=" "/>
    <x v="121"/>
    <s v="12371"/>
    <m/>
    <m/>
    <m/>
    <s v="E0350010210PO "/>
    <x v="535"/>
    <s v="HK Agency Recruitment Expenses"/>
    <m/>
    <n v="0"/>
    <x v="2"/>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85"/>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4610"/>
    <n v="-4610"/>
    <s v="2024-06-01"/>
    <s v="User"/>
    <s v="1"/>
    <m/>
    <n v="589.99"/>
    <n v="-589.99"/>
    <n v="-4610"/>
    <x v="1681"/>
    <s v=" "/>
    <x v="121"/>
    <s v="12371"/>
    <m/>
    <m/>
    <m/>
    <s v="E0350010575PO "/>
    <x v="576"/>
    <s v="HK Agency Recruitment Expenses"/>
    <m/>
    <n v="0"/>
    <x v="2"/>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86"/>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10000"/>
    <n v="-10000"/>
    <s v="2024-06-01"/>
    <s v="User"/>
    <s v="1"/>
    <m/>
    <n v="1279.0999999999999"/>
    <n v="-1279.0999999999999"/>
    <n v="-10000"/>
    <x v="1251"/>
    <s v=" "/>
    <x v="1"/>
    <s v="12567"/>
    <m/>
    <m/>
    <m/>
    <s v="E0350004115PO "/>
    <x v="380"/>
    <s v="HK Agency Recruitment Expenses"/>
    <m/>
    <n v="0"/>
    <x v="2"/>
    <x v="1"/>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87"/>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18000"/>
    <n v="-18000"/>
    <s v="2024-06-01"/>
    <s v="User"/>
    <s v="1"/>
    <m/>
    <n v="2305.98"/>
    <n v="-2305.98"/>
    <n v="-18000"/>
    <x v="1682"/>
    <s v=" "/>
    <x v="142"/>
    <s v="HIS0750"/>
    <m/>
    <m/>
    <m/>
    <s v="E0350010693PO "/>
    <x v="577"/>
    <s v="HK Agency Recruitment Expenses"/>
    <m/>
    <n v="0"/>
    <x v="2"/>
    <x v="3"/>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88"/>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42000"/>
    <n v="-42000"/>
    <s v="2024-06-01"/>
    <s v="User"/>
    <s v="1"/>
    <m/>
    <n v="5379.36"/>
    <n v="-5379.36"/>
    <n v="-42000"/>
    <x v="1683"/>
    <s v=" "/>
    <x v="142"/>
    <s v="HIS0750"/>
    <m/>
    <m/>
    <m/>
    <s v="E0350010740PO "/>
    <x v="578"/>
    <s v="HK Agency Recruitment Expenses"/>
    <m/>
    <n v="0"/>
    <x v="2"/>
    <x v="3"/>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89"/>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100000"/>
    <n v="-100000"/>
    <s v="2024-06-01"/>
    <s v="User"/>
    <s v="1"/>
    <m/>
    <n v="12769"/>
    <n v="-12769"/>
    <n v="-100000"/>
    <x v="1584"/>
    <s v=" "/>
    <x v="148"/>
    <s v="HIS0695"/>
    <m/>
    <m/>
    <m/>
    <s v="E0350010174PO "/>
    <x v="538"/>
    <s v="HK Agency Recruitment Expenses"/>
    <m/>
    <n v="0"/>
    <x v="2"/>
    <x v="3"/>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90"/>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400"/>
    <n v="-400"/>
    <s v="2024-06-01"/>
    <s v="User"/>
    <s v="1"/>
    <m/>
    <n v="51.11"/>
    <n v="-51.11"/>
    <n v="-400"/>
    <x v="1510"/>
    <s v=" "/>
    <x v="143"/>
    <s v="12466"/>
    <m/>
    <m/>
    <m/>
    <s v="E0350009659PO "/>
    <x v="511"/>
    <s v="HK Agency Recruitment Expenses"/>
    <m/>
    <n v="0"/>
    <x v="2"/>
    <x v="2"/>
  </r>
  <r>
    <s v="Payables A 12489701000007 12489713 Y"/>
    <s v="Journal Import Payables 12489713:"/>
    <x v="5"/>
    <s v="Payables"/>
    <s v="Posted"/>
    <s v="SRVOGLADMIN3@fwd.com"/>
    <s v="2024-06-03"/>
    <m/>
    <s v="2024-06-03"/>
    <s v="01-06-2024 Purchase Invoices"/>
    <s v="Journal Import 12489713:"/>
    <s v="2400005645"/>
    <s v="E035_GCOMN17"/>
    <s v="2024-06-01"/>
    <x v="2"/>
    <s v="89"/>
    <s v="E035"/>
    <s v="FWD Life Insurance Company (Bermuda) Limited"/>
    <s v="11"/>
    <s v="Shareholder Fund"/>
    <s v="000000"/>
    <s v="No Product"/>
    <s v="HK256"/>
    <x v="9"/>
    <s v="5250110"/>
    <s v="Adv. and Mkt. Exp. - Products"/>
    <s v="HK52508"/>
    <s v="Advertising - products"/>
    <s v="0000"/>
    <s v="No Analysis"/>
    <s v="000"/>
    <s v="No Channel"/>
    <s v="00000"/>
    <s v="No Project"/>
    <s v="0000"/>
    <s v="No Intercompany"/>
    <s v="0000"/>
    <s v="Default"/>
    <s v="HKD"/>
    <n v="9500"/>
    <m/>
    <n v="9500"/>
    <s v="2024-06-01"/>
    <s v="User"/>
    <s v="1"/>
    <n v="1216.77"/>
    <m/>
    <n v="1216.77"/>
    <n v="9500"/>
    <x v="1684"/>
    <s v=" "/>
    <x v="151"/>
    <s v="12263"/>
    <m/>
    <m/>
    <s v="FWD03/2024"/>
    <s v="E0350010603PO "/>
    <x v="573"/>
    <s v="HK Advertising - Products"/>
    <m/>
    <n v="7.8075560705803069"/>
    <x v="2"/>
    <x v="1"/>
  </r>
  <r>
    <s v="Payables A 12489701000007 12489713 Y"/>
    <s v="Journal Import Payables 12489713:"/>
    <x v="5"/>
    <s v="Payables"/>
    <s v="Posted"/>
    <s v="SRVOGLADMIN3@fwd.com"/>
    <s v="2024-06-03"/>
    <m/>
    <s v="2024-06-03"/>
    <s v="01-06-2024 Purchase Invoices"/>
    <s v="Journal Import 12489713:"/>
    <s v="2400005645"/>
    <s v="E035_GCOMN17"/>
    <s v="2024-06-01"/>
    <x v="2"/>
    <s v="90"/>
    <s v="E035"/>
    <s v="FWD Life Insurance Company (Bermuda) Limited"/>
    <s v="11"/>
    <s v="Shareholder Fund"/>
    <s v="000000"/>
    <s v="No Product"/>
    <s v="HK256"/>
    <x v="9"/>
    <s v="5250110"/>
    <s v="Adv. and Mkt. Exp. - Products"/>
    <s v="HK52508"/>
    <s v="Advertising - products"/>
    <s v="0000"/>
    <s v="No Analysis"/>
    <s v="000"/>
    <s v="No Channel"/>
    <s v="00000"/>
    <s v="No Project"/>
    <s v="0000"/>
    <s v="No Intercompany"/>
    <s v="0000"/>
    <s v="Default"/>
    <s v="HKD"/>
    <m/>
    <n v="0"/>
    <n v="0"/>
    <s v="2024-06-01"/>
    <s v="User"/>
    <s v="1"/>
    <m/>
    <n v="1.62"/>
    <n v="-1.62"/>
    <n v="0"/>
    <x v="1684"/>
    <s v=" "/>
    <x v="151"/>
    <s v="12263"/>
    <m/>
    <m/>
    <s v="FWD03/2024"/>
    <s v="E0350010603PO "/>
    <x v="573"/>
    <s v="HK Advertising - Products"/>
    <m/>
    <n v="0"/>
    <x v="2"/>
    <x v="1"/>
  </r>
  <r>
    <s v="Payables A 12489701000007 12489713 Y"/>
    <s v="Journal Import Payables 12489713:"/>
    <x v="5"/>
    <s v="Payables"/>
    <s v="Posted"/>
    <s v="SRVOGLADMIN3@fwd.com"/>
    <s v="2024-06-03"/>
    <m/>
    <s v="2024-06-03"/>
    <s v="01-06-2024 Purchase Invoices"/>
    <s v="Journal Import 12489713:"/>
    <s v="2400005645"/>
    <s v="E035_GCOMN17"/>
    <s v="2024-06-01"/>
    <x v="2"/>
    <s v="91"/>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100000"/>
    <m/>
    <n v="100000"/>
    <s v="2024-06-01"/>
    <s v="User"/>
    <s v="1"/>
    <n v="12803"/>
    <m/>
    <n v="12803"/>
    <n v="100000"/>
    <x v="1685"/>
    <s v=" "/>
    <x v="148"/>
    <s v="HIS0695"/>
    <m/>
    <m/>
    <s v="HKG44014565"/>
    <s v="E0350010174PO "/>
    <x v="538"/>
    <s v="HK Agency Recruitment Expenses"/>
    <m/>
    <n v="7.810669374365383"/>
    <x v="2"/>
    <x v="3"/>
  </r>
  <r>
    <s v="Payables A 12513709000007 12513721 Y"/>
    <s v="Journal Import Payables 12513721:"/>
    <x v="5"/>
    <s v="Payables"/>
    <s v="Posted"/>
    <s v="SRVOGLADMIN3@fwd.com"/>
    <s v="2024-06-04"/>
    <m/>
    <s v="2024-06-04"/>
    <s v="03-06-2024 Purchase Invoices"/>
    <s v="Journal Import 12513721:"/>
    <s v="2400005691"/>
    <s v="E035_GCOMN17"/>
    <s v="2024-06-03"/>
    <x v="2"/>
    <s v="65"/>
    <s v="E035"/>
    <s v="FWD Life Insurance Company (Bermuda) Limited"/>
    <s v="11"/>
    <s v="Shareholder Fund"/>
    <s v="000000"/>
    <s v="No Product"/>
    <s v="HK113"/>
    <x v="19"/>
    <s v="5250106"/>
    <s v="Adv. and Mkt. Exp. - Customer Engagement"/>
    <s v="HK52512"/>
    <s v="Advertising - others"/>
    <s v="0000"/>
    <s v="No Analysis"/>
    <s v="102"/>
    <s v="Bancassurance"/>
    <s v="00000"/>
    <s v="No Project"/>
    <s v="0000"/>
    <s v="No Intercompany"/>
    <s v="0000"/>
    <s v="Default"/>
    <s v="HKD"/>
    <n v="428354"/>
    <m/>
    <n v="428354"/>
    <s v="2024-06-03"/>
    <s v="User"/>
    <s v="1"/>
    <n v="54790.76"/>
    <m/>
    <n v="54790.76"/>
    <n v="428354"/>
    <x v="1686"/>
    <s v=" "/>
    <x v="133"/>
    <s v="15773"/>
    <m/>
    <m/>
    <s v="CI20542520"/>
    <s v="E0350010777PO "/>
    <x v="579"/>
    <s v="HK CRE - Agency Conventions, HK Customer Engagement"/>
    <m/>
    <n v="7.8179970491374817"/>
    <x v="2"/>
    <x v="3"/>
  </r>
  <r>
    <s v="Payables A 12513709000007 12513721 Y"/>
    <s v="Journal Import Payables 12513721:"/>
    <x v="5"/>
    <s v="Payables"/>
    <s v="Posted"/>
    <s v="SRVOGLADMIN3@fwd.com"/>
    <s v="2024-06-04"/>
    <m/>
    <s v="2024-06-04"/>
    <s v="03-06-2024 Purchase Invoices"/>
    <s v="Journal Import 12513721:"/>
    <s v="2400005691"/>
    <s v="E035_GCOMN17"/>
    <s v="2024-06-03"/>
    <x v="2"/>
    <s v="66"/>
    <s v="E035"/>
    <s v="FWD Life Insurance Company (Bermuda) Limited"/>
    <s v="11"/>
    <s v="Shareholder Fund"/>
    <s v="000000"/>
    <s v="No Product"/>
    <s v="HK113"/>
    <x v="19"/>
    <s v="5250106"/>
    <s v="Adv. and Mkt. Exp. - Customer Engagement"/>
    <s v="HK52512"/>
    <s v="Advertising - others"/>
    <s v="0000"/>
    <s v="No Analysis"/>
    <s v="102"/>
    <s v="Bancassurance"/>
    <s v="00000"/>
    <s v="No Project"/>
    <s v="0000"/>
    <s v="No Intercompany"/>
    <s v="0000"/>
    <s v="Default"/>
    <s v="HKD"/>
    <m/>
    <n v="0"/>
    <n v="0"/>
    <s v="2024-06-03"/>
    <s v="User"/>
    <s v="1"/>
    <m/>
    <n v="4.28"/>
    <n v="-4.28"/>
    <n v="0"/>
    <x v="1686"/>
    <s v=" "/>
    <x v="133"/>
    <s v="15773"/>
    <m/>
    <m/>
    <s v="CI20542520"/>
    <s v="E0350010777PO "/>
    <x v="579"/>
    <s v="HK CRE - Agency Conventions, HK Customer Engagement"/>
    <m/>
    <n v="0"/>
    <x v="2"/>
    <x v="3"/>
  </r>
  <r>
    <s v="Payables A 12558826000007 12558837 Y"/>
    <s v="Journal Import Payables 12558837:"/>
    <x v="5"/>
    <s v="Payables"/>
    <s v="Posted"/>
    <s v="SRVOGLADMIN3@fwd.com"/>
    <s v="2024-06-06"/>
    <m/>
    <s v="2024-06-06"/>
    <s v="04-06-2024 Purchase Invoices"/>
    <s v="Journal Import 12558837:"/>
    <s v="2400005787"/>
    <s v="E035_GCOMN17"/>
    <s v="2024-06-04"/>
    <x v="2"/>
    <s v="20"/>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1413.6"/>
    <m/>
    <n v="1413.6"/>
    <s v="2024-06-04"/>
    <s v="User"/>
    <s v="1"/>
    <n v="181.1"/>
    <m/>
    <n v="181.1"/>
    <n v="1413.6"/>
    <x v="1687"/>
    <s v=" "/>
    <x v="106"/>
    <s v="HIS1008"/>
    <m/>
    <m/>
    <s v="IA-2024-051310"/>
    <s v="E0350008348PO "/>
    <x v="359"/>
    <s v="HK Advertising - Corporate Image"/>
    <m/>
    <n v="7.8056322473771393"/>
    <x v="2"/>
    <x v="4"/>
  </r>
  <r>
    <s v="Payables A 12558826000007 12558837 Y"/>
    <s v="Journal Import Payables 12558837:"/>
    <x v="5"/>
    <s v="Payables"/>
    <s v="Posted"/>
    <s v="SRVOGLADMIN3@fwd.com"/>
    <s v="2024-06-06"/>
    <m/>
    <s v="2024-06-06"/>
    <s v="04-06-2024 Purchase Invoices"/>
    <s v="Journal Import 12558837:"/>
    <s v="2400005787"/>
    <s v="E035_GCOMN17"/>
    <s v="2024-06-04"/>
    <x v="2"/>
    <s v="21"/>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0"/>
    <n v="0"/>
    <s v="2024-06-04"/>
    <s v="User"/>
    <s v="1"/>
    <m/>
    <n v="0.33"/>
    <n v="-0.33"/>
    <n v="0"/>
    <x v="1687"/>
    <s v=" "/>
    <x v="106"/>
    <s v="HIS1008"/>
    <m/>
    <m/>
    <s v="IA-2024-051310"/>
    <s v="E0350008348PO "/>
    <x v="359"/>
    <s v="HK Advertising - Corporate Image"/>
    <m/>
    <n v="0"/>
    <x v="2"/>
    <x v="4"/>
  </r>
  <r>
    <s v="Payables A 12558826000007 12558837 Y"/>
    <s v="Journal Import Payables 12558837:"/>
    <x v="5"/>
    <s v="Payables"/>
    <s v="Posted"/>
    <s v="SRVOGLADMIN3@fwd.com"/>
    <s v="2024-06-06"/>
    <m/>
    <s v="2024-06-06"/>
    <s v="05-06-2024 Purchase Invoices"/>
    <s v="Journal Import 12558837:"/>
    <s v="2400005788"/>
    <s v="E035_GCOMN17"/>
    <s v="2024-06-05"/>
    <x v="2"/>
    <s v="75"/>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1450"/>
    <m/>
    <n v="1450"/>
    <s v="2024-06-05"/>
    <s v="User"/>
    <s v="1"/>
    <n v="185.92"/>
    <m/>
    <n v="185.92"/>
    <n v="1450"/>
    <x v="1688"/>
    <s v=" "/>
    <x v="121"/>
    <s v="12371"/>
    <m/>
    <m/>
    <s v="in-240605-01"/>
    <s v="E0350010659PO "/>
    <x v="575"/>
    <s v="HK Agency Recruitment Expenses"/>
    <m/>
    <n v="7.7990533562822728"/>
    <x v="2"/>
    <x v="2"/>
  </r>
  <r>
    <s v="Payables A 12558826000007 12558837 Y"/>
    <s v="Journal Import Payables 12558837:"/>
    <x v="5"/>
    <s v="Payables"/>
    <s v="Posted"/>
    <s v="SRVOGLADMIN3@fwd.com"/>
    <s v="2024-06-06"/>
    <m/>
    <s v="2024-06-06"/>
    <s v="05-06-2024 Purchase Invoices"/>
    <s v="Journal Import 12558837:"/>
    <s v="2400005788"/>
    <s v="E035_GCOMN17"/>
    <s v="2024-06-05"/>
    <x v="2"/>
    <s v="76"/>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2400"/>
    <m/>
    <n v="2400"/>
    <s v="2024-06-05"/>
    <s v="User"/>
    <s v="1"/>
    <n v="307.06"/>
    <m/>
    <n v="307.06"/>
    <n v="2400"/>
    <x v="1689"/>
    <s v=" "/>
    <x v="121"/>
    <s v="12371"/>
    <m/>
    <m/>
    <s v="in-240605-02"/>
    <s v="E0350010210PO "/>
    <x v="535"/>
    <s v="HK Agency Recruitment Expenses"/>
    <m/>
    <n v="7.8160620074252591"/>
    <x v="2"/>
    <x v="2"/>
  </r>
  <r>
    <s v="Payables A 12558826000007 12558837 Y"/>
    <s v="Journal Import Payables 12558837:"/>
    <x v="5"/>
    <s v="Payables"/>
    <s v="Posted"/>
    <s v="SRVOGLADMIN3@fwd.com"/>
    <s v="2024-06-06"/>
    <m/>
    <s v="2024-06-06"/>
    <s v="05-06-2024 Purchase Invoices"/>
    <s v="Journal Import 12558837:"/>
    <s v="2400005788"/>
    <s v="E035_GCOMN17"/>
    <s v="2024-06-05"/>
    <x v="2"/>
    <s v="77"/>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0"/>
    <n v="0"/>
    <s v="2024-06-05"/>
    <s v="User"/>
    <s v="1"/>
    <m/>
    <n v="0.41"/>
    <n v="-0.41"/>
    <n v="0"/>
    <x v="1688"/>
    <s v=" "/>
    <x v="121"/>
    <s v="12371"/>
    <m/>
    <m/>
    <s v="in-240605-01"/>
    <s v="E0350010659PO "/>
    <x v="575"/>
    <s v="HK Agency Recruitment Expenses"/>
    <m/>
    <n v="0"/>
    <x v="2"/>
    <x v="2"/>
  </r>
  <r>
    <s v="Payables A 12580400000007 12580413 Y"/>
    <s v="Journal Import Payables 12580413:"/>
    <x v="5"/>
    <s v="Payables"/>
    <s v="Posted"/>
    <s v="SRVOGLADMIN3@fwd.com"/>
    <s v="2024-06-07"/>
    <m/>
    <s v="2024-06-07"/>
    <s v="01-06-2024 Purchase Invoices"/>
    <s v="Journal Import 12580413:"/>
    <s v="2400005810"/>
    <s v="E035_GCOMN17"/>
    <s v="2024-06-01"/>
    <x v="2"/>
    <s v="3"/>
    <s v="E035"/>
    <s v="FWD Life Insurance Company (Bermuda) Limited"/>
    <s v="11"/>
    <s v="Shareholder Fund"/>
    <s v="000000"/>
    <s v="No Product"/>
    <s v="HK115"/>
    <x v="11"/>
    <s v="5250106"/>
    <s v="Adv. and Mkt. Exp. - Customer Engagement"/>
    <s v="HK52512"/>
    <s v="Advertising - others"/>
    <s v="0000"/>
    <s v="No Analysis"/>
    <s v="103"/>
    <s v="Brokerage"/>
    <s v="00000"/>
    <s v="No Project"/>
    <s v="0000"/>
    <s v="No Intercompany"/>
    <s v="0000"/>
    <s v="Default"/>
    <s v="HKD"/>
    <n v="17879.5"/>
    <m/>
    <n v="17879.5"/>
    <s v="2024-06-01"/>
    <s v="User"/>
    <s v="1"/>
    <n v="2290.5500000000002"/>
    <m/>
    <n v="2290.5500000000002"/>
    <n v="17879.5"/>
    <x v="1690"/>
    <s v=" "/>
    <x v="152"/>
    <s v="19193"/>
    <m/>
    <m/>
    <s v="202405-048"/>
    <s v="E0350010691PO "/>
    <x v="580"/>
    <s v="HK Customer Engagement"/>
    <m/>
    <n v="7.80576717382288"/>
    <x v="2"/>
    <x v="1"/>
  </r>
  <r>
    <s v="Payables A 12580400000007 12580413 Y"/>
    <s v="Journal Import Payables 12580413:"/>
    <x v="5"/>
    <s v="Payables"/>
    <s v="Posted"/>
    <s v="SRVOGLADMIN3@fwd.com"/>
    <s v="2024-06-07"/>
    <m/>
    <s v="2024-06-07"/>
    <s v="01-06-2024 Purchase Invoices"/>
    <s v="Journal Import 12580413:"/>
    <s v="2400005810"/>
    <s v="E035_GCOMN17"/>
    <s v="2024-06-01"/>
    <x v="2"/>
    <s v="4"/>
    <s v="E035"/>
    <s v="FWD Life Insurance Company (Bermuda) Limited"/>
    <s v="11"/>
    <s v="Shareholder Fund"/>
    <s v="000000"/>
    <s v="No Product"/>
    <s v="HK115"/>
    <x v="11"/>
    <s v="5250106"/>
    <s v="Adv. and Mkt. Exp. - Customer Engagement"/>
    <s v="HK52512"/>
    <s v="Advertising - others"/>
    <s v="0000"/>
    <s v="No Analysis"/>
    <s v="103"/>
    <s v="Brokerage"/>
    <s v="00000"/>
    <s v="No Project"/>
    <s v="0000"/>
    <s v="No Intercompany"/>
    <s v="0000"/>
    <s v="Default"/>
    <s v="HKD"/>
    <m/>
    <n v="0"/>
    <n v="0"/>
    <s v="2024-06-01"/>
    <s v="User"/>
    <s v="1"/>
    <m/>
    <n v="0.54"/>
    <n v="-0.54"/>
    <n v="0"/>
    <x v="1690"/>
    <s v=" "/>
    <x v="152"/>
    <s v="19193"/>
    <m/>
    <m/>
    <s v="202405-048"/>
    <s v="E0350010691PO "/>
    <x v="580"/>
    <s v="HK Customer Engagement"/>
    <m/>
    <n v="0"/>
    <x v="2"/>
    <x v="1"/>
  </r>
  <r>
    <s v="Payables A 12644845000007 12644853 Y"/>
    <s v="Journal Import Payables 12644853:"/>
    <x v="5"/>
    <s v="Payables"/>
    <s v="Posted"/>
    <s v="SRVOGLADMIN3@fwd.com"/>
    <s v="2024-06-11"/>
    <m/>
    <s v="2024-06-11"/>
    <s v="05-06-2024 Purchase Invoices"/>
    <s v="Journal Import 12644853:"/>
    <s v="2400005829"/>
    <s v="E035_GCOMN17"/>
    <s v="2024-06-05"/>
    <x v="2"/>
    <s v="3"/>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260"/>
    <m/>
    <n v="260"/>
    <s v="2024-06-05"/>
    <s v="User"/>
    <s v="1"/>
    <n v="33.29"/>
    <m/>
    <n v="33.29"/>
    <n v="260"/>
    <x v="1691"/>
    <s v=" "/>
    <x v="117"/>
    <s v="HIS0428"/>
    <m/>
    <m/>
    <s v="IN-IHK-24-060006"/>
    <s v="E0350010750PO "/>
    <x v="388"/>
    <s v="HK Promotional Materials - Printing"/>
    <m/>
    <n v="7.8101531991589068"/>
    <x v="2"/>
    <x v="2"/>
  </r>
  <r>
    <s v="Payables A 12644845000007 12644853 Y"/>
    <s v="Journal Import Payables 12644853:"/>
    <x v="5"/>
    <s v="Payables"/>
    <s v="Posted"/>
    <s v="SRVOGLADMIN3@fwd.com"/>
    <s v="2024-06-11"/>
    <m/>
    <s v="2024-06-11"/>
    <s v="05-06-2024 Purchase Invoices"/>
    <s v="Journal Import 12644853:"/>
    <s v="2400005829"/>
    <s v="E035_GCOMN17"/>
    <s v="2024-06-05"/>
    <x v="2"/>
    <s v="4"/>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450"/>
    <m/>
    <n v="450"/>
    <s v="2024-06-05"/>
    <s v="User"/>
    <s v="1"/>
    <n v="57.62"/>
    <m/>
    <n v="57.62"/>
    <n v="450"/>
    <x v="1692"/>
    <s v=" "/>
    <x v="117"/>
    <s v="HIS0428"/>
    <m/>
    <m/>
    <s v="IN-IHK-24-060006"/>
    <s v="E0350010750PO "/>
    <x v="391"/>
    <s v="HK Promotional Materials - Printing"/>
    <m/>
    <n v="7.8097882679625137"/>
    <x v="2"/>
    <x v="2"/>
  </r>
  <r>
    <s v="Payables A 12644845000007 12644853 Y"/>
    <s v="Journal Import Payables 12644853:"/>
    <x v="5"/>
    <s v="Payables"/>
    <s v="Posted"/>
    <s v="SRVOGLADMIN3@fwd.com"/>
    <s v="2024-06-11"/>
    <m/>
    <s v="2024-06-11"/>
    <s v="05-06-2024 Purchase Invoices"/>
    <s v="Journal Import 12644853:"/>
    <s v="2400005829"/>
    <s v="E035_GCOMN17"/>
    <s v="2024-06-05"/>
    <x v="2"/>
    <s v="5"/>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586"/>
    <m/>
    <n v="586"/>
    <s v="2024-06-05"/>
    <s v="User"/>
    <s v="1"/>
    <n v="75.040000000000006"/>
    <m/>
    <n v="75.040000000000006"/>
    <n v="586"/>
    <x v="1693"/>
    <s v=" "/>
    <x v="117"/>
    <s v="HIS0428"/>
    <m/>
    <m/>
    <s v="IN-IHK-24-060006"/>
    <s v="E0350010750PO "/>
    <x v="392"/>
    <s v="HK Promotional Materials - Printing"/>
    <m/>
    <n v="7.8091684434968007"/>
    <x v="2"/>
    <x v="2"/>
  </r>
  <r>
    <s v="Payables A 12644845000007 12644853 Y"/>
    <s v="Journal Import Payables 12644853:"/>
    <x v="5"/>
    <s v="Payables"/>
    <s v="Posted"/>
    <s v="SRVOGLADMIN3@fwd.com"/>
    <s v="2024-06-11"/>
    <m/>
    <s v="2024-06-11"/>
    <s v="05-06-2024 Purchase Invoices"/>
    <s v="Journal Import 12644853:"/>
    <s v="2400005829"/>
    <s v="E035_GCOMN17"/>
    <s v="2024-06-05"/>
    <x v="2"/>
    <s v="6"/>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600"/>
    <m/>
    <n v="600"/>
    <s v="2024-06-05"/>
    <s v="User"/>
    <s v="1"/>
    <n v="76.83"/>
    <m/>
    <n v="76.83"/>
    <n v="600"/>
    <x v="1694"/>
    <s v=" "/>
    <x v="117"/>
    <s v="HIS0428"/>
    <m/>
    <m/>
    <s v="IN-IHK-24-060006"/>
    <s v="E0350010750PO "/>
    <x v="581"/>
    <s v="HK Promotional Materials - Printing"/>
    <m/>
    <n v="7.8094494338149163"/>
    <x v="2"/>
    <x v="2"/>
  </r>
  <r>
    <s v="Payables A 12644845000007 12644853 Y"/>
    <s v="Journal Import Payables 12644853:"/>
    <x v="5"/>
    <s v="Payables"/>
    <s v="Posted"/>
    <s v="SRVOGLADMIN3@fwd.com"/>
    <s v="2024-06-11"/>
    <m/>
    <s v="2024-06-11"/>
    <s v="05-06-2024 Purchase Invoices"/>
    <s v="Journal Import 12644853:"/>
    <s v="2400005829"/>
    <s v="E035_GCOMN17"/>
    <s v="2024-06-05"/>
    <x v="2"/>
    <s v="7"/>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600"/>
    <m/>
    <n v="600"/>
    <s v="2024-06-05"/>
    <s v="User"/>
    <s v="1"/>
    <n v="76.83"/>
    <m/>
    <n v="76.83"/>
    <n v="600"/>
    <x v="1695"/>
    <s v=" "/>
    <x v="117"/>
    <s v="HIS0428"/>
    <m/>
    <m/>
    <s v="IN-IHK-24-060006"/>
    <s v="E0350010750PO "/>
    <x v="582"/>
    <s v="HK Promotional Materials - Printing"/>
    <m/>
    <n v="7.8094494338149163"/>
    <x v="2"/>
    <x v="2"/>
  </r>
  <r>
    <s v="Payables A 12644845000007 12644853 Y"/>
    <s v="Journal Import Payables 12644853:"/>
    <x v="5"/>
    <s v="Payables"/>
    <s v="Posted"/>
    <s v="SRVOGLADMIN3@fwd.com"/>
    <s v="2024-06-11"/>
    <m/>
    <s v="2024-06-11"/>
    <s v="05-06-2024 Purchase Invoices"/>
    <s v="Journal Import 12644853:"/>
    <s v="2400005829"/>
    <s v="E035_GCOMN17"/>
    <s v="2024-06-05"/>
    <x v="2"/>
    <s v="8"/>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600"/>
    <m/>
    <n v="600"/>
    <s v="2024-06-05"/>
    <s v="User"/>
    <s v="1"/>
    <n v="76.83"/>
    <m/>
    <n v="76.83"/>
    <n v="600"/>
    <x v="1696"/>
    <s v=" "/>
    <x v="117"/>
    <s v="HIS0428"/>
    <m/>
    <m/>
    <s v="IN-IHK-24-060006"/>
    <s v="E0350010750PO "/>
    <x v="486"/>
    <s v="HK Promotional Materials - Printing"/>
    <m/>
    <n v="7.8094494338149163"/>
    <x v="2"/>
    <x v="2"/>
  </r>
  <r>
    <s v="Payables A 12644845000007 12644853 Y"/>
    <s v="Journal Import Payables 12644853:"/>
    <x v="5"/>
    <s v="Payables"/>
    <s v="Posted"/>
    <s v="SRVOGLADMIN3@fwd.com"/>
    <s v="2024-06-11"/>
    <m/>
    <s v="2024-06-11"/>
    <s v="05-06-2024 Purchase Invoices"/>
    <s v="Journal Import 12644853:"/>
    <s v="2400005829"/>
    <s v="E035_GCOMN17"/>
    <s v="2024-06-05"/>
    <x v="2"/>
    <s v="9"/>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200"/>
    <m/>
    <n v="1200"/>
    <s v="2024-06-05"/>
    <s v="User"/>
    <s v="1"/>
    <n v="153.66999999999999"/>
    <m/>
    <n v="153.66999999999999"/>
    <n v="1200"/>
    <x v="1697"/>
    <s v=" "/>
    <x v="117"/>
    <s v="HIS0428"/>
    <m/>
    <m/>
    <s v="IN-IHK-24-060006"/>
    <s v="E0350010750PO "/>
    <x v="491"/>
    <s v="HK Promotional Materials - Printing"/>
    <m/>
    <n v="7.8089412377171872"/>
    <x v="2"/>
    <x v="2"/>
  </r>
  <r>
    <s v="Payables A 12644845000007 12644853 Y"/>
    <s v="Journal Import Payables 12644853:"/>
    <x v="5"/>
    <s v="Payables"/>
    <s v="Posted"/>
    <s v="SRVOGLADMIN3@fwd.com"/>
    <s v="2024-06-11"/>
    <m/>
    <s v="2024-06-11"/>
    <s v="05-06-2024 Purchase Invoices"/>
    <s v="Journal Import 12644853:"/>
    <s v="2400005829"/>
    <s v="E035_GCOMN17"/>
    <s v="2024-06-05"/>
    <x v="2"/>
    <s v="10"/>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246"/>
    <m/>
    <n v="1246"/>
    <s v="2024-06-05"/>
    <s v="User"/>
    <s v="1"/>
    <n v="159.56"/>
    <m/>
    <n v="159.56"/>
    <n v="1246"/>
    <x v="1698"/>
    <s v=" "/>
    <x v="117"/>
    <s v="HIS0428"/>
    <m/>
    <m/>
    <s v="IN-IHK-24-060006"/>
    <s v="E0350010750PO "/>
    <x v="462"/>
    <s v="HK Promotional Materials - Printing"/>
    <m/>
    <n v="7.80897468037102"/>
    <x v="2"/>
    <x v="2"/>
  </r>
  <r>
    <s v="Payables A 12644845000007 12644853 Y"/>
    <s v="Journal Import Payables 12644853:"/>
    <x v="5"/>
    <s v="Payables"/>
    <s v="Posted"/>
    <s v="SRVOGLADMIN3@fwd.com"/>
    <s v="2024-06-11"/>
    <m/>
    <s v="2024-06-11"/>
    <s v="05-06-2024 Purchase Invoices"/>
    <s v="Journal Import 12644853:"/>
    <s v="2400005829"/>
    <s v="E035_GCOMN17"/>
    <s v="2024-06-05"/>
    <x v="2"/>
    <s v="11"/>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580"/>
    <m/>
    <n v="1580"/>
    <s v="2024-06-05"/>
    <s v="User"/>
    <s v="1"/>
    <n v="202.34"/>
    <m/>
    <n v="202.34"/>
    <n v="1580"/>
    <x v="1699"/>
    <s v=" "/>
    <x v="117"/>
    <s v="HIS0428"/>
    <m/>
    <m/>
    <s v="IN-IHK-24-060006"/>
    <s v="E0350010750PO "/>
    <x v="402"/>
    <s v="HK Promotional Materials - Printing"/>
    <m/>
    <n v="7.808638924582386"/>
    <x v="2"/>
    <x v="2"/>
  </r>
  <r>
    <s v="Payables A 12644845000007 12644853 Y"/>
    <s v="Journal Import Payables 12644853:"/>
    <x v="5"/>
    <s v="Payables"/>
    <s v="Posted"/>
    <s v="SRVOGLADMIN3@fwd.com"/>
    <s v="2024-06-11"/>
    <m/>
    <s v="2024-06-11"/>
    <s v="05-06-2024 Purchase Invoices"/>
    <s v="Journal Import 12644853:"/>
    <s v="2400005829"/>
    <s v="E035_GCOMN17"/>
    <s v="2024-06-05"/>
    <x v="2"/>
    <s v="12"/>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800"/>
    <m/>
    <n v="1800"/>
    <s v="2024-06-05"/>
    <s v="User"/>
    <s v="1"/>
    <n v="230.51"/>
    <m/>
    <n v="230.51"/>
    <n v="1800"/>
    <x v="1700"/>
    <s v=" "/>
    <x v="117"/>
    <s v="HIS0428"/>
    <m/>
    <m/>
    <s v="IN-IHK-24-060006"/>
    <s v="E0350010750PO "/>
    <x v="494"/>
    <s v="HK Promotional Materials - Printing"/>
    <m/>
    <n v="7.8087718537156743"/>
    <x v="2"/>
    <x v="2"/>
  </r>
  <r>
    <s v="Payables A 12644845000007 12644853 Y"/>
    <s v="Journal Import Payables 12644853:"/>
    <x v="5"/>
    <s v="Payables"/>
    <s v="Posted"/>
    <s v="SRVOGLADMIN3@fwd.com"/>
    <s v="2024-06-11"/>
    <m/>
    <s v="2024-06-11"/>
    <s v="05-06-2024 Purchase Invoices"/>
    <s v="Journal Import 12644853:"/>
    <s v="2400005829"/>
    <s v="E035_GCOMN17"/>
    <s v="2024-06-05"/>
    <x v="2"/>
    <s v="13"/>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850"/>
    <m/>
    <n v="1850"/>
    <s v="2024-06-05"/>
    <s v="User"/>
    <s v="1"/>
    <n v="236.91"/>
    <m/>
    <n v="236.91"/>
    <n v="1850"/>
    <x v="1701"/>
    <s v=" "/>
    <x v="117"/>
    <s v="HIS0428"/>
    <m/>
    <m/>
    <s v="IN-IHK-24-060006"/>
    <s v="E0350010750PO "/>
    <x v="583"/>
    <s v="HK Promotional Materials - Printing"/>
    <m/>
    <n v="7.8088725676417203"/>
    <x v="2"/>
    <x v="2"/>
  </r>
  <r>
    <s v="Payables A 12644845000007 12644853 Y"/>
    <s v="Journal Import Payables 12644853:"/>
    <x v="5"/>
    <s v="Payables"/>
    <s v="Posted"/>
    <s v="SRVOGLADMIN3@fwd.com"/>
    <s v="2024-06-11"/>
    <m/>
    <s v="2024-06-11"/>
    <s v="05-06-2024 Purchase Invoices"/>
    <s v="Journal Import 12644853:"/>
    <s v="2400005829"/>
    <s v="E035_GCOMN17"/>
    <s v="2024-06-05"/>
    <x v="2"/>
    <s v="14"/>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850"/>
    <m/>
    <n v="1850"/>
    <s v="2024-06-05"/>
    <s v="User"/>
    <s v="1"/>
    <n v="236.91"/>
    <m/>
    <n v="236.91"/>
    <n v="1850"/>
    <x v="1702"/>
    <s v=" "/>
    <x v="117"/>
    <s v="HIS0428"/>
    <m/>
    <m/>
    <s v="IN-IHK-24-060006"/>
    <s v="E0350010750PO "/>
    <x v="584"/>
    <s v="HK Promotional Materials - Printing"/>
    <m/>
    <n v="7.8088725676417203"/>
    <x v="2"/>
    <x v="2"/>
  </r>
  <r>
    <s v="Payables A 12644845000007 12644853 Y"/>
    <s v="Journal Import Payables 12644853:"/>
    <x v="5"/>
    <s v="Payables"/>
    <s v="Posted"/>
    <s v="SRVOGLADMIN3@fwd.com"/>
    <s v="2024-06-11"/>
    <m/>
    <s v="2024-06-11"/>
    <s v="05-06-2024 Purchase Invoices"/>
    <s v="Journal Import 12644853:"/>
    <s v="2400005829"/>
    <s v="E035_GCOMN17"/>
    <s v="2024-06-05"/>
    <x v="2"/>
    <s v="15"/>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2320"/>
    <m/>
    <n v="2320"/>
    <s v="2024-06-05"/>
    <s v="User"/>
    <s v="1"/>
    <n v="297.10000000000002"/>
    <m/>
    <n v="297.10000000000002"/>
    <n v="2320"/>
    <x v="1703"/>
    <s v=" "/>
    <x v="117"/>
    <s v="HIS0428"/>
    <m/>
    <m/>
    <s v="IN-IHK-24-060006"/>
    <s v="E0350010750PO "/>
    <x v="404"/>
    <s v="HK Promotional Materials - Printing"/>
    <m/>
    <n v="7.8088185796028267"/>
    <x v="2"/>
    <x v="2"/>
  </r>
  <r>
    <s v="Payables A 12644845000007 12644853 Y"/>
    <s v="Journal Import Payables 12644853:"/>
    <x v="5"/>
    <s v="Payables"/>
    <s v="Posted"/>
    <s v="SRVOGLADMIN3@fwd.com"/>
    <s v="2024-06-11"/>
    <m/>
    <s v="2024-06-11"/>
    <s v="05-06-2024 Purchase Invoices"/>
    <s v="Journal Import 12644853:"/>
    <s v="2400005829"/>
    <s v="E035_GCOMN17"/>
    <s v="2024-06-05"/>
    <x v="2"/>
    <s v="16"/>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2350"/>
    <m/>
    <n v="2350"/>
    <s v="2024-06-05"/>
    <s v="User"/>
    <s v="1"/>
    <n v="300.94"/>
    <m/>
    <n v="300.94"/>
    <n v="2350"/>
    <x v="1704"/>
    <s v=" "/>
    <x v="117"/>
    <s v="HIS0428"/>
    <m/>
    <m/>
    <s v="IN-IHK-24-060006"/>
    <s v="E0350010750PO "/>
    <x v="495"/>
    <s v="HK Promotional Materials - Printing"/>
    <m/>
    <n v="7.8088655545956005"/>
    <x v="2"/>
    <x v="2"/>
  </r>
  <r>
    <s v="Payables A 12644845000007 12644853 Y"/>
    <s v="Journal Import Payables 12644853:"/>
    <x v="5"/>
    <s v="Payables"/>
    <s v="Posted"/>
    <s v="SRVOGLADMIN3@fwd.com"/>
    <s v="2024-06-11"/>
    <m/>
    <s v="2024-06-11"/>
    <s v="05-06-2024 Purchase Invoices"/>
    <s v="Journal Import 12644853:"/>
    <s v="2400005829"/>
    <s v="E035_GCOMN17"/>
    <s v="2024-06-05"/>
    <x v="2"/>
    <s v="17"/>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3310"/>
    <m/>
    <n v="3310"/>
    <s v="2024-06-05"/>
    <s v="User"/>
    <s v="1"/>
    <n v="423.88"/>
    <m/>
    <n v="423.88"/>
    <n v="3310"/>
    <x v="1705"/>
    <s v=" "/>
    <x v="117"/>
    <s v="HIS0428"/>
    <m/>
    <m/>
    <s v="IN-IHK-24-060006"/>
    <s v="E0350010750PO "/>
    <x v="481"/>
    <s v="HK Promotional Materials - Printing"/>
    <m/>
    <n v="7.8088138152307254"/>
    <x v="2"/>
    <x v="2"/>
  </r>
  <r>
    <s v="Payables A 12644845000007 12644853 Y"/>
    <s v="Journal Import Payables 12644853:"/>
    <x v="5"/>
    <s v="Payables"/>
    <s v="Posted"/>
    <s v="SRVOGLADMIN3@fwd.com"/>
    <s v="2024-06-11"/>
    <m/>
    <s v="2024-06-11"/>
    <s v="05-06-2024 Purchase Invoices"/>
    <s v="Journal Import 12644853:"/>
    <s v="2400005829"/>
    <s v="E035_GCOMN17"/>
    <s v="2024-06-05"/>
    <x v="2"/>
    <s v="18"/>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3700"/>
    <m/>
    <n v="3700"/>
    <s v="2024-06-05"/>
    <s v="User"/>
    <s v="1"/>
    <n v="473.82"/>
    <m/>
    <n v="473.82"/>
    <n v="3700"/>
    <x v="1706"/>
    <s v=" "/>
    <x v="117"/>
    <s v="HIS0428"/>
    <m/>
    <m/>
    <s v="IN-IHK-24-060006"/>
    <s v="E0350010750PO "/>
    <x v="555"/>
    <s v="HK Promotional Materials - Printing"/>
    <m/>
    <n v="7.8088725676417203"/>
    <x v="2"/>
    <x v="2"/>
  </r>
  <r>
    <s v="Payables A 12644845000007 12644853 Y"/>
    <s v="Journal Import Payables 12644853:"/>
    <x v="5"/>
    <s v="Payables"/>
    <s v="Posted"/>
    <s v="SRVOGLADMIN3@fwd.com"/>
    <s v="2024-06-11"/>
    <m/>
    <s v="2024-06-11"/>
    <s v="05-06-2024 Purchase Invoices"/>
    <s v="Journal Import 12644853:"/>
    <s v="2400005829"/>
    <s v="E035_GCOMN17"/>
    <s v="2024-06-05"/>
    <x v="2"/>
    <s v="19"/>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5550"/>
    <m/>
    <n v="5550"/>
    <s v="2024-06-05"/>
    <s v="User"/>
    <s v="1"/>
    <n v="710.74"/>
    <m/>
    <n v="710.74"/>
    <n v="5550"/>
    <x v="1707"/>
    <s v=" "/>
    <x v="117"/>
    <s v="HIS0428"/>
    <m/>
    <m/>
    <s v="IN-IHK-24-060006"/>
    <s v="E0350010750PO "/>
    <x v="557"/>
    <s v="HK Promotional Materials - Printing"/>
    <m/>
    <n v="7.8087626980330356"/>
    <x v="2"/>
    <x v="2"/>
  </r>
  <r>
    <s v="Payables A 12644845000007 12644853 Y"/>
    <s v="Journal Import Payables 12644853:"/>
    <x v="5"/>
    <s v="Payables"/>
    <s v="Posted"/>
    <s v="SRVOGLADMIN3@fwd.com"/>
    <s v="2024-06-11"/>
    <m/>
    <s v="2024-06-11"/>
    <s v="05-06-2024 Purchase Invoices"/>
    <s v="Journal Import 12644853:"/>
    <s v="2400005829"/>
    <s v="E035_GCOMN17"/>
    <s v="2024-06-05"/>
    <x v="2"/>
    <s v="20"/>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5640"/>
    <m/>
    <n v="5640"/>
    <s v="2024-06-05"/>
    <s v="User"/>
    <s v="1"/>
    <n v="722.26"/>
    <m/>
    <n v="722.26"/>
    <n v="5640"/>
    <x v="1708"/>
    <s v=" "/>
    <x v="117"/>
    <s v="HIS0428"/>
    <m/>
    <m/>
    <s v="IN-IHK-24-060006"/>
    <s v="E0350010750PO "/>
    <x v="484"/>
    <s v="HK Promotional Materials - Printing"/>
    <m/>
    <n v="7.80882230775621"/>
    <x v="2"/>
    <x v="2"/>
  </r>
  <r>
    <s v="Payables A 12644845000007 12644853 Y"/>
    <s v="Journal Import Payables 12644853:"/>
    <x v="5"/>
    <s v="Payables"/>
    <s v="Posted"/>
    <s v="SRVOGLADMIN3@fwd.com"/>
    <s v="2024-06-11"/>
    <m/>
    <s v="2024-06-11"/>
    <s v="05-06-2024 Purchase Invoices"/>
    <s v="Journal Import 12644853:"/>
    <s v="2400005829"/>
    <s v="E035_GCOMN17"/>
    <s v="2024-06-05"/>
    <x v="2"/>
    <s v="21"/>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6500"/>
    <m/>
    <n v="6500"/>
    <s v="2024-06-05"/>
    <s v="User"/>
    <s v="1"/>
    <n v="832.39"/>
    <m/>
    <n v="832.39"/>
    <n v="6500"/>
    <x v="1709"/>
    <s v=" "/>
    <x v="117"/>
    <s v="HIS0428"/>
    <m/>
    <m/>
    <s v="IN-IHK-24-060006"/>
    <s v="E0350010750PO "/>
    <x v="553"/>
    <s v="HK Promotional Materials - Printing"/>
    <m/>
    <n v="7.8088396064344838"/>
    <x v="2"/>
    <x v="2"/>
  </r>
  <r>
    <s v="Payables A 12644845000007 12644853 Y"/>
    <s v="Journal Import Payables 12644853:"/>
    <x v="5"/>
    <s v="Payables"/>
    <s v="Posted"/>
    <s v="SRVOGLADMIN3@fwd.com"/>
    <s v="2024-06-11"/>
    <m/>
    <s v="2024-06-11"/>
    <s v="05-06-2024 Purchase Invoices"/>
    <s v="Journal Import 12644853:"/>
    <s v="2400005829"/>
    <s v="E035_GCOMN17"/>
    <s v="2024-06-05"/>
    <x v="2"/>
    <s v="22"/>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6960"/>
    <m/>
    <n v="6960"/>
    <s v="2024-06-05"/>
    <s v="User"/>
    <s v="1"/>
    <n v="891.3"/>
    <m/>
    <n v="891.3"/>
    <n v="6960"/>
    <x v="1710"/>
    <s v=" "/>
    <x v="117"/>
    <s v="HIS0428"/>
    <m/>
    <m/>
    <s v="IN-IHK-24-060006"/>
    <s v="E0350010750PO "/>
    <x v="405"/>
    <s v="HK Promotional Materials - Printing"/>
    <m/>
    <n v="7.8088185796028275"/>
    <x v="2"/>
    <x v="2"/>
  </r>
  <r>
    <s v="Payables A 12644845000007 12644853 Y"/>
    <s v="Journal Import Payables 12644853:"/>
    <x v="5"/>
    <s v="Payables"/>
    <s v="Posted"/>
    <s v="SRVOGLADMIN3@fwd.com"/>
    <s v="2024-06-11"/>
    <m/>
    <s v="2024-06-11"/>
    <s v="05-06-2024 Purchase Invoices"/>
    <s v="Journal Import 12644853:"/>
    <s v="2400005829"/>
    <s v="E035_GCOMN17"/>
    <s v="2024-06-05"/>
    <x v="2"/>
    <s v="23"/>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1100"/>
    <m/>
    <n v="11100"/>
    <s v="2024-06-05"/>
    <s v="User"/>
    <s v="1"/>
    <n v="1421.46"/>
    <m/>
    <n v="1421.46"/>
    <n v="11100"/>
    <x v="1711"/>
    <s v=" "/>
    <x v="117"/>
    <s v="HIS0428"/>
    <m/>
    <m/>
    <s v="IN-IHK-24-060006"/>
    <s v="E0350010750PO "/>
    <x v="558"/>
    <s v="HK Promotional Materials - Printing"/>
    <m/>
    <n v="7.8088725676417203"/>
    <x v="2"/>
    <x v="2"/>
  </r>
  <r>
    <s v="Payables A 12644845000007 12644853 Y"/>
    <s v="Journal Import Payables 12644853:"/>
    <x v="5"/>
    <s v="Payables"/>
    <s v="Posted"/>
    <s v="SRVOGLADMIN3@fwd.com"/>
    <s v="2024-06-11"/>
    <m/>
    <s v="2024-06-11"/>
    <s v="05-06-2024 Purchase Invoices"/>
    <s v="Journal Import 12644853:"/>
    <s v="2400005829"/>
    <s v="E035_GCOMN17"/>
    <s v="2024-06-05"/>
    <x v="2"/>
    <s v="24"/>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1280"/>
    <m/>
    <n v="11280"/>
    <s v="2024-06-05"/>
    <s v="User"/>
    <s v="1"/>
    <n v="1444.51"/>
    <m/>
    <n v="1444.51"/>
    <n v="11280"/>
    <x v="1712"/>
    <s v=" "/>
    <x v="117"/>
    <s v="HIS0428"/>
    <m/>
    <m/>
    <s v="IN-IHK-24-060006"/>
    <s v="E0350010750PO "/>
    <x v="485"/>
    <s v="HK Promotional Materials - Printing"/>
    <m/>
    <n v="7.8088763663802947"/>
    <x v="2"/>
    <x v="2"/>
  </r>
  <r>
    <s v="Payables A 12644845000007 12644853 Y"/>
    <s v="Journal Import Payables 12644853:"/>
    <x v="5"/>
    <s v="Payables"/>
    <s v="Posted"/>
    <s v="SRVOGLADMIN3@fwd.com"/>
    <s v="2024-06-11"/>
    <m/>
    <s v="2024-06-11"/>
    <s v="05-06-2024 Purchase Invoices"/>
    <s v="Journal Import 12644853:"/>
    <s v="2400005829"/>
    <s v="E035_GCOMN17"/>
    <s v="2024-06-05"/>
    <x v="2"/>
    <s v="25"/>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4100"/>
    <m/>
    <n v="14100"/>
    <s v="2024-06-05"/>
    <s v="User"/>
    <s v="1"/>
    <n v="1805.67"/>
    <m/>
    <n v="1805.67"/>
    <n v="14100"/>
    <x v="1713"/>
    <s v=" "/>
    <x v="117"/>
    <s v="HIS0428"/>
    <m/>
    <m/>
    <s v="IN-IHK-24-060006"/>
    <s v="E0350010750PO "/>
    <x v="477"/>
    <s v="HK Promotional Materials - Printing"/>
    <m/>
    <n v="7.8087358155144626"/>
    <x v="2"/>
    <x v="2"/>
  </r>
  <r>
    <s v="Payables A 12644845000007 12644853 Y"/>
    <s v="Journal Import Payables 12644853:"/>
    <x v="5"/>
    <s v="Payables"/>
    <s v="Posted"/>
    <s v="SRVOGLADMIN3@fwd.com"/>
    <s v="2024-06-11"/>
    <m/>
    <s v="2024-06-11"/>
    <s v="05-06-2024 Purchase Invoices"/>
    <s v="Journal Import 12644853:"/>
    <s v="2400005829"/>
    <s v="E035_GCOMN17"/>
    <s v="2024-06-05"/>
    <x v="2"/>
    <s v="26"/>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6-05"/>
    <s v="User"/>
    <s v="1"/>
    <m/>
    <n v="0.03"/>
    <n v="-0.03"/>
    <n v="0"/>
    <x v="1691"/>
    <s v=" "/>
    <x v="117"/>
    <s v="HIS0428"/>
    <m/>
    <m/>
    <s v="IN-IHK-24-060006"/>
    <s v="E0350010750PO "/>
    <x v="558"/>
    <s v="HK Promotional Materials - Printing"/>
    <m/>
    <n v="0"/>
    <x v="2"/>
    <x v="2"/>
  </r>
  <r>
    <s v="Payables A 12644845000007 12644853 Y"/>
    <s v="Journal Import Payables 12644853:"/>
    <x v="5"/>
    <s v="Payables"/>
    <s v="Posted"/>
    <s v="SRVOGLADMIN3@fwd.com"/>
    <s v="2024-06-11"/>
    <m/>
    <s v="2024-06-11"/>
    <s v="05-06-2024 Purchase Invoices"/>
    <s v="Journal Import 12644853:"/>
    <s v="2400005829"/>
    <s v="E035_GCOMN17"/>
    <s v="2024-06-05"/>
    <x v="2"/>
    <s v="27"/>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6-05"/>
    <s v="User"/>
    <s v="1"/>
    <m/>
    <n v="0.05"/>
    <n v="-0.05"/>
    <n v="0"/>
    <x v="1692"/>
    <s v=" "/>
    <x v="117"/>
    <s v="HIS0428"/>
    <m/>
    <m/>
    <s v="IN-IHK-24-060006"/>
    <s v="E0350010750PO "/>
    <x v="558"/>
    <s v="HK Promotional Materials - Printing"/>
    <m/>
    <n v="0"/>
    <x v="2"/>
    <x v="2"/>
  </r>
  <r>
    <s v="Payables A 12644845000007 12644853 Y"/>
    <s v="Journal Import Payables 12644853:"/>
    <x v="5"/>
    <s v="Payables"/>
    <s v="Posted"/>
    <s v="SRVOGLADMIN3@fwd.com"/>
    <s v="2024-06-11"/>
    <m/>
    <s v="2024-06-11"/>
    <s v="05-06-2024 Purchase Invoices"/>
    <s v="Journal Import 12644853:"/>
    <s v="2400005829"/>
    <s v="E035_GCOMN17"/>
    <s v="2024-06-05"/>
    <x v="2"/>
    <s v="28"/>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6-05"/>
    <s v="User"/>
    <s v="1"/>
    <m/>
    <n v="7.0000000000000007E-2"/>
    <n v="-7.0000000000000007E-2"/>
    <n v="0"/>
    <x v="1696"/>
    <s v=" "/>
    <x v="117"/>
    <s v="HIS0428"/>
    <m/>
    <m/>
    <s v="IN-IHK-24-060006"/>
    <s v="E0350010750PO "/>
    <x v="558"/>
    <s v="HK Promotional Materials - Printing"/>
    <m/>
    <n v="0"/>
    <x v="2"/>
    <x v="2"/>
  </r>
  <r>
    <s v="Payables A 12644845000007 12644853 Y"/>
    <s v="Journal Import Payables 12644853:"/>
    <x v="5"/>
    <s v="Payables"/>
    <s v="Posted"/>
    <s v="SRVOGLADMIN3@fwd.com"/>
    <s v="2024-06-11"/>
    <m/>
    <s v="2024-06-11"/>
    <s v="05-06-2024 Purchase Invoices"/>
    <s v="Journal Import 12644853:"/>
    <s v="2400005829"/>
    <s v="E035_GCOMN17"/>
    <s v="2024-06-05"/>
    <x v="2"/>
    <s v="29"/>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6-05"/>
    <s v="User"/>
    <s v="1"/>
    <m/>
    <n v="7.0000000000000007E-2"/>
    <n v="-7.0000000000000007E-2"/>
    <n v="0"/>
    <x v="1694"/>
    <s v=" "/>
    <x v="117"/>
    <s v="HIS0428"/>
    <m/>
    <m/>
    <s v="IN-IHK-24-060006"/>
    <s v="E0350010750PO "/>
    <x v="558"/>
    <s v="HK Promotional Materials - Printing"/>
    <m/>
    <n v="0"/>
    <x v="2"/>
    <x v="2"/>
  </r>
  <r>
    <s v="Payables A 12644845000007 12644853 Y"/>
    <s v="Journal Import Payables 12644853:"/>
    <x v="5"/>
    <s v="Payables"/>
    <s v="Posted"/>
    <s v="SRVOGLADMIN3@fwd.com"/>
    <s v="2024-06-11"/>
    <m/>
    <s v="2024-06-11"/>
    <s v="05-06-2024 Purchase Invoices"/>
    <s v="Journal Import 12644853:"/>
    <s v="2400005829"/>
    <s v="E035_GCOMN17"/>
    <s v="2024-06-05"/>
    <x v="2"/>
    <s v="30"/>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6-05"/>
    <s v="User"/>
    <s v="1"/>
    <m/>
    <n v="7.0000000000000007E-2"/>
    <n v="-7.0000000000000007E-2"/>
    <n v="0"/>
    <x v="1693"/>
    <s v=" "/>
    <x v="117"/>
    <s v="HIS0428"/>
    <m/>
    <m/>
    <s v="IN-IHK-24-060006"/>
    <s v="E0350010750PO "/>
    <x v="558"/>
    <s v="HK Promotional Materials - Printing"/>
    <m/>
    <n v="0"/>
    <x v="2"/>
    <x v="2"/>
  </r>
  <r>
    <s v="Payables A 12644845000007 12644853 Y"/>
    <s v="Journal Import Payables 12644853:"/>
    <x v="5"/>
    <s v="Payables"/>
    <s v="Posted"/>
    <s v="SRVOGLADMIN3@fwd.com"/>
    <s v="2024-06-11"/>
    <m/>
    <s v="2024-06-11"/>
    <s v="05-06-2024 Purchase Invoices"/>
    <s v="Journal Import 12644853:"/>
    <s v="2400005829"/>
    <s v="E035_GCOMN17"/>
    <s v="2024-06-05"/>
    <x v="2"/>
    <s v="31"/>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6-05"/>
    <s v="User"/>
    <s v="1"/>
    <m/>
    <n v="7.0000000000000007E-2"/>
    <n v="-7.0000000000000007E-2"/>
    <n v="0"/>
    <x v="1695"/>
    <s v=" "/>
    <x v="117"/>
    <s v="HIS0428"/>
    <m/>
    <m/>
    <s v="IN-IHK-24-060006"/>
    <s v="E0350010750PO "/>
    <x v="558"/>
    <s v="HK Promotional Materials - Printing"/>
    <m/>
    <n v="0"/>
    <x v="2"/>
    <x v="2"/>
  </r>
  <r>
    <s v="Payables A 12644845000007 12644853 Y"/>
    <s v="Journal Import Payables 12644853:"/>
    <x v="5"/>
    <s v="Payables"/>
    <s v="Posted"/>
    <s v="SRVOGLADMIN3@fwd.com"/>
    <s v="2024-06-11"/>
    <m/>
    <s v="2024-06-11"/>
    <s v="05-06-2024 Purchase Invoices"/>
    <s v="Journal Import 12644853:"/>
    <s v="2400005829"/>
    <s v="E035_GCOMN17"/>
    <s v="2024-06-05"/>
    <x v="2"/>
    <s v="32"/>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6-05"/>
    <s v="User"/>
    <s v="1"/>
    <m/>
    <n v="0.14000000000000001"/>
    <n v="-0.14000000000000001"/>
    <n v="0"/>
    <x v="1697"/>
    <s v=" "/>
    <x v="117"/>
    <s v="HIS0428"/>
    <m/>
    <m/>
    <s v="IN-IHK-24-060006"/>
    <s v="E0350010750PO "/>
    <x v="558"/>
    <s v="HK Promotional Materials - Printing"/>
    <m/>
    <n v="0"/>
    <x v="2"/>
    <x v="2"/>
  </r>
  <r>
    <s v="Payables A 12644845000007 12644853 Y"/>
    <s v="Journal Import Payables 12644853:"/>
    <x v="5"/>
    <s v="Payables"/>
    <s v="Posted"/>
    <s v="SRVOGLADMIN3@fwd.com"/>
    <s v="2024-06-11"/>
    <m/>
    <s v="2024-06-11"/>
    <s v="05-06-2024 Purchase Invoices"/>
    <s v="Journal Import 12644853:"/>
    <s v="2400005829"/>
    <s v="E035_GCOMN17"/>
    <s v="2024-06-05"/>
    <x v="2"/>
    <s v="33"/>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6-05"/>
    <s v="User"/>
    <s v="1"/>
    <m/>
    <n v="0.15"/>
    <n v="-0.15"/>
    <n v="0"/>
    <x v="1698"/>
    <s v=" "/>
    <x v="117"/>
    <s v="HIS0428"/>
    <m/>
    <m/>
    <s v="IN-IHK-24-060006"/>
    <s v="E0350010750PO "/>
    <x v="558"/>
    <s v="HK Promotional Materials - Printing"/>
    <m/>
    <n v="0"/>
    <x v="2"/>
    <x v="2"/>
  </r>
  <r>
    <s v="Payables A 12644845000007 12644853 Y"/>
    <s v="Journal Import Payables 12644853:"/>
    <x v="5"/>
    <s v="Payables"/>
    <s v="Posted"/>
    <s v="SRVOGLADMIN3@fwd.com"/>
    <s v="2024-06-11"/>
    <m/>
    <s v="2024-06-11"/>
    <s v="05-06-2024 Purchase Invoices"/>
    <s v="Journal Import 12644853:"/>
    <s v="2400005829"/>
    <s v="E035_GCOMN17"/>
    <s v="2024-06-05"/>
    <x v="2"/>
    <s v="34"/>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6-05"/>
    <s v="User"/>
    <s v="1"/>
    <m/>
    <n v="0.19"/>
    <n v="-0.19"/>
    <n v="0"/>
    <x v="1699"/>
    <s v=" "/>
    <x v="117"/>
    <s v="HIS0428"/>
    <m/>
    <m/>
    <s v="IN-IHK-24-060006"/>
    <s v="E0350010750PO "/>
    <x v="558"/>
    <s v="HK Promotional Materials - Printing"/>
    <m/>
    <n v="0"/>
    <x v="2"/>
    <x v="2"/>
  </r>
  <r>
    <s v="Payables A 12644845000007 12644853 Y"/>
    <s v="Journal Import Payables 12644853:"/>
    <x v="5"/>
    <s v="Payables"/>
    <s v="Posted"/>
    <s v="SRVOGLADMIN3@fwd.com"/>
    <s v="2024-06-11"/>
    <m/>
    <s v="2024-06-11"/>
    <s v="05-06-2024 Purchase Invoices"/>
    <s v="Journal Import 12644853:"/>
    <s v="2400005829"/>
    <s v="E035_GCOMN17"/>
    <s v="2024-06-05"/>
    <x v="2"/>
    <s v="35"/>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6-05"/>
    <s v="User"/>
    <s v="1"/>
    <m/>
    <n v="0.22"/>
    <n v="-0.22"/>
    <n v="0"/>
    <x v="1702"/>
    <s v=" "/>
    <x v="117"/>
    <s v="HIS0428"/>
    <m/>
    <m/>
    <s v="IN-IHK-24-060006"/>
    <s v="E0350010750PO "/>
    <x v="558"/>
    <s v="HK Promotional Materials - Printing"/>
    <m/>
    <n v="0"/>
    <x v="2"/>
    <x v="2"/>
  </r>
  <r>
    <s v="Payables A 12644845000007 12644853 Y"/>
    <s v="Journal Import Payables 12644853:"/>
    <x v="5"/>
    <s v="Payables"/>
    <s v="Posted"/>
    <s v="SRVOGLADMIN3@fwd.com"/>
    <s v="2024-06-11"/>
    <m/>
    <s v="2024-06-11"/>
    <s v="05-06-2024 Purchase Invoices"/>
    <s v="Journal Import 12644853:"/>
    <s v="2400005829"/>
    <s v="E035_GCOMN17"/>
    <s v="2024-06-05"/>
    <x v="2"/>
    <s v="36"/>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6-05"/>
    <s v="User"/>
    <s v="1"/>
    <m/>
    <n v="0.22"/>
    <n v="-0.22"/>
    <n v="0"/>
    <x v="1700"/>
    <s v=" "/>
    <x v="117"/>
    <s v="HIS0428"/>
    <m/>
    <m/>
    <s v="IN-IHK-24-060006"/>
    <s v="E0350010750PO "/>
    <x v="558"/>
    <s v="HK Promotional Materials - Printing"/>
    <m/>
    <n v="0"/>
    <x v="2"/>
    <x v="2"/>
  </r>
  <r>
    <s v="Payables A 12644845000007 12644853 Y"/>
    <s v="Journal Import Payables 12644853:"/>
    <x v="5"/>
    <s v="Payables"/>
    <s v="Posted"/>
    <s v="SRVOGLADMIN3@fwd.com"/>
    <s v="2024-06-11"/>
    <m/>
    <s v="2024-06-11"/>
    <s v="05-06-2024 Purchase Invoices"/>
    <s v="Journal Import 12644853:"/>
    <s v="2400005829"/>
    <s v="E035_GCOMN17"/>
    <s v="2024-06-05"/>
    <x v="2"/>
    <s v="37"/>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6-05"/>
    <s v="User"/>
    <s v="1"/>
    <m/>
    <n v="0.22"/>
    <n v="-0.22"/>
    <n v="0"/>
    <x v="1701"/>
    <s v=" "/>
    <x v="117"/>
    <s v="HIS0428"/>
    <m/>
    <m/>
    <s v="IN-IHK-24-060006"/>
    <s v="E0350010750PO "/>
    <x v="558"/>
    <s v="HK Promotional Materials - Printing"/>
    <m/>
    <n v="0"/>
    <x v="2"/>
    <x v="2"/>
  </r>
  <r>
    <s v="Payables A 12644845000007 12644853 Y"/>
    <s v="Journal Import Payables 12644853:"/>
    <x v="5"/>
    <s v="Payables"/>
    <s v="Posted"/>
    <s v="SRVOGLADMIN3@fwd.com"/>
    <s v="2024-06-11"/>
    <m/>
    <s v="2024-06-11"/>
    <s v="05-06-2024 Purchase Invoices"/>
    <s v="Journal Import 12644853:"/>
    <s v="2400005829"/>
    <s v="E035_GCOMN17"/>
    <s v="2024-06-05"/>
    <x v="2"/>
    <s v="38"/>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6-05"/>
    <s v="User"/>
    <s v="1"/>
    <m/>
    <n v="0.28000000000000003"/>
    <n v="-0.28000000000000003"/>
    <n v="0"/>
    <x v="1703"/>
    <s v=" "/>
    <x v="117"/>
    <s v="HIS0428"/>
    <m/>
    <m/>
    <s v="IN-IHK-24-060006"/>
    <s v="E0350010750PO "/>
    <x v="558"/>
    <s v="HK Promotional Materials - Printing"/>
    <m/>
    <n v="0"/>
    <x v="2"/>
    <x v="2"/>
  </r>
  <r>
    <s v="Payables A 12644845000007 12644853 Y"/>
    <s v="Journal Import Payables 12644853:"/>
    <x v="5"/>
    <s v="Payables"/>
    <s v="Posted"/>
    <s v="SRVOGLADMIN3@fwd.com"/>
    <s v="2024-06-11"/>
    <m/>
    <s v="2024-06-11"/>
    <s v="05-06-2024 Purchase Invoices"/>
    <s v="Journal Import 12644853:"/>
    <s v="2400005829"/>
    <s v="E035_GCOMN17"/>
    <s v="2024-06-05"/>
    <x v="2"/>
    <s v="39"/>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6-05"/>
    <s v="User"/>
    <s v="1"/>
    <m/>
    <n v="0.28000000000000003"/>
    <n v="-0.28000000000000003"/>
    <n v="0"/>
    <x v="1704"/>
    <s v=" "/>
    <x v="117"/>
    <s v="HIS0428"/>
    <m/>
    <m/>
    <s v="IN-IHK-24-060006"/>
    <s v="E0350010750PO "/>
    <x v="558"/>
    <s v="HK Promotional Materials - Printing"/>
    <m/>
    <n v="0"/>
    <x v="2"/>
    <x v="2"/>
  </r>
  <r>
    <s v="Payables A 12644845000007 12644853 Y"/>
    <s v="Journal Import Payables 12644853:"/>
    <x v="5"/>
    <s v="Payables"/>
    <s v="Posted"/>
    <s v="SRVOGLADMIN3@fwd.com"/>
    <s v="2024-06-11"/>
    <m/>
    <s v="2024-06-11"/>
    <s v="05-06-2024 Purchase Invoices"/>
    <s v="Journal Import 12644853:"/>
    <s v="2400005829"/>
    <s v="E035_GCOMN17"/>
    <s v="2024-06-05"/>
    <x v="2"/>
    <s v="40"/>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6-05"/>
    <s v="User"/>
    <s v="1"/>
    <m/>
    <n v="0.4"/>
    <n v="-0.4"/>
    <n v="0"/>
    <x v="1705"/>
    <s v=" "/>
    <x v="117"/>
    <s v="HIS0428"/>
    <m/>
    <m/>
    <s v="IN-IHK-24-060006"/>
    <s v="E0350010750PO "/>
    <x v="558"/>
    <s v="HK Promotional Materials - Printing"/>
    <m/>
    <n v="0"/>
    <x v="2"/>
    <x v="2"/>
  </r>
  <r>
    <s v="Payables A 12644845000007 12644853 Y"/>
    <s v="Journal Import Payables 12644853:"/>
    <x v="5"/>
    <s v="Payables"/>
    <s v="Posted"/>
    <s v="SRVOGLADMIN3@fwd.com"/>
    <s v="2024-06-11"/>
    <m/>
    <s v="2024-06-11"/>
    <s v="05-06-2024 Purchase Invoices"/>
    <s v="Journal Import 12644853:"/>
    <s v="2400005829"/>
    <s v="E035_GCOMN17"/>
    <s v="2024-06-05"/>
    <x v="2"/>
    <s v="41"/>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6-05"/>
    <s v="User"/>
    <s v="1"/>
    <m/>
    <n v="0.44"/>
    <n v="-0.44"/>
    <n v="0"/>
    <x v="1706"/>
    <s v=" "/>
    <x v="117"/>
    <s v="HIS0428"/>
    <m/>
    <m/>
    <s v="IN-IHK-24-060006"/>
    <s v="E0350010750PO "/>
    <x v="558"/>
    <s v="HK Promotional Materials - Printing"/>
    <m/>
    <n v="0"/>
    <x v="2"/>
    <x v="2"/>
  </r>
  <r>
    <s v="Payables A 12644845000007 12644853 Y"/>
    <s v="Journal Import Payables 12644853:"/>
    <x v="5"/>
    <s v="Payables"/>
    <s v="Posted"/>
    <s v="SRVOGLADMIN3@fwd.com"/>
    <s v="2024-06-11"/>
    <m/>
    <s v="2024-06-11"/>
    <s v="05-06-2024 Purchase Invoices"/>
    <s v="Journal Import 12644853:"/>
    <s v="2400005829"/>
    <s v="E035_GCOMN17"/>
    <s v="2024-06-05"/>
    <x v="2"/>
    <s v="42"/>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6-05"/>
    <s v="User"/>
    <s v="1"/>
    <m/>
    <n v="0.67"/>
    <n v="-0.67"/>
    <n v="0"/>
    <x v="1707"/>
    <s v=" "/>
    <x v="117"/>
    <s v="HIS0428"/>
    <m/>
    <m/>
    <s v="IN-IHK-24-060006"/>
    <s v="E0350010750PO "/>
    <x v="558"/>
    <s v="HK Promotional Materials - Printing"/>
    <m/>
    <n v="0"/>
    <x v="2"/>
    <x v="2"/>
  </r>
  <r>
    <s v="Payables A 12644845000007 12644853 Y"/>
    <s v="Journal Import Payables 12644853:"/>
    <x v="5"/>
    <s v="Payables"/>
    <s v="Posted"/>
    <s v="SRVOGLADMIN3@fwd.com"/>
    <s v="2024-06-11"/>
    <m/>
    <s v="2024-06-11"/>
    <s v="05-06-2024 Purchase Invoices"/>
    <s v="Journal Import 12644853:"/>
    <s v="2400005829"/>
    <s v="E035_GCOMN17"/>
    <s v="2024-06-05"/>
    <x v="2"/>
    <s v="43"/>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6-05"/>
    <s v="User"/>
    <s v="1"/>
    <m/>
    <n v="0.68"/>
    <n v="-0.68"/>
    <n v="0"/>
    <x v="1708"/>
    <s v=" "/>
    <x v="117"/>
    <s v="HIS0428"/>
    <m/>
    <m/>
    <s v="IN-IHK-24-060006"/>
    <s v="E0350010750PO "/>
    <x v="558"/>
    <s v="HK Promotional Materials - Printing"/>
    <m/>
    <n v="0"/>
    <x v="2"/>
    <x v="2"/>
  </r>
  <r>
    <s v="Payables A 12644845000007 12644853 Y"/>
    <s v="Journal Import Payables 12644853:"/>
    <x v="5"/>
    <s v="Payables"/>
    <s v="Posted"/>
    <s v="SRVOGLADMIN3@fwd.com"/>
    <s v="2024-06-11"/>
    <m/>
    <s v="2024-06-11"/>
    <s v="05-06-2024 Purchase Invoices"/>
    <s v="Journal Import 12644853:"/>
    <s v="2400005829"/>
    <s v="E035_GCOMN17"/>
    <s v="2024-06-05"/>
    <x v="2"/>
    <s v="44"/>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6-05"/>
    <s v="User"/>
    <s v="1"/>
    <m/>
    <n v="0.78"/>
    <n v="-0.78"/>
    <n v="0"/>
    <x v="1709"/>
    <s v=" "/>
    <x v="117"/>
    <s v="HIS0428"/>
    <m/>
    <m/>
    <s v="IN-IHK-24-060006"/>
    <s v="E0350010750PO "/>
    <x v="558"/>
    <s v="HK Promotional Materials - Printing"/>
    <m/>
    <n v="0"/>
    <x v="2"/>
    <x v="2"/>
  </r>
  <r>
    <s v="Payables A 12644845000007 12644853 Y"/>
    <s v="Journal Import Payables 12644853:"/>
    <x v="5"/>
    <s v="Payables"/>
    <s v="Posted"/>
    <s v="SRVOGLADMIN3@fwd.com"/>
    <s v="2024-06-11"/>
    <m/>
    <s v="2024-06-11"/>
    <s v="05-06-2024 Purchase Invoices"/>
    <s v="Journal Import 12644853:"/>
    <s v="2400005829"/>
    <s v="E035_GCOMN17"/>
    <s v="2024-06-05"/>
    <x v="2"/>
    <s v="45"/>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6-05"/>
    <s v="User"/>
    <s v="1"/>
    <m/>
    <n v="0.84"/>
    <n v="-0.84"/>
    <n v="0"/>
    <x v="1710"/>
    <s v=" "/>
    <x v="117"/>
    <s v="HIS0428"/>
    <m/>
    <m/>
    <s v="IN-IHK-24-060006"/>
    <s v="E0350010750PO "/>
    <x v="558"/>
    <s v="HK Promotional Materials - Printing"/>
    <m/>
    <n v="0"/>
    <x v="2"/>
    <x v="2"/>
  </r>
  <r>
    <s v="Payables A 12644845000007 12644853 Y"/>
    <s v="Journal Import Payables 12644853:"/>
    <x v="5"/>
    <s v="Payables"/>
    <s v="Posted"/>
    <s v="SRVOGLADMIN3@fwd.com"/>
    <s v="2024-06-11"/>
    <m/>
    <s v="2024-06-11"/>
    <s v="05-06-2024 Purchase Invoices"/>
    <s v="Journal Import 12644853:"/>
    <s v="2400005829"/>
    <s v="E035_GCOMN17"/>
    <s v="2024-06-05"/>
    <x v="2"/>
    <s v="46"/>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6-05"/>
    <s v="User"/>
    <s v="1"/>
    <m/>
    <n v="1.33"/>
    <n v="-1.33"/>
    <n v="0"/>
    <x v="1711"/>
    <s v=" "/>
    <x v="117"/>
    <s v="HIS0428"/>
    <m/>
    <m/>
    <s v="IN-IHK-24-060006"/>
    <s v="E0350010750PO "/>
    <x v="558"/>
    <s v="HK Promotional Materials - Printing"/>
    <m/>
    <n v="0"/>
    <x v="2"/>
    <x v="2"/>
  </r>
  <r>
    <s v="Payables A 12644845000007 12644853 Y"/>
    <s v="Journal Import Payables 12644853:"/>
    <x v="5"/>
    <s v="Payables"/>
    <s v="Posted"/>
    <s v="SRVOGLADMIN3@fwd.com"/>
    <s v="2024-06-11"/>
    <m/>
    <s v="2024-06-11"/>
    <s v="05-06-2024 Purchase Invoices"/>
    <s v="Journal Import 12644853:"/>
    <s v="2400005829"/>
    <s v="E035_GCOMN17"/>
    <s v="2024-06-05"/>
    <x v="2"/>
    <s v="47"/>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6-05"/>
    <s v="User"/>
    <s v="1"/>
    <m/>
    <n v="1.35"/>
    <n v="-1.35"/>
    <n v="0"/>
    <x v="1712"/>
    <s v=" "/>
    <x v="117"/>
    <s v="HIS0428"/>
    <m/>
    <m/>
    <s v="IN-IHK-24-060006"/>
    <s v="E0350010750PO "/>
    <x v="558"/>
    <s v="HK Promotional Materials - Printing"/>
    <m/>
    <n v="0"/>
    <x v="2"/>
    <x v="2"/>
  </r>
  <r>
    <s v="Payables A 12644845000007 12644853 Y"/>
    <s v="Journal Import Payables 12644853:"/>
    <x v="5"/>
    <s v="Payables"/>
    <s v="Posted"/>
    <s v="SRVOGLADMIN3@fwd.com"/>
    <s v="2024-06-11"/>
    <m/>
    <s v="2024-06-11"/>
    <s v="05-06-2024 Purchase Invoices"/>
    <s v="Journal Import 12644853:"/>
    <s v="2400005829"/>
    <s v="E035_GCOMN17"/>
    <s v="2024-06-05"/>
    <x v="2"/>
    <s v="48"/>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6-05"/>
    <s v="User"/>
    <s v="1"/>
    <m/>
    <n v="1.69"/>
    <n v="-1.69"/>
    <n v="0"/>
    <x v="1713"/>
    <s v=" "/>
    <x v="117"/>
    <s v="HIS0428"/>
    <m/>
    <m/>
    <s v="IN-IHK-24-060006"/>
    <s v="E0350010750PO "/>
    <x v="558"/>
    <s v="HK Promotional Materials - Printing"/>
    <m/>
    <n v="0"/>
    <x v="2"/>
    <x v="2"/>
  </r>
  <r>
    <s v="Payables A 12650129000007 12650142 Y"/>
    <s v="Journal Import Payables 12650142:"/>
    <x v="5"/>
    <s v="Payables"/>
    <s v="Posted"/>
    <s v="SRVOGLADMIN3@fwd.com"/>
    <s v="2024-06-11"/>
    <m/>
    <s v="2024-06-11"/>
    <s v="01-06-2024 Purchase Invoices"/>
    <s v="Journal Import 12650142:"/>
    <s v="2400005836"/>
    <s v="E035_GCOMN17"/>
    <s v="2024-06-01"/>
    <x v="2"/>
    <s v="15"/>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1486.76"/>
    <m/>
    <n v="1486.76"/>
    <s v="2024-06-01"/>
    <s v="User"/>
    <s v="1"/>
    <n v="190.47"/>
    <m/>
    <n v="190.47"/>
    <n v="1486.76"/>
    <x v="1714"/>
    <s v=" "/>
    <x v="92"/>
    <s v="HIS1077"/>
    <s v="Related Party Supplier"/>
    <s v="R399"/>
    <s v="77-209509-0330-40"/>
    <s v="E0350008347PO "/>
    <x v="363"/>
    <s v="HK Advertising - Corporate Image"/>
    <m/>
    <n v="7.8057436866698167"/>
    <x v="2"/>
    <x v="4"/>
  </r>
  <r>
    <s v="Payables A 12650129000007 12650142 Y"/>
    <s v="Journal Import Payables 12650142:"/>
    <x v="5"/>
    <s v="Payables"/>
    <s v="Posted"/>
    <s v="SRVOGLADMIN3@fwd.com"/>
    <s v="2024-06-11"/>
    <m/>
    <s v="2024-06-11"/>
    <s v="01-06-2024 Purchase Invoices"/>
    <s v="Journal Import 12650142:"/>
    <s v="2400005836"/>
    <s v="E035_GCOMN17"/>
    <s v="2024-06-01"/>
    <x v="2"/>
    <s v="16"/>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0"/>
    <n v="0"/>
    <s v="2024-06-01"/>
    <s v="User"/>
    <s v="1"/>
    <m/>
    <n v="0.12"/>
    <n v="-0.12"/>
    <n v="0"/>
    <x v="1714"/>
    <s v=" "/>
    <x v="92"/>
    <s v="HIS1077"/>
    <s v="Related Party Supplier"/>
    <s v="R399"/>
    <s v="77-209509-0330-40"/>
    <s v="E0350008347PO "/>
    <x v="363"/>
    <s v="HK Advertising - Corporate Image"/>
    <m/>
    <n v="0"/>
    <x v="2"/>
    <x v="4"/>
  </r>
  <r>
    <s v="Payables A 12650129000007 12650142 Y"/>
    <s v="Journal Import Payables 12650142:"/>
    <x v="5"/>
    <s v="Payables"/>
    <s v="Posted"/>
    <s v="SRVOGLADMIN3@fwd.com"/>
    <s v="2024-06-11"/>
    <m/>
    <s v="2024-06-11"/>
    <s v="07-06-2024 Purchase Invoices"/>
    <s v="Journal Import 12650142:"/>
    <s v="2400005840"/>
    <s v="E035_GCOMN17"/>
    <s v="2024-06-07"/>
    <x v="2"/>
    <s v="20"/>
    <s v="E035"/>
    <s v="FWD Life Insurance Company (Bermuda) Limited"/>
    <s v="11"/>
    <s v="Shareholder Fund"/>
    <s v="000000"/>
    <s v="No Product"/>
    <s v="HK270"/>
    <x v="18"/>
    <s v="5250199"/>
    <s v="Adv. and Mkt. Exp. - Others"/>
    <s v="HK52513"/>
    <s v="Agency Recruitment Expenses"/>
    <s v="0000"/>
    <s v="No Analysis"/>
    <s v="000"/>
    <s v="No Channel"/>
    <s v="00000"/>
    <s v="No Project"/>
    <s v="0000"/>
    <s v="No Intercompany"/>
    <s v="0000"/>
    <s v="Default"/>
    <s v="HKD"/>
    <n v="18400"/>
    <m/>
    <n v="18400"/>
    <s v="2024-06-07"/>
    <s v="User"/>
    <s v="1"/>
    <n v="2356.67"/>
    <m/>
    <n v="2356.67"/>
    <n v="18400"/>
    <x v="1715"/>
    <s v=" "/>
    <x v="153"/>
    <s v="19546"/>
    <m/>
    <m/>
    <s v="P240531-FWD"/>
    <s v="E0350010709PO "/>
    <x v="585"/>
    <s v="HK Agency Recruitment Expenses"/>
    <m/>
    <n v="7.8076268633283403"/>
    <x v="2"/>
    <x v="0"/>
  </r>
  <r>
    <s v="Payables A 12650129000007 12650142 Y"/>
    <s v="Journal Import Payables 12650142:"/>
    <x v="5"/>
    <s v="Payables"/>
    <s v="Posted"/>
    <s v="SRVOGLADMIN3@fwd.com"/>
    <s v="2024-06-11"/>
    <m/>
    <s v="2024-06-11"/>
    <s v="07-06-2024 Purchase Invoices"/>
    <s v="Journal Import 12650142:"/>
    <s v="2400005840"/>
    <s v="E035_GCOMN17"/>
    <s v="2024-06-07"/>
    <x v="2"/>
    <s v="21"/>
    <s v="E035"/>
    <s v="FWD Life Insurance Company (Bermuda) Limited"/>
    <s v="11"/>
    <s v="Shareholder Fund"/>
    <s v="000000"/>
    <s v="No Product"/>
    <s v="HK270"/>
    <x v="18"/>
    <s v="5250199"/>
    <s v="Adv. and Mkt. Exp. - Others"/>
    <s v="HK52513"/>
    <s v="Agency Recruitment Expenses"/>
    <s v="0000"/>
    <s v="No Analysis"/>
    <s v="000"/>
    <s v="No Channel"/>
    <s v="00000"/>
    <s v="No Project"/>
    <s v="0000"/>
    <s v="No Intercompany"/>
    <s v="0000"/>
    <s v="Default"/>
    <s v="HKD"/>
    <m/>
    <n v="0"/>
    <n v="0"/>
    <s v="2024-06-07"/>
    <s v="User"/>
    <s v="1"/>
    <m/>
    <n v="0.55000000000000004"/>
    <n v="-0.55000000000000004"/>
    <n v="0"/>
    <x v="1715"/>
    <s v=" "/>
    <x v="153"/>
    <s v="19546"/>
    <m/>
    <m/>
    <s v="P240531-FWD"/>
    <s v="E0350010709PO "/>
    <x v="585"/>
    <s v="HK Agency Recruitment Expenses"/>
    <m/>
    <n v="0"/>
    <x v="2"/>
    <x v="0"/>
  </r>
  <r>
    <s v="Payables A 12670545000007 12670558 Y"/>
    <s v="Journal Import Payables 12670558:"/>
    <x v="5"/>
    <s v="Payables"/>
    <s v="Posted"/>
    <s v="SRVOGLADMIN3@fwd.com"/>
    <s v="2024-06-13"/>
    <m/>
    <s v="2024-06-13"/>
    <s v="12-06-2024 Purchase Invoices"/>
    <s v="Journal Import 12670558:"/>
    <s v="2400005866"/>
    <s v="E035_GCOMN17"/>
    <s v="2024-06-12"/>
    <x v="2"/>
    <s v="71"/>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3800"/>
    <m/>
    <n v="3800"/>
    <s v="2024-06-12"/>
    <s v="User"/>
    <s v="1"/>
    <n v="486.63"/>
    <m/>
    <n v="486.63"/>
    <n v="3800"/>
    <x v="1716"/>
    <s v=" "/>
    <x v="122"/>
    <s v="12916"/>
    <m/>
    <m/>
    <s v="1102367461"/>
    <s v="E0350010768PO "/>
    <x v="586"/>
    <s v="HK Advertising - Exhibitions"/>
    <m/>
    <n v="7.8088075128948073"/>
    <x v="2"/>
    <x v="1"/>
  </r>
  <r>
    <s v="Payables A 12670545000007 12670558 Y"/>
    <s v="Journal Import Payables 12670558:"/>
    <x v="5"/>
    <s v="Payables"/>
    <s v="Posted"/>
    <s v="SRVOGLADMIN3@fwd.com"/>
    <s v="2024-06-13"/>
    <m/>
    <s v="2024-06-13"/>
    <s v="12-06-2024 Purchase Invoices"/>
    <s v="Journal Import 12670558:"/>
    <s v="2400005866"/>
    <s v="E035_GCOMN17"/>
    <s v="2024-06-12"/>
    <x v="2"/>
    <s v="72"/>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3950"/>
    <m/>
    <n v="3950"/>
    <s v="2024-06-12"/>
    <s v="User"/>
    <s v="1"/>
    <n v="505.84"/>
    <m/>
    <n v="505.84"/>
    <n v="3950"/>
    <x v="1717"/>
    <s v=" "/>
    <x v="122"/>
    <s v="12916"/>
    <m/>
    <m/>
    <s v="1102367460"/>
    <s v="E0350010768PO "/>
    <x v="586"/>
    <s v="HK Advertising - Exhibitions"/>
    <m/>
    <n v="7.8087932943223155"/>
    <x v="2"/>
    <x v="1"/>
  </r>
  <r>
    <s v="Payables A 12670545000007 12670558 Y"/>
    <s v="Journal Import Payables 12670558:"/>
    <x v="5"/>
    <s v="Payables"/>
    <s v="Posted"/>
    <s v="SRVOGLADMIN3@fwd.com"/>
    <s v="2024-06-13"/>
    <m/>
    <s v="2024-06-13"/>
    <s v="12-06-2024 Purchase Invoices"/>
    <s v="Journal Import 12670558:"/>
    <s v="2400005866"/>
    <s v="E035_GCOMN17"/>
    <s v="2024-06-12"/>
    <x v="2"/>
    <s v="73"/>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7500"/>
    <m/>
    <n v="7500"/>
    <s v="2024-06-12"/>
    <s v="User"/>
    <s v="1"/>
    <n v="960.45"/>
    <m/>
    <n v="960.45"/>
    <n v="7500"/>
    <x v="1718"/>
    <s v=" "/>
    <x v="122"/>
    <s v="12916"/>
    <m/>
    <m/>
    <s v="1102367462"/>
    <s v="E0350010768PO "/>
    <x v="586"/>
    <s v="HK Advertising - Exhibitions"/>
    <m/>
    <n v="7.8088396064344838"/>
    <x v="2"/>
    <x v="1"/>
  </r>
  <r>
    <s v="Payables A 12683129000007 12683141 Y"/>
    <s v="Journal Import Payables 12683141:"/>
    <x v="5"/>
    <s v="Payables"/>
    <s v="Posted"/>
    <s v="SRVOGLADMIN3@fwd.com"/>
    <s v="2024-06-14"/>
    <m/>
    <s v="2024-06-14"/>
    <s v="13-06-2024 Purchase Invoices"/>
    <s v="Journal Import 12683141:"/>
    <s v="2400005883"/>
    <s v="E035_GCOMN17"/>
    <s v="2024-06-13"/>
    <x v="2"/>
    <s v="21"/>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5400"/>
    <m/>
    <n v="5400"/>
    <s v="2024-06-13"/>
    <s v="User"/>
    <s v="1"/>
    <n v="691.52"/>
    <m/>
    <n v="691.52"/>
    <n v="5400"/>
    <x v="1719"/>
    <s v=" "/>
    <x v="122"/>
    <s v="12916"/>
    <m/>
    <m/>
    <s v="1102367459"/>
    <s v="E0350010835PO "/>
    <x v="587"/>
    <s v="HK Advertising - Exhibitions"/>
    <m/>
    <n v="7.8088847755668676"/>
    <x v="2"/>
    <x v="1"/>
  </r>
  <r>
    <s v="Payables A 12683129000007 12683141 Y"/>
    <s v="Journal Import Payables 12683141:"/>
    <x v="5"/>
    <s v="Payables"/>
    <s v="Posted"/>
    <s v="SRVOGLADMIN3@fwd.com"/>
    <s v="2024-06-14"/>
    <m/>
    <s v="2024-06-14"/>
    <s v="13-06-2024 Purchase Invoices"/>
    <s v="Journal Import 12683141:"/>
    <s v="2400005883"/>
    <s v="E035_GCOMN17"/>
    <s v="2024-06-13"/>
    <x v="2"/>
    <s v="22"/>
    <s v="E035"/>
    <s v="FWD Life Insurance Company (Bermuda) Limited"/>
    <s v="11"/>
    <s v="Shareholder Fund"/>
    <s v="000000"/>
    <s v="No Product"/>
    <s v="HK095"/>
    <x v="16"/>
    <s v="5250107"/>
    <s v="Adv. and Mkt. Exp. - Customer Experience"/>
    <s v="HK52512"/>
    <s v="Advertising - others"/>
    <s v="0000"/>
    <s v="No Analysis"/>
    <s v="000"/>
    <s v="No Channel"/>
    <s v="00000"/>
    <s v="No Project"/>
    <s v="0000"/>
    <s v="No Intercompany"/>
    <s v="0000"/>
    <s v="Default"/>
    <s v="HKD"/>
    <n v="180000"/>
    <m/>
    <n v="180000"/>
    <s v="2024-06-13"/>
    <s v="User"/>
    <s v="1"/>
    <n v="23050.799999999999"/>
    <m/>
    <n v="23050.799999999999"/>
    <n v="180000"/>
    <x v="1720"/>
    <s v=" "/>
    <x v="95"/>
    <s v="17386"/>
    <m/>
    <m/>
    <s v="2024061301"/>
    <s v="E0350010732PO "/>
    <x v="588"/>
    <s v="HK Customer Experience"/>
    <m/>
    <n v="7.8088396064344838"/>
    <x v="2"/>
    <x v="3"/>
  </r>
  <r>
    <s v="Payables A 12712488000007 12712498 Y"/>
    <s v="Journal Import Payables 12712498:"/>
    <x v="5"/>
    <s v="Payables"/>
    <s v="Posted"/>
    <s v="SRVOGLADMIN3@fwd.com"/>
    <s v="2024-06-17"/>
    <m/>
    <s v="2024-06-17"/>
    <s v="12-06-2024 Purchase Invoices"/>
    <s v="Journal Import 12712498:"/>
    <s v="2400005913"/>
    <s v="E035_GCOMN17"/>
    <s v="2024-06-12"/>
    <x v="2"/>
    <s v="3"/>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1139"/>
    <m/>
    <n v="1139"/>
    <s v="2024-06-12"/>
    <s v="User"/>
    <s v="1"/>
    <n v="145.86000000000001"/>
    <m/>
    <n v="145.86000000000001"/>
    <n v="1139"/>
    <x v="1721"/>
    <s v=" "/>
    <x v="130"/>
    <s v="12324"/>
    <m/>
    <m/>
    <s v="775362-20240531"/>
    <s v="E0350010873PO "/>
    <x v="589"/>
    <s v="HK Agency Recruitment Expenses"/>
    <m/>
    <n v="7.808857808857808"/>
    <x v="2"/>
    <x v="3"/>
  </r>
  <r>
    <s v="Payables A 12712488000007 12712498 Y"/>
    <s v="Journal Import Payables 12712498:"/>
    <x v="5"/>
    <s v="Payables"/>
    <s v="Posted"/>
    <s v="SRVOGLADMIN3@fwd.com"/>
    <s v="2024-06-17"/>
    <m/>
    <s v="2024-06-17"/>
    <s v="12-06-2024 Purchase Invoices"/>
    <s v="Journal Import 12712498:"/>
    <s v="2400005913"/>
    <s v="E035_GCOMN17"/>
    <s v="2024-06-12"/>
    <x v="2"/>
    <s v="4"/>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1139"/>
    <n v="-1139"/>
    <s v="2024-06-12"/>
    <s v="User"/>
    <s v="1"/>
    <m/>
    <n v="145.86000000000001"/>
    <n v="-145.86000000000001"/>
    <n v="-1139"/>
    <x v="1721"/>
    <s v=" "/>
    <x v="130"/>
    <s v="12324"/>
    <m/>
    <m/>
    <s v="775362-20240531"/>
    <s v="E0350010873PO "/>
    <x v="589"/>
    <s v="HK Agency Recruitment Expenses"/>
    <m/>
    <n v="0"/>
    <x v="2"/>
    <x v="3"/>
  </r>
  <r>
    <s v="Payables A 12716708000007 12716721 Y"/>
    <s v="Journal Import Payables 12716721:"/>
    <x v="5"/>
    <s v="Payables"/>
    <s v="Posted"/>
    <s v="SRVOGLADMIN3@fwd.com"/>
    <s v="2024-06-17"/>
    <m/>
    <s v="2024-06-17"/>
    <s v="01-06-2024 Purchase Invoices"/>
    <s v="Journal Import 12716721:"/>
    <s v="2400005925"/>
    <s v="E035_GCOMN17"/>
    <s v="2024-06-01"/>
    <x v="2"/>
    <s v="48"/>
    <s v="E035"/>
    <s v="FWD Life Insurance Company (Bermuda) Limited"/>
    <s v="11"/>
    <s v="Shareholder Fund"/>
    <s v="000000"/>
    <s v="No Product"/>
    <s v="HK095"/>
    <x v="16"/>
    <s v="5250199"/>
    <s v="Adv. and Mkt. Exp. - Others"/>
    <s v="HK52515"/>
    <s v="Promotional materials - printing"/>
    <s v="0000"/>
    <s v="No Analysis"/>
    <s v="000"/>
    <s v="No Channel"/>
    <s v="00000"/>
    <s v="No Project"/>
    <s v="0000"/>
    <s v="No Intercompany"/>
    <s v="0000"/>
    <s v="Default"/>
    <s v="HKD"/>
    <n v="3220"/>
    <m/>
    <n v="3220"/>
    <s v="2024-06-01"/>
    <s v="User"/>
    <s v="1"/>
    <n v="411.81"/>
    <m/>
    <n v="411.81"/>
    <n v="3220"/>
    <x v="1722"/>
    <s v=" "/>
    <x v="121"/>
    <s v="12371"/>
    <m/>
    <m/>
    <s v="in-240312-01"/>
    <s v="E0350009702PO "/>
    <x v="507"/>
    <s v="HK Promotional Materials - Printing"/>
    <m/>
    <n v="7.8191398946115926"/>
    <x v="2"/>
    <x v="2"/>
  </r>
  <r>
    <s v="Payables A 12716708000007 12716721 Y"/>
    <s v="Journal Import Payables 12716721:"/>
    <x v="5"/>
    <s v="Payables"/>
    <s v="Posted"/>
    <s v="SRVOGLADMIN3@fwd.com"/>
    <s v="2024-06-17"/>
    <m/>
    <s v="2024-06-17"/>
    <s v="01-06-2024 Purchase Invoices"/>
    <s v="Journal Import 12716721:"/>
    <s v="2400005925"/>
    <s v="E035_GCOMN17"/>
    <s v="2024-06-01"/>
    <x v="2"/>
    <s v="49"/>
    <s v="E035"/>
    <s v="FWD Life Insurance Company (Bermuda) Limited"/>
    <s v="11"/>
    <s v="Shareholder Fund"/>
    <s v="000000"/>
    <s v="No Product"/>
    <s v="HK095"/>
    <x v="16"/>
    <s v="5250199"/>
    <s v="Adv. and Mkt. Exp. - Others"/>
    <s v="HK52515"/>
    <s v="Promotional materials - printing"/>
    <s v="0000"/>
    <s v="No Analysis"/>
    <s v="000"/>
    <s v="No Channel"/>
    <s v="00000"/>
    <s v="No Project"/>
    <s v="0000"/>
    <s v="No Intercompany"/>
    <s v="0000"/>
    <s v="Default"/>
    <s v="HKD"/>
    <m/>
    <n v="3220"/>
    <n v="-3220"/>
    <s v="2024-06-01"/>
    <s v="User"/>
    <s v="1"/>
    <m/>
    <n v="411.81"/>
    <n v="-411.81"/>
    <n v="-3220"/>
    <x v="1722"/>
    <s v=" "/>
    <x v="121"/>
    <s v="12371"/>
    <m/>
    <m/>
    <s v="in-240312-01"/>
    <s v="E0350009702PO "/>
    <x v="507"/>
    <s v="HK Promotional Materials - Printing"/>
    <m/>
    <n v="0"/>
    <x v="2"/>
    <x v="2"/>
  </r>
  <r>
    <s v="Payables A 12722041000007 12722049 Y"/>
    <s v="Journal Import Payables 12722049:"/>
    <x v="5"/>
    <s v="Payables"/>
    <s v="Posted"/>
    <s v="SRVOGLADMIN3@fwd.com"/>
    <s v="2024-06-18"/>
    <m/>
    <s v="2024-06-18"/>
    <s v="17-06-2024 Purchase Invoices"/>
    <s v="Journal Import 12722049:"/>
    <s v="2400005948"/>
    <s v="E035_GCOMN17"/>
    <s v="2024-06-17"/>
    <x v="2"/>
    <s v="58"/>
    <s v="E035"/>
    <s v="FWD Life Insurance Company (Bermuda) Limited"/>
    <s v="11"/>
    <s v="Shareholder Fund"/>
    <s v="000000"/>
    <s v="No Product"/>
    <s v="HK113"/>
    <x v="19"/>
    <s v="5250199"/>
    <s v="Adv. and Mkt. Exp. - Others"/>
    <s v="HK52515"/>
    <s v="Promotional materials - printing"/>
    <s v="0000"/>
    <s v="No Analysis"/>
    <s v="000"/>
    <s v="No Channel"/>
    <s v="00000"/>
    <s v="No Project"/>
    <s v="0000"/>
    <s v="No Intercompany"/>
    <s v="0000"/>
    <s v="Default"/>
    <s v="HKD"/>
    <n v="1160"/>
    <m/>
    <n v="1160"/>
    <s v="2024-06-17"/>
    <s v="User"/>
    <s v="1"/>
    <n v="148.53"/>
    <m/>
    <n v="148.53"/>
    <n v="1160"/>
    <x v="1723"/>
    <s v=" "/>
    <x v="117"/>
    <s v="HIS0428"/>
    <m/>
    <m/>
    <s v="IN-IHK-24-060054"/>
    <s v="E0350010804PO "/>
    <x v="428"/>
    <s v="HK Promotional Materials - Printing"/>
    <m/>
    <n v="7.8098700599205548"/>
    <x v="2"/>
    <x v="2"/>
  </r>
  <r>
    <s v="Payables A 12722041000007 12722049 Y"/>
    <s v="Journal Import Payables 12722049:"/>
    <x v="5"/>
    <s v="Payables"/>
    <s v="Posted"/>
    <s v="SRVOGLADMIN3@fwd.com"/>
    <s v="2024-06-18"/>
    <m/>
    <s v="2024-06-18"/>
    <s v="17-06-2024 Purchase Invoices"/>
    <s v="Journal Import 12722049:"/>
    <s v="2400005948"/>
    <s v="E035_GCOMN17"/>
    <s v="2024-06-17"/>
    <x v="2"/>
    <s v="59"/>
    <s v="E035"/>
    <s v="FWD Life Insurance Company (Bermuda) Limited"/>
    <s v="11"/>
    <s v="Shareholder Fund"/>
    <s v="000000"/>
    <s v="No Product"/>
    <s v="HK113"/>
    <x v="19"/>
    <s v="5250199"/>
    <s v="Adv. and Mkt. Exp. - Others"/>
    <s v="HK52515"/>
    <s v="Promotional materials - printing"/>
    <s v="0000"/>
    <s v="No Analysis"/>
    <s v="000"/>
    <s v="No Channel"/>
    <s v="00000"/>
    <s v="No Project"/>
    <s v="0000"/>
    <s v="No Intercompany"/>
    <s v="0000"/>
    <s v="Default"/>
    <s v="HKD"/>
    <n v="1880"/>
    <m/>
    <n v="1880"/>
    <s v="2024-06-17"/>
    <s v="User"/>
    <s v="1"/>
    <n v="240.72"/>
    <m/>
    <n v="240.72"/>
    <n v="1880"/>
    <x v="1724"/>
    <s v=" "/>
    <x v="117"/>
    <s v="HIS0428"/>
    <m/>
    <m/>
    <s v="IN-IHK-24-060054"/>
    <s v="E0350010804PO "/>
    <x v="590"/>
    <s v="HK Promotional Materials - Printing"/>
    <m/>
    <n v="7.8099036224659359"/>
    <x v="2"/>
    <x v="2"/>
  </r>
  <r>
    <s v="Payables A 12722041000007 12722049 Y"/>
    <s v="Journal Import Payables 12722049:"/>
    <x v="5"/>
    <s v="Payables"/>
    <s v="Posted"/>
    <s v="SRVOGLADMIN3@fwd.com"/>
    <s v="2024-06-18"/>
    <m/>
    <s v="2024-06-18"/>
    <s v="17-06-2024 Purchase Invoices"/>
    <s v="Journal Import 12722049:"/>
    <s v="2400005948"/>
    <s v="E035_GCOMN17"/>
    <s v="2024-06-17"/>
    <x v="2"/>
    <s v="60"/>
    <s v="E035"/>
    <s v="FWD Life Insurance Company (Bermuda) Limited"/>
    <s v="11"/>
    <s v="Shareholder Fund"/>
    <s v="000000"/>
    <s v="No Product"/>
    <s v="HK113"/>
    <x v="19"/>
    <s v="5250199"/>
    <s v="Adv. and Mkt. Exp. - Others"/>
    <s v="HK52515"/>
    <s v="Promotional materials - printing"/>
    <s v="0000"/>
    <s v="No Analysis"/>
    <s v="000"/>
    <s v="No Channel"/>
    <s v="00000"/>
    <s v="No Project"/>
    <s v="0000"/>
    <s v="No Intercompany"/>
    <s v="0000"/>
    <s v="Default"/>
    <s v="HKD"/>
    <n v="1880"/>
    <m/>
    <n v="1880"/>
    <s v="2024-06-17"/>
    <s v="User"/>
    <s v="1"/>
    <n v="240.72"/>
    <m/>
    <n v="240.72"/>
    <n v="1880"/>
    <x v="1725"/>
    <s v=" "/>
    <x v="117"/>
    <s v="HIS0428"/>
    <m/>
    <m/>
    <s v="IN-IHK-24-060054"/>
    <s v="E0350010804PO "/>
    <x v="591"/>
    <s v="HK Promotional Materials - Printing"/>
    <m/>
    <n v="7.8099036224659359"/>
    <x v="2"/>
    <x v="2"/>
  </r>
  <r>
    <s v="Payables A 12722041000007 12722049 Y"/>
    <s v="Journal Import Payables 12722049:"/>
    <x v="5"/>
    <s v="Payables"/>
    <s v="Posted"/>
    <s v="SRVOGLADMIN3@fwd.com"/>
    <s v="2024-06-18"/>
    <m/>
    <s v="2024-06-18"/>
    <s v="17-06-2024 Purchase Invoices"/>
    <s v="Journal Import 12722049:"/>
    <s v="2400005948"/>
    <s v="E035_GCOMN17"/>
    <s v="2024-06-17"/>
    <x v="2"/>
    <s v="61"/>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623"/>
    <m/>
    <n v="623"/>
    <s v="2024-06-17"/>
    <s v="User"/>
    <s v="1"/>
    <n v="79.77"/>
    <m/>
    <n v="79.77"/>
    <n v="623"/>
    <x v="1726"/>
    <s v=" "/>
    <x v="117"/>
    <s v="HIS0428"/>
    <m/>
    <m/>
    <s v="IN-IHK-24-060054"/>
    <s v="E0350010804PO "/>
    <x v="462"/>
    <s v="HK Promotional Materials - Printing"/>
    <m/>
    <n v="7.8099536166478627"/>
    <x v="2"/>
    <x v="2"/>
  </r>
  <r>
    <s v="Payables A 12722041000007 12722049 Y"/>
    <s v="Journal Import Payables 12722049:"/>
    <x v="5"/>
    <s v="Payables"/>
    <s v="Posted"/>
    <s v="SRVOGLADMIN3@fwd.com"/>
    <s v="2024-06-18"/>
    <m/>
    <s v="2024-06-18"/>
    <s v="17-06-2024 Purchase Invoices"/>
    <s v="Journal Import 12722049:"/>
    <s v="2400005948"/>
    <s v="E035_GCOMN17"/>
    <s v="2024-06-17"/>
    <x v="2"/>
    <s v="62"/>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1850"/>
    <m/>
    <n v="1850"/>
    <s v="2024-06-17"/>
    <s v="User"/>
    <s v="1"/>
    <n v="236.87"/>
    <m/>
    <n v="236.87"/>
    <n v="1850"/>
    <x v="1727"/>
    <s v=" "/>
    <x v="117"/>
    <s v="HIS0428"/>
    <m/>
    <m/>
    <s v="IN-IHK-24-060054"/>
    <s v="E0350010804PO "/>
    <x v="592"/>
    <s v="HK Promotional Materials - Printing"/>
    <m/>
    <n v="7.8101912441423567"/>
    <x v="2"/>
    <x v="2"/>
  </r>
  <r>
    <s v="Payables A 12722041000007 12722049 Y"/>
    <s v="Journal Import Payables 12722049:"/>
    <x v="5"/>
    <s v="Payables"/>
    <s v="Posted"/>
    <s v="SRVOGLADMIN3@fwd.com"/>
    <s v="2024-06-18"/>
    <m/>
    <s v="2024-06-18"/>
    <s v="17-06-2024 Purchase Invoices"/>
    <s v="Journal Import 12722049:"/>
    <s v="2400005948"/>
    <s v="E035_GCOMN17"/>
    <s v="2024-06-17"/>
    <x v="2"/>
    <s v="63"/>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2350"/>
    <m/>
    <n v="2350"/>
    <s v="2024-06-17"/>
    <s v="User"/>
    <s v="1"/>
    <n v="300.89"/>
    <m/>
    <n v="300.89"/>
    <n v="2350"/>
    <x v="1728"/>
    <s v=" "/>
    <x v="117"/>
    <s v="HIS0428"/>
    <m/>
    <m/>
    <s v="IN-IHK-24-060054"/>
    <s v="E0350010804PO "/>
    <x v="593"/>
    <s v="HK Promotional Materials - Printing"/>
    <m/>
    <n v="7.8101631825584104"/>
    <x v="2"/>
    <x v="2"/>
  </r>
  <r>
    <s v="Payables A 12722041000007 12722049 Y"/>
    <s v="Journal Import Payables 12722049:"/>
    <x v="5"/>
    <s v="Payables"/>
    <s v="Posted"/>
    <s v="SRVOGLADMIN3@fwd.com"/>
    <s v="2024-06-18"/>
    <m/>
    <s v="2024-06-18"/>
    <s v="17-06-2024 Purchase Invoices"/>
    <s v="Journal Import 12722049:"/>
    <s v="2400005948"/>
    <s v="E035_GCOMN17"/>
    <s v="2024-06-17"/>
    <x v="2"/>
    <s v="64"/>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2550"/>
    <m/>
    <n v="2550"/>
    <s v="2024-06-17"/>
    <s v="User"/>
    <s v="1"/>
    <n v="326.5"/>
    <m/>
    <n v="326.5"/>
    <n v="2550"/>
    <x v="1729"/>
    <s v=" "/>
    <x v="117"/>
    <s v="HIS0428"/>
    <m/>
    <m/>
    <s v="IN-IHK-24-060054"/>
    <s v="E0350010804PO "/>
    <x v="594"/>
    <s v="HK Promotional Materials - Printing"/>
    <m/>
    <n v="7.8101071975497707"/>
    <x v="2"/>
    <x v="2"/>
  </r>
  <r>
    <s v="Payables A 12722041000007 12722049 Y"/>
    <s v="Journal Import Payables 12722049:"/>
    <x v="5"/>
    <s v="Payables"/>
    <s v="Posted"/>
    <s v="SRVOGLADMIN3@fwd.com"/>
    <s v="2024-06-18"/>
    <m/>
    <s v="2024-06-18"/>
    <s v="17-06-2024 Purchase Invoices"/>
    <s v="Journal Import 12722049:"/>
    <s v="2400005948"/>
    <s v="E035_GCOMN17"/>
    <s v="2024-06-17"/>
    <x v="2"/>
    <s v="65"/>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3160"/>
    <m/>
    <n v="3160"/>
    <s v="2024-06-17"/>
    <s v="User"/>
    <s v="1"/>
    <n v="404.61"/>
    <m/>
    <n v="404.61"/>
    <n v="3160"/>
    <x v="1730"/>
    <s v=" "/>
    <x v="117"/>
    <s v="HIS0428"/>
    <m/>
    <m/>
    <s v="IN-IHK-24-060054"/>
    <s v="E0350010804PO "/>
    <x v="402"/>
    <s v="HK Promotional Materials - Printing"/>
    <m/>
    <n v="7.8099898667852994"/>
    <x v="2"/>
    <x v="2"/>
  </r>
  <r>
    <s v="Payables A 12722041000007 12722049 Y"/>
    <s v="Journal Import Payables 12722049:"/>
    <x v="5"/>
    <s v="Payables"/>
    <s v="Posted"/>
    <s v="SRVOGLADMIN3@fwd.com"/>
    <s v="2024-06-18"/>
    <m/>
    <s v="2024-06-18"/>
    <s v="17-06-2024 Purchase Invoices"/>
    <s v="Journal Import 12722049:"/>
    <s v="2400005948"/>
    <s v="E035_GCOMN17"/>
    <s v="2024-06-17"/>
    <x v="2"/>
    <s v="66"/>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5550"/>
    <m/>
    <n v="5550"/>
    <s v="2024-06-17"/>
    <s v="User"/>
    <s v="1"/>
    <n v="710.61"/>
    <m/>
    <n v="710.61"/>
    <n v="5550"/>
    <x v="1731"/>
    <s v=" "/>
    <x v="117"/>
    <s v="HIS0428"/>
    <m/>
    <m/>
    <s v="IN-IHK-24-060054"/>
    <s v="E0350010804PO "/>
    <x v="557"/>
    <s v="HK Promotional Materials - Printing"/>
    <m/>
    <n v="7.8101912441423567"/>
    <x v="2"/>
    <x v="2"/>
  </r>
  <r>
    <s v="Payables A 12726687000007 12726699 Y"/>
    <s v="Journal Import Payables 12726699:"/>
    <x v="5"/>
    <s v="Payables"/>
    <s v="Posted"/>
    <s v="SRVOGLADMIN3@fwd.com"/>
    <s v="2024-06-18"/>
    <m/>
    <s v="2024-06-18"/>
    <s v="12-06-2024 Purchase Invoices"/>
    <s v="Journal Import 12726699:"/>
    <s v="2400005956"/>
    <s v="E035_GCOMN17"/>
    <s v="2024-06-12"/>
    <x v="2"/>
    <s v="2"/>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2600"/>
    <m/>
    <n v="2600"/>
    <s v="2024-06-12"/>
    <s v="User"/>
    <s v="1"/>
    <n v="332.96"/>
    <m/>
    <n v="332.96"/>
    <n v="2600"/>
    <x v="1732"/>
    <s v=" "/>
    <x v="135"/>
    <s v="12825"/>
    <m/>
    <m/>
    <s v="INV-ATP 23-384"/>
    <s v="E0350010920PO "/>
    <x v="595"/>
    <s v="HK Agency Recruitment Expenses"/>
    <m/>
    <n v="7.8087457952907258"/>
    <x v="2"/>
    <x v="3"/>
  </r>
  <r>
    <s v="300000081073119: OPEX_Cost Transfer_FlyDelay Care Spreadsheet A 300000007437623  18911621"/>
    <s v="OPEX_Cost Transfer_FlyDelay Care"/>
    <x v="5"/>
    <s v="Spreadsheet"/>
    <s v="Posted"/>
    <s v="doris.wf.lee@fwd.com"/>
    <s v="2024-06-20"/>
    <m/>
    <s v="2024-06-20"/>
    <s v="OPEX_Cost Transfer_FlyDelay Care Standard"/>
    <s v="OPEX_Cost Transfer_FlyDelay Care"/>
    <s v="2400005998"/>
    <s v="E035_GCOMN17"/>
    <s v="2024-06-18"/>
    <x v="3"/>
    <s v="1"/>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USD"/>
    <m/>
    <n v="41800"/>
    <n v="-41800"/>
    <s v="2024-06-18"/>
    <s v="User"/>
    <s v="1"/>
    <m/>
    <n v="41800"/>
    <n v="-41800"/>
    <n v="-326429.158"/>
    <x v="1733"/>
    <s v=" "/>
    <x v="129"/>
    <s v="18323"/>
    <m/>
    <m/>
    <m/>
    <s v=" "/>
    <x v="0"/>
    <m/>
    <m/>
    <n v="0"/>
    <x v="2"/>
    <x v="3"/>
  </r>
  <r>
    <s v="300000081073119: OPEX_Cost Transfer_FlyDelay Care Spreadsheet A 300000007437623  18911621"/>
    <s v="OPEX_Cost Transfer_FlyDelay Care"/>
    <x v="5"/>
    <s v="Spreadsheet"/>
    <s v="Posted"/>
    <s v="doris.wf.lee@fwd.com"/>
    <s v="2024-06-20"/>
    <m/>
    <s v="2024-06-20"/>
    <s v="OPEX_Cost Transfer_FlyDelay Care Standard"/>
    <s v="OPEX_Cost Transfer_FlyDelay Care"/>
    <s v="2400005998"/>
    <s v="E035_GCOMN17"/>
    <s v="2024-06-18"/>
    <x v="3"/>
    <s v="2"/>
    <s v="E035"/>
    <s v="FWD Life Insurance Company (Bermuda) Limited"/>
    <s v="11"/>
    <s v="Shareholder Fund"/>
    <s v="000000"/>
    <s v="No Product"/>
    <s v="HK183"/>
    <x v="8"/>
    <s v="5250101"/>
    <s v="Adv. and Mkt. Exp. - Branding"/>
    <s v="HK52501"/>
    <s v="Advertising - corporate image"/>
    <s v="0000"/>
    <s v="No Analysis"/>
    <s v="000"/>
    <s v="No Channel"/>
    <s v="00000"/>
    <s v="No Project"/>
    <s v="P012"/>
    <s v="On behalf/Pass-thru IC - FWD Group Management Holdings Limited"/>
    <s v="0000"/>
    <s v="Default"/>
    <s v="USD"/>
    <n v="41800"/>
    <m/>
    <n v="41800"/>
    <s v="2024-06-18"/>
    <s v="User"/>
    <s v="1"/>
    <n v="41800"/>
    <m/>
    <n v="41800"/>
    <n v="326429.158"/>
    <x v="1733"/>
    <s v=" "/>
    <x v="129"/>
    <s v="18323"/>
    <m/>
    <m/>
    <m/>
    <s v=" "/>
    <x v="0"/>
    <m/>
    <m/>
    <n v="1"/>
    <x v="2"/>
    <x v="3"/>
  </r>
  <r>
    <s v="Payables A 12742660000007 12742668 Y"/>
    <s v="Journal Import Payables 12742668:"/>
    <x v="5"/>
    <s v="Payables"/>
    <s v="Posted"/>
    <s v="SRVOGLADMIN3@fwd.com"/>
    <s v="2024-06-20"/>
    <m/>
    <s v="2024-06-20"/>
    <s v="01-06-2024 Purchase Invoices"/>
    <s v="Journal Import 12742668:"/>
    <s v="2400006001"/>
    <s v="E035_GCOMN17"/>
    <s v="2024-06-01"/>
    <x v="2"/>
    <s v="4"/>
    <s v="E035"/>
    <s v="FWD Life Insurance Company (Bermuda) Limited"/>
    <s v="11"/>
    <s v="Shareholder Fund"/>
    <s v="000000"/>
    <s v="No Product"/>
    <s v="HK263"/>
    <x v="14"/>
    <s v="5250101"/>
    <s v="Adv. and Mkt. Exp. - Branding"/>
    <s v="HK52501"/>
    <s v="Advertising - corporate image"/>
    <s v="0000"/>
    <s v="No Analysis"/>
    <s v="000"/>
    <s v="No Channel"/>
    <s v="00000"/>
    <s v="No Project"/>
    <s v="0000"/>
    <s v="No Intercompany"/>
    <s v="0000"/>
    <s v="Default"/>
    <s v="HKD"/>
    <n v="20360"/>
    <m/>
    <n v="20360"/>
    <s v="2024-06-01"/>
    <s v="User"/>
    <s v="1"/>
    <n v="2605.67"/>
    <m/>
    <n v="2605.67"/>
    <n v="20360"/>
    <x v="1734"/>
    <s v=" "/>
    <x v="7"/>
    <s v="HIS0567"/>
    <m/>
    <m/>
    <s v="IN24050057E"/>
    <s v="E0350009052PO "/>
    <x v="596"/>
    <s v="HK Advertising - Corporate Image"/>
    <m/>
    <n v="7.8137292903552638"/>
    <x v="2"/>
    <x v="3"/>
  </r>
  <r>
    <s v="Payables A 12742660000007 12742668 Y"/>
    <s v="Journal Import Payables 12742668:"/>
    <x v="5"/>
    <s v="Payables"/>
    <s v="Posted"/>
    <s v="SRVOGLADMIN3@fwd.com"/>
    <s v="2024-06-20"/>
    <m/>
    <s v="2024-06-20"/>
    <s v="01-06-2024 Purchase Invoices"/>
    <s v="Journal Import 12742668:"/>
    <s v="2400006001"/>
    <s v="E035_GCOMN17"/>
    <s v="2024-06-01"/>
    <x v="2"/>
    <s v="5"/>
    <s v="E035"/>
    <s v="FWD Life Insurance Company (Bermuda) Limited"/>
    <s v="11"/>
    <s v="Shareholder Fund"/>
    <s v="000000"/>
    <s v="No Product"/>
    <s v="HK263"/>
    <x v="14"/>
    <s v="5250101"/>
    <s v="Adv. and Mkt. Exp. - Branding"/>
    <s v="HK52501"/>
    <s v="Advertising - corporate image"/>
    <s v="0000"/>
    <s v="No Analysis"/>
    <s v="000"/>
    <s v="No Channel"/>
    <s v="00000"/>
    <s v="No Project"/>
    <s v="0000"/>
    <s v="No Intercompany"/>
    <s v="0000"/>
    <s v="Default"/>
    <s v="HKD"/>
    <m/>
    <n v="0"/>
    <n v="0"/>
    <s v="2024-06-01"/>
    <s v="User"/>
    <s v="1"/>
    <m/>
    <n v="1.63"/>
    <n v="-1.63"/>
    <n v="0"/>
    <x v="1734"/>
    <s v=" "/>
    <x v="7"/>
    <s v="HIS0567"/>
    <m/>
    <m/>
    <s v="IN24050057E"/>
    <s v="E0350009052PO "/>
    <x v="596"/>
    <s v="HK Advertising - Corporate Image"/>
    <m/>
    <n v="0"/>
    <x v="2"/>
    <x v="3"/>
  </r>
  <r>
    <s v="Payables A 12742660000007 12742668 Y"/>
    <s v="Journal Import Payables 12742668:"/>
    <x v="5"/>
    <s v="Payables"/>
    <s v="Posted"/>
    <s v="SRVOGLADMIN3@fwd.com"/>
    <s v="2024-06-20"/>
    <m/>
    <s v="2024-06-20"/>
    <s v="03-06-2024 Purchase Invoices"/>
    <s v="Journal Import 12742668:"/>
    <s v="2400006002"/>
    <s v="E035_GCOMN17"/>
    <s v="2024-06-03"/>
    <x v="2"/>
    <s v="2"/>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35180"/>
    <m/>
    <n v="35180"/>
    <s v="2024-06-03"/>
    <s v="User"/>
    <s v="1"/>
    <n v="4499.5200000000004"/>
    <m/>
    <n v="4499.5200000000004"/>
    <n v="35180"/>
    <x v="1735"/>
    <s v=" "/>
    <x v="135"/>
    <s v="12825"/>
    <m/>
    <m/>
    <s v="INV-ATP 23-382"/>
    <s v="E0350010808PO "/>
    <x v="597"/>
    <s v="HK Agency Recruitment Expenses"/>
    <m/>
    <n v="7.8186117630325001"/>
    <x v="2"/>
    <x v="3"/>
  </r>
  <r>
    <s v="Payables A 12742660000007 12742668 Y"/>
    <s v="Journal Import Payables 12742668:"/>
    <x v="5"/>
    <s v="Payables"/>
    <s v="Posted"/>
    <s v="SRVOGLADMIN3@fwd.com"/>
    <s v="2024-06-20"/>
    <m/>
    <s v="2024-06-20"/>
    <s v="18-06-2024 Purchase Invoices"/>
    <s v="Journal Import 12742668:"/>
    <s v="2400006009"/>
    <s v="E035_GCOMN17"/>
    <s v="2024-06-18"/>
    <x v="2"/>
    <s v="19"/>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4610"/>
    <m/>
    <n v="4610"/>
    <s v="2024-06-18"/>
    <s v="User"/>
    <s v="1"/>
    <n v="590.26"/>
    <m/>
    <n v="590.26"/>
    <n v="4610"/>
    <x v="1736"/>
    <s v=" "/>
    <x v="121"/>
    <s v="12371"/>
    <m/>
    <m/>
    <s v="in-240618-02"/>
    <s v="E0350010575PO "/>
    <x v="576"/>
    <s v="HK Agency Recruitment Expenses"/>
    <m/>
    <n v="7.8101175753057976"/>
    <x v="2"/>
    <x v="2"/>
  </r>
  <r>
    <s v="Payables A 12747174000007 12747186 Y"/>
    <s v="Journal Import Payables 12747186:"/>
    <x v="5"/>
    <s v="Payables"/>
    <s v="Posted"/>
    <s v="SRVOGLADMIN3@fwd.com"/>
    <s v="2024-06-20"/>
    <m/>
    <s v="2024-06-20"/>
    <s v="17-06-2024 Purchase Invoices"/>
    <s v="Journal Import 12747186:"/>
    <s v="2400006044"/>
    <s v="E035_GCOMN17"/>
    <s v="2024-06-17"/>
    <x v="2"/>
    <s v="3"/>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2000"/>
    <m/>
    <n v="2000"/>
    <s v="2024-06-17"/>
    <s v="User"/>
    <s v="1"/>
    <n v="256.10000000000002"/>
    <m/>
    <n v="256.10000000000002"/>
    <n v="2000"/>
    <x v="1737"/>
    <s v=" "/>
    <x v="135"/>
    <s v="12825"/>
    <m/>
    <m/>
    <s v="INV-ATP 23-387"/>
    <s v="E0350010953PO "/>
    <x v="598"/>
    <s v="HK Agency Recruitment Expenses"/>
    <m/>
    <n v="7.8094494338149154"/>
    <x v="2"/>
    <x v="3"/>
  </r>
  <r>
    <s v="Payables A 12747174000007 12747186 Y"/>
    <s v="Journal Import Payables 12747186:"/>
    <x v="5"/>
    <s v="Payables"/>
    <s v="Posted"/>
    <s v="SRVOGLADMIN3@fwd.com"/>
    <s v="2024-06-20"/>
    <m/>
    <s v="2024-06-20"/>
    <s v="17-06-2024 Purchase Invoices"/>
    <s v="Journal Import 12747186:"/>
    <s v="2400006044"/>
    <s v="E035_GCOMN17"/>
    <s v="2024-06-17"/>
    <x v="2"/>
    <s v="4"/>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0"/>
    <n v="0"/>
    <s v="2024-06-17"/>
    <s v="User"/>
    <s v="1"/>
    <m/>
    <n v="0.02"/>
    <n v="-0.02"/>
    <n v="0"/>
    <x v="1737"/>
    <s v=" "/>
    <x v="135"/>
    <s v="12825"/>
    <m/>
    <m/>
    <s v="INV-ATP 23-387"/>
    <s v="E0350010953PO "/>
    <x v="598"/>
    <s v="HK Agency Recruitment Expenses"/>
    <m/>
    <n v="0"/>
    <x v="2"/>
    <x v="3"/>
  </r>
  <r>
    <s v="Payables A 12747174000007 12747186 Y"/>
    <s v="Journal Import Payables 12747186:"/>
    <x v="5"/>
    <s v="Payables"/>
    <s v="Posted"/>
    <s v="SRVOGLADMIN3@fwd.com"/>
    <s v="2024-06-20"/>
    <m/>
    <s v="2024-06-20"/>
    <s v="18-06-2024 Purchase Invoices"/>
    <s v="Journal Import 12747186:"/>
    <s v="2400006045"/>
    <s v="E035_GCOMN17"/>
    <s v="2024-06-18"/>
    <x v="2"/>
    <s v="8"/>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2300"/>
    <m/>
    <n v="2300"/>
    <s v="2024-06-18"/>
    <s v="User"/>
    <s v="1"/>
    <n v="294.49"/>
    <m/>
    <n v="294.49"/>
    <n v="2300"/>
    <x v="1738"/>
    <s v=" "/>
    <x v="135"/>
    <s v="12825"/>
    <m/>
    <m/>
    <s v="INV-ATP 23-388"/>
    <s v="E0350010979PO "/>
    <x v="599"/>
    <s v="HK Agency Recruitment Expenses"/>
    <m/>
    <n v="7.8101123977045059"/>
    <x v="2"/>
    <x v="3"/>
  </r>
  <r>
    <s v="Payables A 12747174000007 12747186 Y"/>
    <s v="Journal Import Payables 12747186:"/>
    <x v="5"/>
    <s v="Payables"/>
    <s v="Posted"/>
    <s v="SRVOGLADMIN3@fwd.com"/>
    <s v="2024-06-20"/>
    <m/>
    <s v="2024-06-20"/>
    <s v="18-06-2024 Purchase Invoices"/>
    <s v="Journal Import 12747186:"/>
    <s v="2400006045"/>
    <s v="E035_GCOMN17"/>
    <s v="2024-06-18"/>
    <x v="2"/>
    <s v="9"/>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2300"/>
    <n v="-2300"/>
    <s v="2024-06-18"/>
    <s v="User"/>
    <s v="1"/>
    <m/>
    <n v="294.49"/>
    <n v="-294.49"/>
    <n v="-2300"/>
    <x v="1738"/>
    <s v=" "/>
    <x v="135"/>
    <s v="12825"/>
    <m/>
    <m/>
    <s v="INV-ATP 23-388"/>
    <s v="E0350010979PO "/>
    <x v="599"/>
    <s v="HK Agency Recruitment Expenses"/>
    <m/>
    <n v="0"/>
    <x v="2"/>
    <x v="3"/>
  </r>
  <r>
    <s v="Payables A 12752861000007 12752876 Y"/>
    <s v="Journal Import Payables 12752876:"/>
    <x v="5"/>
    <s v="Payables"/>
    <s v="Posted"/>
    <s v="SRVOGLADMIN3@fwd.com"/>
    <s v="2024-06-21"/>
    <m/>
    <s v="2024-06-21"/>
    <s v="20-06-2024 Purchase Invoices"/>
    <s v="Journal Import 12752876:"/>
    <s v="2400006071"/>
    <s v="E035_GCOMN17"/>
    <s v="2024-06-20"/>
    <x v="2"/>
    <s v="57"/>
    <s v="E035"/>
    <s v="FWD Life Insurance Company (Bermuda) Limited"/>
    <s v="11"/>
    <s v="Shareholder Fund"/>
    <s v="000000"/>
    <s v="No Product"/>
    <s v="HK095"/>
    <x v="16"/>
    <s v="5250199"/>
    <s v="Adv. and Mkt. Exp. - Others"/>
    <s v="HK52515"/>
    <s v="Promotional materials - printing"/>
    <s v="0000"/>
    <s v="No Analysis"/>
    <s v="000"/>
    <s v="No Channel"/>
    <s v="00000"/>
    <s v="No Project"/>
    <s v="0000"/>
    <s v="No Intercompany"/>
    <s v="0000"/>
    <s v="Default"/>
    <s v="HKD"/>
    <n v="3220"/>
    <m/>
    <n v="3220"/>
    <s v="2024-06-20"/>
    <s v="User"/>
    <s v="1"/>
    <n v="412.45"/>
    <m/>
    <n v="412.45"/>
    <n v="3220"/>
    <x v="1739"/>
    <s v=" "/>
    <x v="121"/>
    <s v="12371"/>
    <m/>
    <m/>
    <s v="in-240618-04"/>
    <s v="E0350010754PO "/>
    <x v="507"/>
    <s v="HK Promotional Materials - Printing"/>
    <m/>
    <n v="7.807006909928476"/>
    <x v="2"/>
    <x v="2"/>
  </r>
  <r>
    <s v="Payables A 12752861000007 12752876 Y"/>
    <s v="Journal Import Payables 12752876:"/>
    <x v="5"/>
    <s v="Payables"/>
    <s v="Posted"/>
    <s v="SRVOGLADMIN3@fwd.com"/>
    <s v="2024-06-21"/>
    <m/>
    <s v="2024-06-21"/>
    <s v="20-06-2024 Purchase Invoices"/>
    <s v="Journal Import 12752876:"/>
    <s v="2400006071"/>
    <s v="E035_GCOMN17"/>
    <s v="2024-06-20"/>
    <x v="2"/>
    <s v="58"/>
    <s v="E035"/>
    <s v="FWD Life Insurance Company (Bermuda) Limited"/>
    <s v="11"/>
    <s v="Shareholder Fund"/>
    <s v="000000"/>
    <s v="No Product"/>
    <s v="HK095"/>
    <x v="16"/>
    <s v="5250199"/>
    <s v="Adv. and Mkt. Exp. - Others"/>
    <s v="HK52515"/>
    <s v="Promotional materials - printing"/>
    <s v="0000"/>
    <s v="No Analysis"/>
    <s v="000"/>
    <s v="No Channel"/>
    <s v="00000"/>
    <s v="No Project"/>
    <s v="0000"/>
    <s v="No Intercompany"/>
    <s v="0000"/>
    <s v="Default"/>
    <s v="HKD"/>
    <n v="6540"/>
    <m/>
    <n v="6540"/>
    <s v="2024-06-20"/>
    <s v="User"/>
    <s v="1"/>
    <n v="837.71"/>
    <m/>
    <n v="837.71"/>
    <n v="6540"/>
    <x v="1740"/>
    <s v=" "/>
    <x v="121"/>
    <s v="12371"/>
    <m/>
    <m/>
    <s v="in-240618-05"/>
    <s v="E0350010899PO "/>
    <x v="600"/>
    <s v="HK Promotional Materials - Printing"/>
    <m/>
    <n v="7.806997648350861"/>
    <x v="2"/>
    <x v="2"/>
  </r>
  <r>
    <s v="Payables A 12784455000007 12784467 Y"/>
    <s v="Journal Import Payables 12784467:"/>
    <x v="5"/>
    <s v="Payables"/>
    <s v="Posted"/>
    <s v="SRVOGLADMIN3@fwd.com"/>
    <s v="2024-06-24"/>
    <m/>
    <s v="2024-06-24"/>
    <s v="21-06-2024 Purchase Invoices"/>
    <s v="Journal Import 12784467:"/>
    <s v="2400006119"/>
    <s v="E035_GCOMN17"/>
    <s v="2024-06-21"/>
    <x v="2"/>
    <s v="16"/>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3100"/>
    <m/>
    <n v="3100"/>
    <s v="2024-06-21"/>
    <s v="User"/>
    <s v="1"/>
    <n v="397.2"/>
    <m/>
    <n v="397.2"/>
    <n v="3100"/>
    <x v="1741"/>
    <s v=" "/>
    <x v="122"/>
    <s v="12916"/>
    <m/>
    <m/>
    <s v="1102368131"/>
    <s v="E0350010932PO "/>
    <x v="601"/>
    <s v="HK Advertising - Exhibitions"/>
    <m/>
    <n v="7.8046324269889231"/>
    <x v="2"/>
    <x v="1"/>
  </r>
  <r>
    <s v="Payables A 12784455000007 12784467 Y"/>
    <s v="Journal Import Payables 12784467:"/>
    <x v="5"/>
    <s v="Payables"/>
    <s v="Posted"/>
    <s v="SRVOGLADMIN3@fwd.com"/>
    <s v="2024-06-24"/>
    <m/>
    <s v="2024-06-24"/>
    <s v="21-06-2024 Purchase Invoices"/>
    <s v="Journal Import 12784467:"/>
    <s v="2400006119"/>
    <s v="E035_GCOMN17"/>
    <s v="2024-06-21"/>
    <x v="2"/>
    <s v="17"/>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3600"/>
    <m/>
    <n v="3600"/>
    <s v="2024-06-21"/>
    <s v="User"/>
    <s v="1"/>
    <n v="461.27"/>
    <m/>
    <n v="461.27"/>
    <n v="3600"/>
    <x v="1742"/>
    <s v=" "/>
    <x v="122"/>
    <s v="12916"/>
    <m/>
    <m/>
    <s v="1102368132"/>
    <s v="E0350010932PO "/>
    <x v="601"/>
    <s v="HK Advertising - Exhibitions"/>
    <m/>
    <n v="7.8045396405575911"/>
    <x v="2"/>
    <x v="1"/>
  </r>
  <r>
    <s v="Payables A 12784455000007 12784467 Y"/>
    <s v="Journal Import Payables 12784467:"/>
    <x v="5"/>
    <s v="Payables"/>
    <s v="Posted"/>
    <s v="SRVOGLADMIN3@fwd.com"/>
    <s v="2024-06-24"/>
    <m/>
    <s v="2024-06-24"/>
    <s v="21-06-2024 Purchase Invoices"/>
    <s v="Journal Import 12784467:"/>
    <s v="2400006119"/>
    <s v="E035_GCOMN17"/>
    <s v="2024-06-21"/>
    <x v="2"/>
    <s v="18"/>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2300"/>
    <m/>
    <n v="2300"/>
    <s v="2024-06-21"/>
    <s v="User"/>
    <s v="1"/>
    <n v="294.7"/>
    <m/>
    <n v="294.7"/>
    <n v="2300"/>
    <x v="1743"/>
    <s v=" "/>
    <x v="135"/>
    <s v="12825"/>
    <m/>
    <m/>
    <s v="INV-ATP 23-388R"/>
    <s v="E0350010979PO "/>
    <x v="599"/>
    <s v="HK Agency Recruitment Expenses"/>
    <m/>
    <n v="7.8045469969460468"/>
    <x v="2"/>
    <x v="3"/>
  </r>
  <r>
    <s v="Payables A 12784455000007 12784467 Y"/>
    <s v="Journal Import Payables 12784467:"/>
    <x v="5"/>
    <s v="Payables"/>
    <s v="Posted"/>
    <s v="SRVOGLADMIN3@fwd.com"/>
    <s v="2024-06-24"/>
    <m/>
    <s v="2024-06-24"/>
    <s v="21-06-2024 Purchase Invoices"/>
    <s v="Journal Import 12784467:"/>
    <s v="2400006119"/>
    <s v="E035_GCOMN17"/>
    <s v="2024-06-21"/>
    <x v="2"/>
    <s v="19"/>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18000"/>
    <m/>
    <n v="18000"/>
    <s v="2024-06-21"/>
    <s v="User"/>
    <s v="1"/>
    <n v="2306.34"/>
    <m/>
    <n v="2306.34"/>
    <n v="18000"/>
    <x v="1744"/>
    <s v=" "/>
    <x v="142"/>
    <s v="HIS0750"/>
    <m/>
    <m/>
    <s v="0054651"/>
    <s v="E0350010693PO "/>
    <x v="577"/>
    <s v="HK Agency Recruitment Expenses"/>
    <m/>
    <n v="7.8045734800593145"/>
    <x v="2"/>
    <x v="3"/>
  </r>
  <r>
    <s v="Payables A 12784455000007 12784467 Y"/>
    <s v="Journal Import Payables 12784467:"/>
    <x v="5"/>
    <s v="Payables"/>
    <s v="Posted"/>
    <s v="SRVOGLADMIN3@fwd.com"/>
    <s v="2024-06-24"/>
    <m/>
    <s v="2024-06-24"/>
    <s v="21-06-2024 Purchase Invoices"/>
    <s v="Journal Import 12784467:"/>
    <s v="2400006119"/>
    <s v="E035_GCOMN17"/>
    <s v="2024-06-21"/>
    <x v="2"/>
    <s v="20"/>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42000"/>
    <m/>
    <n v="42000"/>
    <s v="2024-06-21"/>
    <s v="User"/>
    <s v="1"/>
    <n v="5381.46"/>
    <m/>
    <n v="5381.46"/>
    <n v="42000"/>
    <x v="1745"/>
    <s v=" "/>
    <x v="142"/>
    <s v="HIS0750"/>
    <m/>
    <m/>
    <s v="0054650"/>
    <s v="E0350010740PO "/>
    <x v="578"/>
    <s v="HK Agency Recruitment Expenses"/>
    <m/>
    <n v="7.8045734800593145"/>
    <x v="2"/>
    <x v="3"/>
  </r>
  <r>
    <s v="Payables A 12784455000007 12784467 Y"/>
    <s v="Journal Import Payables 12784467:"/>
    <x v="5"/>
    <s v="Payables"/>
    <s v="Posted"/>
    <s v="SRVOGLADMIN3@fwd.com"/>
    <s v="2024-06-24"/>
    <m/>
    <s v="2024-06-24"/>
    <s v="21-06-2024 Purchase Invoices"/>
    <s v="Journal Import 12784467:"/>
    <s v="2400006119"/>
    <s v="E035_GCOMN17"/>
    <s v="2024-06-21"/>
    <x v="2"/>
    <s v="21"/>
    <s v="E035"/>
    <s v="FWD Life Insurance Company (Bermuda) Limited"/>
    <s v="11"/>
    <s v="Shareholder Fund"/>
    <s v="000000"/>
    <s v="No Product"/>
    <s v="HK270"/>
    <x v="18"/>
    <s v="5250199"/>
    <s v="Adv. and Mkt. Exp. - Others"/>
    <s v="HK52513"/>
    <s v="Agency Recruitment Expenses"/>
    <s v="0000"/>
    <s v="No Analysis"/>
    <s v="000"/>
    <s v="No Channel"/>
    <s v="00000"/>
    <s v="No Project"/>
    <s v="0000"/>
    <s v="No Intercompany"/>
    <s v="0000"/>
    <s v="Default"/>
    <s v="HKD"/>
    <n v="1500"/>
    <m/>
    <n v="1500"/>
    <s v="2024-06-21"/>
    <s v="User"/>
    <s v="1"/>
    <n v="192.2"/>
    <m/>
    <n v="192.2"/>
    <n v="1500"/>
    <x v="1746"/>
    <s v=" "/>
    <x v="153"/>
    <s v="19546"/>
    <m/>
    <m/>
    <s v="P240536-FWD"/>
    <s v="E0350010950PO "/>
    <x v="602"/>
    <s v="HK Agency Recruitment Expenses"/>
    <m/>
    <n v="7.8043704474505731"/>
    <x v="2"/>
    <x v="0"/>
  </r>
  <r>
    <s v="300000081073119: OPEX_Cost Transfer_FWD MAX Cutlery set Spreadsheet A 3000000074 18933664"/>
    <s v="OPEX_Cost Transfer_FWD MAX Cutlery set"/>
    <x v="5"/>
    <s v="Spreadsheet"/>
    <s v="Posted"/>
    <s v="doris.wf.lee@fwd.com"/>
    <s v="2024-06-25"/>
    <m/>
    <s v="2024-06-25"/>
    <s v="OPEX_Cost Transfer_FWD MAX Cutlery set Standard"/>
    <s v="OPEX_Cost Transfer_FWD MAX Cutlery set"/>
    <s v="2400006164"/>
    <s v="E035_GCOMN17"/>
    <s v="2024-06-25"/>
    <x v="3"/>
    <s v="2"/>
    <s v="E035"/>
    <s v="FWD Life Insurance Company (Bermuda) Limited"/>
    <s v="11"/>
    <s v="Shareholder Fund"/>
    <s v="000000"/>
    <s v="No Product"/>
    <s v="HK115"/>
    <x v="11"/>
    <s v="5250101"/>
    <s v="Adv. and Mkt. Exp. - Branding"/>
    <s v="HK52501"/>
    <s v="Advertising - corporate image"/>
    <s v="0000"/>
    <s v="No Analysis"/>
    <s v="000"/>
    <s v="No Channel"/>
    <s v="00000"/>
    <s v="No Project"/>
    <s v="0000"/>
    <s v="No Intercompany"/>
    <s v="0000"/>
    <s v="Default"/>
    <s v="HKD"/>
    <n v="14670"/>
    <m/>
    <n v="14670"/>
    <s v="2024-06-25"/>
    <s v="User"/>
    <s v="1"/>
    <n v="1877.76"/>
    <m/>
    <n v="1877.76"/>
    <n v="14670"/>
    <x v="889"/>
    <s v=" "/>
    <x v="12"/>
    <s v="12344"/>
    <m/>
    <m/>
    <m/>
    <s v=" "/>
    <x v="0"/>
    <m/>
    <m/>
    <n v="7.8125"/>
    <x v="2"/>
    <x v="2"/>
  </r>
  <r>
    <s v="Payables A 12819190000007 12819197 Y"/>
    <s v="Journal Import Payables 12819197:"/>
    <x v="5"/>
    <s v="Payables"/>
    <s v="Posted"/>
    <s v="SRVOGLADMIN@fwd.com"/>
    <s v="2024-06-27"/>
    <m/>
    <s v="2024-06-27"/>
    <s v="30-06-2024 Purchase Invoices"/>
    <s v="Journal Import 12819197:"/>
    <s v="2400006310"/>
    <s v="E035_GCOMN17"/>
    <s v="2024-06-30"/>
    <x v="2"/>
    <s v="173"/>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USD"/>
    <n v="3344"/>
    <m/>
    <n v="3344"/>
    <s v="2024-06-30"/>
    <s v="User"/>
    <s v="1"/>
    <n v="3344"/>
    <m/>
    <n v="3344"/>
    <n v="26114.332640000001"/>
    <x v="1361"/>
    <s v=" "/>
    <x v="129"/>
    <s v="18323"/>
    <m/>
    <m/>
    <s v="CISL0354-23"/>
    <s v="E0350007612PO "/>
    <x v="451"/>
    <s v="HK Advertising - Corporate Image"/>
    <m/>
    <n v="1"/>
    <x v="2"/>
    <x v="3"/>
  </r>
  <r>
    <s v="Payables A 12819190000007 12819197 Y"/>
    <s v="Journal Import Payables 12819197:"/>
    <x v="5"/>
    <s v="Payables"/>
    <s v="Posted"/>
    <s v="SRVOGLADMIN@fwd.com"/>
    <s v="2024-06-27"/>
    <m/>
    <s v="2024-06-27"/>
    <s v="30-06-2024 Purchase Invoices"/>
    <s v="Journal Import 12819197:"/>
    <s v="2400006310"/>
    <s v="E035_GCOMN17"/>
    <s v="2024-06-30"/>
    <x v="2"/>
    <s v="174"/>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2772"/>
    <m/>
    <n v="2772"/>
    <s v="2024-06-30"/>
    <s v="User"/>
    <s v="1"/>
    <n v="354.1"/>
    <m/>
    <n v="354.1"/>
    <n v="2772"/>
    <x v="1674"/>
    <s v=" "/>
    <x v="3"/>
    <s v="HIS0321"/>
    <s v="Related Party Supplier"/>
    <s v="R667"/>
    <s v="602470951"/>
    <s v="E0350010232PO "/>
    <x v="532"/>
    <s v="HK Advertising - Exhibitions"/>
    <m/>
    <n v="7.8282970912171699"/>
    <x v="2"/>
    <x v="1"/>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04"/>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2048.1999999999998"/>
    <m/>
    <n v="2048.1999999999998"/>
    <s v="2024-06-30"/>
    <s v="User"/>
    <s v="1"/>
    <n v="262.39"/>
    <m/>
    <n v="262.39"/>
    <n v="2048.1999999999998"/>
    <x v="1230"/>
    <s v=" "/>
    <x v="92"/>
    <s v="HIS1077"/>
    <s v="Related Party Supplier"/>
    <s v="R399"/>
    <m/>
    <s v="E0350008347PO "/>
    <x v="363"/>
    <s v="HK Advertising - Corporate Image"/>
    <m/>
    <n v="7.8059377262853005"/>
    <x v="2"/>
    <x v="4"/>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11"/>
    <s v="E035"/>
    <s v="FWD Life Insurance Company (Bermuda) Limited"/>
    <s v="11"/>
    <s v="Shareholder Fund"/>
    <s v="000000"/>
    <s v="No Product"/>
    <s v="HK096"/>
    <x v="13"/>
    <s v="5250101"/>
    <s v="Adv. and Mkt. Exp. - Branding"/>
    <s v="HK52501"/>
    <s v="Advertising - corporate image"/>
    <s v="0000"/>
    <s v="No Analysis"/>
    <s v="000"/>
    <s v="No Channel"/>
    <s v="00000"/>
    <s v="No Project"/>
    <s v="0000"/>
    <s v="No Intercompany"/>
    <s v="0000"/>
    <s v="Default"/>
    <s v="HKD"/>
    <n v="75600"/>
    <m/>
    <n v="75600"/>
    <s v="2024-06-30"/>
    <s v="User"/>
    <s v="1"/>
    <n v="9682.85"/>
    <m/>
    <n v="9682.85"/>
    <n v="75600"/>
    <x v="1677"/>
    <s v=" "/>
    <x v="37"/>
    <s v="10381"/>
    <m/>
    <m/>
    <m/>
    <s v="E0350010606PO "/>
    <x v="564"/>
    <s v="HK Advertising - Corporate Image, HK CRE - Bonus - Incentive"/>
    <m/>
    <n v="7.8076186246817825"/>
    <x v="2"/>
    <x v="1"/>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13"/>
    <s v="E035"/>
    <s v="FWD Life Insurance Company (Bermuda) Limited"/>
    <s v="11"/>
    <s v="Shareholder Fund"/>
    <s v="000000"/>
    <s v="No Product"/>
    <s v="HK114"/>
    <x v="10"/>
    <s v="5250101"/>
    <s v="Adv. and Mkt. Exp. - Branding"/>
    <s v="HK52501"/>
    <s v="Advertising - corporate image"/>
    <s v="0000"/>
    <s v="No Analysis"/>
    <s v="103"/>
    <s v="Brokerage"/>
    <s v="00000"/>
    <s v="No Project"/>
    <s v="0000"/>
    <s v="No Intercompany"/>
    <s v="0000"/>
    <s v="Default"/>
    <s v="HKD"/>
    <n v="73500"/>
    <m/>
    <n v="73500"/>
    <s v="2024-06-30"/>
    <s v="User"/>
    <s v="1"/>
    <n v="9413.8799999999992"/>
    <m/>
    <n v="9413.8799999999992"/>
    <n v="73500"/>
    <x v="1677"/>
    <s v=" "/>
    <x v="37"/>
    <s v="10381"/>
    <m/>
    <m/>
    <m/>
    <s v="E0350010606PO "/>
    <x v="564"/>
    <s v="HK Advertising - Corporate Image, HK CRE - Bonus - Incentive"/>
    <m/>
    <n v="7.8076202373516557"/>
    <x v="2"/>
    <x v="1"/>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43"/>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3.37"/>
    <m/>
    <n v="3.37"/>
    <s v="2024-06-30"/>
    <s v="User"/>
    <s v="1"/>
    <n v="0.43"/>
    <m/>
    <n v="0.43"/>
    <n v="3.37"/>
    <x v="1236"/>
    <s v=" "/>
    <x v="109"/>
    <s v="16183"/>
    <m/>
    <m/>
    <m/>
    <s v="E0350008223PO "/>
    <x v="364"/>
    <s v="HK Advertising - Corporate Image"/>
    <m/>
    <n v="7.837209302325582"/>
    <x v="2"/>
    <x v="3"/>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44"/>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490.96"/>
    <m/>
    <n v="490.96"/>
    <s v="2024-06-30"/>
    <s v="User"/>
    <s v="1"/>
    <n v="62.55"/>
    <m/>
    <n v="62.55"/>
    <n v="490.96"/>
    <x v="1237"/>
    <s v=" "/>
    <x v="106"/>
    <s v="HIS1008"/>
    <m/>
    <m/>
    <m/>
    <s v="E0350004353PO "/>
    <x v="365"/>
    <s v="HK Advertising - Corporate Image"/>
    <m/>
    <n v="7.849080735411671"/>
    <x v="2"/>
    <x v="4"/>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45"/>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10000"/>
    <m/>
    <n v="10000"/>
    <s v="2024-06-30"/>
    <s v="User"/>
    <s v="1"/>
    <n v="1283.9000000000001"/>
    <m/>
    <n v="1283.9000000000001"/>
    <n v="10000"/>
    <x v="1240"/>
    <s v=" "/>
    <x v="91"/>
    <s v="12740"/>
    <m/>
    <m/>
    <m/>
    <s v="E0350003541PO "/>
    <x v="368"/>
    <s v="HK Advertising - Corporate Image"/>
    <m/>
    <n v="7.7887685956850214"/>
    <x v="2"/>
    <x v="3"/>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46"/>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100000"/>
    <m/>
    <n v="100000"/>
    <s v="2024-06-30"/>
    <s v="User"/>
    <s v="1"/>
    <n v="12853"/>
    <m/>
    <n v="12853"/>
    <n v="100000"/>
    <x v="1242"/>
    <s v=" "/>
    <x v="91"/>
    <s v="12740"/>
    <m/>
    <m/>
    <m/>
    <s v="E0350003576PO "/>
    <x v="370"/>
    <s v="HK Advertising - Corporate Image"/>
    <m/>
    <n v="7.7802847584221579"/>
    <x v="2"/>
    <x v="3"/>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61"/>
    <s v="E035"/>
    <s v="FWD Life Insurance Company (Bermuda) Limited"/>
    <s v="11"/>
    <s v="Shareholder Fund"/>
    <s v="000000"/>
    <s v="No Product"/>
    <s v="HK256"/>
    <x v="9"/>
    <s v="5250101"/>
    <s v="Adv. and Mkt. Exp. - Branding"/>
    <s v="HK52501"/>
    <s v="Advertising - corporate image"/>
    <s v="0000"/>
    <s v="No Analysis"/>
    <s v="000"/>
    <s v="No Channel"/>
    <s v="00000"/>
    <s v="No Project"/>
    <s v="0000"/>
    <s v="No Intercompany"/>
    <s v="0000"/>
    <s v="Default"/>
    <s v="HKD"/>
    <n v="10200"/>
    <m/>
    <n v="10200"/>
    <s v="2024-06-30"/>
    <s v="User"/>
    <s v="1"/>
    <n v="1306.21"/>
    <m/>
    <n v="1306.21"/>
    <n v="10200"/>
    <x v="1747"/>
    <s v=" "/>
    <x v="110"/>
    <s v="12346"/>
    <m/>
    <m/>
    <m/>
    <s v="E0350010758PO "/>
    <x v="603"/>
    <s v="HK Advertising - Corporate Image"/>
    <m/>
    <n v="7.8088515629186732"/>
    <x v="2"/>
    <x v="3"/>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62"/>
    <s v="E035"/>
    <s v="FWD Life Insurance Company (Bermuda) Limited"/>
    <s v="11"/>
    <s v="Shareholder Fund"/>
    <s v="000000"/>
    <s v="No Product"/>
    <s v="HK256"/>
    <x v="9"/>
    <s v="5250101"/>
    <s v="Adv. and Mkt. Exp. - Branding"/>
    <s v="HK52501"/>
    <s v="Advertising - corporate image"/>
    <s v="0000"/>
    <s v="No Analysis"/>
    <s v="000"/>
    <s v="No Channel"/>
    <s v="00000"/>
    <s v="No Project"/>
    <s v="0000"/>
    <s v="No Intercompany"/>
    <s v="0000"/>
    <s v="Default"/>
    <s v="HKD"/>
    <n v="30000"/>
    <m/>
    <n v="30000"/>
    <s v="2024-06-30"/>
    <s v="User"/>
    <s v="1"/>
    <n v="3837.9"/>
    <m/>
    <n v="3837.9"/>
    <n v="30000"/>
    <x v="1244"/>
    <s v=" "/>
    <x v="111"/>
    <s v="12413"/>
    <m/>
    <m/>
    <m/>
    <s v="E0350003477PO "/>
    <x v="372"/>
    <s v="HK Advertising - Corporate Image"/>
    <m/>
    <n v="7.8167747987180487"/>
    <x v="2"/>
    <x v="3"/>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63"/>
    <s v="E035"/>
    <s v="FWD Life Insurance Company (Bermuda) Limited"/>
    <s v="11"/>
    <s v="Shareholder Fund"/>
    <s v="000000"/>
    <s v="No Product"/>
    <s v="HK113"/>
    <x v="19"/>
    <s v="5250106"/>
    <s v="Adv. and Mkt. Exp. - Customer Engagement"/>
    <s v="HK52512"/>
    <s v="Advertising - others"/>
    <s v="0000"/>
    <s v="No Analysis"/>
    <s v="102"/>
    <s v="Bancassurance"/>
    <s v="00000"/>
    <s v="No Project"/>
    <s v="0000"/>
    <s v="No Intercompany"/>
    <s v="0000"/>
    <s v="Default"/>
    <s v="HKD"/>
    <n v="46646"/>
    <m/>
    <n v="46646"/>
    <s v="2024-06-30"/>
    <s v="User"/>
    <s v="1"/>
    <n v="5966.49"/>
    <m/>
    <n v="5966.49"/>
    <n v="46646"/>
    <x v="1748"/>
    <s v=" "/>
    <x v="133"/>
    <s v="15773"/>
    <m/>
    <m/>
    <m/>
    <s v="E0350010777PO "/>
    <x v="579"/>
    <s v="HK CRE - Agency Conventions, HK Customer Engagement"/>
    <m/>
    <n v="7.8179968457166611"/>
    <x v="2"/>
    <x v="3"/>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64"/>
    <s v="E035"/>
    <s v="FWD Life Insurance Company (Bermuda) Limited"/>
    <s v="11"/>
    <s v="Shareholder Fund"/>
    <s v="000000"/>
    <s v="No Product"/>
    <s v="HK114"/>
    <x v="10"/>
    <s v="5250106"/>
    <s v="Adv. and Mkt. Exp. - Customer Engagement"/>
    <s v="0000000"/>
    <s v="No Sub-Account"/>
    <s v="0000"/>
    <s v="No Analysis"/>
    <s v="000"/>
    <s v="No Channel"/>
    <s v="00000"/>
    <s v="No Project"/>
    <s v="0000"/>
    <s v="No Intercompany"/>
    <s v="0000"/>
    <s v="Default"/>
    <s v="HKD"/>
    <n v="23570"/>
    <m/>
    <n v="23570"/>
    <s v="2024-06-30"/>
    <s v="User"/>
    <s v="1"/>
    <n v="3003.29"/>
    <m/>
    <n v="3003.29"/>
    <n v="23570"/>
    <x v="1245"/>
    <s v=" "/>
    <x v="0"/>
    <s v="HIS0399"/>
    <s v="Related Party Supplier"/>
    <s v="R346"/>
    <m/>
    <s v="E0350005584PO "/>
    <x v="374"/>
    <s v="HK Customer Engagement"/>
    <m/>
    <n v="7.8480599609095361"/>
    <x v="2"/>
    <x v="0"/>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65"/>
    <s v="E035"/>
    <s v="FWD Life Insurance Company (Bermuda) Limited"/>
    <s v="11"/>
    <s v="Shareholder Fund"/>
    <s v="000000"/>
    <s v="No Product"/>
    <s v="HK114"/>
    <x v="10"/>
    <s v="5250106"/>
    <s v="Adv. and Mkt. Exp. - Customer Engagement"/>
    <s v="HK52512"/>
    <s v="Advertising - others"/>
    <s v="0000"/>
    <s v="No Analysis"/>
    <s v="103"/>
    <s v="Brokerage"/>
    <s v="00000"/>
    <s v="No Project"/>
    <s v="0000"/>
    <s v="No Intercompany"/>
    <s v="0000"/>
    <s v="Default"/>
    <s v="HKD"/>
    <n v="12000"/>
    <m/>
    <n v="12000"/>
    <s v="2024-06-30"/>
    <s v="User"/>
    <s v="1"/>
    <n v="1531.8"/>
    <m/>
    <n v="1531.8"/>
    <n v="12000"/>
    <x v="1579"/>
    <s v=" "/>
    <x v="145"/>
    <s v="HIS0719"/>
    <m/>
    <m/>
    <m/>
    <s v="E0350010372PO "/>
    <x v="533"/>
    <s v="HK Customer Engagement"/>
    <m/>
    <n v="7.8339208773991382"/>
    <x v="2"/>
    <x v="3"/>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66"/>
    <s v="E035"/>
    <s v="FWD Life Insurance Company (Bermuda) Limited"/>
    <s v="11"/>
    <s v="Shareholder Fund"/>
    <s v="000000"/>
    <s v="No Product"/>
    <s v="HK115"/>
    <x v="11"/>
    <s v="5250106"/>
    <s v="Adv. and Mkt. Exp. - Customer Engagement"/>
    <s v="HK52512"/>
    <s v="Advertising - others"/>
    <s v="0000"/>
    <s v="No Analysis"/>
    <s v="000"/>
    <s v="No Channel"/>
    <s v="00000"/>
    <s v="No Project"/>
    <s v="0000"/>
    <s v="No Intercompany"/>
    <s v="0000"/>
    <s v="Default"/>
    <s v="HKD"/>
    <n v="2080"/>
    <m/>
    <n v="2080"/>
    <s v="2024-06-30"/>
    <s v="User"/>
    <s v="1"/>
    <n v="266.12"/>
    <m/>
    <n v="266.12"/>
    <n v="2080"/>
    <x v="1247"/>
    <s v=" "/>
    <x v="113"/>
    <s v="18390"/>
    <m/>
    <m/>
    <m/>
    <s v="E0350008233PO "/>
    <x v="376"/>
    <s v="HK Customer Engagement"/>
    <m/>
    <n v="7.816022846836014"/>
    <x v="2"/>
    <x v="1"/>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67"/>
    <s v="E035"/>
    <s v="FWD Life Insurance Company (Bermuda) Limited"/>
    <s v="11"/>
    <s v="Shareholder Fund"/>
    <s v="000000"/>
    <s v="No Product"/>
    <s v="HK115"/>
    <x v="11"/>
    <s v="5250106"/>
    <s v="Adv. and Mkt. Exp. - Customer Engagement"/>
    <s v="HK52512"/>
    <s v="Advertising - others"/>
    <s v="0000"/>
    <s v="No Analysis"/>
    <s v="000"/>
    <s v="No Channel"/>
    <s v="00000"/>
    <s v="No Project"/>
    <s v="0000"/>
    <s v="No Intercompany"/>
    <s v="0000"/>
    <s v="Default"/>
    <s v="HKD"/>
    <n v="6000"/>
    <m/>
    <n v="6000"/>
    <s v="2024-06-30"/>
    <s v="User"/>
    <s v="1"/>
    <n v="768.66"/>
    <m/>
    <n v="768.66"/>
    <n v="6000"/>
    <x v="1246"/>
    <s v=" "/>
    <x v="112"/>
    <s v="HIS0912"/>
    <m/>
    <m/>
    <m/>
    <s v="E0350008357PO "/>
    <x v="375"/>
    <s v="HK Customer Engagement"/>
    <m/>
    <n v="7.8057918975880103"/>
    <x v="2"/>
    <x v="3"/>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68"/>
    <s v="E035"/>
    <s v="FWD Life Insurance Company (Bermuda) Limited"/>
    <s v="11"/>
    <s v="Shareholder Fund"/>
    <s v="000000"/>
    <s v="No Product"/>
    <s v="HK115"/>
    <x v="11"/>
    <s v="5250106"/>
    <s v="Adv. and Mkt. Exp. - Customer Engagement"/>
    <s v="HK52512"/>
    <s v="Advertising - others"/>
    <s v="0000"/>
    <s v="No Analysis"/>
    <s v="103"/>
    <s v="Brokerage"/>
    <s v="00000"/>
    <s v="No Project"/>
    <s v="0000"/>
    <s v="No Intercompany"/>
    <s v="0000"/>
    <s v="Default"/>
    <s v="HKD"/>
    <n v="15000"/>
    <m/>
    <n v="15000"/>
    <s v="2024-06-30"/>
    <s v="User"/>
    <s v="1"/>
    <n v="1921.35"/>
    <m/>
    <n v="1921.35"/>
    <n v="15000"/>
    <x v="1749"/>
    <s v=" "/>
    <x v="154"/>
    <s v="19674"/>
    <m/>
    <m/>
    <m/>
    <s v="E0350011007PO "/>
    <x v="604"/>
    <s v="HK Customer Engagement"/>
    <m/>
    <n v="7.807010695604653"/>
    <x v="2"/>
    <x v="3"/>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70"/>
    <s v="E035"/>
    <s v="FWD Life Insurance Company (Bermuda) Limited"/>
    <s v="11"/>
    <s v="Shareholder Fund"/>
    <s v="000000"/>
    <s v="No Product"/>
    <s v="HK091"/>
    <x v="12"/>
    <s v="5250110"/>
    <s v="Adv. and Mkt. Exp. - Products"/>
    <s v="HK52508"/>
    <s v="Advertising - products"/>
    <s v="0000"/>
    <s v="No Analysis"/>
    <s v="000"/>
    <s v="No Channel"/>
    <s v="00000"/>
    <s v="No Project"/>
    <s v="0000"/>
    <s v="No Intercompany"/>
    <s v="0000"/>
    <s v="Default"/>
    <s v="HKD"/>
    <n v="2562"/>
    <m/>
    <n v="2562"/>
    <s v="2024-06-30"/>
    <s v="User"/>
    <s v="1"/>
    <n v="327.60000000000002"/>
    <m/>
    <n v="327.60000000000002"/>
    <n v="2562"/>
    <x v="1248"/>
    <s v=" "/>
    <x v="92"/>
    <s v="HIS1077"/>
    <s v="Related Party Supplier"/>
    <s v="R399"/>
    <m/>
    <s v="E0350007791PO "/>
    <x v="377"/>
    <s v="HK Advertising - Products"/>
    <m/>
    <n v="7.8205128205128203"/>
    <x v="2"/>
    <x v="4"/>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79"/>
    <s v="E035"/>
    <s v="FWD Life Insurance Company (Bermuda) Limited"/>
    <s v="11"/>
    <s v="Shareholder Fund"/>
    <s v="000000"/>
    <s v="No Product"/>
    <s v="HK256"/>
    <x v="9"/>
    <s v="5250110"/>
    <s v="Adv. and Mkt. Exp. - Products"/>
    <s v="HK52508"/>
    <s v="Advertising - products"/>
    <s v="0000"/>
    <s v="No Analysis"/>
    <s v="000"/>
    <s v="No Channel"/>
    <s v="00000"/>
    <s v="No Project"/>
    <s v="0000"/>
    <s v="No Intercompany"/>
    <s v="0000"/>
    <s v="Default"/>
    <s v="HKD"/>
    <n v="57600"/>
    <m/>
    <n v="57600"/>
    <s v="2024-06-30"/>
    <s v="User"/>
    <s v="1"/>
    <n v="7382.59"/>
    <m/>
    <n v="7382.59"/>
    <n v="57600"/>
    <x v="1679"/>
    <s v=" "/>
    <x v="151"/>
    <s v="12263"/>
    <m/>
    <m/>
    <m/>
    <s v="E0350010640PO "/>
    <x v="574"/>
    <s v="HK Advertising - Products"/>
    <m/>
    <n v="7.802139899411995"/>
    <x v="2"/>
    <x v="1"/>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84"/>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1220"/>
    <m/>
    <n v="1220"/>
    <s v="2024-06-30"/>
    <s v="User"/>
    <s v="1"/>
    <n v="156.22"/>
    <m/>
    <n v="156.22"/>
    <n v="1220"/>
    <x v="1750"/>
    <s v=" "/>
    <x v="121"/>
    <s v="12371"/>
    <m/>
    <m/>
    <m/>
    <s v="E0350010874PO "/>
    <x v="605"/>
    <s v="HK Agency Recruitment Expenses"/>
    <m/>
    <n v="7.8094994238893864"/>
    <x v="2"/>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85"/>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1501.5"/>
    <m/>
    <n v="1501.5"/>
    <s v="2024-06-30"/>
    <s v="User"/>
    <s v="1"/>
    <n v="191.47"/>
    <m/>
    <n v="191.47"/>
    <n v="1501.5"/>
    <x v="1250"/>
    <s v=" "/>
    <x v="3"/>
    <s v="HIS0321"/>
    <s v="Related Party Supplier"/>
    <s v="R667"/>
    <m/>
    <s v="E0350006016PO "/>
    <x v="379"/>
    <s v="HK Agency Recruitment Expenses"/>
    <m/>
    <n v="7.8419595759126759"/>
    <x v="2"/>
    <x v="1"/>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86"/>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8800"/>
    <m/>
    <n v="8800"/>
    <s v="2024-06-30"/>
    <s v="User"/>
    <s v="1"/>
    <n v="1125.6099999999999"/>
    <m/>
    <n v="1125.6099999999999"/>
    <n v="8800"/>
    <x v="1751"/>
    <s v=" "/>
    <x v="155"/>
    <s v="12708"/>
    <m/>
    <m/>
    <m/>
    <s v="E0350010792PO "/>
    <x v="606"/>
    <s v="HK Agency Recruitment Expenses"/>
    <m/>
    <n v="7.8179831380318232"/>
    <x v="2"/>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87"/>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10000"/>
    <m/>
    <n v="10000"/>
    <s v="2024-06-30"/>
    <s v="User"/>
    <s v="1"/>
    <n v="1279.0999999999999"/>
    <m/>
    <n v="1279.0999999999999"/>
    <n v="10000"/>
    <x v="1251"/>
    <s v=" "/>
    <x v="1"/>
    <s v="12567"/>
    <m/>
    <m/>
    <m/>
    <s v="E0350004115PO "/>
    <x v="380"/>
    <s v="HK Agency Recruitment Expenses"/>
    <m/>
    <n v="7.8179970291611296"/>
    <x v="2"/>
    <x v="1"/>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88"/>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20000"/>
    <m/>
    <n v="20000"/>
    <s v="2024-06-30"/>
    <s v="User"/>
    <s v="1"/>
    <n v="2561.1999999999998"/>
    <m/>
    <n v="2561.1999999999998"/>
    <n v="20000"/>
    <x v="1752"/>
    <s v=" "/>
    <x v="143"/>
    <s v="12466"/>
    <m/>
    <m/>
    <m/>
    <s v="E0350010915PO "/>
    <x v="607"/>
    <s v="HK Agency Recruitment Expenses"/>
    <m/>
    <n v="7.8088396064344847"/>
    <x v="2"/>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89"/>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400"/>
    <m/>
    <n v="400"/>
    <s v="2024-06-30"/>
    <s v="User"/>
    <s v="1"/>
    <n v="51.11"/>
    <m/>
    <n v="51.11"/>
    <n v="400"/>
    <x v="1510"/>
    <s v=" "/>
    <x v="143"/>
    <s v="12466"/>
    <m/>
    <m/>
    <m/>
    <s v="E0350009659PO "/>
    <x v="511"/>
    <s v="HK Agency Recruitment Expenses"/>
    <m/>
    <n v="7.8262570925454904"/>
    <x v="2"/>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90"/>
    <s v="E035"/>
    <s v="FWD Life Insurance Company (Bermuda) Limited"/>
    <s v="11"/>
    <s v="Shareholder Fund"/>
    <s v="000000"/>
    <s v="No Product"/>
    <s v="HK113"/>
    <x v="19"/>
    <s v="5250199"/>
    <s v="Adv. and Mkt. Exp. - Others"/>
    <s v="HK52515"/>
    <s v="Promotional materials - printing"/>
    <s v="0000"/>
    <s v="No Analysis"/>
    <s v="000"/>
    <s v="No Channel"/>
    <s v="00000"/>
    <s v="No Project"/>
    <s v="0000"/>
    <s v="No Intercompany"/>
    <s v="0000"/>
    <s v="Default"/>
    <s v="HKD"/>
    <n v="700"/>
    <m/>
    <n v="700"/>
    <s v="2024-06-30"/>
    <s v="User"/>
    <s v="1"/>
    <n v="89.66"/>
    <m/>
    <n v="89.66"/>
    <n v="700"/>
    <x v="1753"/>
    <s v=" "/>
    <x v="117"/>
    <s v="HIS0428"/>
    <m/>
    <m/>
    <m/>
    <s v="E0350011008PO "/>
    <x v="594"/>
    <s v="HK Promotional Materials - Printing"/>
    <m/>
    <n v="7.8072719161275934"/>
    <x v="2"/>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91"/>
    <s v="E035"/>
    <s v="FWD Life Insurance Company (Bermuda) Limited"/>
    <s v="11"/>
    <s v="Shareholder Fund"/>
    <s v="000000"/>
    <s v="No Product"/>
    <s v="HK113"/>
    <x v="19"/>
    <s v="5250199"/>
    <s v="Adv. and Mkt. Exp. - Others"/>
    <s v="HK52515"/>
    <s v="Promotional materials - printing"/>
    <s v="0000"/>
    <s v="No Analysis"/>
    <s v="000"/>
    <s v="No Channel"/>
    <s v="00000"/>
    <s v="No Project"/>
    <s v="0000"/>
    <s v="No Intercompany"/>
    <s v="0000"/>
    <s v="Default"/>
    <s v="HKD"/>
    <n v="2150"/>
    <m/>
    <n v="2150"/>
    <s v="2024-06-30"/>
    <s v="User"/>
    <s v="1"/>
    <n v="275.39"/>
    <m/>
    <n v="275.39"/>
    <n v="2150"/>
    <x v="1753"/>
    <s v=" "/>
    <x v="117"/>
    <s v="HIS0428"/>
    <m/>
    <m/>
    <m/>
    <s v="E0350011008PO "/>
    <x v="594"/>
    <s v="HK Promotional Materials - Printing"/>
    <m/>
    <n v="7.8071099168452021"/>
    <x v="2"/>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92"/>
    <s v="E035"/>
    <s v="FWD Life Insurance Company (Bermuda) Limited"/>
    <s v="11"/>
    <s v="Shareholder Fund"/>
    <s v="000000"/>
    <s v="No Product"/>
    <s v="HK113"/>
    <x v="19"/>
    <s v="5250199"/>
    <s v="Adv. and Mkt. Exp. - Others"/>
    <s v="HK52515"/>
    <s v="Promotional materials - printing"/>
    <s v="0000"/>
    <s v="No Analysis"/>
    <s v="000"/>
    <s v="No Channel"/>
    <s v="00000"/>
    <s v="No Project"/>
    <s v="0000"/>
    <s v="No Intercompany"/>
    <s v="0000"/>
    <s v="Default"/>
    <s v="HKD"/>
    <n v="2150"/>
    <m/>
    <n v="2150"/>
    <s v="2024-06-30"/>
    <s v="User"/>
    <s v="1"/>
    <n v="275.39"/>
    <m/>
    <n v="275.39"/>
    <n v="2150"/>
    <x v="1753"/>
    <s v=" "/>
    <x v="117"/>
    <s v="HIS0428"/>
    <m/>
    <m/>
    <m/>
    <s v="E0350011008PO "/>
    <x v="594"/>
    <s v="HK Promotional Materials - Printing"/>
    <m/>
    <n v="7.8071099168452021"/>
    <x v="2"/>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93"/>
    <s v="E035"/>
    <s v="FWD Life Insurance Company (Bermuda) Limited"/>
    <s v="11"/>
    <s v="Shareholder Fund"/>
    <s v="000000"/>
    <s v="No Product"/>
    <s v="HK113"/>
    <x v="19"/>
    <s v="5250199"/>
    <s v="Adv. and Mkt. Exp. - Others"/>
    <s v="HK52515"/>
    <s v="Promotional materials - printing"/>
    <s v="0000"/>
    <s v="No Analysis"/>
    <s v="000"/>
    <s v="No Channel"/>
    <s v="00000"/>
    <s v="No Project"/>
    <s v="0000"/>
    <s v="No Intercompany"/>
    <s v="0000"/>
    <s v="Default"/>
    <s v="HKD"/>
    <n v="2150"/>
    <m/>
    <n v="2150"/>
    <s v="2024-06-30"/>
    <s v="User"/>
    <s v="1"/>
    <n v="275.39"/>
    <m/>
    <n v="275.39"/>
    <n v="2150"/>
    <x v="1753"/>
    <s v=" "/>
    <x v="117"/>
    <s v="HIS0428"/>
    <m/>
    <m/>
    <m/>
    <s v="E0350011008PO "/>
    <x v="594"/>
    <s v="HK Promotional Materials - Printing"/>
    <m/>
    <n v="7.8071099168452021"/>
    <x v="2"/>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94"/>
    <s v="E035"/>
    <s v="FWD Life Insurance Company (Bermuda) Limited"/>
    <s v="11"/>
    <s v="Shareholder Fund"/>
    <s v="000000"/>
    <s v="No Product"/>
    <s v="HK113"/>
    <x v="19"/>
    <s v="5250199"/>
    <s v="Adv. and Mkt. Exp. - Others"/>
    <s v="HK52515"/>
    <s v="Promotional materials - printing"/>
    <s v="0000"/>
    <s v="No Analysis"/>
    <s v="000"/>
    <s v="No Channel"/>
    <s v="00000"/>
    <s v="No Project"/>
    <s v="0000"/>
    <s v="No Intercompany"/>
    <s v="0000"/>
    <s v="Default"/>
    <s v="HKD"/>
    <n v="2150"/>
    <m/>
    <n v="2150"/>
    <s v="2024-06-30"/>
    <s v="User"/>
    <s v="1"/>
    <n v="275.39"/>
    <m/>
    <n v="275.39"/>
    <n v="2150"/>
    <x v="1753"/>
    <s v=" "/>
    <x v="117"/>
    <s v="HIS0428"/>
    <m/>
    <m/>
    <m/>
    <s v="E0350011008PO "/>
    <x v="594"/>
    <s v="HK Promotional Materials - Printing"/>
    <m/>
    <n v="7.8071099168452021"/>
    <x v="2"/>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95"/>
    <s v="E035"/>
    <s v="FWD Life Insurance Company (Bermuda) Limited"/>
    <s v="11"/>
    <s v="Shareholder Fund"/>
    <s v="000000"/>
    <s v="No Product"/>
    <s v="HK113"/>
    <x v="19"/>
    <s v="5250199"/>
    <s v="Adv. and Mkt. Exp. - Others"/>
    <s v="HK52515"/>
    <s v="Promotional materials - printing"/>
    <s v="0000"/>
    <s v="No Analysis"/>
    <s v="000"/>
    <s v="No Channel"/>
    <s v="00000"/>
    <s v="No Project"/>
    <s v="0000"/>
    <s v="No Intercompany"/>
    <s v="0000"/>
    <s v="Default"/>
    <s v="HKD"/>
    <n v="2150"/>
    <m/>
    <n v="2150"/>
    <s v="2024-06-30"/>
    <s v="User"/>
    <s v="1"/>
    <n v="275.39"/>
    <m/>
    <n v="275.39"/>
    <n v="2150"/>
    <x v="1753"/>
    <s v=" "/>
    <x v="117"/>
    <s v="HIS0428"/>
    <m/>
    <m/>
    <m/>
    <s v="E0350011008PO "/>
    <x v="594"/>
    <s v="HK Promotional Materials - Printing"/>
    <m/>
    <n v="7.8071099168452021"/>
    <x v="2"/>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96"/>
    <s v="E035"/>
    <s v="FWD Life Insurance Company (Bermuda) Limited"/>
    <s v="11"/>
    <s v="Shareholder Fund"/>
    <s v="000000"/>
    <s v="No Product"/>
    <s v="HK113"/>
    <x v="19"/>
    <s v="5250199"/>
    <s v="Adv. and Mkt. Exp. - Others"/>
    <s v="HK52515"/>
    <s v="Promotional materials - printing"/>
    <s v="0000"/>
    <s v="No Analysis"/>
    <s v="000"/>
    <s v="No Channel"/>
    <s v="00000"/>
    <s v="No Project"/>
    <s v="0000"/>
    <s v="No Intercompany"/>
    <s v="0000"/>
    <s v="Default"/>
    <s v="HKD"/>
    <n v="4300"/>
    <m/>
    <n v="4300"/>
    <s v="2024-06-30"/>
    <s v="User"/>
    <s v="1"/>
    <n v="550.79"/>
    <m/>
    <n v="550.79"/>
    <n v="4300"/>
    <x v="1753"/>
    <s v=" "/>
    <x v="117"/>
    <s v="HIS0428"/>
    <m/>
    <m/>
    <m/>
    <s v="E0350011008PO "/>
    <x v="594"/>
    <s v="HK Promotional Materials - Printing"/>
    <m/>
    <n v="7.806968172987891"/>
    <x v="2"/>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97"/>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1550"/>
    <m/>
    <n v="1550"/>
    <s v="2024-06-30"/>
    <s v="User"/>
    <s v="1"/>
    <n v="198.54"/>
    <m/>
    <n v="198.54"/>
    <n v="1550"/>
    <x v="1753"/>
    <s v=" "/>
    <x v="117"/>
    <s v="HIS0428"/>
    <m/>
    <m/>
    <m/>
    <s v="E0350011008PO "/>
    <x v="594"/>
    <s v="HK Promotional Materials - Printing"/>
    <m/>
    <n v="7.8069910345522313"/>
    <x v="2"/>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98"/>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1850"/>
    <m/>
    <n v="1850"/>
    <s v="2024-06-30"/>
    <s v="User"/>
    <s v="1"/>
    <n v="236.97"/>
    <m/>
    <n v="236.97"/>
    <n v="1850"/>
    <x v="1753"/>
    <s v=" "/>
    <x v="117"/>
    <s v="HIS0428"/>
    <m/>
    <m/>
    <m/>
    <s v="E0350011008PO "/>
    <x v="594"/>
    <s v="HK Promotional Materials - Printing"/>
    <m/>
    <n v="7.8068953876018066"/>
    <x v="2"/>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99"/>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1850"/>
    <m/>
    <n v="1850"/>
    <s v="2024-06-30"/>
    <s v="User"/>
    <s v="1"/>
    <n v="236.97"/>
    <m/>
    <n v="236.97"/>
    <n v="1850"/>
    <x v="1753"/>
    <s v=" "/>
    <x v="117"/>
    <s v="HIS0428"/>
    <m/>
    <m/>
    <m/>
    <s v="E0350011008PO "/>
    <x v="594"/>
    <s v="HK Promotional Materials - Printing"/>
    <m/>
    <n v="7.8068953876018066"/>
    <x v="2"/>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300"/>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1850"/>
    <m/>
    <n v="1850"/>
    <s v="2024-06-30"/>
    <s v="User"/>
    <s v="1"/>
    <n v="236.97"/>
    <m/>
    <n v="236.97"/>
    <n v="1850"/>
    <x v="1753"/>
    <s v=" "/>
    <x v="117"/>
    <s v="HIS0428"/>
    <m/>
    <m/>
    <m/>
    <s v="E0350011008PO "/>
    <x v="594"/>
    <s v="HK Promotional Materials - Printing"/>
    <m/>
    <n v="7.8068953876018066"/>
    <x v="2"/>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301"/>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2320"/>
    <m/>
    <n v="2320"/>
    <s v="2024-06-30"/>
    <s v="User"/>
    <s v="1"/>
    <n v="297.17"/>
    <m/>
    <n v="297.17"/>
    <n v="2320"/>
    <x v="1753"/>
    <s v=" "/>
    <x v="117"/>
    <s v="HIS0428"/>
    <m/>
    <m/>
    <m/>
    <s v="E0350011008PO "/>
    <x v="594"/>
    <s v="HK Promotional Materials - Printing"/>
    <m/>
    <n v="7.8069791701719549"/>
    <x v="2"/>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302"/>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3700"/>
    <m/>
    <n v="3700"/>
    <s v="2024-06-30"/>
    <s v="User"/>
    <s v="1"/>
    <n v="473.93"/>
    <m/>
    <n v="473.93"/>
    <n v="3700"/>
    <x v="1753"/>
    <s v=" "/>
    <x v="117"/>
    <s v="HIS0428"/>
    <m/>
    <m/>
    <m/>
    <s v="E0350011008PO "/>
    <x v="594"/>
    <s v="HK Promotional Materials - Printing"/>
    <m/>
    <n v="7.8070601143628808"/>
    <x v="2"/>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303"/>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4640"/>
    <m/>
    <n v="4640"/>
    <s v="2024-06-30"/>
    <s v="User"/>
    <s v="1"/>
    <n v="594.34"/>
    <m/>
    <n v="594.34"/>
    <n v="4640"/>
    <x v="1753"/>
    <s v=" "/>
    <x v="117"/>
    <s v="HIS0428"/>
    <m/>
    <m/>
    <m/>
    <s v="E0350011008PO "/>
    <x v="594"/>
    <s v="HK Promotional Materials - Printing"/>
    <m/>
    <n v="7.8069791701719549"/>
    <x v="2"/>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304"/>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4700"/>
    <m/>
    <n v="4700"/>
    <s v="2024-06-30"/>
    <s v="User"/>
    <s v="1"/>
    <n v="602.02"/>
    <m/>
    <n v="602.02"/>
    <n v="4700"/>
    <x v="1753"/>
    <s v=" "/>
    <x v="117"/>
    <s v="HIS0428"/>
    <m/>
    <m/>
    <m/>
    <s v="E0350011008PO "/>
    <x v="594"/>
    <s v="HK Promotional Materials - Printing"/>
    <m/>
    <n v="7.8070495996810738"/>
    <x v="2"/>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305"/>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5100"/>
    <m/>
    <n v="5100"/>
    <s v="2024-06-30"/>
    <s v="User"/>
    <s v="1"/>
    <n v="653.26"/>
    <m/>
    <n v="653.26"/>
    <n v="5100"/>
    <x v="1753"/>
    <s v=" "/>
    <x v="117"/>
    <s v="HIS0428"/>
    <m/>
    <m/>
    <m/>
    <s v="E0350011008PO "/>
    <x v="594"/>
    <s v="HK Promotional Materials - Printing"/>
    <m/>
    <n v="7.806998744757065"/>
    <x v="2"/>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306"/>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300"/>
    <m/>
    <n v="300"/>
    <s v="2024-06-30"/>
    <s v="User"/>
    <s v="1"/>
    <n v="38.450000000000003"/>
    <m/>
    <n v="38.450000000000003"/>
    <n v="300"/>
    <x v="1754"/>
    <s v=" "/>
    <x v="117"/>
    <s v="HIS0428"/>
    <m/>
    <m/>
    <m/>
    <s v="E0350011055PO "/>
    <x v="554"/>
    <s v="HK Promotional Materials - Printing"/>
    <m/>
    <n v="7.802340702210663"/>
    <x v="2"/>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307"/>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300"/>
    <m/>
    <n v="300"/>
    <s v="2024-06-30"/>
    <s v="User"/>
    <s v="1"/>
    <n v="38.450000000000003"/>
    <m/>
    <n v="38.450000000000003"/>
    <n v="300"/>
    <x v="1754"/>
    <s v=" "/>
    <x v="117"/>
    <s v="HIS0428"/>
    <m/>
    <m/>
    <m/>
    <s v="E0350011055PO "/>
    <x v="554"/>
    <s v="HK Promotional Materials - Printing"/>
    <m/>
    <n v="7.802340702210663"/>
    <x v="2"/>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308"/>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246"/>
    <m/>
    <n v="1246"/>
    <s v="2024-06-30"/>
    <s v="User"/>
    <s v="1"/>
    <n v="159.69"/>
    <m/>
    <n v="159.69"/>
    <n v="1246"/>
    <x v="1754"/>
    <s v=" "/>
    <x v="117"/>
    <s v="HIS0428"/>
    <m/>
    <m/>
    <m/>
    <s v="E0350011055PO "/>
    <x v="554"/>
    <s v="HK Promotional Materials - Printing"/>
    <m/>
    <n v="7.802617571544868"/>
    <x v="2"/>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309"/>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400"/>
    <m/>
    <n v="1400"/>
    <s v="2024-06-30"/>
    <s v="User"/>
    <s v="1"/>
    <n v="179.42"/>
    <m/>
    <n v="179.42"/>
    <n v="1400"/>
    <x v="1754"/>
    <s v=" "/>
    <x v="117"/>
    <s v="HIS0428"/>
    <m/>
    <m/>
    <m/>
    <s v="E0350011055PO "/>
    <x v="554"/>
    <s v="HK Promotional Materials - Printing"/>
    <m/>
    <n v="7.8029205216809725"/>
    <x v="2"/>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310"/>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2400"/>
    <m/>
    <n v="2400"/>
    <s v="2024-06-30"/>
    <s v="User"/>
    <s v="1"/>
    <n v="307.58"/>
    <m/>
    <n v="307.58"/>
    <n v="2400"/>
    <x v="1754"/>
    <s v=" "/>
    <x v="117"/>
    <s v="HIS0428"/>
    <m/>
    <m/>
    <m/>
    <s v="E0350011055PO "/>
    <x v="554"/>
    <s v="HK Promotional Materials - Printing"/>
    <m/>
    <n v="7.8028480395344308"/>
    <x v="2"/>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311"/>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3600"/>
    <m/>
    <n v="3600"/>
    <s v="2024-06-30"/>
    <s v="User"/>
    <s v="1"/>
    <n v="461.38"/>
    <m/>
    <n v="461.38"/>
    <n v="3600"/>
    <x v="1754"/>
    <s v=" "/>
    <x v="117"/>
    <s v="HIS0428"/>
    <m/>
    <m/>
    <m/>
    <s v="E0350011055PO "/>
    <x v="554"/>
    <s v="HK Promotional Materials - Printing"/>
    <m/>
    <n v="7.8026789197624522"/>
    <x v="2"/>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312"/>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3760"/>
    <m/>
    <n v="3760"/>
    <s v="2024-06-30"/>
    <s v="User"/>
    <s v="1"/>
    <n v="481.88"/>
    <m/>
    <n v="481.88"/>
    <n v="3760"/>
    <x v="1754"/>
    <s v=" "/>
    <x v="117"/>
    <s v="HIS0428"/>
    <m/>
    <m/>
    <m/>
    <s v="E0350011055PO "/>
    <x v="554"/>
    <s v="HK Promotional Materials - Printing"/>
    <m/>
    <n v="7.8027724744749731"/>
    <x v="2"/>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313"/>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4640"/>
    <m/>
    <n v="4640"/>
    <s v="2024-06-30"/>
    <s v="User"/>
    <s v="1"/>
    <n v="594.66"/>
    <m/>
    <n v="594.66"/>
    <n v="4640"/>
    <x v="1754"/>
    <s v=" "/>
    <x v="117"/>
    <s v="HIS0428"/>
    <m/>
    <m/>
    <m/>
    <s v="E0350011055PO "/>
    <x v="554"/>
    <s v="HK Promotional Materials - Printing"/>
    <m/>
    <n v="7.8027780580499781"/>
    <x v="2"/>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314"/>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5600"/>
    <m/>
    <n v="5600"/>
    <s v="2024-06-30"/>
    <s v="User"/>
    <s v="1"/>
    <n v="717.7"/>
    <m/>
    <n v="717.7"/>
    <n v="5600"/>
    <x v="1754"/>
    <s v=" "/>
    <x v="117"/>
    <s v="HIS0428"/>
    <m/>
    <m/>
    <m/>
    <s v="E0350011055PO "/>
    <x v="554"/>
    <s v="HK Promotional Materials - Printing"/>
    <m/>
    <n v="7.8027030792810361"/>
    <x v="2"/>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315"/>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6320"/>
    <m/>
    <n v="6320"/>
    <s v="2024-06-30"/>
    <s v="User"/>
    <s v="1"/>
    <n v="809.97"/>
    <m/>
    <n v="809.97"/>
    <n v="6320"/>
    <x v="1754"/>
    <s v=" "/>
    <x v="117"/>
    <s v="HIS0428"/>
    <m/>
    <m/>
    <m/>
    <s v="E0350011055PO "/>
    <x v="554"/>
    <s v="HK Promotional Materials - Printing"/>
    <m/>
    <n v="7.8027581268442034"/>
    <x v="2"/>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316"/>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6620"/>
    <m/>
    <n v="6620"/>
    <s v="2024-06-30"/>
    <s v="User"/>
    <s v="1"/>
    <n v="848.42"/>
    <m/>
    <n v="848.42"/>
    <n v="6620"/>
    <x v="1754"/>
    <s v=" "/>
    <x v="117"/>
    <s v="HIS0428"/>
    <m/>
    <m/>
    <m/>
    <s v="E0350011055PO "/>
    <x v="554"/>
    <s v="HK Promotional Materials - Printing"/>
    <m/>
    <n v="7.8027392093538586"/>
    <x v="2"/>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317"/>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7400"/>
    <m/>
    <n v="7400"/>
    <s v="2024-06-30"/>
    <s v="User"/>
    <s v="1"/>
    <n v="948.38"/>
    <m/>
    <n v="948.38"/>
    <n v="7400"/>
    <x v="1754"/>
    <s v=" "/>
    <x v="117"/>
    <s v="HIS0428"/>
    <m/>
    <m/>
    <m/>
    <s v="E0350011055PO "/>
    <x v="554"/>
    <s v="HK Promotional Materials - Printing"/>
    <m/>
    <n v="7.8027794765811169"/>
    <x v="2"/>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318"/>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7680"/>
    <m/>
    <n v="7680"/>
    <s v="2024-06-30"/>
    <s v="User"/>
    <s v="1"/>
    <n v="984.27"/>
    <m/>
    <n v="984.27"/>
    <n v="7680"/>
    <x v="1754"/>
    <s v=" "/>
    <x v="117"/>
    <s v="HIS0428"/>
    <m/>
    <m/>
    <m/>
    <s v="E0350011055PO "/>
    <x v="554"/>
    <s v="HK Promotional Materials - Printing"/>
    <m/>
    <n v="7.8027370538571734"/>
    <x v="2"/>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319"/>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9400"/>
    <m/>
    <n v="9400"/>
    <s v="2024-06-30"/>
    <s v="User"/>
    <s v="1"/>
    <n v="1204.7"/>
    <m/>
    <n v="1204.7"/>
    <n v="9400"/>
    <x v="1754"/>
    <s v=" "/>
    <x v="117"/>
    <s v="HIS0428"/>
    <m/>
    <m/>
    <m/>
    <s v="E0350011055PO "/>
    <x v="554"/>
    <s v="HK Promotional Materials - Printing"/>
    <m/>
    <n v="7.8027724744749731"/>
    <x v="2"/>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320"/>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1100"/>
    <m/>
    <n v="11100"/>
    <s v="2024-06-30"/>
    <s v="User"/>
    <s v="1"/>
    <n v="1422.58"/>
    <m/>
    <n v="1422.58"/>
    <n v="11100"/>
    <x v="1754"/>
    <s v=" "/>
    <x v="117"/>
    <s v="HIS0428"/>
    <m/>
    <m/>
    <m/>
    <s v="E0350011055PO "/>
    <x v="554"/>
    <s v="HK Promotional Materials - Printing"/>
    <m/>
    <n v="7.8027246270859987"/>
    <x v="2"/>
    <x v="2"/>
  </r>
  <r>
    <s v="300000081073119: REV 2023 YE OPEX accrual Spreadsheet A 300000007437637 12823634 18947838"/>
    <s v="REV 2023 YE OPEX accrual"/>
    <x v="5"/>
    <s v="Spreadsheet"/>
    <s v="Posted"/>
    <s v="vickyhiutung.lee@fwd.com"/>
    <s v="2024-06-28"/>
    <m/>
    <s v="2024-06-28"/>
    <s v="REV 2023 YE OPEX accrual Standard"/>
    <s v="REV 2023 YE OPEX accrual"/>
    <s v="2400006328"/>
    <s v="E035_GCOMN17"/>
    <s v="2024-06-30"/>
    <x v="3"/>
    <s v="9"/>
    <s v="E035"/>
    <s v="FWD Life Insurance Company (Bermuda) Limited"/>
    <s v="11"/>
    <s v="Shareholder Fund"/>
    <s v="000000"/>
    <s v="No Product"/>
    <s v="HK263"/>
    <x v="14"/>
    <s v="5250101"/>
    <s v="Adv. and Mkt. Exp. - Branding"/>
    <s v="HK52501"/>
    <s v="Advertising - corporate image"/>
    <s v="0000"/>
    <s v="No Analysis"/>
    <s v="000"/>
    <s v="No Channel"/>
    <s v="00000"/>
    <s v="No Project"/>
    <s v="0000"/>
    <s v="No Intercompany"/>
    <s v="0000"/>
    <s v="Default"/>
    <s v="HKD"/>
    <m/>
    <n v="0"/>
    <n v="0"/>
    <s v="2024-06-27"/>
    <s v="Corporate"/>
    <s v="0.12807"/>
    <m/>
    <n v="0"/>
    <n v="0"/>
    <n v="0"/>
    <x v="1061"/>
    <s v=" "/>
    <x v="40"/>
    <m/>
    <m/>
    <m/>
    <m/>
    <s v=" "/>
    <x v="0"/>
    <m/>
    <m/>
    <e v="#DIV/0!"/>
    <x v="2"/>
    <x v="3"/>
  </r>
  <r>
    <s v="300000081073119: OPEX_Wellness Pass_2024.06 Batch 1 Spreadsheet A 30000000844201 18946643"/>
    <s v="OPEX_Wellness Pass_2024.06 Batch 1"/>
    <x v="5"/>
    <s v="Spreadsheet"/>
    <s v="Posted"/>
    <s v="tammy.mc.wen@fwd.com"/>
    <s v="2024-06-28"/>
    <m/>
    <s v="2024-06-28"/>
    <s v="OPEX_Wellness Pass_2024.06 Batch 1 Standard"/>
    <s v="OPEX_Wellness Pass_2024.06 Batch 1"/>
    <s v="2400006343"/>
    <s v="E035_GCOMN17"/>
    <s v="2024-06-23"/>
    <x v="3"/>
    <s v="17"/>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1830.99"/>
    <n v="-1830.99"/>
    <s v="2024-06-23"/>
    <s v="Corporate"/>
    <s v="0.12816"/>
    <m/>
    <n v="234.66"/>
    <n v="-234.66"/>
    <n v="-1830.99"/>
    <x v="1755"/>
    <s v=" "/>
    <x v="40"/>
    <m/>
    <m/>
    <m/>
    <m/>
    <s v=" "/>
    <x v="0"/>
    <m/>
    <m/>
    <n v="0"/>
    <x v="2"/>
    <x v="3"/>
  </r>
  <r>
    <s v="300000081073119: OPEX_Wellness Pass_2024.06 Batch 1 Spreadsheet A 30000000844201 18946643"/>
    <s v="OPEX_Wellness Pass_2024.06 Batch 1"/>
    <x v="5"/>
    <s v="Spreadsheet"/>
    <s v="Posted"/>
    <s v="tammy.mc.wen@fwd.com"/>
    <s v="2024-06-28"/>
    <m/>
    <s v="2024-06-28"/>
    <s v="OPEX_Wellness Pass_2024.06 Batch 1 Standard"/>
    <s v="OPEX_Wellness Pass_2024.06 Batch 1"/>
    <s v="2400006343"/>
    <s v="E035_GCOMN17"/>
    <s v="2024-06-23"/>
    <x v="3"/>
    <s v="18"/>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5219.4799999999996"/>
    <n v="-5219.4799999999996"/>
    <s v="2024-06-23"/>
    <s v="Corporate"/>
    <s v="0.12816"/>
    <m/>
    <n v="668.93"/>
    <n v="-668.93"/>
    <n v="-5219.4799999999996"/>
    <x v="1756"/>
    <s v=" "/>
    <x v="40"/>
    <m/>
    <m/>
    <m/>
    <m/>
    <s v=" "/>
    <x v="0"/>
    <m/>
    <m/>
    <n v="0"/>
    <x v="2"/>
    <x v="3"/>
  </r>
  <r>
    <s v="Payables A 10681332000007 10681383 Y"/>
    <s v="Journal Import Payables 10681383:"/>
    <x v="0"/>
    <s v="Payables"/>
    <s v="Posted"/>
    <s v="SRVOGLADMIN3@fwd.com"/>
    <s v="2024-01-10"/>
    <m/>
    <s v="2024-01-10"/>
    <s v="10-01-2024 Purchase Invoices"/>
    <s v="Journal Import 10681383:"/>
    <s v="2400000046"/>
    <s v="E041_GCOMN17"/>
    <s v="2024-01-10"/>
    <x v="2"/>
    <s v="7"/>
    <s v="E041"/>
    <s v="FWD Life Insurance Company (Macau) Limited"/>
    <s v="11"/>
    <s v="Shareholder Fund"/>
    <s v="000000"/>
    <s v="No Product"/>
    <s v="MC121"/>
    <x v="22"/>
    <s v="5250199"/>
    <s v="Adv. and Mkt. Exp. - Others"/>
    <s v="MC52512"/>
    <s v="Advertising - others"/>
    <s v="0000"/>
    <s v="No Analysis"/>
    <s v="103"/>
    <s v="Brokerage"/>
    <s v="00000"/>
    <s v="No Project"/>
    <s v="0000"/>
    <s v="No Intercompany"/>
    <s v="0000"/>
    <s v="Default"/>
    <s v="HKD"/>
    <n v="15320"/>
    <m/>
    <n v="15320"/>
    <s v="2024-01-10"/>
    <s v="User"/>
    <s v="1"/>
    <n v="15779.6"/>
    <m/>
    <n v="15779.6"/>
    <n v="15320"/>
    <x v="1757"/>
    <s v=" "/>
    <x v="156"/>
    <s v="12778"/>
    <m/>
    <m/>
    <s v="20231231ZC"/>
    <s v="E0410000749PO "/>
    <x v="608"/>
    <s v="HK Advertising - Others"/>
    <m/>
    <n v="0.970873786407767"/>
    <x v="2"/>
    <x v="3"/>
  </r>
  <r>
    <s v="Payables A 10681332000007 10681383 Y"/>
    <s v="Journal Import Payables 10681383:"/>
    <x v="0"/>
    <s v="Payables"/>
    <s v="Posted"/>
    <s v="SRVOGLADMIN3@fwd.com"/>
    <s v="2024-01-10"/>
    <m/>
    <s v="2024-01-10"/>
    <s v="10-01-2024 Purchase Invoices"/>
    <s v="Journal Import 10681383:"/>
    <s v="2400000046"/>
    <s v="E041_GCOMN17"/>
    <s v="2024-01-10"/>
    <x v="2"/>
    <s v="8"/>
    <s v="E041"/>
    <s v="FWD Life Insurance Company (Macau) Limited"/>
    <s v="11"/>
    <s v="Shareholder Fund"/>
    <s v="000000"/>
    <s v="No Product"/>
    <s v="MC121"/>
    <x v="22"/>
    <s v="5250199"/>
    <s v="Adv. and Mkt. Exp. - Others"/>
    <s v="MC52512"/>
    <s v="Advertising - others"/>
    <s v="0000"/>
    <s v="No Analysis"/>
    <s v="103"/>
    <s v="Brokerage"/>
    <s v="00000"/>
    <s v="No Project"/>
    <s v="0000"/>
    <s v="No Intercompany"/>
    <s v="0000"/>
    <s v="Default"/>
    <s v="HKD"/>
    <n v="32800"/>
    <m/>
    <n v="32800"/>
    <s v="2024-01-10"/>
    <s v="User"/>
    <s v="1"/>
    <n v="33784"/>
    <m/>
    <n v="33784"/>
    <n v="32800"/>
    <x v="1758"/>
    <s v=" "/>
    <x v="156"/>
    <s v="12778"/>
    <m/>
    <m/>
    <s v="20231231CHU"/>
    <s v="E0410000748PO "/>
    <x v="609"/>
    <s v="HK Advertising - Others"/>
    <m/>
    <n v="0.970873786407767"/>
    <x v="2"/>
    <x v="3"/>
  </r>
  <r>
    <s v="Payables A 12688163000007 12688243 Y"/>
    <s v="Journal Import Payables 12688243:"/>
    <x v="5"/>
    <s v="Payables"/>
    <s v="Posted"/>
    <s v="SRVOGLADMIN3@fwd.com"/>
    <s v="2024-06-14"/>
    <m/>
    <s v="2024-06-14"/>
    <s v="14-06-2024 Purchase Invoices"/>
    <s v="Journal Import 12688243:"/>
    <s v="2400001843"/>
    <s v="E041_GCOMN17"/>
    <s v="2024-06-14"/>
    <x v="2"/>
    <s v="27"/>
    <s v="E041"/>
    <s v="FWD Life Insurance Company (Macau) Limited"/>
    <s v="11"/>
    <s v="Shareholder Fund"/>
    <s v="000000"/>
    <s v="No Product"/>
    <s v="MC121"/>
    <x v="22"/>
    <s v="5250199"/>
    <s v="Adv. and Mkt. Exp. - Others"/>
    <s v="MC52512"/>
    <s v="Advertising - others"/>
    <s v="0000"/>
    <s v="No Analysis"/>
    <s v="103"/>
    <s v="Brokerage"/>
    <s v="00000"/>
    <s v="No Project"/>
    <s v="0000"/>
    <s v="No Intercompany"/>
    <s v="0000"/>
    <s v="Default"/>
    <s v="HKD"/>
    <n v="3250"/>
    <m/>
    <n v="3250"/>
    <s v="2024-06-14"/>
    <s v="User"/>
    <s v="1"/>
    <n v="3347.5"/>
    <m/>
    <n v="3347.5"/>
    <n v="3250"/>
    <x v="1759"/>
    <s v=" "/>
    <x v="156"/>
    <s v="12778"/>
    <m/>
    <m/>
    <s v="20240331ZC"/>
    <s v="E0410000909PO "/>
    <x v="610"/>
    <s v="HK Advertising - Others"/>
    <m/>
    <n v="0.970873786407767"/>
    <x v="2"/>
    <x v="3"/>
  </r>
  <r>
    <s v="Payables A 12688163000007 12688243 Y"/>
    <s v="Journal Import Payables 12688243:"/>
    <x v="5"/>
    <s v="Payables"/>
    <s v="Posted"/>
    <s v="SRVOGLADMIN3@fwd.com"/>
    <s v="2024-06-14"/>
    <m/>
    <s v="2024-06-14"/>
    <s v="14-06-2024 Purchase Invoices"/>
    <s v="Journal Import 12688243:"/>
    <s v="2400001843"/>
    <s v="E041_GCOMN17"/>
    <s v="2024-06-14"/>
    <x v="2"/>
    <s v="28"/>
    <s v="E041"/>
    <s v="FWD Life Insurance Company (Macau) Limited"/>
    <s v="11"/>
    <s v="Shareholder Fund"/>
    <s v="000000"/>
    <s v="No Product"/>
    <s v="MC121"/>
    <x v="22"/>
    <s v="5250199"/>
    <s v="Adv. and Mkt. Exp. - Others"/>
    <s v="MC52512"/>
    <s v="Advertising - others"/>
    <s v="0000"/>
    <s v="No Analysis"/>
    <s v="103"/>
    <s v="Brokerage"/>
    <s v="00000"/>
    <s v="No Project"/>
    <s v="0000"/>
    <s v="No Intercompany"/>
    <s v="0000"/>
    <s v="Default"/>
    <s v="HKD"/>
    <n v="3500"/>
    <m/>
    <n v="3500"/>
    <s v="2024-06-14"/>
    <s v="User"/>
    <s v="1"/>
    <n v="3605"/>
    <m/>
    <n v="3605"/>
    <n v="3500"/>
    <x v="1760"/>
    <s v=" "/>
    <x v="156"/>
    <s v="12778"/>
    <m/>
    <m/>
    <s v="20240229CHU"/>
    <s v="E0410000909PO "/>
    <x v="610"/>
    <s v="HK Advertising - Others"/>
    <m/>
    <n v="0.970873786407767"/>
    <x v="2"/>
    <x v="3"/>
  </r>
  <r>
    <s v="Payables A 12688163000007 12688243 Y"/>
    <s v="Journal Import Payables 12688243:"/>
    <x v="5"/>
    <s v="Payables"/>
    <s v="Posted"/>
    <s v="SRVOGLADMIN3@fwd.com"/>
    <s v="2024-06-14"/>
    <m/>
    <s v="2024-06-14"/>
    <s v="14-06-2024 Purchase Invoices"/>
    <s v="Journal Import 12688243:"/>
    <s v="2400001843"/>
    <s v="E041_GCOMN17"/>
    <s v="2024-06-14"/>
    <x v="2"/>
    <s v="29"/>
    <s v="E041"/>
    <s v="FWD Life Insurance Company (Macau) Limited"/>
    <s v="11"/>
    <s v="Shareholder Fund"/>
    <s v="000000"/>
    <s v="No Product"/>
    <s v="MC121"/>
    <x v="22"/>
    <s v="5250199"/>
    <s v="Adv. and Mkt. Exp. - Others"/>
    <s v="MC52512"/>
    <s v="Advertising - others"/>
    <s v="0000"/>
    <s v="No Analysis"/>
    <s v="103"/>
    <s v="Brokerage"/>
    <s v="00000"/>
    <s v="No Project"/>
    <s v="0000"/>
    <s v="No Intercompany"/>
    <s v="0000"/>
    <s v="Default"/>
    <s v="HKD"/>
    <n v="5400"/>
    <m/>
    <n v="5400"/>
    <s v="2024-06-14"/>
    <s v="User"/>
    <s v="1"/>
    <n v="5562"/>
    <m/>
    <n v="5562"/>
    <n v="5400"/>
    <x v="1761"/>
    <s v=" "/>
    <x v="156"/>
    <s v="12778"/>
    <m/>
    <m/>
    <s v="20240131CHU"/>
    <s v="E0410000909PO "/>
    <x v="610"/>
    <s v="HK Advertising - Others"/>
    <m/>
    <n v="0.970873786407767"/>
    <x v="2"/>
    <x v="3"/>
  </r>
  <r>
    <s v="Payables A 12688163000007 12688243 Y"/>
    <s v="Journal Import Payables 12688243:"/>
    <x v="5"/>
    <s v="Payables"/>
    <s v="Posted"/>
    <s v="SRVOGLADMIN3@fwd.com"/>
    <s v="2024-06-14"/>
    <m/>
    <s v="2024-06-14"/>
    <s v="14-06-2024 Purchase Invoices"/>
    <s v="Journal Import 12688243:"/>
    <s v="2400001843"/>
    <s v="E041_GCOMN17"/>
    <s v="2024-06-14"/>
    <x v="2"/>
    <s v="30"/>
    <s v="E041"/>
    <s v="FWD Life Insurance Company (Macau) Limited"/>
    <s v="11"/>
    <s v="Shareholder Fund"/>
    <s v="000000"/>
    <s v="No Product"/>
    <s v="MC121"/>
    <x v="22"/>
    <s v="5250199"/>
    <s v="Adv. and Mkt. Exp. - Others"/>
    <s v="MC52512"/>
    <s v="Advertising - others"/>
    <s v="0000"/>
    <s v="No Analysis"/>
    <s v="103"/>
    <s v="Brokerage"/>
    <s v="00000"/>
    <s v="No Project"/>
    <s v="0000"/>
    <s v="No Intercompany"/>
    <s v="0000"/>
    <s v="Default"/>
    <s v="HKD"/>
    <n v="5400"/>
    <m/>
    <n v="5400"/>
    <s v="2024-06-14"/>
    <s v="User"/>
    <s v="1"/>
    <n v="5562"/>
    <m/>
    <n v="5562"/>
    <n v="5400"/>
    <x v="1762"/>
    <s v=" "/>
    <x v="156"/>
    <s v="12778"/>
    <m/>
    <m/>
    <s v="20240430CHU"/>
    <s v="E0410000909PO "/>
    <x v="610"/>
    <s v="HK Advertising - Others"/>
    <m/>
    <n v="0.970873786407767"/>
    <x v="2"/>
    <x v="3"/>
  </r>
  <r>
    <s v="Payables A 12688163000007 12688243 Y"/>
    <s v="Journal Import Payables 12688243:"/>
    <x v="5"/>
    <s v="Payables"/>
    <s v="Posted"/>
    <s v="SRVOGLADMIN3@fwd.com"/>
    <s v="2024-06-14"/>
    <m/>
    <s v="2024-06-14"/>
    <s v="14-06-2024 Purchase Invoices"/>
    <s v="Journal Import 12688243:"/>
    <s v="2400001843"/>
    <s v="E041_GCOMN17"/>
    <s v="2024-06-14"/>
    <x v="2"/>
    <s v="31"/>
    <s v="E041"/>
    <s v="FWD Life Insurance Company (Macau) Limited"/>
    <s v="11"/>
    <s v="Shareholder Fund"/>
    <s v="000000"/>
    <s v="No Product"/>
    <s v="MC121"/>
    <x v="22"/>
    <s v="5250199"/>
    <s v="Adv. and Mkt. Exp. - Others"/>
    <s v="MC52512"/>
    <s v="Advertising - others"/>
    <s v="0000"/>
    <s v="No Analysis"/>
    <s v="103"/>
    <s v="Brokerage"/>
    <s v="00000"/>
    <s v="No Project"/>
    <s v="0000"/>
    <s v="No Intercompany"/>
    <s v="0000"/>
    <s v="Default"/>
    <s v="HKD"/>
    <n v="5800"/>
    <m/>
    <n v="5800"/>
    <s v="2024-06-14"/>
    <s v="User"/>
    <s v="1"/>
    <n v="5974"/>
    <m/>
    <n v="5974"/>
    <n v="5800"/>
    <x v="1763"/>
    <s v=" "/>
    <x v="156"/>
    <s v="12778"/>
    <m/>
    <m/>
    <s v="20240531CHU"/>
    <s v="E0410000909PO "/>
    <x v="610"/>
    <s v="HK Advertising - Others"/>
    <m/>
    <n v="0.970873786407767"/>
    <x v="2"/>
    <x v="3"/>
  </r>
  <r>
    <s v="Payables A 12688163000007 12688243 Y"/>
    <s v="Journal Import Payables 12688243:"/>
    <x v="5"/>
    <s v="Payables"/>
    <s v="Posted"/>
    <s v="SRVOGLADMIN3@fwd.com"/>
    <s v="2024-06-14"/>
    <m/>
    <s v="2024-06-14"/>
    <s v="14-06-2024 Purchase Invoices"/>
    <s v="Journal Import 12688243:"/>
    <s v="2400001843"/>
    <s v="E041_GCOMN17"/>
    <s v="2024-06-14"/>
    <x v="2"/>
    <s v="32"/>
    <s v="E041"/>
    <s v="FWD Life Insurance Company (Macau) Limited"/>
    <s v="11"/>
    <s v="Shareholder Fund"/>
    <s v="000000"/>
    <s v="No Product"/>
    <s v="MC121"/>
    <x v="22"/>
    <s v="5250199"/>
    <s v="Adv. and Mkt. Exp. - Others"/>
    <s v="MC52512"/>
    <s v="Advertising - others"/>
    <s v="0000"/>
    <s v="No Analysis"/>
    <s v="103"/>
    <s v="Brokerage"/>
    <s v="00000"/>
    <s v="No Project"/>
    <s v="0000"/>
    <s v="No Intercompany"/>
    <s v="0000"/>
    <s v="Default"/>
    <s v="HKD"/>
    <n v="5800"/>
    <m/>
    <n v="5800"/>
    <s v="2024-06-14"/>
    <s v="User"/>
    <s v="1"/>
    <n v="5974"/>
    <m/>
    <n v="5974"/>
    <n v="5800"/>
    <x v="1764"/>
    <s v=" "/>
    <x v="156"/>
    <s v="12778"/>
    <m/>
    <m/>
    <s v="20240331CHU"/>
    <s v="E0410000909PO "/>
    <x v="610"/>
    <s v="HK Advertising - Others"/>
    <m/>
    <n v="0.970873786407767"/>
    <x v="2"/>
    <x v="3"/>
  </r>
  <r>
    <s v="Reverses OPEX_Reverse of Receipt Accounting 2023.12 Accrual - 29-12-23 15:50:15 10462241"/>
    <s v="Reverses journal OPEX_Reverse of Receipt Accounting 2023.12 Accrual - Auto-reverse of journal batch 300000081073119: OPEX_Reverse of Receipt Accounting 2023.12 Spreadsheet A 300000 17612154 from period Dec-23."/>
    <x v="0"/>
    <s v="Spreadsheet"/>
    <s v="Posted"/>
    <s v="SRVOGLADMIN3@fwd.com"/>
    <s v="2023-12-29"/>
    <m/>
    <s v="2023-12-29"/>
    <s v="Reverses 300000081073119: OPEX_Reverse of Receipt Accounting 2023.12 Accrual -  29-12-23 15:50:17"/>
    <s v="Reverses journal 300000081073119: OPEX_Reverse of Receipt Accounting 2023.12 Accrual -  of journal batch 300000081073119: OPEX_Reverse of Receipt Accounting 2023.12 Spreadsheet A 300000 17612154 from period Dec-23."/>
    <s v="2400000002"/>
    <s v="E035_GCOMN17"/>
    <s v="2024-01-01"/>
    <x v="0"/>
    <s v="8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383080"/>
    <m/>
    <n v="383080"/>
    <s v="2023-12-31"/>
    <s v="User"/>
    <s v="1"/>
    <n v="49061.06"/>
    <m/>
    <n v="49061.06"/>
    <n v="383080"/>
    <x v="1765"/>
    <s v=" "/>
    <x v="157"/>
    <s v="18781"/>
    <m/>
    <m/>
    <m/>
    <s v=" "/>
    <x v="0"/>
    <m/>
    <m/>
    <n v="7.808229174012955"/>
    <x v="3"/>
    <x v="2"/>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26"/>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m/>
    <n v="11170.36"/>
    <n v="-11170.36"/>
    <s v="2024-01-01"/>
    <s v="User"/>
    <s v="1"/>
    <m/>
    <n v="1422.99"/>
    <n v="-1422.99"/>
    <n v="-11170.36"/>
    <x v="1766"/>
    <s v=" "/>
    <x v="106"/>
    <s v="HIS1008"/>
    <m/>
    <m/>
    <m/>
    <s v="E0350004395PO "/>
    <x v="611"/>
    <s v="HK Advertising - Corporate Image"/>
    <m/>
    <n v="0"/>
    <x v="3"/>
    <x v="4"/>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27"/>
    <s v="E035"/>
    <s v="FWD Life Insurance Company (Bermuda) Limited"/>
    <s v="11"/>
    <s v="Shareholder Fund"/>
    <s v="000000"/>
    <s v="No Product"/>
    <s v="HK021"/>
    <x v="25"/>
    <s v="5250101"/>
    <s v="Adv. and Mkt. Exp. - Branding"/>
    <s v="HK52501"/>
    <s v="Advertising - corporate image"/>
    <s v="0000"/>
    <s v="No Analysis"/>
    <s v="000"/>
    <s v="No Channel"/>
    <s v="00000"/>
    <s v="No Project"/>
    <s v="0000"/>
    <s v="No Intercompany"/>
    <s v="0000"/>
    <s v="Default"/>
    <s v="HKD"/>
    <m/>
    <n v="60000"/>
    <n v="-60000"/>
    <s v="2024-01-01"/>
    <s v="User"/>
    <s v="1"/>
    <m/>
    <n v="7643.4"/>
    <n v="-7643.4"/>
    <n v="-60000"/>
    <x v="1767"/>
    <s v=" "/>
    <x v="158"/>
    <s v="12613"/>
    <m/>
    <m/>
    <m/>
    <s v="E0350004813PO "/>
    <x v="612"/>
    <s v="HK Advertising - Corporate Image"/>
    <m/>
    <n v="0"/>
    <x v="3"/>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9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3041.35"/>
    <n v="-3041.35"/>
    <s v="2024-01-01"/>
    <s v="User"/>
    <s v="1"/>
    <m/>
    <n v="387.44"/>
    <n v="-387.44"/>
    <n v="-3041.35"/>
    <x v="1768"/>
    <s v=" "/>
    <x v="159"/>
    <s v="12490"/>
    <m/>
    <m/>
    <m/>
    <s v="E0350002864PO "/>
    <x v="613"/>
    <s v="HK Advertising - Corporate Image"/>
    <m/>
    <n v="0"/>
    <x v="3"/>
    <x v="2"/>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9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31225.8"/>
    <n v="-31225.8"/>
    <s v="2024-01-01"/>
    <s v="User"/>
    <s v="1"/>
    <m/>
    <n v="3983.48"/>
    <n v="-3983.48"/>
    <n v="-31225.8"/>
    <x v="1769"/>
    <s v=" "/>
    <x v="160"/>
    <s v="HIS1076"/>
    <m/>
    <m/>
    <m/>
    <s v="E0350005720PO "/>
    <x v="614"/>
    <s v="HK Advertising - Corporate Image"/>
    <m/>
    <n v="0"/>
    <x v="3"/>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9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6000"/>
    <n v="-56000"/>
    <s v="2024-01-01"/>
    <s v="User"/>
    <s v="1"/>
    <m/>
    <n v="7135.52"/>
    <n v="-7135.52"/>
    <n v="-56000"/>
    <x v="1770"/>
    <s v=" "/>
    <x v="9"/>
    <s v="15567"/>
    <s v="Related Party Supplier"/>
    <s v="R018"/>
    <m/>
    <s v="E0350005364PO "/>
    <x v="615"/>
    <s v="HK Advertising - Corporate Image"/>
    <m/>
    <n v="0"/>
    <x v="3"/>
    <x v="2"/>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9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90000"/>
    <n v="-90000"/>
    <s v="2024-01-01"/>
    <s v="User"/>
    <s v="1"/>
    <m/>
    <n v="11541.6"/>
    <n v="-11541.6"/>
    <n v="-90000"/>
    <x v="1771"/>
    <s v=" "/>
    <x v="159"/>
    <s v="12490"/>
    <m/>
    <m/>
    <m/>
    <s v="PO-10034378 "/>
    <x v="616"/>
    <s v="HK Advertising - Corporate Image, HK CRE - Other CRE Items"/>
    <m/>
    <n v="0"/>
    <x v="3"/>
    <x v="2"/>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10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34469"/>
    <n v="-134469"/>
    <s v="2024-01-01"/>
    <s v="User"/>
    <s v="1"/>
    <m/>
    <n v="17212.03"/>
    <n v="-17212.03"/>
    <n v="-134469"/>
    <x v="1772"/>
    <s v=" "/>
    <x v="161"/>
    <s v="16407"/>
    <m/>
    <m/>
    <m/>
    <s v="E0350008666PO "/>
    <x v="617"/>
    <s v="HK Advertising - Corporate Image"/>
    <m/>
    <n v="0"/>
    <x v="3"/>
    <x v="2"/>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10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340928.66"/>
    <n v="-340928.66"/>
    <s v="2024-01-01"/>
    <s v="User"/>
    <s v="1"/>
    <m/>
    <n v="43430.9"/>
    <n v="-43430.9"/>
    <n v="-340928.66"/>
    <x v="1773"/>
    <s v=" "/>
    <x v="8"/>
    <s v="12481"/>
    <m/>
    <m/>
    <m/>
    <s v="E0350002860PO "/>
    <x v="618"/>
    <s v="HK Advertising - Corporate Image"/>
    <m/>
    <n v="0"/>
    <x v="3"/>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10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383080"/>
    <n v="-383080"/>
    <s v="2024-01-01"/>
    <s v="User"/>
    <s v="1"/>
    <m/>
    <n v="49061.06"/>
    <n v="-49061.06"/>
    <n v="-383080"/>
    <x v="1765"/>
    <s v=" "/>
    <x v="157"/>
    <s v="18781"/>
    <m/>
    <m/>
    <m/>
    <s v="E0350008723PO "/>
    <x v="619"/>
    <s v="HK Advertising - Corporate Image"/>
    <m/>
    <n v="0"/>
    <x v="3"/>
    <x v="2"/>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10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4195066.43"/>
    <n v="-4195066.43"/>
    <s v="2024-01-01"/>
    <s v="User"/>
    <s v="1"/>
    <m/>
    <n v="536632.9"/>
    <n v="-536632.9"/>
    <n v="-4195066.43"/>
    <x v="1774"/>
    <s v=" "/>
    <x v="0"/>
    <s v="HIS0399"/>
    <s v="Related Party Supplier"/>
    <s v="R346"/>
    <m/>
    <s v="E0350008630PO "/>
    <x v="620"/>
    <s v="HK Advertising - Corporate Image"/>
    <m/>
    <n v="0"/>
    <x v="3"/>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129"/>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m/>
    <n v="300"/>
    <n v="-300"/>
    <s v="2024-01-01"/>
    <s v="User"/>
    <s v="1"/>
    <m/>
    <n v="38.28"/>
    <n v="-38.28"/>
    <n v="-300"/>
    <x v="1775"/>
    <s v=" "/>
    <x v="117"/>
    <s v="HIS0428"/>
    <m/>
    <m/>
    <m/>
    <s v="E0350006003PO "/>
    <x v="621"/>
    <s v="HK Promotional Materials - Printing"/>
    <m/>
    <n v="0"/>
    <x v="3"/>
    <x v="2"/>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130"/>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m/>
    <n v="2380"/>
    <n v="-2380"/>
    <s v="2024-01-01"/>
    <s v="User"/>
    <s v="1"/>
    <m/>
    <n v="303.19"/>
    <n v="-303.19"/>
    <n v="-2380"/>
    <x v="1776"/>
    <s v=" "/>
    <x v="162"/>
    <s v="12280"/>
    <m/>
    <m/>
    <m/>
    <s v="E0350004740PO "/>
    <x v="622"/>
    <s v="HK Promotional Materials - Printing"/>
    <m/>
    <n v="0"/>
    <x v="3"/>
    <x v="3"/>
  </r>
  <r>
    <s v="Payables A 10514034000007 10514052 Y"/>
    <s v="Journal Import Payables 10514052:"/>
    <x v="0"/>
    <s v="Payables"/>
    <s v="Posted"/>
    <s v="SRVOGLADMIN3@fwd.com"/>
    <s v="2024-01-02"/>
    <m/>
    <s v="2024-01-02"/>
    <s v="01-01-2024 Purchase Invoices"/>
    <s v="Journal Import 10514052:"/>
    <s v="2400000007"/>
    <s v="E035_GCOMN17"/>
    <s v="2024-01-01"/>
    <x v="2"/>
    <s v="111"/>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n v="2657.82"/>
    <m/>
    <n v="2657.82"/>
    <s v="2024-01-01"/>
    <s v="User"/>
    <s v="1"/>
    <n v="340.44"/>
    <m/>
    <n v="340.44"/>
    <n v="2657.82"/>
    <x v="1777"/>
    <s v=" "/>
    <x v="106"/>
    <s v="HIS1008"/>
    <m/>
    <m/>
    <s v="IA-2023-113271"/>
    <s v="E0350004395PO "/>
    <x v="611"/>
    <s v="HK Advertising - Corporate Image"/>
    <m/>
    <n v="7.8070144518857951"/>
    <x v="3"/>
    <x v="4"/>
  </r>
  <r>
    <s v="Payables A 10514034000007 10514052 Y"/>
    <s v="Journal Import Payables 10514052:"/>
    <x v="0"/>
    <s v="Payables"/>
    <s v="Posted"/>
    <s v="SRVOGLADMIN3@fwd.com"/>
    <s v="2024-01-02"/>
    <m/>
    <s v="2024-01-02"/>
    <s v="01-01-2024 Purchase Invoices"/>
    <s v="Journal Import 10514052:"/>
    <s v="2400000007"/>
    <s v="E035_GCOMN17"/>
    <s v="2024-01-01"/>
    <x v="2"/>
    <s v="112"/>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n v="8512.5400000000009"/>
    <m/>
    <n v="8512.5400000000009"/>
    <s v="2024-01-01"/>
    <s v="User"/>
    <s v="1"/>
    <n v="1089.43"/>
    <m/>
    <n v="1089.43"/>
    <n v="8512.5400000000009"/>
    <x v="1778"/>
    <s v=" "/>
    <x v="106"/>
    <s v="HIS1008"/>
    <m/>
    <m/>
    <s v="IA-2023-113272"/>
    <s v="E0350004395PO "/>
    <x v="611"/>
    <s v="HK Advertising - Corporate Image"/>
    <m/>
    <n v="7.8137558172622388"/>
    <x v="3"/>
    <x v="4"/>
  </r>
  <r>
    <s v="Payables A 10524178000007 10524190 Y"/>
    <s v="Journal Import Payables 10524190:"/>
    <x v="0"/>
    <s v="Payables"/>
    <s v="Posted"/>
    <s v="SRVOGLADMIN3@fwd.com"/>
    <s v="2024-01-02"/>
    <m/>
    <s v="2024-01-02"/>
    <s v="01-01-2024 Purchase Invoices"/>
    <s v="Journal Import 10524190:"/>
    <s v="2400000016"/>
    <s v="E035_GCOMN17"/>
    <s v="2024-01-01"/>
    <x v="2"/>
    <s v="7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10500"/>
    <m/>
    <n v="10500"/>
    <s v="2024-01-01"/>
    <s v="User"/>
    <s v="1"/>
    <n v="1344.95"/>
    <m/>
    <n v="1344.95"/>
    <n v="10500"/>
    <x v="1779"/>
    <s v=" "/>
    <x v="163"/>
    <s v="10229"/>
    <m/>
    <m/>
    <s v="GFL-CIT-23122235"/>
    <s v="E0350008290PO "/>
    <x v="623"/>
    <s v="HK Advertising - Corporate Image"/>
    <m/>
    <n v="7.8069816721811218"/>
    <x v="3"/>
    <x v="3"/>
  </r>
  <r>
    <s v="Payables A 10524178000007 10524190 Y"/>
    <s v="Journal Import Payables 10524190:"/>
    <x v="0"/>
    <s v="Payables"/>
    <s v="Posted"/>
    <s v="SRVOGLADMIN3@fwd.com"/>
    <s v="2024-01-02"/>
    <m/>
    <s v="2024-01-02"/>
    <s v="01-01-2024 Purchase Invoices"/>
    <s v="Journal Import 10524190:"/>
    <s v="2400000016"/>
    <s v="E035_GCOMN17"/>
    <s v="2024-01-01"/>
    <x v="2"/>
    <s v="7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0"/>
    <n v="0"/>
    <s v="2024-01-01"/>
    <s v="User"/>
    <s v="1"/>
    <m/>
    <n v="0.21"/>
    <n v="-0.21"/>
    <n v="0"/>
    <x v="1779"/>
    <s v=" "/>
    <x v="163"/>
    <s v="10229"/>
    <m/>
    <m/>
    <s v="GFL-CIT-23122235"/>
    <s v="E0350008290PO "/>
    <x v="623"/>
    <s v="HK Advertising - Corporate Image"/>
    <m/>
    <n v="0"/>
    <x v="3"/>
    <x v="3"/>
  </r>
  <r>
    <s v="Payables A 10524178000007 10524190 Y"/>
    <s v="Journal Import Payables 10524190:"/>
    <x v="0"/>
    <s v="Payables"/>
    <s v="Posted"/>
    <s v="SRVOGLADMIN3@fwd.com"/>
    <s v="2024-01-02"/>
    <m/>
    <s v="2024-01-02"/>
    <s v="01-01-2024 Purchase Invoices"/>
    <s v="Journal Import 10524190:"/>
    <s v="2400000016"/>
    <s v="E035_GCOMN17"/>
    <s v="2024-01-01"/>
    <x v="2"/>
    <s v="80"/>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n v="440"/>
    <m/>
    <n v="440"/>
    <s v="2024-01-01"/>
    <s v="User"/>
    <s v="1"/>
    <n v="56.41"/>
    <m/>
    <n v="56.41"/>
    <n v="440"/>
    <x v="1780"/>
    <s v=" "/>
    <x v="117"/>
    <s v="HIS0428"/>
    <m/>
    <m/>
    <s v="IN-IHK-23-120129"/>
    <s v="E0350008804PO "/>
    <x v="442"/>
    <s v="HK Promotional Materials - Printing"/>
    <m/>
    <n v="7.8000354547066131"/>
    <x v="3"/>
    <x v="2"/>
  </r>
  <r>
    <s v="Payables A 10524178000007 10524190 Y"/>
    <s v="Journal Import Payables 10524190:"/>
    <x v="0"/>
    <s v="Payables"/>
    <s v="Posted"/>
    <s v="SRVOGLADMIN3@fwd.com"/>
    <s v="2024-01-02"/>
    <m/>
    <s v="2024-01-02"/>
    <s v="01-01-2024 Purchase Invoices"/>
    <s v="Journal Import 10524190:"/>
    <s v="2400000016"/>
    <s v="E035_GCOMN17"/>
    <s v="2024-01-01"/>
    <x v="2"/>
    <s v="81"/>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n v="1880"/>
    <m/>
    <n v="1880"/>
    <s v="2024-01-01"/>
    <s v="User"/>
    <s v="1"/>
    <n v="241.03"/>
    <m/>
    <n v="241.03"/>
    <n v="1880"/>
    <x v="1781"/>
    <s v=" "/>
    <x v="117"/>
    <s v="HIS0428"/>
    <m/>
    <m/>
    <s v="IN-IHK-23-120128"/>
    <s v="E0350008811PO "/>
    <x v="407"/>
    <s v="HK Promotional Materials - Printing"/>
    <m/>
    <n v="7.7998589387213206"/>
    <x v="3"/>
    <x v="2"/>
  </r>
  <r>
    <s v="Payables A 10524178000007 10524190 Y"/>
    <s v="Journal Import Payables 10524190:"/>
    <x v="0"/>
    <s v="Payables"/>
    <s v="Posted"/>
    <s v="SRVOGLADMIN3@fwd.com"/>
    <s v="2024-01-02"/>
    <m/>
    <s v="2024-01-02"/>
    <s v="01-01-2024 Purchase Invoices"/>
    <s v="Journal Import 10524190:"/>
    <s v="2400000016"/>
    <s v="E035_GCOMN17"/>
    <s v="2024-01-01"/>
    <x v="2"/>
    <s v="82"/>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n v="1880"/>
    <m/>
    <n v="1880"/>
    <s v="2024-01-01"/>
    <s v="User"/>
    <s v="1"/>
    <n v="241.04"/>
    <m/>
    <n v="241.04"/>
    <n v="1880"/>
    <x v="1782"/>
    <s v=" "/>
    <x v="117"/>
    <s v="HIS0428"/>
    <m/>
    <m/>
    <s v="IN-IHK-23-120129"/>
    <s v="E0350008804PO "/>
    <x v="406"/>
    <s v="HK Promotional Materials - Printing"/>
    <m/>
    <n v="7.7995353468304023"/>
    <x v="3"/>
    <x v="2"/>
  </r>
  <r>
    <s v="Payables A 10547377000007 10547385 Y"/>
    <s v="Journal Import Payables 10547385:"/>
    <x v="0"/>
    <s v="Payables"/>
    <s v="Posted"/>
    <s v="SRVOGLADMIN3@fwd.com"/>
    <s v="2024-01-03"/>
    <m/>
    <s v="2024-01-03"/>
    <s v="01-01-2024 Purchase Invoices"/>
    <s v="Journal Import 10547385:"/>
    <s v="2400000029"/>
    <s v="E035_GCOMN17"/>
    <s v="2024-01-01"/>
    <x v="2"/>
    <s v="43"/>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n v="600"/>
    <m/>
    <n v="600"/>
    <s v="2024-01-01"/>
    <s v="User"/>
    <s v="1"/>
    <n v="76.81"/>
    <m/>
    <n v="76.81"/>
    <n v="600"/>
    <x v="1783"/>
    <s v=" "/>
    <x v="117"/>
    <s v="HIS0428"/>
    <m/>
    <m/>
    <s v="IN-IHK-23-120068"/>
    <s v="E0350008618PO "/>
    <x v="624"/>
    <s v="HK Promotional Materials - Printing"/>
    <m/>
    <n v="7.8114828798333544"/>
    <x v="3"/>
    <x v="2"/>
  </r>
  <r>
    <s v="Payables A 10570546000007 10570557 Y"/>
    <s v="Journal Import Payables 10570557:"/>
    <x v="0"/>
    <s v="Payables"/>
    <s v="Posted"/>
    <s v="SRVOGLADMIN3@fwd.com"/>
    <s v="2024-01-04"/>
    <m/>
    <s v="2024-01-04"/>
    <s v="01-01-2024 Purchase Invoices"/>
    <s v="Journal Import 10570557:"/>
    <s v="2400000044"/>
    <s v="E035_GCOMN17"/>
    <s v="2024-01-01"/>
    <x v="2"/>
    <s v="7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134469"/>
    <m/>
    <n v="134469"/>
    <s v="2024-01-01"/>
    <s v="User"/>
    <s v="1"/>
    <n v="17230.86"/>
    <m/>
    <n v="17230.86"/>
    <n v="134469"/>
    <x v="1784"/>
    <s v=" "/>
    <x v="161"/>
    <s v="16407"/>
    <m/>
    <m/>
    <s v="#01122023"/>
    <s v="E0350008666PO "/>
    <x v="617"/>
    <s v="HK Advertising - Corporate Image"/>
    <m/>
    <n v="7.803963354121616"/>
    <x v="3"/>
    <x v="2"/>
  </r>
  <r>
    <s v="Payables A 10681782000007 10681791 Y"/>
    <s v="Journal Import Payables 10681791:"/>
    <x v="0"/>
    <s v="Payables"/>
    <s v="Posted"/>
    <s v="SRVOGLADMIN3@fwd.com"/>
    <s v="2024-01-10"/>
    <m/>
    <s v="2024-01-10"/>
    <s v="01-01-2024 Purchase Invoices"/>
    <s v="Journal Import 10681791:"/>
    <s v="2400000111"/>
    <s v="E035_GCOMN17"/>
    <s v="2024-01-01"/>
    <x v="2"/>
    <s v="5"/>
    <s v="E035"/>
    <s v="FWD Life Insurance Company (Bermuda) Limited"/>
    <s v="11"/>
    <s v="Shareholder Fund"/>
    <s v="000000"/>
    <s v="No Product"/>
    <s v="HK001"/>
    <x v="27"/>
    <s v="5250199"/>
    <s v="Adv. and Mkt. Exp. - Others"/>
    <s v="HK52515"/>
    <s v="Promotional materials - printing"/>
    <s v="0000"/>
    <s v="No Analysis"/>
    <s v="000"/>
    <s v="No Channel"/>
    <s v="00000"/>
    <s v="No Project"/>
    <s v="0000"/>
    <s v="No Intercompany"/>
    <s v="0000"/>
    <s v="Default"/>
    <s v="HKD"/>
    <n v="1138"/>
    <m/>
    <n v="1138"/>
    <s v="2024-01-01"/>
    <s v="User"/>
    <s v="1"/>
    <n v="145.72999999999999"/>
    <m/>
    <n v="145.72999999999999"/>
    <n v="1138"/>
    <x v="1317"/>
    <s v=" "/>
    <x v="121"/>
    <s v="12371"/>
    <m/>
    <m/>
    <s v="in-231215-01"/>
    <s v="E0350008762PO "/>
    <x v="429"/>
    <s v="HK Promotional Materials - Printing"/>
    <m/>
    <n v="7.8089617786317165"/>
    <x v="3"/>
    <x v="2"/>
  </r>
  <r>
    <s v="Payables A 10681782000007 10681791 Y"/>
    <s v="Journal Import Payables 10681791:"/>
    <x v="0"/>
    <s v="Payables"/>
    <s v="Posted"/>
    <s v="SRVOGLADMIN3@fwd.com"/>
    <s v="2024-01-10"/>
    <m/>
    <s v="2024-01-10"/>
    <s v="01-01-2024 Purchase Invoices"/>
    <s v="Journal Import 10681791:"/>
    <s v="2400000111"/>
    <s v="E035_GCOMN17"/>
    <s v="2024-01-01"/>
    <x v="2"/>
    <s v="6"/>
    <s v="E035"/>
    <s v="FWD Life Insurance Company (Bermuda) Limited"/>
    <s v="11"/>
    <s v="Shareholder Fund"/>
    <s v="000000"/>
    <s v="No Product"/>
    <s v="HK001"/>
    <x v="27"/>
    <s v="5250199"/>
    <s v="Adv. and Mkt. Exp. - Others"/>
    <s v="HK52515"/>
    <s v="Promotional materials - printing"/>
    <s v="0000"/>
    <s v="No Analysis"/>
    <s v="000"/>
    <s v="No Channel"/>
    <s v="00000"/>
    <s v="No Project"/>
    <s v="0000"/>
    <s v="No Intercompany"/>
    <s v="0000"/>
    <s v="Default"/>
    <s v="HKD"/>
    <m/>
    <n v="1138"/>
    <n v="-1138"/>
    <s v="2024-01-01"/>
    <s v="User"/>
    <s v="1"/>
    <m/>
    <n v="145.72999999999999"/>
    <n v="-145.72999999999999"/>
    <n v="-1138"/>
    <x v="1317"/>
    <s v=" "/>
    <x v="121"/>
    <s v="12371"/>
    <m/>
    <m/>
    <s v="in-231215-01"/>
    <s v="E0350008762PO "/>
    <x v="429"/>
    <s v="HK Promotional Materials - Printing"/>
    <m/>
    <n v="0"/>
    <x v="3"/>
    <x v="2"/>
  </r>
  <r>
    <s v="Payables A 10736072000007 10736078 Y"/>
    <s v="Journal Import Payables 10736078:"/>
    <x v="0"/>
    <s v="Payables"/>
    <s v="Posted"/>
    <s v="SRVOGLADMIN3@fwd.com"/>
    <s v="2024-01-15"/>
    <m/>
    <s v="2024-01-15"/>
    <s v="10-01-2024 Purchase Invoices"/>
    <s v="Journal Import 10736078:"/>
    <s v="2400000253"/>
    <s v="E035_GCOMN17"/>
    <s v="2024-01-10"/>
    <x v="2"/>
    <s v="10"/>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n v="440"/>
    <m/>
    <n v="440"/>
    <s v="2024-01-10"/>
    <s v="User"/>
    <s v="1"/>
    <n v="56.31"/>
    <m/>
    <n v="56.31"/>
    <n v="440"/>
    <x v="1785"/>
    <s v=" "/>
    <x v="117"/>
    <s v="HIS0428"/>
    <m/>
    <m/>
    <s v="IN-IHK-24-010040"/>
    <s v="E0350008929PO "/>
    <x v="625"/>
    <s v="HK Promotional Materials - Printing"/>
    <m/>
    <n v="7.8138874089859698"/>
    <x v="3"/>
    <x v="2"/>
  </r>
  <r>
    <s v="Payables A 10736072000007 10736078 Y"/>
    <s v="Journal Import Payables 10736078:"/>
    <x v="0"/>
    <s v="Payables"/>
    <s v="Posted"/>
    <s v="SRVOGLADMIN3@fwd.com"/>
    <s v="2024-01-15"/>
    <m/>
    <s v="2024-01-15"/>
    <s v="10-01-2024 Purchase Invoices"/>
    <s v="Journal Import 10736078:"/>
    <s v="2400000253"/>
    <s v="E035_GCOMN17"/>
    <s v="2024-01-10"/>
    <x v="2"/>
    <s v="11"/>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n v="1360"/>
    <m/>
    <n v="1360"/>
    <s v="2024-01-10"/>
    <s v="User"/>
    <s v="1"/>
    <n v="174.06"/>
    <m/>
    <n v="174.06"/>
    <n v="1360"/>
    <x v="1786"/>
    <s v=" "/>
    <x v="117"/>
    <s v="HIS0428"/>
    <m/>
    <m/>
    <s v="IN-IHK-24-010040"/>
    <s v="E0350008929PO "/>
    <x v="435"/>
    <s v="HK Promotional Materials - Printing"/>
    <m/>
    <n v="7.8133976789612776"/>
    <x v="3"/>
    <x v="2"/>
  </r>
  <r>
    <s v="Payables A 10736072000007 10736078 Y"/>
    <s v="Journal Import Payables 10736078:"/>
    <x v="0"/>
    <s v="Payables"/>
    <s v="Posted"/>
    <s v="SRVOGLADMIN3@fwd.com"/>
    <s v="2024-01-15"/>
    <m/>
    <s v="2024-01-15"/>
    <s v="10-01-2024 Purchase Invoices"/>
    <s v="Journal Import 10736078:"/>
    <s v="2400000253"/>
    <s v="E035_GCOMN17"/>
    <s v="2024-01-10"/>
    <x v="2"/>
    <s v="12"/>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n v="3120"/>
    <m/>
    <n v="3120"/>
    <s v="2024-01-10"/>
    <s v="User"/>
    <s v="1"/>
    <n v="399.33"/>
    <m/>
    <n v="399.33"/>
    <n v="3120"/>
    <x v="1787"/>
    <s v=" "/>
    <x v="117"/>
    <s v="HIS0428"/>
    <m/>
    <m/>
    <s v="IN-IHK-24-010040"/>
    <s v="E0350008929PO "/>
    <x v="626"/>
    <s v="HK Promotional Materials - Printing"/>
    <m/>
    <n v="7.8130869205919922"/>
    <x v="3"/>
    <x v="2"/>
  </r>
  <r>
    <s v="Payables A 10736072000007 10736078 Y"/>
    <s v="Journal Import Payables 10736078:"/>
    <x v="0"/>
    <s v="Payables"/>
    <s v="Posted"/>
    <s v="SRVOGLADMIN3@fwd.com"/>
    <s v="2024-01-15"/>
    <m/>
    <s v="2024-01-15"/>
    <s v="10-01-2024 Purchase Invoices"/>
    <s v="Journal Import 10736078:"/>
    <s v="2400000253"/>
    <s v="E035_GCOMN17"/>
    <s v="2024-01-10"/>
    <x v="2"/>
    <s v="13"/>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m/>
    <n v="0"/>
    <n v="0"/>
    <s v="2024-01-10"/>
    <s v="User"/>
    <s v="1"/>
    <m/>
    <n v="0.01"/>
    <n v="-0.01"/>
    <n v="0"/>
    <x v="1786"/>
    <s v=" "/>
    <x v="117"/>
    <s v="HIS0428"/>
    <m/>
    <m/>
    <s v="IN-IHK-24-010040"/>
    <s v="E0350008929PO "/>
    <x v="435"/>
    <s v="HK Promotional Materials - Printing"/>
    <m/>
    <n v="0"/>
    <x v="3"/>
    <x v="2"/>
  </r>
  <r>
    <s v="Payables A 10736072000007 10736078 Y"/>
    <s v="Journal Import Payables 10736078:"/>
    <x v="0"/>
    <s v="Payables"/>
    <s v="Posted"/>
    <s v="SRVOGLADMIN3@fwd.com"/>
    <s v="2024-01-15"/>
    <m/>
    <s v="2024-01-15"/>
    <s v="10-01-2024 Purchase Invoices"/>
    <s v="Journal Import 10736078:"/>
    <s v="2400000253"/>
    <s v="E035_GCOMN17"/>
    <s v="2024-01-10"/>
    <x v="2"/>
    <s v="14"/>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m/>
    <n v="0"/>
    <n v="0"/>
    <s v="2024-01-10"/>
    <s v="User"/>
    <s v="1"/>
    <m/>
    <n v="0.03"/>
    <n v="-0.03"/>
    <n v="0"/>
    <x v="1787"/>
    <s v=" "/>
    <x v="117"/>
    <s v="HIS0428"/>
    <m/>
    <m/>
    <s v="IN-IHK-24-010040"/>
    <s v="E0350008929PO "/>
    <x v="435"/>
    <s v="HK Promotional Materials - Printing"/>
    <m/>
    <n v="0"/>
    <x v="3"/>
    <x v="2"/>
  </r>
  <r>
    <s v="Payables A 10740657000007 10740669 Y"/>
    <s v="Journal Import Payables 10740669:"/>
    <x v="0"/>
    <s v="Payables"/>
    <s v="Posted"/>
    <s v="SRVOGLADMIN3@fwd.com"/>
    <s v="2024-01-15"/>
    <m/>
    <s v="2024-01-15"/>
    <s v="10-01-2024 Purchase Invoices"/>
    <s v="Journal Import 10740669:"/>
    <s v="2400000268"/>
    <s v="E035_GCOMN17"/>
    <s v="2024-01-10"/>
    <x v="2"/>
    <s v="5"/>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n v="440"/>
    <m/>
    <n v="440"/>
    <s v="2024-01-10"/>
    <s v="User"/>
    <s v="1"/>
    <n v="56.31"/>
    <m/>
    <n v="56.31"/>
    <n v="440"/>
    <x v="1788"/>
    <s v=" "/>
    <x v="117"/>
    <s v="HIS0428"/>
    <m/>
    <m/>
    <s v="IN-IHK-24-010038"/>
    <s v="E0350008930PO "/>
    <x v="625"/>
    <s v="HK Promotional Materials - Printing"/>
    <m/>
    <n v="7.8138874089859698"/>
    <x v="3"/>
    <x v="2"/>
  </r>
  <r>
    <s v="Payables A 10740657000007 10740669 Y"/>
    <s v="Journal Import Payables 10740669:"/>
    <x v="0"/>
    <s v="Payables"/>
    <s v="Posted"/>
    <s v="SRVOGLADMIN3@fwd.com"/>
    <s v="2024-01-15"/>
    <m/>
    <s v="2024-01-15"/>
    <s v="10-01-2024 Purchase Invoices"/>
    <s v="Journal Import 10740669:"/>
    <s v="2400000268"/>
    <s v="E035_GCOMN17"/>
    <s v="2024-01-10"/>
    <x v="2"/>
    <s v="6"/>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n v="680"/>
    <m/>
    <n v="680"/>
    <s v="2024-01-10"/>
    <s v="User"/>
    <s v="1"/>
    <n v="87.04"/>
    <m/>
    <n v="87.04"/>
    <n v="680"/>
    <x v="1789"/>
    <s v=" "/>
    <x v="117"/>
    <s v="HIS0428"/>
    <m/>
    <m/>
    <s v="IN-IHK-24-010038"/>
    <s v="E0350008930PO "/>
    <x v="435"/>
    <s v="HK Promotional Materials - Printing"/>
    <m/>
    <n v="7.8124999999999991"/>
    <x v="3"/>
    <x v="2"/>
  </r>
  <r>
    <s v="Payables A 10740657000007 10740669 Y"/>
    <s v="Journal Import Payables 10740669:"/>
    <x v="0"/>
    <s v="Payables"/>
    <s v="Posted"/>
    <s v="SRVOGLADMIN3@fwd.com"/>
    <s v="2024-01-15"/>
    <m/>
    <s v="2024-01-15"/>
    <s v="10-01-2024 Purchase Invoices"/>
    <s v="Journal Import 10740669:"/>
    <s v="2400000268"/>
    <s v="E035_GCOMN17"/>
    <s v="2024-01-10"/>
    <x v="2"/>
    <s v="7"/>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n v="780"/>
    <m/>
    <n v="780"/>
    <s v="2024-01-10"/>
    <s v="User"/>
    <s v="1"/>
    <n v="99.83"/>
    <m/>
    <n v="99.83"/>
    <n v="780"/>
    <x v="1790"/>
    <s v=" "/>
    <x v="117"/>
    <s v="HIS0428"/>
    <m/>
    <m/>
    <s v="IN-IHK-24-010038"/>
    <s v="E0350008930PO "/>
    <x v="626"/>
    <s v="HK Promotional Materials - Printing"/>
    <m/>
    <n v="7.813282580386657"/>
    <x v="3"/>
    <x v="2"/>
  </r>
  <r>
    <s v="Payables A 10740657000007 10740669 Y"/>
    <s v="Journal Import Payables 10740669:"/>
    <x v="0"/>
    <s v="Payables"/>
    <s v="Posted"/>
    <s v="SRVOGLADMIN3@fwd.com"/>
    <s v="2024-01-15"/>
    <m/>
    <s v="2024-01-15"/>
    <s v="10-01-2024 Purchase Invoices"/>
    <s v="Journal Import 10740669:"/>
    <s v="2400000268"/>
    <s v="E035_GCOMN17"/>
    <s v="2024-01-10"/>
    <x v="2"/>
    <s v="8"/>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m/>
    <n v="0"/>
    <n v="0"/>
    <s v="2024-01-10"/>
    <s v="User"/>
    <s v="1"/>
    <m/>
    <n v="0.01"/>
    <n v="-0.01"/>
    <n v="0"/>
    <x v="1789"/>
    <s v=" "/>
    <x v="117"/>
    <s v="HIS0428"/>
    <m/>
    <m/>
    <s v="IN-IHK-24-010038"/>
    <s v="E0350008930PO "/>
    <x v="435"/>
    <s v="HK Promotional Materials - Printing"/>
    <m/>
    <n v="0"/>
    <x v="3"/>
    <x v="2"/>
  </r>
  <r>
    <s v="Payables A 10740657000007 10740669 Y"/>
    <s v="Journal Import Payables 10740669:"/>
    <x v="0"/>
    <s v="Payables"/>
    <s v="Posted"/>
    <s v="SRVOGLADMIN3@fwd.com"/>
    <s v="2024-01-15"/>
    <m/>
    <s v="2024-01-15"/>
    <s v="10-01-2024 Purchase Invoices"/>
    <s v="Journal Import 10740669:"/>
    <s v="2400000268"/>
    <s v="E035_GCOMN17"/>
    <s v="2024-01-10"/>
    <x v="2"/>
    <s v="9"/>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m/>
    <n v="0"/>
    <n v="0"/>
    <s v="2024-01-10"/>
    <s v="User"/>
    <s v="1"/>
    <m/>
    <n v="0.01"/>
    <n v="-0.01"/>
    <n v="0"/>
    <x v="1790"/>
    <s v=" "/>
    <x v="117"/>
    <s v="HIS0428"/>
    <m/>
    <m/>
    <s v="IN-IHK-24-010038"/>
    <s v="E0350008930PO "/>
    <x v="435"/>
    <s v="HK Promotional Materials - Printing"/>
    <m/>
    <n v="0"/>
    <x v="3"/>
    <x v="2"/>
  </r>
  <r>
    <s v="Payables A 10740657000007 10740669 Y"/>
    <s v="Journal Import Payables 10740669:"/>
    <x v="0"/>
    <s v="Payables"/>
    <s v="Posted"/>
    <s v="SRVOGLADMIN3@fwd.com"/>
    <s v="2024-01-15"/>
    <m/>
    <s v="2024-01-15"/>
    <s v="11-01-2024 Purchase Invoices"/>
    <s v="Journal Import 10740669:"/>
    <s v="2400000269"/>
    <s v="E035_GCOMN17"/>
    <s v="2024-01-11"/>
    <x v="2"/>
    <s v="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20000"/>
    <m/>
    <n v="20000"/>
    <s v="2024-01-11"/>
    <s v="User"/>
    <s v="1"/>
    <n v="2557.8000000000002"/>
    <m/>
    <n v="2557.8000000000002"/>
    <n v="20000"/>
    <x v="1791"/>
    <s v=" "/>
    <x v="164"/>
    <s v="15630"/>
    <m/>
    <m/>
    <s v="R080124GP"/>
    <s v="E0350009064PO "/>
    <x v="627"/>
    <s v="HK Advertising - Corporate Image"/>
    <m/>
    <n v="7.8192196418797399"/>
    <x v="3"/>
    <x v="2"/>
  </r>
  <r>
    <s v="Payables A 10749124000007 10749131 Y"/>
    <s v="Journal Import Payables 10749131:"/>
    <x v="0"/>
    <s v="Payables"/>
    <s v="Posted"/>
    <s v="SRVOGLADMIN3@fwd.com"/>
    <s v="2024-01-16"/>
    <m/>
    <s v="2024-01-16"/>
    <s v="16-01-2024 Purchase Invoices"/>
    <s v="Journal Import 10749131:"/>
    <s v="2400000291"/>
    <s v="E035_GCOMN17"/>
    <s v="2024-01-16"/>
    <x v="2"/>
    <s v="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320000"/>
    <m/>
    <n v="320000"/>
    <s v="2024-01-16"/>
    <s v="User"/>
    <s v="1"/>
    <n v="40928"/>
    <m/>
    <n v="40928"/>
    <n v="320000"/>
    <x v="1792"/>
    <s v=" "/>
    <x v="9"/>
    <s v="15567"/>
    <s v="Related Party Supplier"/>
    <s v="R018"/>
    <s v="MNPR-00475R"/>
    <s v="E0350009102PO "/>
    <x v="628"/>
    <s v="HK Advertising - Corporate Image"/>
    <m/>
    <n v="7.8186082877247847"/>
    <x v="3"/>
    <x v="2"/>
  </r>
  <r>
    <s v="Payables A 10749124000007 10749131 Y"/>
    <s v="Journal Import Payables 10749131:"/>
    <x v="0"/>
    <s v="Payables"/>
    <s v="Posted"/>
    <s v="SRVOGLADMIN3@fwd.com"/>
    <s v="2024-01-16"/>
    <m/>
    <s v="2024-01-16"/>
    <s v="16-01-2024 Purchase Invoices"/>
    <s v="Journal Import 10749131:"/>
    <s v="2400000291"/>
    <s v="E035_GCOMN17"/>
    <s v="2024-01-16"/>
    <x v="2"/>
    <s v="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0"/>
    <n v="0"/>
    <s v="2024-01-16"/>
    <s v="User"/>
    <s v="1"/>
    <m/>
    <n v="12.8"/>
    <n v="-12.8"/>
    <n v="0"/>
    <x v="1792"/>
    <s v=" "/>
    <x v="9"/>
    <s v="15567"/>
    <s v="Related Party Supplier"/>
    <s v="R018"/>
    <s v="MNPR-00475R"/>
    <s v="E0350009102PO "/>
    <x v="628"/>
    <s v="HK Advertising - Corporate Image"/>
    <m/>
    <n v="0"/>
    <x v="3"/>
    <x v="2"/>
  </r>
  <r>
    <s v="Payables A 10759362000007 10759373 Y"/>
    <s v="Journal Import Payables 10759373:"/>
    <x v="0"/>
    <s v="Payables"/>
    <s v="Posted"/>
    <s v="SRVOGLADMIN3@fwd.com"/>
    <s v="2024-01-17"/>
    <m/>
    <s v="2024-01-17"/>
    <s v="16-01-2024 Purchase Invoices"/>
    <s v="Journal Import 10759373:"/>
    <s v="2400000317"/>
    <s v="E035_GCOMN17"/>
    <s v="2024-01-16"/>
    <x v="2"/>
    <s v="11"/>
    <s v="E035"/>
    <s v="FWD Life Insurance Company (Bermuda) Limited"/>
    <s v="11"/>
    <s v="Shareholder Fund"/>
    <s v="000000"/>
    <s v="No Product"/>
    <s v="HK021"/>
    <x v="25"/>
    <s v="5250101"/>
    <s v="Adv. and Mkt. Exp. - Branding"/>
    <s v="HK52501"/>
    <s v="Advertising - corporate image"/>
    <s v="0000"/>
    <s v="No Analysis"/>
    <s v="000"/>
    <s v="No Channel"/>
    <s v="00000"/>
    <s v="No Project"/>
    <s v="0000"/>
    <s v="No Intercompany"/>
    <s v="0000"/>
    <s v="Default"/>
    <s v="HKD"/>
    <n v="16868.23"/>
    <m/>
    <n v="16868.23"/>
    <s v="2024-01-16"/>
    <s v="User"/>
    <s v="1"/>
    <n v="2156.77"/>
    <m/>
    <n v="2156.77"/>
    <n v="16868.23"/>
    <x v="1793"/>
    <s v=" "/>
    <x v="158"/>
    <s v="12613"/>
    <m/>
    <m/>
    <s v="252415"/>
    <s v="E0350004813PO "/>
    <x v="612"/>
    <s v="HK Advertising - Corporate Image"/>
    <m/>
    <n v="7.821061123810142"/>
    <x v="3"/>
    <x v="3"/>
  </r>
  <r>
    <s v="Payables A 10764969000007 10764975 Y"/>
    <s v="Journal Import Payables 10764975:"/>
    <x v="0"/>
    <s v="Payables"/>
    <s v="Posted"/>
    <s v="SRVOGLADMIN3@fwd.com"/>
    <s v="2024-01-18"/>
    <m/>
    <s v="2024-01-18"/>
    <s v="17-01-2024 Purchase Invoices"/>
    <s v="Journal Import 10764975:"/>
    <s v="2400000334"/>
    <s v="E035_GCOMN17"/>
    <s v="2024-01-17"/>
    <x v="2"/>
    <s v="3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900000"/>
    <m/>
    <n v="900000"/>
    <s v="2024-01-17"/>
    <s v="User"/>
    <s v="1"/>
    <n v="115074"/>
    <m/>
    <n v="115074"/>
    <n v="900000"/>
    <x v="1794"/>
    <s v=" "/>
    <x v="165"/>
    <s v="16498"/>
    <m/>
    <m/>
    <s v="2016-101"/>
    <s v="E0350006041PO "/>
    <x v="629"/>
    <s v="HK Advertising - Corporate Image"/>
    <m/>
    <n v="7.8210542781166899"/>
    <x v="3"/>
    <x v="1"/>
  </r>
  <r>
    <s v="Payables A 10774546000007 10774554 Y"/>
    <s v="Journal Import Payables 10774554:"/>
    <x v="0"/>
    <s v="Payables"/>
    <s v="Posted"/>
    <s v="SRVOGLADMIN3@fwd.com"/>
    <s v="2024-01-19"/>
    <m/>
    <s v="2024-01-19"/>
    <s v="08-01-2024 Purchase Invoices"/>
    <s v="Journal Import 10774554:"/>
    <s v="2400000354"/>
    <s v="E035_GCOMN17"/>
    <s v="2024-01-08"/>
    <x v="2"/>
    <s v="3"/>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n v="1500"/>
    <m/>
    <n v="1500"/>
    <s v="2024-01-08"/>
    <s v="User"/>
    <s v="1"/>
    <n v="192.08"/>
    <m/>
    <n v="192.08"/>
    <n v="1500"/>
    <x v="1795"/>
    <s v=" "/>
    <x v="106"/>
    <s v="HIS1008"/>
    <m/>
    <m/>
    <s v="IA-2023-123658"/>
    <s v="E0350004395PO "/>
    <x v="611"/>
    <s v="HK Advertising - Corporate Image"/>
    <m/>
    <n v="7.809246147438567"/>
    <x v="3"/>
    <x v="4"/>
  </r>
  <r>
    <s v="Payables A 10774546000007 10774554 Y"/>
    <s v="Journal Import Payables 10774554:"/>
    <x v="0"/>
    <s v="Payables"/>
    <s v="Posted"/>
    <s v="SRVOGLADMIN3@fwd.com"/>
    <s v="2024-01-19"/>
    <m/>
    <s v="2024-01-19"/>
    <s v="08-01-2024 Purchase Invoices"/>
    <s v="Journal Import 10774554:"/>
    <s v="2400000354"/>
    <s v="E035_GCOMN17"/>
    <s v="2024-01-08"/>
    <x v="2"/>
    <s v="4"/>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n v="10579.59"/>
    <m/>
    <n v="10579.59"/>
    <s v="2024-01-08"/>
    <s v="User"/>
    <s v="1"/>
    <n v="1354.72"/>
    <m/>
    <n v="1354.72"/>
    <n v="10579.59"/>
    <x v="1796"/>
    <s v=" "/>
    <x v="106"/>
    <s v="HIS1008"/>
    <m/>
    <m/>
    <s v="IA-2023-123653"/>
    <s v="E0350004395PO "/>
    <x v="611"/>
    <s v="HK Advertising - Corporate Image"/>
    <m/>
    <n v="7.8094292547537494"/>
    <x v="3"/>
    <x v="4"/>
  </r>
  <r>
    <s v="Payables A 10816831000007 10816837 Y"/>
    <s v="Journal Import Payables 10816837:"/>
    <x v="0"/>
    <s v="Payables"/>
    <s v="Posted"/>
    <s v="SRVOGLADMIN3@fwd.com"/>
    <s v="2024-01-24"/>
    <m/>
    <s v="2024-01-24"/>
    <s v="01-01-2024 Purchase Invoices"/>
    <s v="Journal Import 10816837:"/>
    <s v="2400000518"/>
    <s v="E035_GCOMN17"/>
    <s v="2024-01-01"/>
    <x v="2"/>
    <s v="3"/>
    <s v="E035"/>
    <s v="FWD Life Insurance Company (Bermuda) Limited"/>
    <s v="11"/>
    <s v="Shareholder Fund"/>
    <s v="000000"/>
    <s v="No Product"/>
    <s v="HK008"/>
    <x v="24"/>
    <s v="5250106"/>
    <s v="Adv. and Mkt. Exp. - Customer Engagement"/>
    <s v="0000000"/>
    <s v="No Sub-Account"/>
    <s v="0000"/>
    <s v="No Analysis"/>
    <s v="000"/>
    <s v="No Channel"/>
    <s v="00000"/>
    <s v="No Project"/>
    <s v="0000"/>
    <s v="No Intercompany"/>
    <s v="0000"/>
    <s v="Default"/>
    <s v="HKD"/>
    <n v="42700"/>
    <m/>
    <n v="42700"/>
    <s v="2024-01-01"/>
    <s v="User"/>
    <s v="1"/>
    <n v="5464.32"/>
    <m/>
    <n v="5464.32"/>
    <n v="42700"/>
    <x v="1797"/>
    <s v=" "/>
    <x v="166"/>
    <s v="12829"/>
    <m/>
    <m/>
    <s v="2023/9/3413"/>
    <s v="E0350005649PO "/>
    <x v="630"/>
    <s v="HK Customer Engagement"/>
    <m/>
    <n v="7.8143300538767866"/>
    <x v="3"/>
    <x v="2"/>
  </r>
  <r>
    <s v="Payables A 10816831000007 10816837 Y"/>
    <s v="Journal Import Payables 10816837:"/>
    <x v="0"/>
    <s v="Payables"/>
    <s v="Posted"/>
    <s v="SRVOGLADMIN3@fwd.com"/>
    <s v="2024-01-24"/>
    <m/>
    <s v="2024-01-24"/>
    <s v="01-01-2024 Purchase Invoices"/>
    <s v="Journal Import 10816837:"/>
    <s v="2400000518"/>
    <s v="E035_GCOMN17"/>
    <s v="2024-01-01"/>
    <x v="2"/>
    <s v="4"/>
    <s v="E035"/>
    <s v="FWD Life Insurance Company (Bermuda) Limited"/>
    <s v="11"/>
    <s v="Shareholder Fund"/>
    <s v="000000"/>
    <s v="No Product"/>
    <s v="HK008"/>
    <x v="24"/>
    <s v="5250106"/>
    <s v="Adv. and Mkt. Exp. - Customer Engagement"/>
    <s v="0000000"/>
    <s v="No Sub-Account"/>
    <s v="0000"/>
    <s v="No Analysis"/>
    <s v="000"/>
    <s v="No Channel"/>
    <s v="00000"/>
    <s v="No Project"/>
    <s v="0000"/>
    <s v="No Intercompany"/>
    <s v="0000"/>
    <s v="Default"/>
    <s v="HKD"/>
    <m/>
    <n v="42700"/>
    <n v="-42700"/>
    <s v="2024-01-01"/>
    <s v="User"/>
    <s v="1"/>
    <m/>
    <n v="5464.32"/>
    <n v="-5464.32"/>
    <n v="-42700"/>
    <x v="1797"/>
    <s v=" "/>
    <x v="166"/>
    <s v="12829"/>
    <m/>
    <m/>
    <s v="2023/9/3413"/>
    <s v="E0350005649PO "/>
    <x v="630"/>
    <s v="HK Customer Engagement"/>
    <m/>
    <n v="0"/>
    <x v="3"/>
    <x v="2"/>
  </r>
  <r>
    <s v="Payables A 10821413000007 10821423 Y"/>
    <s v="Journal Import Payables 10821423:"/>
    <x v="0"/>
    <s v="Payables"/>
    <s v="Posted"/>
    <s v="SRVOGLADMIN3@fwd.com"/>
    <s v="2024-01-25"/>
    <m/>
    <s v="2024-01-25"/>
    <s v="24-01-2024 Purchase Invoices"/>
    <s v="Journal Import 10821423:"/>
    <s v="2400000537"/>
    <s v="E035_GCOMN17"/>
    <s v="2024-01-24"/>
    <x v="2"/>
    <s v="19"/>
    <s v="E035"/>
    <s v="FWD Life Insurance Company (Bermuda) Limited"/>
    <s v="11"/>
    <s v="Shareholder Fund"/>
    <s v="000000"/>
    <s v="No Product"/>
    <s v="HK008"/>
    <x v="24"/>
    <s v="5250106"/>
    <s v="Adv. and Mkt. Exp. - Customer Engagement"/>
    <s v="0000000"/>
    <s v="No Sub-Account"/>
    <s v="0000"/>
    <s v="No Analysis"/>
    <s v="000"/>
    <s v="No Channel"/>
    <s v="00000"/>
    <s v="No Project"/>
    <s v="0000"/>
    <s v="No Intercompany"/>
    <s v="0000"/>
    <s v="Default"/>
    <s v="HKD"/>
    <n v="3300"/>
    <m/>
    <n v="3300"/>
    <s v="2024-01-24"/>
    <s v="User"/>
    <s v="1"/>
    <n v="421.84"/>
    <m/>
    <n v="421.84"/>
    <n v="3300"/>
    <x v="1798"/>
    <s v=" "/>
    <x v="166"/>
    <s v="12829"/>
    <m/>
    <m/>
    <s v="2023/5/3400R"/>
    <s v="E0350005649PO "/>
    <x v="630"/>
    <s v="HK Customer Engagement"/>
    <m/>
    <n v="7.8228712307984072"/>
    <x v="3"/>
    <x v="2"/>
  </r>
  <r>
    <s v="Payables A 10821413000007 10821423 Y"/>
    <s v="Journal Import Payables 10821423:"/>
    <x v="0"/>
    <s v="Payables"/>
    <s v="Posted"/>
    <s v="SRVOGLADMIN3@fwd.com"/>
    <s v="2024-01-25"/>
    <m/>
    <s v="2024-01-25"/>
    <s v="24-01-2024 Purchase Invoices"/>
    <s v="Journal Import 10821423:"/>
    <s v="2400000537"/>
    <s v="E035_GCOMN17"/>
    <s v="2024-01-24"/>
    <x v="2"/>
    <s v="20"/>
    <s v="E035"/>
    <s v="FWD Life Insurance Company (Bermuda) Limited"/>
    <s v="11"/>
    <s v="Shareholder Fund"/>
    <s v="000000"/>
    <s v="No Product"/>
    <s v="HK008"/>
    <x v="24"/>
    <s v="5250106"/>
    <s v="Adv. and Mkt. Exp. - Customer Engagement"/>
    <s v="0000000"/>
    <s v="No Sub-Account"/>
    <s v="0000"/>
    <s v="No Analysis"/>
    <s v="000"/>
    <s v="No Channel"/>
    <s v="00000"/>
    <s v="No Project"/>
    <s v="0000"/>
    <s v="No Intercompany"/>
    <s v="0000"/>
    <s v="Default"/>
    <s v="HKD"/>
    <n v="19600"/>
    <m/>
    <n v="19600"/>
    <s v="2024-01-24"/>
    <s v="User"/>
    <s v="1"/>
    <n v="2505.4699999999998"/>
    <m/>
    <n v="2505.4699999999998"/>
    <n v="19600"/>
    <x v="1799"/>
    <s v=" "/>
    <x v="166"/>
    <s v="12829"/>
    <m/>
    <m/>
    <s v="2023/5/3389"/>
    <s v="E0350005649PO "/>
    <x v="630"/>
    <s v="HK Customer Engagement"/>
    <m/>
    <n v="7.8228835308345346"/>
    <x v="3"/>
    <x v="2"/>
  </r>
  <r>
    <s v="Payables A 10826079000007 10826085 Y"/>
    <s v="Journal Import Payables 10826085:"/>
    <x v="0"/>
    <s v="Payables"/>
    <s v="Posted"/>
    <s v="SRVOGLADMIN3@fwd.com"/>
    <s v="2024-01-25"/>
    <m/>
    <s v="2024-01-25"/>
    <s v="24-01-2024 Purchase Invoices"/>
    <s v="Journal Import 10826085:"/>
    <s v="2400000579"/>
    <s v="E035_GCOMN17"/>
    <s v="2024-01-24"/>
    <x v="2"/>
    <s v="2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257"/>
    <m/>
    <n v="257"/>
    <s v="2024-01-24"/>
    <s v="User"/>
    <s v="1"/>
    <n v="32.869999999999997"/>
    <m/>
    <n v="32.869999999999997"/>
    <n v="257"/>
    <x v="1800"/>
    <s v=" "/>
    <x v="160"/>
    <s v="HIS1076"/>
    <m/>
    <m/>
    <s v="4427695505-20240108"/>
    <s v="E0350009216PO "/>
    <x v="631"/>
    <s v="HK Advertising - Corporate Image, HK Sundry Deposits"/>
    <m/>
    <n v="7.8186796470946156"/>
    <x v="3"/>
    <x v="3"/>
  </r>
  <r>
    <s v="Payables A 10826079000007 10826085 Y"/>
    <s v="Journal Import Payables 10826085:"/>
    <x v="0"/>
    <s v="Payables"/>
    <s v="Posted"/>
    <s v="SRVOGLADMIN3@fwd.com"/>
    <s v="2024-01-25"/>
    <m/>
    <s v="2024-01-25"/>
    <s v="24-01-2024 Purchase Invoices"/>
    <s v="Journal Import 10826085:"/>
    <s v="2400000579"/>
    <s v="E035_GCOMN17"/>
    <s v="2024-01-24"/>
    <x v="2"/>
    <s v="2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0"/>
    <n v="0"/>
    <s v="2024-01-24"/>
    <s v="User"/>
    <s v="1"/>
    <m/>
    <n v="0.02"/>
    <n v="-0.02"/>
    <n v="0"/>
    <x v="1800"/>
    <s v=" "/>
    <x v="160"/>
    <s v="HIS1076"/>
    <m/>
    <m/>
    <s v="4427695505-20240108"/>
    <s v="E0350009216PO "/>
    <x v="631"/>
    <s v="HK Advertising - Corporate Image, HK Sundry Deposits"/>
    <m/>
    <n v="0"/>
    <x v="3"/>
    <x v="3"/>
  </r>
  <r>
    <s v="Payables A 10830579000007 10830586 Y"/>
    <s v="Journal Import Payables 10830586:"/>
    <x v="0"/>
    <s v="Payables"/>
    <s v="Posted"/>
    <s v="SRVOGLADMIN3@fwd.com"/>
    <s v="2024-01-26"/>
    <m/>
    <s v="2024-01-26"/>
    <s v="02-01-2024 Purchase Invoices"/>
    <s v="Journal Import 10830586:"/>
    <s v="2400000589"/>
    <s v="E035_GCOMN17"/>
    <s v="2024-01-02"/>
    <x v="2"/>
    <s v="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4195066.43"/>
    <m/>
    <n v="4195066.43"/>
    <s v="2024-01-02"/>
    <s v="User"/>
    <s v="1"/>
    <n v="536926.55000000005"/>
    <m/>
    <n v="536926.55000000005"/>
    <n v="4195066.43"/>
    <x v="1801"/>
    <s v=" "/>
    <x v="0"/>
    <s v="HIS0399"/>
    <s v="Related Party Supplier"/>
    <s v="R346"/>
    <s v="77-209507-9097-04"/>
    <s v="E0350008630PO "/>
    <x v="620"/>
    <s v="HK Advertising - Corporate Image"/>
    <m/>
    <n v="7.8131104338200439"/>
    <x v="3"/>
    <x v="0"/>
  </r>
  <r>
    <s v="Payables A 10846532000007 10846533 Y"/>
    <s v="Journal Import Payables 10846533:"/>
    <x v="0"/>
    <s v="Payables"/>
    <s v="Posted"/>
    <s v="SRVOGLADMIN@fwd.com"/>
    <s v="2024-01-28"/>
    <m/>
    <s v="2024-01-28"/>
    <s v="31-01-2024 Purchase Invoices"/>
    <s v="Journal Import 10846533:"/>
    <s v="2400000613"/>
    <s v="E035_GCOMN17"/>
    <s v="2024-01-31"/>
    <x v="2"/>
    <s v="23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144900"/>
    <m/>
    <n v="144900"/>
    <s v="2024-01-31"/>
    <s v="User"/>
    <s v="1"/>
    <n v="18558.79"/>
    <m/>
    <n v="18558.79"/>
    <n v="144900"/>
    <x v="1802"/>
    <s v=" "/>
    <x v="167"/>
    <s v="15580"/>
    <m/>
    <m/>
    <s v="230149R"/>
    <s v="E0350008616PO "/>
    <x v="632"/>
    <s v="HK Advertising - Corporate Image"/>
    <m/>
    <n v="7.8076210787448961"/>
    <x v="3"/>
    <x v="2"/>
  </r>
  <r>
    <s v="Payables A 10846532000007 10846533 Y"/>
    <s v="Journal Import Payables 10846533:"/>
    <x v="0"/>
    <s v="Payables"/>
    <s v="Posted"/>
    <s v="SRVOGLADMIN@fwd.com"/>
    <s v="2024-01-28"/>
    <m/>
    <s v="2024-01-28"/>
    <s v="31-01-2024 Purchase Invoices"/>
    <s v="Journal Import 10846533:"/>
    <s v="2400000613"/>
    <s v="E035_GCOMN17"/>
    <s v="2024-01-31"/>
    <x v="2"/>
    <s v="23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321428.57"/>
    <m/>
    <n v="321428.57"/>
    <s v="2024-01-31"/>
    <s v="User"/>
    <s v="1"/>
    <n v="41043.230000000003"/>
    <m/>
    <n v="41043.230000000003"/>
    <n v="321428.57"/>
    <x v="1803"/>
    <s v=" "/>
    <x v="165"/>
    <s v="16498"/>
    <m/>
    <m/>
    <s v="2016-089"/>
    <s v="E0350006041PO "/>
    <x v="629"/>
    <s v="HK Advertising - Corporate Image"/>
    <m/>
    <n v="7.831463800485488"/>
    <x v="3"/>
    <x v="1"/>
  </r>
  <r>
    <s v="300000081073119: OPEX_Cost Transfer_MAX_Jacky Cheung Macau Concert_20231227 Spre 17782186"/>
    <s v="OPEX_Cost Transfer_MAX_Jacky Cheung Macau Concert_20231227"/>
    <x v="0"/>
    <s v="Spreadsheet"/>
    <s v="Posted"/>
    <s v="doris.wf.lee@fwd.com"/>
    <s v="2024-01-29"/>
    <m/>
    <s v="2024-01-29"/>
    <s v="OPEX_Cost Transfer_MAX_Jacky Cheung Macau Concert_20231227 Standard"/>
    <s v="OPEX_Cost Transfer_MAX_Jacky Cheung Macau Concert_20231227"/>
    <s v="2400000633"/>
    <s v="E035_GCOMN17"/>
    <s v="2024-01-24"/>
    <x v="3"/>
    <s v="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98350"/>
    <n v="-98350"/>
    <s v="2024-01-24"/>
    <s v="User"/>
    <s v="1"/>
    <m/>
    <n v="12593.72"/>
    <n v="-12593.72"/>
    <n v="-98350"/>
    <x v="274"/>
    <s v=" "/>
    <x v="40"/>
    <m/>
    <m/>
    <m/>
    <m/>
    <s v=" "/>
    <x v="0"/>
    <m/>
    <m/>
    <n v="0"/>
    <x v="3"/>
    <x v="1"/>
  </r>
  <r>
    <s v="300000081073119: OPEX_Cost Transfer_MAX_Jacky Cheung Macau Concert_20231227 Spre 17782186"/>
    <s v="OPEX_Cost Transfer_MAX_Jacky Cheung Macau Concert_20231227"/>
    <x v="0"/>
    <s v="Spreadsheet"/>
    <s v="Posted"/>
    <s v="doris.wf.lee@fwd.com"/>
    <s v="2024-01-29"/>
    <m/>
    <s v="2024-01-29"/>
    <s v="OPEX_Cost Transfer_MAX_Jacky Cheung Macau Concert_20231227 Standard"/>
    <s v="OPEX_Cost Transfer_MAX_Jacky Cheung Macau Concert_20231227"/>
    <s v="2400000633"/>
    <s v="E035_GCOMN17"/>
    <s v="2024-01-24"/>
    <x v="3"/>
    <s v="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96700"/>
    <n v="-196700"/>
    <s v="2024-01-24"/>
    <s v="User"/>
    <s v="1"/>
    <m/>
    <n v="25187.439999999999"/>
    <n v="-25187.439999999999"/>
    <n v="-196700"/>
    <x v="275"/>
    <s v=" "/>
    <x v="40"/>
    <m/>
    <m/>
    <m/>
    <m/>
    <s v=" "/>
    <x v="0"/>
    <m/>
    <m/>
    <n v="0"/>
    <x v="3"/>
    <x v="1"/>
  </r>
  <r>
    <s v="Reverses OPEX_Jacky Cheung Macau Concert_20231227_MAX Standar 28-01-24 07:40:19 10844060"/>
    <s v="Reverses journal OPEX_Jacky Cheung Macau Concert_20231227_MAX Standard of journal batch 300000081073119: OPEX_Jacky Cheung Macau Concert_20231227_MAX Spreadsheet A 3000 17612721 from period Dec-23."/>
    <x v="0"/>
    <s v="Spreadsheet"/>
    <s v="Posted"/>
    <s v="Irene.Shum@fwd.com"/>
    <s v="2024-01-29"/>
    <m/>
    <s v="2024-01-29"/>
    <s v="Reverses 300000081073119: OPEX_Jacky Cheung Macau Concert_20231227_MAX Standard 28-01-24 07:40:20"/>
    <s v="Reverses journal 300000081073119: OPEX_Jacky Cheung Macau Concert_20231227_MAX Standard of journal batch 300000081073119: OPEX_Jacky Cheung Macau Concert_20231227_MAX Spreadsheet A 3000 17612721 from period Dec-23."/>
    <s v="2400000634"/>
    <s v="E035_GCOMN17"/>
    <s v="2024-01-28"/>
    <x v="3"/>
    <s v="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295050"/>
    <m/>
    <n v="295050"/>
    <s v="2023-12-27"/>
    <s v="Corporate"/>
    <s v="0.128"/>
    <n v="37766.400000000001"/>
    <m/>
    <n v="37766.400000000001"/>
    <n v="295050"/>
    <x v="1804"/>
    <s v=" "/>
    <x v="40"/>
    <m/>
    <m/>
    <m/>
    <m/>
    <s v=" "/>
    <x v="0"/>
    <m/>
    <m/>
    <n v="7.8125"/>
    <x v="3"/>
    <x v="1"/>
  </r>
  <r>
    <s v="300000081073119: OPEX_RG_Jacky Cheung Macau Concert_20240108 Spreadsheet A 30000 17776922"/>
    <s v="OPEX_RG_Jacky Cheung Macau Concert_20240108"/>
    <x v="0"/>
    <s v="Spreadsheet"/>
    <s v="Posted"/>
    <s v="doris.wf.lee@fwd.com"/>
    <s v="2024-01-29"/>
    <m/>
    <s v="2024-01-29"/>
    <s v="OPEX_RG_Jacky Cheung Macau Concert_20240108 Standard"/>
    <s v="OPEX_RG_Jacky Cheung Macau Concert_20240108"/>
    <s v="2400000682"/>
    <s v="E035_GCOMN17"/>
    <s v="2024-01-08"/>
    <x v="3"/>
    <s v="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0000"/>
    <n v="-50000"/>
    <s v="2024-01-08"/>
    <s v="Corporate"/>
    <s v="0.12806"/>
    <m/>
    <n v="6403"/>
    <n v="-6403"/>
    <n v="-50000"/>
    <x v="1805"/>
    <s v=" "/>
    <x v="40"/>
    <m/>
    <m/>
    <m/>
    <m/>
    <s v=" "/>
    <x v="0"/>
    <m/>
    <m/>
    <n v="0"/>
    <x v="3"/>
    <x v="1"/>
  </r>
  <r>
    <s v="300000081073119: OPEX_RG_Jacky Cheung Macau Concert_20240108 Spreadsheet A 30000 17776922"/>
    <s v="OPEX_RG_Jacky Cheung Macau Concert_20240108"/>
    <x v="0"/>
    <s v="Spreadsheet"/>
    <s v="Posted"/>
    <s v="doris.wf.lee@fwd.com"/>
    <s v="2024-01-29"/>
    <m/>
    <s v="2024-01-29"/>
    <s v="OPEX_RG_Jacky Cheung Macau Concert_20240108 Standard"/>
    <s v="OPEX_RG_Jacky Cheung Macau Concert_20240108"/>
    <s v="2400000682"/>
    <s v="E035_GCOMN17"/>
    <s v="2024-01-08"/>
    <x v="3"/>
    <s v="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0000"/>
    <n v="-50000"/>
    <s v="2024-01-08"/>
    <s v="Corporate"/>
    <s v="0.12806"/>
    <m/>
    <n v="6403"/>
    <n v="-6403"/>
    <n v="-50000"/>
    <x v="1805"/>
    <s v=" "/>
    <x v="40"/>
    <m/>
    <m/>
    <m/>
    <m/>
    <s v=" "/>
    <x v="0"/>
    <m/>
    <m/>
    <n v="0"/>
    <x v="3"/>
    <x v="1"/>
  </r>
  <r>
    <s v="300000081073119: Marketing costs reclass 2024.01 Spreadsheet A 300000170918994 1 17772758"/>
    <s v="Marketing costs reclass"/>
    <x v="0"/>
    <s v="Spreadsheet"/>
    <s v="Posted"/>
    <s v="vickyhiutung.lee@fwd.com"/>
    <s v="2024-01-29"/>
    <m/>
    <s v="2024-01-29"/>
    <s v="Marketing costs reclass 2024.01 Standard"/>
    <s v="Marketing costs reclass"/>
    <s v="2400000708"/>
    <s v="E035_GCOMN17"/>
    <s v="2024-01-31"/>
    <x v="3"/>
    <s v="1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623155.24"/>
    <n v="-1623155.24"/>
    <s v="2024-01-21"/>
    <s v="Corporate"/>
    <s v="0.12787"/>
    <m/>
    <n v="207552.86"/>
    <n v="-207552.86"/>
    <n v="-1623155.24"/>
    <x v="1806"/>
    <s v=" "/>
    <x v="40"/>
    <m/>
    <m/>
    <m/>
    <m/>
    <s v=" "/>
    <x v="0"/>
    <m/>
    <m/>
    <n v="0"/>
    <x v="3"/>
    <x v="1"/>
  </r>
  <r>
    <s v="300000081073119: Marketing costs reclass 2024.01 Spreadsheet A 300000170918994 1 17772758"/>
    <s v="Marketing costs reclass"/>
    <x v="0"/>
    <s v="Spreadsheet"/>
    <s v="Posted"/>
    <s v="vickyhiutung.lee@fwd.com"/>
    <s v="2024-01-29"/>
    <m/>
    <s v="2024-01-29"/>
    <s v="Marketing costs reclass 2024.01 Standard"/>
    <s v="Marketing costs reclass"/>
    <s v="2400000708"/>
    <s v="E035_GCOMN17"/>
    <s v="2024-01-31"/>
    <x v="3"/>
    <s v="1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3150830.76"/>
    <n v="-3150830.76"/>
    <s v="2024-01-21"/>
    <s v="Corporate"/>
    <s v="0.12787"/>
    <m/>
    <n v="402896.73"/>
    <n v="-402896.73"/>
    <n v="-3150830.76"/>
    <x v="1807"/>
    <s v=" "/>
    <x v="40"/>
    <m/>
    <m/>
    <m/>
    <m/>
    <s v=" "/>
    <x v="0"/>
    <m/>
    <m/>
    <n v="0"/>
    <x v="3"/>
    <x v="1"/>
  </r>
  <r>
    <s v="300000081073119: Marketing costs reclass 2024.01 Spreadsheet A 300000170918994 1 17772758"/>
    <s v="Marketing costs reclass"/>
    <x v="0"/>
    <s v="Spreadsheet"/>
    <s v="Posted"/>
    <s v="vickyhiutung.lee@fwd.com"/>
    <s v="2024-01-29"/>
    <m/>
    <s v="2024-01-29"/>
    <s v="Marketing costs reclass 2024.01 Standard"/>
    <s v="Marketing costs reclass"/>
    <s v="2400000708"/>
    <s v="E035_GCOMN17"/>
    <s v="2024-01-31"/>
    <x v="3"/>
    <s v="1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6599418"/>
    <n v="-6599418"/>
    <s v="2024-01-21"/>
    <s v="Corporate"/>
    <s v="0.12787"/>
    <m/>
    <n v="843867.58"/>
    <n v="-843867.58"/>
    <n v="-6599418"/>
    <x v="1808"/>
    <s v=" "/>
    <x v="40"/>
    <m/>
    <m/>
    <m/>
    <m/>
    <s v=" "/>
    <x v="0"/>
    <m/>
    <m/>
    <n v="0"/>
    <x v="3"/>
    <x v="1"/>
  </r>
  <r>
    <s v="300000081073119: Reclass Prepayment to OPEX Spreadsheet A 300000170918994 107943 17773536"/>
    <s v="Reclass Prepayment to OPEX"/>
    <x v="0"/>
    <s v="Spreadsheet"/>
    <s v="Posted"/>
    <s v="vickyhiutung.lee@fwd.com"/>
    <s v="2024-01-29"/>
    <m/>
    <s v="2024-01-29"/>
    <s v="Reclass Prepayment to OPEX Standard"/>
    <s v="Reclass Prepayment to OPEX"/>
    <s v="2400000709"/>
    <s v="E035_GCOMN17"/>
    <s v="2024-01-31"/>
    <x v="3"/>
    <s v="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770"/>
    <m/>
    <n v="770"/>
    <s v="2024-01-31"/>
    <s v="User"/>
    <s v="7.8125"/>
    <n v="98.56"/>
    <m/>
    <n v="98.56"/>
    <n v="770"/>
    <x v="1809"/>
    <s v=" "/>
    <x v="160"/>
    <s v="HIS1076"/>
    <m/>
    <m/>
    <m/>
    <s v=" "/>
    <x v="0"/>
    <m/>
    <m/>
    <n v="7.8125"/>
    <x v="3"/>
    <x v="3"/>
  </r>
  <r>
    <s v="300000081073119: Reclass Prepayment to OPEX Spreadsheet A 300000170918994 107943 17773536"/>
    <s v="Reclass Prepayment to OPEX"/>
    <x v="0"/>
    <s v="Spreadsheet"/>
    <s v="Posted"/>
    <s v="vickyhiutung.lee@fwd.com"/>
    <s v="2024-01-29"/>
    <m/>
    <s v="2024-01-29"/>
    <s v="Reclass Prepayment to OPEX Standard"/>
    <s v="Reclass Prepayment to OPEX"/>
    <s v="2400000709"/>
    <s v="E035_GCOMN17"/>
    <s v="2024-01-31"/>
    <x v="3"/>
    <s v="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8058"/>
    <m/>
    <n v="8058"/>
    <s v="2024-01-31"/>
    <s v="User"/>
    <s v="7.81313630810402"/>
    <n v="1031.3399999999999"/>
    <m/>
    <n v="1031.3399999999999"/>
    <n v="8058"/>
    <x v="1810"/>
    <s v=" "/>
    <x v="3"/>
    <s v="HIS0321"/>
    <m/>
    <m/>
    <m/>
    <s v=" "/>
    <x v="0"/>
    <m/>
    <m/>
    <n v="7.8131363081040206"/>
    <x v="3"/>
    <x v="1"/>
  </r>
  <r>
    <s v="300000081073119: Reclass Prepayment to OPEX Spreadsheet A 300000170918994 107943 17773536"/>
    <s v="Reclass Prepayment to OPEX"/>
    <x v="0"/>
    <s v="Spreadsheet"/>
    <s v="Posted"/>
    <s v="vickyhiutung.lee@fwd.com"/>
    <s v="2024-01-29"/>
    <m/>
    <s v="2024-01-29"/>
    <s v="Reclass Prepayment to OPEX Standard"/>
    <s v="Reclass Prepayment to OPEX"/>
    <s v="2400000709"/>
    <s v="E035_GCOMN17"/>
    <s v="2024-01-31"/>
    <x v="3"/>
    <s v="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52073"/>
    <m/>
    <n v="52073"/>
    <s v="2024-01-31"/>
    <s v="User"/>
    <s v="7.81311423264244"/>
    <n v="6664.82"/>
    <m/>
    <n v="6664.82"/>
    <n v="52073"/>
    <x v="1811"/>
    <s v=" "/>
    <x v="168"/>
    <s v="17509"/>
    <m/>
    <m/>
    <m/>
    <s v=" "/>
    <x v="0"/>
    <m/>
    <m/>
    <n v="7.8131142326424419"/>
    <x v="3"/>
    <x v="1"/>
  </r>
  <r>
    <s v="300000081073119: Reclass Prepayment to OPEX Spreadsheet A 300000170918994 107943 17773536"/>
    <s v="Reclass Prepayment to OPEX"/>
    <x v="0"/>
    <s v="Spreadsheet"/>
    <s v="Posted"/>
    <s v="vickyhiutung.lee@fwd.com"/>
    <s v="2024-01-29"/>
    <m/>
    <s v="2024-01-29"/>
    <s v="Reclass Prepayment to OPEX Standard"/>
    <s v="Reclass Prepayment to OPEX"/>
    <s v="2400000709"/>
    <s v="E035_GCOMN17"/>
    <s v="2024-01-31"/>
    <x v="3"/>
    <s v="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235116"/>
    <m/>
    <n v="235116"/>
    <s v="2024-01-31"/>
    <s v="User"/>
    <s v="7.8131095787987"/>
    <n v="30092.5"/>
    <m/>
    <n v="30092.5"/>
    <n v="235116"/>
    <x v="1812"/>
    <s v=" "/>
    <x v="33"/>
    <s v="17094"/>
    <m/>
    <m/>
    <m/>
    <s v=" "/>
    <x v="0"/>
    <m/>
    <m/>
    <n v="7.8131095787987039"/>
    <x v="3"/>
    <x v="1"/>
  </r>
  <r>
    <s v="300000081073119: Reclass Prepayment to OPEX Spreadsheet A 300000170918994 107943 17773536"/>
    <s v="Reclass Prepayment to OPEX"/>
    <x v="0"/>
    <s v="Spreadsheet"/>
    <s v="Posted"/>
    <s v="vickyhiutung.lee@fwd.com"/>
    <s v="2024-01-29"/>
    <m/>
    <s v="2024-01-29"/>
    <s v="Reclass Prepayment to OPEX Standard"/>
    <s v="Reclass Prepayment to OPEX"/>
    <s v="2400000709"/>
    <s v="E035_GCOMN17"/>
    <s v="2024-01-31"/>
    <x v="3"/>
    <s v="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1015000"/>
    <m/>
    <n v="1015000"/>
    <s v="2024-01-31"/>
    <s v="User"/>
    <s v="7.81311039924994"/>
    <n v="129909.85"/>
    <m/>
    <n v="129909.85"/>
    <n v="1015000"/>
    <x v="1813"/>
    <s v=" "/>
    <x v="33"/>
    <s v="17094"/>
    <m/>
    <m/>
    <m/>
    <s v=" "/>
    <x v="0"/>
    <m/>
    <m/>
    <n v="7.8131103992499407"/>
    <x v="3"/>
    <x v="1"/>
  </r>
  <r>
    <s v="300000081073119: Reclass Prepayment to OPEX Spreadsheet A 300000170918994 107943 17773536"/>
    <s v="Reclass Prepayment to OPEX"/>
    <x v="0"/>
    <s v="Spreadsheet"/>
    <s v="Posted"/>
    <s v="vickyhiutung.lee@fwd.com"/>
    <s v="2024-01-29"/>
    <m/>
    <s v="2024-01-29"/>
    <s v="Reclass Prepayment to OPEX Standard"/>
    <s v="Reclass Prepayment to OPEX"/>
    <s v="2400000709"/>
    <s v="E035_GCOMN17"/>
    <s v="2024-01-31"/>
    <x v="3"/>
    <s v="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1400000"/>
    <m/>
    <n v="1400000"/>
    <s v="2024-01-31"/>
    <s v="User"/>
    <s v="7.81311039924994"/>
    <n v="179186"/>
    <m/>
    <n v="179186"/>
    <n v="1400000"/>
    <x v="1814"/>
    <s v=" "/>
    <x v="33"/>
    <s v="17094"/>
    <m/>
    <m/>
    <m/>
    <s v=" "/>
    <x v="0"/>
    <m/>
    <m/>
    <n v="7.8131103992499416"/>
    <x v="3"/>
    <x v="1"/>
  </r>
  <r>
    <s v="300000081073119: Reclass Prepayment to OPEX Spreadsheet A 300000170918994 107943 17773536"/>
    <s v="Reclass Prepayment to OPEX"/>
    <x v="0"/>
    <s v="Spreadsheet"/>
    <s v="Posted"/>
    <s v="vickyhiutung.lee@fwd.com"/>
    <s v="2024-01-29"/>
    <m/>
    <s v="2024-01-29"/>
    <s v="Reclass Prepayment to OPEX Standard"/>
    <s v="Reclass Prepayment to OPEX"/>
    <s v="2400000709"/>
    <s v="E035_GCOMN17"/>
    <s v="2024-01-31"/>
    <x v="3"/>
    <s v="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1864520"/>
    <m/>
    <n v="1864520"/>
    <s v="2024-01-31"/>
    <s v="User"/>
    <s v="7.81311055640274"/>
    <n v="238639.91"/>
    <m/>
    <n v="238639.91"/>
    <n v="1864520"/>
    <x v="1815"/>
    <s v=" "/>
    <x v="33"/>
    <s v="17094"/>
    <m/>
    <m/>
    <m/>
    <s v=" "/>
    <x v="0"/>
    <m/>
    <m/>
    <n v="7.8131105564027408"/>
    <x v="3"/>
    <x v="1"/>
  </r>
  <r>
    <s v="300000081073119: Reclass Prepayment to OPEX Spreadsheet A 300000170918994 107943 17773536"/>
    <s v="Reclass Prepayment to OPEX"/>
    <x v="0"/>
    <s v="Spreadsheet"/>
    <s v="Posted"/>
    <s v="vickyhiutung.lee@fwd.com"/>
    <s v="2024-01-29"/>
    <m/>
    <s v="2024-01-29"/>
    <s v="Reclass Prepayment to OPEX Standard"/>
    <s v="Reclass Prepayment to OPEX"/>
    <s v="2400000709"/>
    <s v="E035_GCOMN17"/>
    <s v="2024-01-31"/>
    <x v="3"/>
    <s v="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2100000"/>
    <m/>
    <n v="2100000"/>
    <s v="2024-01-31"/>
    <s v="User"/>
    <s v="7.81311039924994"/>
    <n v="268779"/>
    <m/>
    <n v="268779"/>
    <n v="2100000"/>
    <x v="1816"/>
    <s v=" "/>
    <x v="33"/>
    <s v="17094"/>
    <m/>
    <m/>
    <m/>
    <s v=" "/>
    <x v="0"/>
    <m/>
    <m/>
    <n v="7.8131103992499416"/>
    <x v="3"/>
    <x v="1"/>
  </r>
  <r>
    <s v="300000081073119: Reclass Prepayment to OPEX Spreadsheet A 300000170918994 107943 17773536"/>
    <s v="Reclass Prepayment to OPEX"/>
    <x v="0"/>
    <s v="Spreadsheet"/>
    <s v="Posted"/>
    <s v="vickyhiutung.lee@fwd.com"/>
    <s v="2024-01-29"/>
    <m/>
    <s v="2024-01-29"/>
    <s v="Reclass Prepayment to OPEX Standard"/>
    <s v="Reclass Prepayment to OPEX"/>
    <s v="2400000709"/>
    <s v="E035_GCOMN17"/>
    <s v="2024-01-31"/>
    <x v="3"/>
    <s v="1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2100000"/>
    <m/>
    <n v="2100000"/>
    <s v="2024-01-31"/>
    <s v="User"/>
    <s v="7.81311039924994"/>
    <n v="268779"/>
    <m/>
    <n v="268779"/>
    <n v="2100000"/>
    <x v="1817"/>
    <s v=" "/>
    <x v="33"/>
    <s v="17094"/>
    <m/>
    <m/>
    <m/>
    <s v=" "/>
    <x v="0"/>
    <m/>
    <m/>
    <n v="7.8131103992499416"/>
    <x v="3"/>
    <x v="1"/>
  </r>
  <r>
    <s v="300000081073119: Reclass Prepayment to OPEX Spreadsheet A 300000170918994 107943 17773536"/>
    <s v="Reclass Prepayment to OPEX"/>
    <x v="0"/>
    <s v="Spreadsheet"/>
    <s v="Posted"/>
    <s v="vickyhiutung.lee@fwd.com"/>
    <s v="2024-01-29"/>
    <m/>
    <s v="2024-01-29"/>
    <s v="Reclass Prepayment to OPEX Standard"/>
    <s v="Reclass Prepayment to OPEX"/>
    <s v="2400000709"/>
    <s v="E035_GCOMN17"/>
    <s v="2024-01-31"/>
    <x v="3"/>
    <s v="1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2690100"/>
    <m/>
    <n v="2690100"/>
    <s v="2024-01-31"/>
    <s v="User"/>
    <s v="7.81311037655759"/>
    <n v="344305.9"/>
    <m/>
    <n v="344305.9"/>
    <n v="2690100"/>
    <x v="1818"/>
    <s v=" "/>
    <x v="33"/>
    <s v="17094"/>
    <m/>
    <m/>
    <m/>
    <s v=" "/>
    <x v="0"/>
    <m/>
    <m/>
    <n v="7.8131103765575896"/>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1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50"/>
    <n v="-150"/>
    <s v="2024-01-30"/>
    <s v="Corporate"/>
    <s v="0.12795"/>
    <m/>
    <n v="19.190000000000001"/>
    <n v="-19.190000000000001"/>
    <n v="-150"/>
    <x v="1819"/>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1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710"/>
    <n v="-2710"/>
    <s v="2024-01-30"/>
    <s v="Corporate"/>
    <s v="0.12795"/>
    <m/>
    <n v="346.74"/>
    <n v="-346.74"/>
    <n v="-2710"/>
    <x v="1819"/>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1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03"/>
    <s v="Corporate"/>
    <s v="0.12801"/>
    <m/>
    <n v="366.11"/>
    <n v="-366.11"/>
    <n v="-2860"/>
    <x v="1820"/>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1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03"/>
    <s v="Corporate"/>
    <s v="0.12801"/>
    <m/>
    <n v="366.11"/>
    <n v="-366.11"/>
    <n v="-2860"/>
    <x v="1820"/>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1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04"/>
    <s v="Corporate"/>
    <s v="0.12808"/>
    <m/>
    <n v="366.31"/>
    <n v="-366.31"/>
    <n v="-2860"/>
    <x v="1821"/>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1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05"/>
    <s v="Corporate"/>
    <s v="0.12805"/>
    <m/>
    <n v="366.22"/>
    <n v="-366.22"/>
    <n v="-2860"/>
    <x v="1820"/>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1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08"/>
    <s v="Corporate"/>
    <s v="0.12806"/>
    <m/>
    <n v="366.25"/>
    <n v="-366.25"/>
    <n v="-2860"/>
    <x v="1822"/>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1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08"/>
    <s v="Corporate"/>
    <s v="0.12806"/>
    <m/>
    <n v="366.25"/>
    <n v="-366.25"/>
    <n v="-2860"/>
    <x v="1822"/>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1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12"/>
    <s v="Corporate"/>
    <s v="0.1279"/>
    <m/>
    <n v="365.79"/>
    <n v="-365.79"/>
    <n v="-2860"/>
    <x v="1822"/>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1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24"/>
    <s v="Corporate"/>
    <s v="0.12787"/>
    <m/>
    <n v="365.71"/>
    <n v="-365.71"/>
    <n v="-2860"/>
    <x v="1820"/>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2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23"/>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2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24"/>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2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24"/>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2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25"/>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2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26"/>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2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27"/>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2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28"/>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2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28"/>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2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28"/>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2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28"/>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3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29"/>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3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30"/>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3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31"/>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3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32"/>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3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33"/>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3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34"/>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3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35"/>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3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19"/>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3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36"/>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3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37"/>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4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38"/>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4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39"/>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4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40"/>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4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40"/>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4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41"/>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4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42"/>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4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42"/>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4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41"/>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4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26"/>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4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26"/>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5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43"/>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5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44"/>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5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44"/>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5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45"/>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5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46"/>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5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41"/>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5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41"/>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5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23"/>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5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23"/>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5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4290"/>
    <n v="-4290"/>
    <s v="2024-01-30"/>
    <s v="Corporate"/>
    <s v="0.12795"/>
    <m/>
    <n v="548.91"/>
    <n v="-548.91"/>
    <n v="-4290"/>
    <x v="1847"/>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6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4290"/>
    <n v="-4290"/>
    <s v="2024-01-30"/>
    <s v="Corporate"/>
    <s v="0.12795"/>
    <m/>
    <n v="548.91"/>
    <n v="-548.91"/>
    <n v="-4290"/>
    <x v="1848"/>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6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4440"/>
    <n v="-4440"/>
    <s v="2024-01-10"/>
    <s v="Corporate"/>
    <s v="0.12789"/>
    <m/>
    <n v="567.83000000000004"/>
    <n v="-567.83000000000004"/>
    <n v="-4440"/>
    <x v="1820"/>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6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4520"/>
    <n v="-4520"/>
    <s v="2024-01-30"/>
    <s v="Corporate"/>
    <s v="0.12795"/>
    <m/>
    <n v="578.33000000000004"/>
    <n v="-578.33000000000004"/>
    <n v="-4520"/>
    <x v="1824"/>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6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120"/>
    <n v="-5120"/>
    <s v="2024-01-30"/>
    <s v="Corporate"/>
    <s v="0.12795"/>
    <m/>
    <n v="655.1"/>
    <n v="-655.1"/>
    <n v="-5120"/>
    <x v="1825"/>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6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720"/>
    <n v="-5720"/>
    <s v="2024-01-04"/>
    <s v="Corporate"/>
    <s v="0.12808"/>
    <m/>
    <n v="732.62"/>
    <n v="-732.62"/>
    <n v="-5720"/>
    <x v="1849"/>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6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720"/>
    <n v="-5720"/>
    <s v="2024-01-15"/>
    <s v="Corporate"/>
    <s v="0.12786"/>
    <m/>
    <n v="731.36"/>
    <n v="-731.36"/>
    <n v="-5720"/>
    <x v="1850"/>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6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720"/>
    <n v="-5720"/>
    <s v="2024-01-29"/>
    <s v="Corporate"/>
    <s v="0.12798"/>
    <m/>
    <n v="732.05"/>
    <n v="-732.05"/>
    <n v="-5720"/>
    <x v="1820"/>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6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720"/>
    <n v="-5720"/>
    <s v="2024-01-30"/>
    <s v="Corporate"/>
    <s v="0.12795"/>
    <m/>
    <n v="731.87"/>
    <n v="-731.87"/>
    <n v="-5720"/>
    <x v="1851"/>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6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720"/>
    <n v="-5720"/>
    <s v="2024-01-30"/>
    <s v="Corporate"/>
    <s v="0.12795"/>
    <m/>
    <n v="731.87"/>
    <n v="-731.87"/>
    <n v="-5720"/>
    <x v="1851"/>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6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720"/>
    <n v="-5720"/>
    <s v="2024-01-30"/>
    <s v="Corporate"/>
    <s v="0.12795"/>
    <m/>
    <n v="731.87"/>
    <n v="-731.87"/>
    <n v="-5720"/>
    <x v="1824"/>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7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720"/>
    <n v="-5720"/>
    <s v="2024-01-30"/>
    <s v="Corporate"/>
    <s v="0.12795"/>
    <m/>
    <n v="731.87"/>
    <n v="-731.87"/>
    <n v="-5720"/>
    <x v="1852"/>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7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720"/>
    <n v="-5720"/>
    <s v="2024-01-30"/>
    <s v="Corporate"/>
    <s v="0.12795"/>
    <m/>
    <n v="731.87"/>
    <n v="-731.87"/>
    <n v="-5720"/>
    <x v="1841"/>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7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720"/>
    <n v="-5720"/>
    <s v="2024-01-30"/>
    <s v="Corporate"/>
    <s v="0.12795"/>
    <m/>
    <n v="731.87"/>
    <n v="-731.87"/>
    <n v="-5720"/>
    <x v="1841"/>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7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720"/>
    <n v="-5720"/>
    <s v="2024-01-30"/>
    <s v="Corporate"/>
    <s v="0.12795"/>
    <m/>
    <n v="731.87"/>
    <n v="-731.87"/>
    <n v="-5720"/>
    <x v="1840"/>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7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720"/>
    <n v="-5720"/>
    <s v="2024-01-30"/>
    <s v="Corporate"/>
    <s v="0.12795"/>
    <m/>
    <n v="731.87"/>
    <n v="-731.87"/>
    <n v="-5720"/>
    <x v="1853"/>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7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720"/>
    <n v="-5720"/>
    <s v="2024-01-30"/>
    <s v="Corporate"/>
    <s v="0.12795"/>
    <m/>
    <n v="731.87"/>
    <n v="-731.87"/>
    <n v="-5720"/>
    <x v="1846"/>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7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720"/>
    <n v="-5720"/>
    <s v="2024-01-30"/>
    <s v="Corporate"/>
    <s v="0.12795"/>
    <m/>
    <n v="731.87"/>
    <n v="-731.87"/>
    <n v="-5720"/>
    <x v="1854"/>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7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720"/>
    <n v="-5720"/>
    <s v="2024-01-30"/>
    <s v="Corporate"/>
    <s v="0.12795"/>
    <m/>
    <n v="731.87"/>
    <n v="-731.87"/>
    <n v="-5720"/>
    <x v="1855"/>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7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720"/>
    <n v="-5720"/>
    <s v="2024-01-30"/>
    <s v="Corporate"/>
    <s v="0.12795"/>
    <m/>
    <n v="731.87"/>
    <n v="-731.87"/>
    <n v="-5720"/>
    <x v="1856"/>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7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720"/>
    <n v="-5720"/>
    <s v="2024-01-30"/>
    <s v="Corporate"/>
    <s v="0.12795"/>
    <m/>
    <n v="731.87"/>
    <n v="-731.87"/>
    <n v="-5720"/>
    <x v="1840"/>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8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720"/>
    <n v="-5720"/>
    <s v="2024-01-30"/>
    <s v="Corporate"/>
    <s v="0.12795"/>
    <m/>
    <n v="731.87"/>
    <n v="-731.87"/>
    <n v="-5720"/>
    <x v="1840"/>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8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720"/>
    <n v="-5720"/>
    <s v="2024-01-30"/>
    <s v="Corporate"/>
    <s v="0.12795"/>
    <m/>
    <n v="731.87"/>
    <n v="-731.87"/>
    <n v="-5720"/>
    <x v="1832"/>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8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720"/>
    <n v="-5720"/>
    <s v="2024-01-30"/>
    <s v="Corporate"/>
    <s v="0.12795"/>
    <m/>
    <n v="731.87"/>
    <n v="-731.87"/>
    <n v="-5720"/>
    <x v="1857"/>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8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720"/>
    <n v="-5720"/>
    <s v="2024-01-30"/>
    <s v="Corporate"/>
    <s v="0.12795"/>
    <m/>
    <n v="731.87"/>
    <n v="-731.87"/>
    <n v="-5720"/>
    <x v="1858"/>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8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720"/>
    <n v="-5720"/>
    <s v="2024-01-30"/>
    <s v="Corporate"/>
    <s v="0.12795"/>
    <m/>
    <n v="731.87"/>
    <n v="-731.87"/>
    <n v="-5720"/>
    <x v="1859"/>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8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720"/>
    <n v="-5720"/>
    <s v="2024-01-30"/>
    <s v="Corporate"/>
    <s v="0.12795"/>
    <m/>
    <n v="731.87"/>
    <n v="-731.87"/>
    <n v="-5720"/>
    <x v="1860"/>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8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720"/>
    <n v="-5720"/>
    <s v="2024-01-30"/>
    <s v="Corporate"/>
    <s v="0.12795"/>
    <m/>
    <n v="731.87"/>
    <n v="-731.87"/>
    <n v="-5720"/>
    <x v="1829"/>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8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720"/>
    <n v="-5720"/>
    <s v="2024-01-30"/>
    <s v="Corporate"/>
    <s v="0.12795"/>
    <m/>
    <n v="731.87"/>
    <n v="-731.87"/>
    <n v="-5720"/>
    <x v="1861"/>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8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6780"/>
    <n v="-6780"/>
    <s v="2024-01-30"/>
    <s v="Corporate"/>
    <s v="0.12795"/>
    <m/>
    <n v="867.5"/>
    <n v="-867.5"/>
    <n v="-6780"/>
    <x v="1823"/>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8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6780"/>
    <n v="-6780"/>
    <s v="2024-01-30"/>
    <s v="Corporate"/>
    <s v="0.12795"/>
    <m/>
    <n v="867.5"/>
    <n v="-867.5"/>
    <n v="-6780"/>
    <x v="1862"/>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9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7150"/>
    <n v="-7150"/>
    <s v="2024-01-29"/>
    <s v="Corporate"/>
    <s v="0.12798"/>
    <m/>
    <n v="915.06"/>
    <n v="-915.06"/>
    <n v="-7150"/>
    <x v="1820"/>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9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8580"/>
    <n v="-8580"/>
    <s v="2024-01-30"/>
    <s v="Corporate"/>
    <s v="0.12795"/>
    <m/>
    <n v="1097.81"/>
    <n v="-1097.81"/>
    <n v="-8580"/>
    <x v="1863"/>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9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8580"/>
    <n v="-8580"/>
    <s v="2024-01-30"/>
    <s v="Corporate"/>
    <s v="0.12795"/>
    <m/>
    <n v="1097.81"/>
    <n v="-1097.81"/>
    <n v="-8580"/>
    <x v="1838"/>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9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8580"/>
    <n v="-8580"/>
    <s v="2024-01-30"/>
    <s v="Corporate"/>
    <s v="0.12795"/>
    <m/>
    <n v="1097.81"/>
    <n v="-1097.81"/>
    <n v="-8580"/>
    <x v="1826"/>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9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8580"/>
    <n v="-8580"/>
    <s v="2024-01-30"/>
    <s v="Corporate"/>
    <s v="0.12795"/>
    <m/>
    <n v="1097.81"/>
    <n v="-1097.81"/>
    <n v="-8580"/>
    <x v="1864"/>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9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8580"/>
    <n v="-8580"/>
    <s v="2024-01-30"/>
    <s v="Corporate"/>
    <s v="0.12795"/>
    <m/>
    <n v="1097.81"/>
    <n v="-1097.81"/>
    <n v="-8580"/>
    <x v="1851"/>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9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8580"/>
    <n v="-8580"/>
    <s v="2024-01-30"/>
    <s v="Corporate"/>
    <s v="0.12795"/>
    <m/>
    <n v="1097.81"/>
    <n v="-1097.81"/>
    <n v="-8580"/>
    <x v="1865"/>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9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9040"/>
    <n v="-9040"/>
    <s v="2024-01-30"/>
    <s v="Corporate"/>
    <s v="0.12795"/>
    <m/>
    <n v="1156.67"/>
    <n v="-1156.67"/>
    <n v="-9040"/>
    <x v="1856"/>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9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0000"/>
    <n v="-10000"/>
    <s v="2024-01-30"/>
    <s v="Corporate"/>
    <s v="0.12795"/>
    <m/>
    <n v="1279.5"/>
    <n v="-1279.5"/>
    <n v="-10000"/>
    <x v="1839"/>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9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0000"/>
    <n v="-10000"/>
    <s v="2024-01-30"/>
    <s v="Corporate"/>
    <s v="0.12795"/>
    <m/>
    <n v="1279.5"/>
    <n v="-1279.5"/>
    <n v="-10000"/>
    <x v="1839"/>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20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0010"/>
    <n v="-10010"/>
    <s v="2024-01-30"/>
    <s v="Corporate"/>
    <s v="0.12795"/>
    <m/>
    <n v="1280.78"/>
    <n v="-1280.78"/>
    <n v="-10010"/>
    <x v="1866"/>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20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1440"/>
    <n v="-11440"/>
    <s v="2024-01-30"/>
    <s v="Corporate"/>
    <s v="0.12795"/>
    <m/>
    <n v="1463.75"/>
    <n v="-1463.75"/>
    <n v="-11440"/>
    <x v="1841"/>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20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1440"/>
    <n v="-11440"/>
    <s v="2024-01-30"/>
    <s v="Corporate"/>
    <s v="0.12795"/>
    <m/>
    <n v="1463.75"/>
    <n v="-1463.75"/>
    <n v="-11440"/>
    <x v="1867"/>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20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1440"/>
    <n v="-11440"/>
    <s v="2024-01-30"/>
    <s v="Corporate"/>
    <s v="0.12795"/>
    <m/>
    <n v="1463.75"/>
    <n v="-1463.75"/>
    <n v="-11440"/>
    <x v="1868"/>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20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2800"/>
    <n v="-12800"/>
    <s v="2024-01-30"/>
    <s v="Corporate"/>
    <s v="0.12795"/>
    <m/>
    <n v="1637.76"/>
    <n v="-1637.76"/>
    <n v="-12800"/>
    <x v="1839"/>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20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4300"/>
    <n v="-14300"/>
    <s v="2024-01-15"/>
    <s v="Corporate"/>
    <s v="0.12786"/>
    <m/>
    <n v="1828.4"/>
    <n v="-1828.4"/>
    <n v="-14300"/>
    <x v="1850"/>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20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4300"/>
    <n v="-14300"/>
    <s v="2024-01-30"/>
    <s v="Corporate"/>
    <s v="0.12795"/>
    <m/>
    <n v="1829.69"/>
    <n v="-1829.69"/>
    <n v="-14300"/>
    <x v="1869"/>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20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4300"/>
    <n v="-14300"/>
    <s v="2024-01-30"/>
    <s v="Corporate"/>
    <s v="0.12795"/>
    <m/>
    <n v="1829.69"/>
    <n v="-1829.69"/>
    <n v="-14300"/>
    <x v="1870"/>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20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4300"/>
    <n v="-14300"/>
    <s v="2024-01-30"/>
    <s v="Corporate"/>
    <s v="0.12795"/>
    <m/>
    <n v="1829.69"/>
    <n v="-1829.69"/>
    <n v="-14300"/>
    <x v="1841"/>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20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5730"/>
    <n v="-15730"/>
    <s v="2024-01-30"/>
    <s v="Corporate"/>
    <s v="0.12795"/>
    <m/>
    <n v="2012.65"/>
    <n v="-2012.65"/>
    <n v="-15730"/>
    <x v="1832"/>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21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7160"/>
    <n v="-17160"/>
    <s v="2024-01-30"/>
    <s v="Corporate"/>
    <s v="0.12795"/>
    <m/>
    <n v="2195.62"/>
    <n v="-2195.62"/>
    <n v="-17160"/>
    <x v="1832"/>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21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7160"/>
    <n v="-17160"/>
    <s v="2024-01-30"/>
    <s v="Corporate"/>
    <s v="0.12795"/>
    <m/>
    <n v="2195.62"/>
    <n v="-2195.62"/>
    <n v="-17160"/>
    <x v="1864"/>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21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2880"/>
    <n v="-22880"/>
    <s v="2024-01-30"/>
    <s v="Corporate"/>
    <s v="0.12795"/>
    <m/>
    <n v="2927.5"/>
    <n v="-2927.5"/>
    <n v="-22880"/>
    <x v="1871"/>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21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5740"/>
    <n v="-25740"/>
    <s v="2024-01-11"/>
    <s v="Corporate"/>
    <s v="0.12792"/>
    <m/>
    <n v="3292.66"/>
    <n v="-3292.66"/>
    <n v="-25740"/>
    <x v="1872"/>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21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0"/>
    <n v="-28600"/>
    <s v="2024-01-30"/>
    <s v="Corporate"/>
    <s v="0.12795"/>
    <m/>
    <n v="3659.37"/>
    <n v="-3659.37"/>
    <n v="-28600"/>
    <x v="1819"/>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21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48620"/>
    <n v="-48620"/>
    <s v="2024-01-30"/>
    <s v="Corporate"/>
    <s v="0.12795"/>
    <m/>
    <n v="6220.93"/>
    <n v="-6220.93"/>
    <n v="-48620"/>
    <x v="1873"/>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21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4340"/>
    <n v="-54340"/>
    <s v="2024-01-30"/>
    <s v="Corporate"/>
    <s v="0.12795"/>
    <m/>
    <n v="6952.8"/>
    <n v="-6952.8"/>
    <n v="-54340"/>
    <x v="1874"/>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21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05820"/>
    <n v="-105820"/>
    <s v="2024-01-30"/>
    <s v="Corporate"/>
    <s v="0.12795"/>
    <m/>
    <n v="13539.67"/>
    <n v="-13539.67"/>
    <n v="-105820"/>
    <x v="1875"/>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21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59560"/>
    <n v="-159560"/>
    <s v="2024-01-30"/>
    <s v="Corporate"/>
    <s v="0.12795"/>
    <m/>
    <n v="20415.7"/>
    <n v="-20415.7"/>
    <n v="-159560"/>
    <x v="1876"/>
    <s v=" "/>
    <x v="40"/>
    <m/>
    <m/>
    <m/>
    <m/>
    <s v=" "/>
    <x v="0"/>
    <m/>
    <m/>
    <n v="0"/>
    <x v="3"/>
    <x v="1"/>
  </r>
  <r>
    <s v="Payables A 10901393000007 10901405 Y"/>
    <s v="Journal Import Payables 10901405:"/>
    <x v="1"/>
    <s v="Payables"/>
    <s v="Posted"/>
    <s v="SRVOGLADMIN3@fwd.com"/>
    <s v="2024-02-01"/>
    <m/>
    <s v="2024-02-01"/>
    <s v="01-02-2024 Purchase Invoices"/>
    <s v="Journal Import 10901405:"/>
    <s v="2400001164"/>
    <s v="E035_GCOMN17"/>
    <s v="2024-02-01"/>
    <x v="2"/>
    <s v="25"/>
    <s v="E035"/>
    <s v="FWD Life Insurance Company (Bermuda) Limited"/>
    <s v="11"/>
    <s v="Shareholder Fund"/>
    <s v="000000"/>
    <s v="No Product"/>
    <s v="HK008"/>
    <x v="24"/>
    <s v="5250106"/>
    <s v="Adv. and Mkt. Exp. - Customer Engagement"/>
    <s v="HK52512"/>
    <s v="Advertising - others"/>
    <s v="0000"/>
    <s v="No Analysis"/>
    <s v="000"/>
    <s v="No Channel"/>
    <s v="00000"/>
    <s v="No Project"/>
    <s v="0000"/>
    <s v="No Intercompany"/>
    <s v="0000"/>
    <s v="Default"/>
    <s v="HKD"/>
    <n v="24800"/>
    <m/>
    <n v="24800"/>
    <s v="2024-02-01"/>
    <s v="User"/>
    <s v="1"/>
    <n v="3170.18"/>
    <m/>
    <n v="3170.18"/>
    <n v="24800"/>
    <x v="1877"/>
    <s v=" "/>
    <x v="166"/>
    <s v="12829"/>
    <m/>
    <m/>
    <s v="2023/09/3413"/>
    <s v="E0350007923PO "/>
    <x v="633"/>
    <s v="HK Customer Engagement"/>
    <m/>
    <n v="7.8228996460768796"/>
    <x v="3"/>
    <x v="2"/>
  </r>
  <r>
    <s v="Payables A 10915366000007 10915374 Y"/>
    <s v="Journal Import Payables 10915374:"/>
    <x v="1"/>
    <s v="Payables"/>
    <s v="Posted"/>
    <s v="SRVOGLADMIN3@fwd.com"/>
    <s v="2024-02-02"/>
    <m/>
    <s v="2024-02-02"/>
    <s v="01-02-2024 Purchase Invoices"/>
    <s v="Journal Import 10915374:"/>
    <s v="2400001186"/>
    <s v="E035_GCOMN17"/>
    <s v="2024-02-01"/>
    <x v="2"/>
    <s v="101"/>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n v="440"/>
    <m/>
    <n v="440"/>
    <s v="2024-02-01"/>
    <s v="User"/>
    <s v="1"/>
    <n v="56.31"/>
    <m/>
    <n v="56.31"/>
    <n v="440"/>
    <x v="1878"/>
    <s v=" "/>
    <x v="117"/>
    <s v="HIS0428"/>
    <m/>
    <m/>
    <s v="IN-IHK-24-010039"/>
    <s v="E0350008928PO "/>
    <x v="625"/>
    <s v="HK Promotional Materials - Printing"/>
    <m/>
    <n v="7.8138874089859698"/>
    <x v="3"/>
    <x v="2"/>
  </r>
  <r>
    <s v="Payables A 10915366000007 10915374 Y"/>
    <s v="Journal Import Payables 10915374:"/>
    <x v="1"/>
    <s v="Payables"/>
    <s v="Posted"/>
    <s v="SRVOGLADMIN3@fwd.com"/>
    <s v="2024-02-02"/>
    <m/>
    <s v="2024-02-02"/>
    <s v="01-02-2024 Purchase Invoices"/>
    <s v="Journal Import 10915374:"/>
    <s v="2400001186"/>
    <s v="E035_GCOMN17"/>
    <s v="2024-02-01"/>
    <x v="2"/>
    <s v="102"/>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n v="1360"/>
    <m/>
    <n v="1360"/>
    <s v="2024-02-01"/>
    <s v="User"/>
    <s v="1"/>
    <n v="174.06"/>
    <m/>
    <n v="174.06"/>
    <n v="1360"/>
    <x v="1879"/>
    <s v=" "/>
    <x v="117"/>
    <s v="HIS0428"/>
    <m/>
    <m/>
    <s v="IN-IHK-24-010039"/>
    <s v="E0350008928PO "/>
    <x v="435"/>
    <s v="HK Promotional Materials - Printing"/>
    <m/>
    <n v="7.8133976789612776"/>
    <x v="3"/>
    <x v="2"/>
  </r>
  <r>
    <s v="Payables A 10915366000007 10915374 Y"/>
    <s v="Journal Import Payables 10915374:"/>
    <x v="1"/>
    <s v="Payables"/>
    <s v="Posted"/>
    <s v="SRVOGLADMIN3@fwd.com"/>
    <s v="2024-02-02"/>
    <m/>
    <s v="2024-02-02"/>
    <s v="01-02-2024 Purchase Invoices"/>
    <s v="Journal Import 10915374:"/>
    <s v="2400001186"/>
    <s v="E035_GCOMN17"/>
    <s v="2024-02-01"/>
    <x v="2"/>
    <s v="103"/>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n v="3120"/>
    <m/>
    <n v="3120"/>
    <s v="2024-02-01"/>
    <s v="User"/>
    <s v="1"/>
    <n v="399.33"/>
    <m/>
    <n v="399.33"/>
    <n v="3120"/>
    <x v="1880"/>
    <s v=" "/>
    <x v="117"/>
    <s v="HIS0428"/>
    <m/>
    <m/>
    <s v="IN-IHK-24-010039"/>
    <s v="E0350008928PO "/>
    <x v="626"/>
    <s v="HK Promotional Materials - Printing"/>
    <m/>
    <n v="7.8130869205919922"/>
    <x v="3"/>
    <x v="2"/>
  </r>
  <r>
    <s v="Payables A 10915366000007 10915374 Y"/>
    <s v="Journal Import Payables 10915374:"/>
    <x v="1"/>
    <s v="Payables"/>
    <s v="Posted"/>
    <s v="SRVOGLADMIN3@fwd.com"/>
    <s v="2024-02-02"/>
    <m/>
    <s v="2024-02-02"/>
    <s v="01-02-2024 Purchase Invoices"/>
    <s v="Journal Import 10915374:"/>
    <s v="2400001186"/>
    <s v="E035_GCOMN17"/>
    <s v="2024-02-01"/>
    <x v="2"/>
    <s v="104"/>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m/>
    <n v="0"/>
    <n v="0"/>
    <s v="2024-02-01"/>
    <s v="User"/>
    <s v="1"/>
    <m/>
    <n v="0.01"/>
    <n v="-0.01"/>
    <n v="0"/>
    <x v="1879"/>
    <s v=" "/>
    <x v="117"/>
    <s v="HIS0428"/>
    <m/>
    <m/>
    <s v="IN-IHK-24-010039"/>
    <s v="E0350008928PO "/>
    <x v="435"/>
    <s v="HK Promotional Materials - Printing"/>
    <m/>
    <n v="0"/>
    <x v="3"/>
    <x v="2"/>
  </r>
  <r>
    <s v="Payables A 10915366000007 10915374 Y"/>
    <s v="Journal Import Payables 10915374:"/>
    <x v="1"/>
    <s v="Payables"/>
    <s v="Posted"/>
    <s v="SRVOGLADMIN3@fwd.com"/>
    <s v="2024-02-02"/>
    <m/>
    <s v="2024-02-02"/>
    <s v="01-02-2024 Purchase Invoices"/>
    <s v="Journal Import 10915374:"/>
    <s v="2400001186"/>
    <s v="E035_GCOMN17"/>
    <s v="2024-02-01"/>
    <x v="2"/>
    <s v="105"/>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m/>
    <n v="0"/>
    <n v="0"/>
    <s v="2024-02-01"/>
    <s v="User"/>
    <s v="1"/>
    <m/>
    <n v="0.03"/>
    <n v="-0.03"/>
    <n v="0"/>
    <x v="1880"/>
    <s v=" "/>
    <x v="117"/>
    <s v="HIS0428"/>
    <m/>
    <m/>
    <s v="IN-IHK-24-010039"/>
    <s v="E0350008928PO "/>
    <x v="435"/>
    <s v="HK Promotional Materials - Printing"/>
    <m/>
    <n v="0"/>
    <x v="3"/>
    <x v="2"/>
  </r>
  <r>
    <s v="Payables A 10975063000007 10975068 Y"/>
    <s v="Journal Import Payables 10975068:"/>
    <x v="1"/>
    <s v="Payables"/>
    <s v="Posted"/>
    <s v="SRVOGLADMIN3@fwd.com"/>
    <s v="2024-02-05"/>
    <m/>
    <s v="2024-02-05"/>
    <s v="01-02-2024 Purchase Invoices"/>
    <s v="Journal Import 10975068:"/>
    <s v="2400001225"/>
    <s v="E035_GCOMN17"/>
    <s v="2024-02-01"/>
    <x v="2"/>
    <s v="101"/>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n v="2380"/>
    <m/>
    <n v="2380"/>
    <s v="2024-02-01"/>
    <s v="User"/>
    <s v="1"/>
    <n v="304.43"/>
    <m/>
    <n v="304.43"/>
    <n v="2380"/>
    <x v="1881"/>
    <s v=" "/>
    <x v="162"/>
    <s v="12280"/>
    <m/>
    <m/>
    <s v="32536R"/>
    <s v="E0350004740PO "/>
    <x v="622"/>
    <s v="HK Promotional Materials - Printing"/>
    <m/>
    <n v="7.8178891699241202"/>
    <x v="3"/>
    <x v="3"/>
  </r>
  <r>
    <s v="Payables A 11026055000007 11026065 Y"/>
    <s v="Journal Import Payables 11026065:"/>
    <x v="1"/>
    <s v="Payables"/>
    <s v="Posted"/>
    <s v="SRVOGLADMIN3@fwd.com"/>
    <s v="2024-02-07"/>
    <m/>
    <s v="2024-02-07"/>
    <s v="06-02-2024 Purchase Invoices"/>
    <s v="Journal Import 11026065:"/>
    <s v="2400001295"/>
    <s v="E035_GCOMN17"/>
    <s v="2024-02-06"/>
    <x v="2"/>
    <s v="2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7400"/>
    <m/>
    <n v="7400"/>
    <s v="2024-02-06"/>
    <s v="User"/>
    <s v="1"/>
    <n v="946.6"/>
    <m/>
    <n v="946.6"/>
    <n v="7400"/>
    <x v="1882"/>
    <s v=" "/>
    <x v="157"/>
    <s v="18781"/>
    <m/>
    <m/>
    <s v="INV-1900 (REV)"/>
    <s v="E0350009257PO "/>
    <x v="634"/>
    <s v="HK Advertising - Corporate Image"/>
    <m/>
    <n v="7.817451933234735"/>
    <x v="3"/>
    <x v="2"/>
  </r>
  <r>
    <s v="Payables A 11026055000007 11026065 Y"/>
    <s v="Journal Import Payables 11026065:"/>
    <x v="1"/>
    <s v="Payables"/>
    <s v="Posted"/>
    <s v="SRVOGLADMIN3@fwd.com"/>
    <s v="2024-02-07"/>
    <m/>
    <s v="2024-02-07"/>
    <s v="06-02-2024 Purchase Invoices"/>
    <s v="Journal Import 11026065:"/>
    <s v="2400001295"/>
    <s v="E035_GCOMN17"/>
    <s v="2024-02-06"/>
    <x v="2"/>
    <s v="2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9360"/>
    <m/>
    <n v="9360"/>
    <s v="2024-02-06"/>
    <s v="User"/>
    <s v="1"/>
    <n v="1196.77"/>
    <m/>
    <n v="1196.77"/>
    <n v="9360"/>
    <x v="1883"/>
    <s v=" "/>
    <x v="157"/>
    <s v="18781"/>
    <m/>
    <m/>
    <s v="INV-1898 (REV)"/>
    <s v="E0350009157PO "/>
    <x v="635"/>
    <s v="HK Advertising - Corporate Image"/>
    <m/>
    <n v="7.821051664062435"/>
    <x v="3"/>
    <x v="2"/>
  </r>
  <r>
    <s v="Payables A 11026055000007 11026065 Y"/>
    <s v="Journal Import Payables 11026065:"/>
    <x v="1"/>
    <s v="Payables"/>
    <s v="Posted"/>
    <s v="SRVOGLADMIN3@fwd.com"/>
    <s v="2024-02-07"/>
    <m/>
    <s v="2024-02-07"/>
    <s v="06-02-2024 Purchase Invoices"/>
    <s v="Journal Import 11026065:"/>
    <s v="2400001295"/>
    <s v="E035_GCOMN17"/>
    <s v="2024-02-06"/>
    <x v="2"/>
    <s v="2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151500"/>
    <m/>
    <n v="151500"/>
    <s v="2024-02-06"/>
    <s v="User"/>
    <s v="1"/>
    <n v="19379.88"/>
    <m/>
    <n v="19379.88"/>
    <n v="151500"/>
    <x v="1884"/>
    <s v=" "/>
    <x v="157"/>
    <s v="18781"/>
    <m/>
    <m/>
    <s v="INV-1899 (REV)"/>
    <s v="E0350009257PO "/>
    <x v="634"/>
    <s v="HK Advertising - Corporate Image"/>
    <m/>
    <n v="7.8173858661663536"/>
    <x v="3"/>
    <x v="2"/>
  </r>
  <r>
    <s v="Payables A 11026055000007 11026065 Y"/>
    <s v="Journal Import Payables 11026065:"/>
    <x v="1"/>
    <s v="Payables"/>
    <s v="Posted"/>
    <s v="SRVOGLADMIN3@fwd.com"/>
    <s v="2024-02-07"/>
    <m/>
    <s v="2024-02-07"/>
    <s v="06-02-2024 Purchase Invoices"/>
    <s v="Journal Import 11026065:"/>
    <s v="2400001295"/>
    <s v="E035_GCOMN17"/>
    <s v="2024-02-06"/>
    <x v="2"/>
    <s v="2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183080"/>
    <m/>
    <n v="183080"/>
    <s v="2024-02-06"/>
    <s v="User"/>
    <s v="1"/>
    <n v="23447.06"/>
    <m/>
    <n v="23447.06"/>
    <n v="183080"/>
    <x v="1885"/>
    <s v=" "/>
    <x v="157"/>
    <s v="18781"/>
    <m/>
    <m/>
    <s v="INV-1895"/>
    <s v="E0350008723PO "/>
    <x v="619"/>
    <s v="HK Advertising - Corporate Image"/>
    <m/>
    <n v="7.8082284090201499"/>
    <x v="3"/>
    <x v="2"/>
  </r>
  <r>
    <s v="Payables A 11026055000007 11026065 Y"/>
    <s v="Journal Import Payables 11026065:"/>
    <x v="1"/>
    <s v="Payables"/>
    <s v="Posted"/>
    <s v="SRVOGLADMIN3@fwd.com"/>
    <s v="2024-02-07"/>
    <m/>
    <s v="2024-02-07"/>
    <s v="06-02-2024 Purchase Invoices"/>
    <s v="Journal Import 11026065:"/>
    <s v="2400001295"/>
    <s v="E035_GCOMN17"/>
    <s v="2024-02-06"/>
    <x v="2"/>
    <s v="2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0"/>
    <n v="0"/>
    <s v="2024-02-06"/>
    <s v="User"/>
    <s v="1"/>
    <m/>
    <n v="0.44"/>
    <n v="-0.44"/>
    <n v="0"/>
    <x v="1882"/>
    <s v=" "/>
    <x v="157"/>
    <s v="18781"/>
    <m/>
    <m/>
    <s v="INV-1900 (REV)"/>
    <s v="E0350009257PO "/>
    <x v="634"/>
    <s v="HK Advertising - Corporate Image"/>
    <m/>
    <n v="0"/>
    <x v="3"/>
    <x v="2"/>
  </r>
  <r>
    <s v="Payables A 11026055000007 11026065 Y"/>
    <s v="Journal Import Payables 11026065:"/>
    <x v="1"/>
    <s v="Payables"/>
    <s v="Posted"/>
    <s v="SRVOGLADMIN3@fwd.com"/>
    <s v="2024-02-07"/>
    <m/>
    <s v="2024-02-07"/>
    <s v="06-02-2024 Purchase Invoices"/>
    <s v="Journal Import 11026065:"/>
    <s v="2400001295"/>
    <s v="E035_GCOMN17"/>
    <s v="2024-02-06"/>
    <x v="2"/>
    <s v="2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0"/>
    <n v="0"/>
    <s v="2024-02-06"/>
    <s v="User"/>
    <s v="1"/>
    <m/>
    <n v="9.09"/>
    <n v="-9.09"/>
    <n v="0"/>
    <x v="1884"/>
    <s v=" "/>
    <x v="157"/>
    <s v="18781"/>
    <m/>
    <m/>
    <s v="INV-1899 (REV)"/>
    <s v="E0350009257PO "/>
    <x v="634"/>
    <s v="HK Advertising - Corporate Image"/>
    <m/>
    <n v="0"/>
    <x v="3"/>
    <x v="2"/>
  </r>
  <r>
    <s v="Payables A 11026055000007 11026065 Y"/>
    <s v="Journal Import Payables 11026065:"/>
    <x v="1"/>
    <s v="Payables"/>
    <s v="Posted"/>
    <s v="SRVOGLADMIN3@fwd.com"/>
    <s v="2024-02-07"/>
    <m/>
    <s v="2024-02-07"/>
    <s v="06-02-2024 Purchase Invoices"/>
    <s v="Journal Import 11026065:"/>
    <s v="2400001295"/>
    <s v="E035_GCOMN17"/>
    <s v="2024-02-06"/>
    <x v="2"/>
    <s v="3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0"/>
    <n v="0"/>
    <s v="2024-02-06"/>
    <s v="User"/>
    <s v="1"/>
    <m/>
    <n v="38.450000000000003"/>
    <n v="-38.450000000000003"/>
    <n v="0"/>
    <x v="1885"/>
    <s v=" "/>
    <x v="157"/>
    <s v="18781"/>
    <m/>
    <m/>
    <s v="INV-1895"/>
    <s v="E0350008723PO "/>
    <x v="619"/>
    <s v="HK Advertising - Corporate Image"/>
    <m/>
    <n v="0"/>
    <x v="3"/>
    <x v="2"/>
  </r>
  <r>
    <s v="Payables A 11155800000007 11155812 Y"/>
    <s v="Journal Import Payables 11155812:"/>
    <x v="1"/>
    <s v="Payables"/>
    <s v="Posted"/>
    <s v="SRVOGLADMIN3@fwd.com"/>
    <s v="2024-02-20"/>
    <m/>
    <s v="2024-02-20"/>
    <s v="19-02-2024 Purchase Invoices"/>
    <s v="Journal Import 11155812:"/>
    <s v="2400001448"/>
    <s v="E035_GCOMN17"/>
    <s v="2024-02-19"/>
    <x v="2"/>
    <s v="4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17800"/>
    <m/>
    <n v="17800"/>
    <s v="2024-02-19"/>
    <s v="User"/>
    <s v="1"/>
    <n v="2276.8000000000002"/>
    <m/>
    <n v="2276.8000000000002"/>
    <n v="17800"/>
    <x v="1886"/>
    <s v=" "/>
    <x v="35"/>
    <s v="18452"/>
    <m/>
    <m/>
    <s v="IN-114-FWD"/>
    <s v="E0350009505PO "/>
    <x v="636"/>
    <s v="HK Advertising - Corporate Image"/>
    <m/>
    <n v="7.817990161630358"/>
    <x v="3"/>
    <x v="1"/>
  </r>
  <r>
    <s v="Payables A 11155800000007 11155812 Y"/>
    <s v="Journal Import Payables 11155812:"/>
    <x v="1"/>
    <s v="Payables"/>
    <s v="Posted"/>
    <s v="SRVOGLADMIN3@fwd.com"/>
    <s v="2024-02-20"/>
    <m/>
    <s v="2024-02-20"/>
    <s v="19-02-2024 Purchase Invoices"/>
    <s v="Journal Import 11155812:"/>
    <s v="2400001448"/>
    <s v="E035_GCOMN17"/>
    <s v="2024-02-19"/>
    <x v="2"/>
    <s v="4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0"/>
    <n v="0"/>
    <s v="2024-02-19"/>
    <s v="User"/>
    <s v="1"/>
    <m/>
    <n v="1.25"/>
    <n v="-1.25"/>
    <n v="0"/>
    <x v="1886"/>
    <s v=" "/>
    <x v="35"/>
    <s v="18452"/>
    <m/>
    <m/>
    <s v="IN-114-FWD"/>
    <s v="E0350009505PO "/>
    <x v="636"/>
    <s v="HK Advertising - Corporate Image"/>
    <m/>
    <n v="0"/>
    <x v="3"/>
    <x v="1"/>
  </r>
  <r>
    <s v="Payables A 11168698000007 11168711 Y"/>
    <s v="Journal Import Payables 11168711:"/>
    <x v="1"/>
    <s v="Payables"/>
    <s v="Posted"/>
    <s v="SRVOGLADMIN3@fwd.com"/>
    <s v="2024-02-21"/>
    <m/>
    <s v="2024-02-21"/>
    <s v="07-02-2024 Purchase Invoices"/>
    <s v="Journal Import 11168711:"/>
    <s v="2400001493"/>
    <s v="E035_GCOMN17"/>
    <s v="2024-02-07"/>
    <x v="2"/>
    <s v="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64000"/>
    <m/>
    <n v="64000"/>
    <s v="2024-02-07"/>
    <s v="User"/>
    <s v="1"/>
    <n v="8181.76"/>
    <m/>
    <n v="8181.76"/>
    <n v="64000"/>
    <x v="1887"/>
    <s v=" "/>
    <x v="169"/>
    <s v="12529"/>
    <m/>
    <m/>
    <s v="INV050"/>
    <s v="E0350009428PO "/>
    <x v="637"/>
    <s v="HK Advertising - Corporate Image"/>
    <m/>
    <n v="7.8222778473091363"/>
    <x v="3"/>
    <x v="2"/>
  </r>
  <r>
    <s v="Payables A 11168698000007 11168711 Y"/>
    <s v="Journal Import Payables 11168711:"/>
    <x v="1"/>
    <s v="Payables"/>
    <s v="Posted"/>
    <s v="SRVOGLADMIN3@fwd.com"/>
    <s v="2024-02-21"/>
    <m/>
    <s v="2024-02-21"/>
    <s v="07-02-2024 Purchase Invoices"/>
    <s v="Journal Import 11168711:"/>
    <s v="2400001493"/>
    <s v="E035_GCOMN17"/>
    <s v="2024-02-07"/>
    <x v="2"/>
    <s v="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64000"/>
    <n v="-64000"/>
    <s v="2024-02-07"/>
    <s v="User"/>
    <s v="1"/>
    <m/>
    <n v="8181.76"/>
    <n v="-8181.76"/>
    <n v="-64000"/>
    <x v="1887"/>
    <s v=" "/>
    <x v="169"/>
    <s v="12529"/>
    <m/>
    <m/>
    <s v="INV050"/>
    <s v="E0350009428PO "/>
    <x v="637"/>
    <s v="HK Advertising - Corporate Image"/>
    <m/>
    <n v="0"/>
    <x v="3"/>
    <x v="2"/>
  </r>
  <r>
    <s v="Payables A 11182916000007 11182923 Y"/>
    <s v="Journal Import Payables 11182923:"/>
    <x v="1"/>
    <s v="Payables"/>
    <s v="Posted"/>
    <s v="SRVOGLADMIN3@fwd.com"/>
    <s v="2024-02-23"/>
    <m/>
    <s v="2024-02-23"/>
    <s v="20-02-2024 Purchase Invoices"/>
    <s v="Journal Import 11182923:"/>
    <s v="2400001559"/>
    <s v="E035_GCOMN17"/>
    <s v="2024-02-20"/>
    <x v="2"/>
    <s v="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11300"/>
    <m/>
    <n v="11300"/>
    <s v="2024-02-20"/>
    <s v="User"/>
    <s v="1"/>
    <n v="1445.39"/>
    <m/>
    <n v="1445.39"/>
    <n v="11300"/>
    <x v="1888"/>
    <s v=" "/>
    <x v="157"/>
    <s v="18781"/>
    <m/>
    <m/>
    <s v="INV-1920 (REV)"/>
    <s v="E0350009488PO "/>
    <x v="638"/>
    <s v="HK Advertising - Corporate Image"/>
    <m/>
    <n v="7.8179591667300858"/>
    <x v="3"/>
    <x v="2"/>
  </r>
  <r>
    <s v="Payables A 11182916000007 11182923 Y"/>
    <s v="Journal Import Payables 11182923:"/>
    <x v="1"/>
    <s v="Payables"/>
    <s v="Posted"/>
    <s v="SRVOGLADMIN3@fwd.com"/>
    <s v="2024-02-23"/>
    <m/>
    <s v="2024-02-23"/>
    <s v="20-02-2024 Purchase Invoices"/>
    <s v="Journal Import 11182923:"/>
    <s v="2400001559"/>
    <s v="E035_GCOMN17"/>
    <s v="2024-02-20"/>
    <x v="2"/>
    <s v="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0"/>
    <n v="0"/>
    <s v="2024-02-20"/>
    <s v="User"/>
    <s v="1"/>
    <m/>
    <n v="0.56999999999999995"/>
    <n v="-0.56999999999999995"/>
    <n v="0"/>
    <x v="1888"/>
    <s v=" "/>
    <x v="157"/>
    <s v="18781"/>
    <m/>
    <m/>
    <s v="INV-1920 (REV)"/>
    <s v="E0350009488PO "/>
    <x v="638"/>
    <s v="HK Advertising - Corporate Image"/>
    <m/>
    <n v="0"/>
    <x v="3"/>
    <x v="2"/>
  </r>
  <r>
    <s v="Payables A 11182916000007 11182923 Y"/>
    <s v="Journal Import Payables 11182923:"/>
    <x v="1"/>
    <s v="Payables"/>
    <s v="Posted"/>
    <s v="SRVOGLADMIN3@fwd.com"/>
    <s v="2024-02-23"/>
    <m/>
    <s v="2024-02-23"/>
    <s v="21-02-2024 Purchase Invoices"/>
    <s v="Journal Import 11182923:"/>
    <s v="2400001560"/>
    <s v="E035_GCOMN17"/>
    <s v="2024-02-21"/>
    <x v="2"/>
    <s v="4"/>
    <s v="E035"/>
    <s v="FWD Life Insurance Company (Bermuda) Limited"/>
    <s v="11"/>
    <s v="Shareholder Fund"/>
    <s v="000000"/>
    <s v="No Product"/>
    <s v="HK001"/>
    <x v="27"/>
    <s v="5250101"/>
    <s v="Adv. and Mkt. Exp. - Branding"/>
    <s v="HK52501"/>
    <s v="Advertising - corporate image"/>
    <s v="0000"/>
    <s v="No Analysis"/>
    <s v="000"/>
    <s v="No Channel"/>
    <s v="00000"/>
    <s v="No Project"/>
    <s v="0000"/>
    <s v="No Intercompany"/>
    <s v="0000"/>
    <s v="Default"/>
    <s v="HKD"/>
    <n v="130000"/>
    <m/>
    <n v="130000"/>
    <s v="2024-02-21"/>
    <s v="User"/>
    <s v="1"/>
    <n v="16621.8"/>
    <m/>
    <n v="16621.8"/>
    <n v="130000"/>
    <x v="1889"/>
    <s v=" "/>
    <x v="170"/>
    <s v="19160"/>
    <m/>
    <m/>
    <s v="Silver Sponsor for the 2024 AAC"/>
    <s v="E0350009531PO "/>
    <x v="639"/>
    <s v="HK Advertising - Corporate Image"/>
    <m/>
    <n v="7.8210542781166907"/>
    <x v="3"/>
    <x v="3"/>
  </r>
  <r>
    <s v="Payables A 11182916000007 11182923 Y"/>
    <s v="Journal Import Payables 11182923:"/>
    <x v="1"/>
    <s v="Payables"/>
    <s v="Posted"/>
    <s v="SRVOGLADMIN3@fwd.com"/>
    <s v="2024-02-23"/>
    <m/>
    <s v="2024-02-23"/>
    <s v="21-02-2024 Purchase Invoices"/>
    <s v="Journal Import 11182923:"/>
    <s v="2400001560"/>
    <s v="E035_GCOMN17"/>
    <s v="2024-02-21"/>
    <x v="2"/>
    <s v="5"/>
    <s v="E035"/>
    <s v="FWD Life Insurance Company (Bermuda) Limited"/>
    <s v="11"/>
    <s v="Shareholder Fund"/>
    <s v="000000"/>
    <s v="No Product"/>
    <s v="HK001"/>
    <x v="27"/>
    <s v="5250101"/>
    <s v="Adv. and Mkt. Exp. - Branding"/>
    <s v="HK52501"/>
    <s v="Advertising - corporate image"/>
    <s v="0000"/>
    <s v="No Analysis"/>
    <s v="000"/>
    <s v="No Channel"/>
    <s v="00000"/>
    <s v="No Project"/>
    <s v="0000"/>
    <s v="No Intercompany"/>
    <s v="0000"/>
    <s v="Default"/>
    <s v="HKD"/>
    <m/>
    <n v="0"/>
    <n v="0"/>
    <s v="2024-02-21"/>
    <s v="User"/>
    <s v="1"/>
    <m/>
    <n v="1.3"/>
    <n v="-1.3"/>
    <n v="0"/>
    <x v="1889"/>
    <s v=" "/>
    <x v="170"/>
    <s v="19160"/>
    <m/>
    <m/>
    <s v="Silver Sponsor for the 2024 AAC"/>
    <s v="E0350009531PO "/>
    <x v="639"/>
    <s v="HK Advertising - Corporate Image"/>
    <m/>
    <n v="0"/>
    <x v="3"/>
    <x v="3"/>
  </r>
  <r>
    <s v="Payables A 11182916000007 11182923 Y"/>
    <s v="Journal Import Payables 11182923:"/>
    <x v="1"/>
    <s v="Payables"/>
    <s v="Posted"/>
    <s v="SRVOGLADMIN3@fwd.com"/>
    <s v="2024-02-23"/>
    <m/>
    <s v="2024-02-23"/>
    <s v="22-02-2024 Purchase Invoices"/>
    <s v="Journal Import 11182923:"/>
    <s v="2400001561"/>
    <s v="E035_GCOMN17"/>
    <s v="2024-02-22"/>
    <x v="2"/>
    <s v="46"/>
    <s v="E035"/>
    <s v="FWD Life Insurance Company (Bermuda) Limited"/>
    <s v="11"/>
    <s v="Shareholder Fund"/>
    <s v="000000"/>
    <s v="No Product"/>
    <s v="HK021"/>
    <x v="25"/>
    <s v="5250101"/>
    <s v="Adv. and Mkt. Exp. - Branding"/>
    <s v="HK52501"/>
    <s v="Advertising - corporate image"/>
    <s v="0000"/>
    <s v="No Analysis"/>
    <s v="000"/>
    <s v="No Channel"/>
    <s v="00000"/>
    <s v="No Project"/>
    <s v="0000"/>
    <s v="No Intercompany"/>
    <s v="0000"/>
    <s v="Default"/>
    <s v="HKD"/>
    <n v="16062.6"/>
    <m/>
    <n v="16062.6"/>
    <s v="2024-02-22"/>
    <s v="User"/>
    <s v="1"/>
    <n v="2053.92"/>
    <m/>
    <n v="2053.92"/>
    <n v="16062.6"/>
    <x v="1890"/>
    <s v=" "/>
    <x v="158"/>
    <s v="12613"/>
    <m/>
    <m/>
    <s v="253537"/>
    <s v="E0350004813PO "/>
    <x v="612"/>
    <s v="HK Advertising - Corporate Image"/>
    <m/>
    <n v="7.8204603879411074"/>
    <x v="3"/>
    <x v="3"/>
  </r>
  <r>
    <s v="Payables A 11182916000007 11182923 Y"/>
    <s v="Journal Import Payables 11182923:"/>
    <x v="1"/>
    <s v="Payables"/>
    <s v="Posted"/>
    <s v="SRVOGLADMIN3@fwd.com"/>
    <s v="2024-02-23"/>
    <m/>
    <s v="2024-02-23"/>
    <s v="22-02-2024 Purchase Invoices"/>
    <s v="Journal Import 11182923:"/>
    <s v="2400001561"/>
    <s v="E035_GCOMN17"/>
    <s v="2024-02-22"/>
    <x v="2"/>
    <s v="4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64000"/>
    <m/>
    <n v="64000"/>
    <s v="2024-02-22"/>
    <s v="User"/>
    <s v="1"/>
    <n v="8183.68"/>
    <m/>
    <n v="8183.68"/>
    <n v="64000"/>
    <x v="1891"/>
    <s v=" "/>
    <x v="169"/>
    <s v="12529"/>
    <m/>
    <m/>
    <s v="INV000050"/>
    <s v="E0350009428PO "/>
    <x v="637"/>
    <s v="HK Advertising - Corporate Image"/>
    <m/>
    <n v="7.8204426370532572"/>
    <x v="3"/>
    <x v="2"/>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25"/>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n v="1732.17"/>
    <m/>
    <n v="1732.17"/>
    <s v="2024-02-29"/>
    <s v="User"/>
    <s v="1"/>
    <n v="221.96"/>
    <m/>
    <n v="221.96"/>
    <n v="1732.17"/>
    <x v="1892"/>
    <s v=" "/>
    <x v="20"/>
    <s v="10475"/>
    <m/>
    <m/>
    <m/>
    <s v="E0350008848PO "/>
    <x v="640"/>
    <s v="HK Advertising - Corporate Image"/>
    <m/>
    <n v="7.8039736889529649"/>
    <x v="3"/>
    <x v="3"/>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26"/>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n v="12478.11"/>
    <m/>
    <n v="12478.11"/>
    <s v="2024-02-29"/>
    <s v="User"/>
    <s v="1"/>
    <n v="1597.82"/>
    <m/>
    <n v="1597.82"/>
    <n v="12478.11"/>
    <x v="1893"/>
    <s v=" "/>
    <x v="106"/>
    <s v="HIS1008"/>
    <m/>
    <m/>
    <m/>
    <s v="E0350008996PO "/>
    <x v="641"/>
    <s v="HK Advertising - Corporate Image"/>
    <m/>
    <n v="7.8094591380756286"/>
    <x v="3"/>
    <x v="4"/>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27"/>
    <s v="E035"/>
    <s v="FWD Life Insurance Company (Bermuda) Limited"/>
    <s v="11"/>
    <s v="Shareholder Fund"/>
    <s v="000000"/>
    <s v="No Product"/>
    <s v="HK021"/>
    <x v="25"/>
    <s v="5250101"/>
    <s v="Adv. and Mkt. Exp. - Branding"/>
    <s v="HK52501"/>
    <s v="Advertising - corporate image"/>
    <s v="0000"/>
    <s v="No Analysis"/>
    <s v="000"/>
    <s v="No Channel"/>
    <s v="00000"/>
    <s v="No Project"/>
    <s v="0000"/>
    <s v="No Intercompany"/>
    <s v="0000"/>
    <s v="Default"/>
    <s v="HKD"/>
    <n v="20000"/>
    <m/>
    <n v="20000"/>
    <s v="2024-02-29"/>
    <s v="User"/>
    <s v="1"/>
    <n v="2547.8000000000002"/>
    <m/>
    <n v="2547.8000000000002"/>
    <n v="20000"/>
    <x v="1767"/>
    <s v=" "/>
    <x v="158"/>
    <s v="12613"/>
    <m/>
    <m/>
    <m/>
    <s v="E0350004813PO "/>
    <x v="612"/>
    <s v="HK Advertising - Corporate Image"/>
    <m/>
    <n v="7.8499097260381498"/>
    <x v="3"/>
    <x v="3"/>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6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3041.35"/>
    <m/>
    <n v="3041.35"/>
    <s v="2024-02-29"/>
    <s v="User"/>
    <s v="1"/>
    <n v="387.44"/>
    <m/>
    <n v="387.44"/>
    <n v="3041.35"/>
    <x v="1768"/>
    <s v=" "/>
    <x v="159"/>
    <s v="12490"/>
    <m/>
    <m/>
    <m/>
    <s v="E0350002864PO "/>
    <x v="613"/>
    <s v="HK Advertising - Corporate Image"/>
    <m/>
    <n v="7.8498606235804251"/>
    <x v="3"/>
    <x v="2"/>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6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31225.8"/>
    <m/>
    <n v="31225.8"/>
    <s v="2024-02-29"/>
    <s v="User"/>
    <s v="1"/>
    <n v="3983.48"/>
    <m/>
    <n v="3983.48"/>
    <n v="31225.8"/>
    <x v="1769"/>
    <s v=" "/>
    <x v="160"/>
    <s v="HIS1076"/>
    <m/>
    <m/>
    <m/>
    <s v="E0350005720PO "/>
    <x v="614"/>
    <s v="HK Advertising - Corporate Image"/>
    <m/>
    <n v="7.838824344542962"/>
    <x v="3"/>
    <x v="3"/>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6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56000"/>
    <m/>
    <n v="56000"/>
    <s v="2024-02-29"/>
    <s v="User"/>
    <s v="1"/>
    <n v="7135.52"/>
    <m/>
    <n v="7135.52"/>
    <n v="56000"/>
    <x v="1770"/>
    <s v=" "/>
    <x v="9"/>
    <s v="15567"/>
    <s v="Related Party Supplier"/>
    <s v="R018"/>
    <m/>
    <s v="E0350005364PO "/>
    <x v="615"/>
    <s v="HK Advertising - Corporate Image"/>
    <m/>
    <n v="7.8480615288023854"/>
    <x v="3"/>
    <x v="2"/>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7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70981"/>
    <m/>
    <n v="70981"/>
    <s v="2024-02-29"/>
    <s v="User"/>
    <s v="1"/>
    <n v="9077.76"/>
    <m/>
    <n v="9077.76"/>
    <n v="70981"/>
    <x v="1894"/>
    <s v=" "/>
    <x v="1"/>
    <s v="12567"/>
    <m/>
    <m/>
    <m/>
    <s v="E0350009512PO "/>
    <x v="642"/>
    <s v="HK Advertising - Corporate Image"/>
    <m/>
    <n v="7.8192197194021427"/>
    <x v="3"/>
    <x v="1"/>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7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90000"/>
    <m/>
    <n v="90000"/>
    <s v="2024-02-29"/>
    <s v="User"/>
    <s v="1"/>
    <n v="11541.6"/>
    <m/>
    <n v="11541.6"/>
    <n v="90000"/>
    <x v="1771"/>
    <s v=" "/>
    <x v="159"/>
    <s v="12490"/>
    <m/>
    <m/>
    <m/>
    <s v="PO-10034378 "/>
    <x v="616"/>
    <s v="HK Advertising - Corporate Image, HK CRE - Other CRE Items"/>
    <m/>
    <n v="7.7978789769182777"/>
    <x v="3"/>
    <x v="2"/>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7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115800"/>
    <m/>
    <n v="115800"/>
    <s v="2024-02-29"/>
    <s v="User"/>
    <s v="1"/>
    <n v="14805.03"/>
    <m/>
    <n v="14805.03"/>
    <n v="115800"/>
    <x v="1895"/>
    <s v=" "/>
    <x v="36"/>
    <s v="18758"/>
    <m/>
    <m/>
    <m/>
    <s v="E0350009546PO "/>
    <x v="643"/>
    <s v="HK Advertising - Corporate Image"/>
    <m/>
    <n v="7.8216660148611652"/>
    <x v="3"/>
    <x v="1"/>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7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281600"/>
    <m/>
    <n v="281600"/>
    <s v="2024-02-29"/>
    <s v="User"/>
    <s v="1"/>
    <n v="36008.19"/>
    <m/>
    <n v="36008.19"/>
    <n v="281600"/>
    <x v="1896"/>
    <s v=" "/>
    <x v="9"/>
    <s v="15567"/>
    <s v="Related Party Supplier"/>
    <s v="R018"/>
    <m/>
    <s v="E0350009195PO "/>
    <x v="644"/>
    <s v="HK Advertising - Corporate Image"/>
    <m/>
    <n v="7.8204430714234725"/>
    <x v="3"/>
    <x v="2"/>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7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299200"/>
    <m/>
    <n v="299200"/>
    <s v="2024-02-29"/>
    <s v="User"/>
    <s v="1"/>
    <n v="38258.699999999997"/>
    <m/>
    <n v="38258.699999999997"/>
    <n v="299200"/>
    <x v="1897"/>
    <s v=" "/>
    <x v="1"/>
    <s v="12567"/>
    <m/>
    <m/>
    <m/>
    <s v="E0350009446PO "/>
    <x v="645"/>
    <s v="HK Advertising - Corporate Image"/>
    <m/>
    <n v="7.8204434546913522"/>
    <x v="3"/>
    <x v="1"/>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1002"/>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n v="300"/>
    <m/>
    <n v="300"/>
    <s v="2024-02-29"/>
    <s v="User"/>
    <s v="1"/>
    <n v="38.28"/>
    <m/>
    <n v="38.28"/>
    <n v="300"/>
    <x v="1775"/>
    <s v=" "/>
    <x v="117"/>
    <s v="HIS0428"/>
    <m/>
    <m/>
    <m/>
    <s v="E0350006003PO "/>
    <x v="621"/>
    <s v="HK Promotional Materials - Printing"/>
    <m/>
    <n v="7.8369905956112849"/>
    <x v="3"/>
    <x v="2"/>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1003"/>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n v="2380"/>
    <m/>
    <n v="2380"/>
    <s v="2024-02-29"/>
    <s v="User"/>
    <s v="1"/>
    <n v="303.19"/>
    <m/>
    <n v="303.19"/>
    <n v="2380"/>
    <x v="1776"/>
    <s v=" "/>
    <x v="162"/>
    <s v="12280"/>
    <m/>
    <m/>
    <m/>
    <s v="E0350004740PO "/>
    <x v="622"/>
    <s v="HK Promotional Materials - Printing"/>
    <m/>
    <n v="7.8498631221346349"/>
    <x v="3"/>
    <x v="3"/>
  </r>
  <r>
    <s v="300000081073119: OPEX_Cost Transfer_MAX_Jacky Cheung Macau Concert_20240116 Spre 17952516"/>
    <s v="OPEX_Cost Transfer_MAX_Jacky Cheung Macau Concert_20240116"/>
    <x v="1"/>
    <s v="Spreadsheet"/>
    <s v="Posted"/>
    <s v="doris.wf.lee@fwd.com"/>
    <s v="2024-02-28"/>
    <m/>
    <s v="2024-02-28"/>
    <s v="OPEX_Cost Transfer_MAX_Jacky Cheung Macau Concert_20240116 Standard"/>
    <s v="OPEX_Cost Transfer_MAX_Jacky Cheung Macau Concert_20240116"/>
    <s v="2400001688"/>
    <s v="E035_GCOMN17"/>
    <s v="2024-02-01"/>
    <x v="3"/>
    <s v="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96700"/>
    <n v="-196700"/>
    <s v="2024-02-01"/>
    <s v="User"/>
    <s v="1"/>
    <m/>
    <n v="25173.67"/>
    <n v="-25173.67"/>
    <n v="-196700"/>
    <x v="448"/>
    <s v=" "/>
    <x v="40"/>
    <m/>
    <m/>
    <m/>
    <m/>
    <s v=" "/>
    <x v="0"/>
    <m/>
    <m/>
    <n v="0"/>
    <x v="3"/>
    <x v="1"/>
  </r>
  <r>
    <s v="300000081073119: OPEX_RG_FWD CNY Cup 2024 Spreadsheet A 300000007437623 11214530 17954901"/>
    <s v="OPEX_RG_FWD CNY Cup 2024"/>
    <x v="1"/>
    <s v="Spreadsheet"/>
    <s v="Posted"/>
    <s v="doris.wf.lee@fwd.com"/>
    <s v="2024-02-28"/>
    <m/>
    <s v="2024-02-28"/>
    <s v="OPEX_RG_FWD CNY Cup 2024 Standard"/>
    <s v="OPEX_RG_FWD CNY Cup 2024"/>
    <s v="2400001779"/>
    <s v="E035_GCOMN17"/>
    <s v="2024-02-08"/>
    <x v="3"/>
    <s v="3"/>
    <s v="E035"/>
    <s v="FWD Life Insurance Company (Bermuda) Limited"/>
    <s v="11"/>
    <s v="Shareholder Fund"/>
    <s v="000000"/>
    <s v="No Product"/>
    <s v="HK009"/>
    <x v="28"/>
    <s v="5250101"/>
    <s v="Adv. and Mkt. Exp. - Branding"/>
    <s v="HK52501"/>
    <s v="Advertising - corporate image"/>
    <s v="0000"/>
    <s v="No Analysis"/>
    <s v="000"/>
    <s v="No Channel"/>
    <s v="00000"/>
    <s v="No Project"/>
    <s v="0000"/>
    <s v="No Intercompany"/>
    <s v="0000"/>
    <s v="Default"/>
    <s v="HKD"/>
    <m/>
    <n v="1240"/>
    <n v="-1240"/>
    <s v="2024-02-06"/>
    <s v="Corporate"/>
    <s v="0.12784"/>
    <m/>
    <n v="158.52000000000001"/>
    <n v="-158.52000000000001"/>
    <n v="-1240"/>
    <x v="1898"/>
    <s v=" "/>
    <x v="40"/>
    <m/>
    <m/>
    <m/>
    <m/>
    <s v=" "/>
    <x v="0"/>
    <m/>
    <m/>
    <n v="0"/>
    <x v="3"/>
    <x v="3"/>
  </r>
  <r>
    <s v="300000081073119: OPEX_RG_FWD CNY Cup 2024 Spreadsheet A 300000007437623 11214530 17954901"/>
    <s v="OPEX_RG_FWD CNY Cup 2024"/>
    <x v="1"/>
    <s v="Spreadsheet"/>
    <s v="Posted"/>
    <s v="doris.wf.lee@fwd.com"/>
    <s v="2024-02-28"/>
    <m/>
    <s v="2024-02-28"/>
    <s v="OPEX_RG_FWD CNY Cup 2024 Standard"/>
    <s v="OPEX_RG_FWD CNY Cup 2024"/>
    <s v="2400001779"/>
    <s v="E035_GCOMN17"/>
    <s v="2024-02-08"/>
    <x v="3"/>
    <s v="4"/>
    <s v="E035"/>
    <s v="FWD Life Insurance Company (Bermuda) Limited"/>
    <s v="11"/>
    <s v="Shareholder Fund"/>
    <s v="000000"/>
    <s v="No Product"/>
    <s v="HK009"/>
    <x v="28"/>
    <s v="5250101"/>
    <s v="Adv. and Mkt. Exp. - Branding"/>
    <s v="HK52501"/>
    <s v="Advertising - corporate image"/>
    <s v="0000"/>
    <s v="No Analysis"/>
    <s v="000"/>
    <s v="No Channel"/>
    <s v="00000"/>
    <s v="No Project"/>
    <s v="0000"/>
    <s v="No Intercompany"/>
    <s v="0000"/>
    <s v="Default"/>
    <s v="HKD"/>
    <m/>
    <n v="2000"/>
    <n v="-2000"/>
    <s v="2024-02-08"/>
    <s v="Corporate"/>
    <s v="0.12788"/>
    <m/>
    <n v="255.76"/>
    <n v="-255.76"/>
    <n v="-2000"/>
    <x v="1899"/>
    <s v=" "/>
    <x v="40"/>
    <m/>
    <m/>
    <m/>
    <m/>
    <s v=" "/>
    <x v="0"/>
    <m/>
    <m/>
    <n v="0"/>
    <x v="3"/>
    <x v="3"/>
  </r>
  <r>
    <s v="300000081073119: OPEX_Cost Transfer_Concert receipt from Paul by MAX platform Sp 17957510"/>
    <s v="OPEX_Cost Transfer_Concert receipt from Paul by MAX platform"/>
    <x v="1"/>
    <s v="Spreadsheet"/>
    <s v="Posted"/>
    <s v="doris.wf.lee@fwd.com"/>
    <s v="2024-02-28"/>
    <m/>
    <s v="2024-02-28"/>
    <s v="OPEX_Cost Transfer_Concert receipt from Paul by MAX platform Standard"/>
    <s v="OPEX_Cost Transfer_Concert receipt from Paul by MAX platform"/>
    <s v="2400001785"/>
    <s v="E035_GCOMN17"/>
    <s v="2024-02-20"/>
    <x v="3"/>
    <s v="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99520"/>
    <n v="-99520"/>
    <s v="2024-02-20"/>
    <s v="Corporate"/>
    <s v="0.12785"/>
    <m/>
    <n v="12723.63"/>
    <n v="-12723.63"/>
    <n v="-99520"/>
    <x v="1900"/>
    <s v=" "/>
    <x v="40"/>
    <m/>
    <m/>
    <m/>
    <m/>
    <s v=" "/>
    <x v="0"/>
    <m/>
    <m/>
    <n v="0"/>
    <x v="3"/>
    <x v="1"/>
  </r>
  <r>
    <s v="300000081073119: OPEX_Cost Transfer_Concert receipt from Paul by MAX platform Sp 17957510"/>
    <s v="OPEX_Cost Transfer_Concert receipt from Paul by MAX platform"/>
    <x v="1"/>
    <s v="Spreadsheet"/>
    <s v="Posted"/>
    <s v="doris.wf.lee@fwd.com"/>
    <s v="2024-02-28"/>
    <m/>
    <s v="2024-02-28"/>
    <s v="OPEX_Cost Transfer_Concert receipt from Paul by MAX platform Standard"/>
    <s v="OPEX_Cost Transfer_Concert receipt from Paul by MAX platform"/>
    <s v="2400001785"/>
    <s v="E035_GCOMN17"/>
    <s v="2024-02-20"/>
    <x v="3"/>
    <s v="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00480"/>
    <n v="-100480"/>
    <s v="2024-02-20"/>
    <s v="Corporate"/>
    <s v="0.12785"/>
    <m/>
    <n v="12846.37"/>
    <n v="-12846.37"/>
    <n v="-100480"/>
    <x v="1901"/>
    <s v=" "/>
    <x v="40"/>
    <m/>
    <m/>
    <m/>
    <m/>
    <s v=" "/>
    <x v="0"/>
    <m/>
    <m/>
    <n v="0"/>
    <x v="3"/>
    <x v="3"/>
  </r>
  <r>
    <s v="300000081073119: OPEX_RG_Jer Lau Concert receipt from Paul Spreadsheet A 3000000 17956341"/>
    <s v="OPEX_RG_Jer Lau Concert receipt from Paul"/>
    <x v="1"/>
    <s v="Spreadsheet"/>
    <s v="Posted"/>
    <s v="doris.wf.lee@fwd.com"/>
    <s v="2024-02-28"/>
    <m/>
    <s v="2024-02-28"/>
    <s v="OPEX_RG_Jer Lau Concert receipt from Paul Standard"/>
    <s v="OPEX_RG_Jer Lau Concert receipt from Paul"/>
    <s v="2400001786"/>
    <s v="E035_GCOMN17"/>
    <s v="2024-02-18"/>
    <x v="3"/>
    <s v="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00000"/>
    <n v="-200000"/>
    <s v="2024-02-18"/>
    <s v="Corporate"/>
    <s v="0.12784"/>
    <m/>
    <n v="25568"/>
    <n v="-25568"/>
    <n v="-200000"/>
    <x v="1902"/>
    <s v=" "/>
    <x v="40"/>
    <m/>
    <m/>
    <m/>
    <m/>
    <s v=" "/>
    <x v="0"/>
    <m/>
    <m/>
    <n v="0"/>
    <x v="3"/>
    <x v="3"/>
  </r>
  <r>
    <s v="300000081073119: OPEX_Return CQ_Jacky Cheung HK Concert Spreadsheet A 3000000074 17956330"/>
    <s v="OPEX_Return CQ_Jacky Cheung HK Concert"/>
    <x v="1"/>
    <s v="Spreadsheet"/>
    <s v="Posted"/>
    <s v="doris.wf.lee@fwd.com"/>
    <s v="2024-02-28"/>
    <m/>
    <s v="2024-02-28"/>
    <s v="OPEX_Return CQ_Jacky Cheung HK Concert Standard"/>
    <s v="OPEX_Return CQ_Jacky Cheung HK Concert"/>
    <s v="2400001788"/>
    <s v="E035_GCOMN17"/>
    <s v="2024-02-01"/>
    <x v="3"/>
    <s v="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2260"/>
    <m/>
    <n v="2260"/>
    <s v="2024-02-01"/>
    <s v="User"/>
    <s v="1"/>
    <n v="289.17"/>
    <m/>
    <n v="289.17"/>
    <n v="2260"/>
    <x v="1903"/>
    <s v=" "/>
    <x v="40"/>
    <m/>
    <m/>
    <m/>
    <m/>
    <s v=" "/>
    <x v="0"/>
    <m/>
    <m/>
    <n v="7.8154718677594488"/>
    <x v="3"/>
    <x v="1"/>
  </r>
  <r>
    <s v="300000081073119: Marketing costs reclass 2024.02 Spreadsheet A 300000007437637 1 17960474"/>
    <s v="Marketing costs reclass"/>
    <x v="1"/>
    <s v="Spreadsheet"/>
    <s v="Posted"/>
    <s v="christine.my.tiu@fwd.com"/>
    <s v="2024-02-29"/>
    <m/>
    <s v="2024-02-29"/>
    <s v="Marketing costs reclass 2024.02 Standard"/>
    <s v="Marketing costs reclass"/>
    <s v="2400001891"/>
    <s v="E035_GCOMN17"/>
    <s v="2024-02-28"/>
    <x v="3"/>
    <s v="6"/>
    <s v="E035"/>
    <s v="FWD Life Insurance Company (Bermuda) Limited"/>
    <s v="11"/>
    <s v="Shareholder Fund"/>
    <s v="000000"/>
    <s v="No Product"/>
    <s v="HK009"/>
    <x v="28"/>
    <s v="5250101"/>
    <s v="Adv. and Mkt. Exp. - Branding"/>
    <s v="HK52501"/>
    <s v="Advertising - corporate image"/>
    <s v="0000"/>
    <s v="No Analysis"/>
    <s v="000"/>
    <s v="No Channel"/>
    <s v="00000"/>
    <s v="No Project"/>
    <s v="0000"/>
    <s v="No Intercompany"/>
    <s v="0000"/>
    <s v="Default"/>
    <s v="HKD"/>
    <n v="3200"/>
    <m/>
    <n v="3200"/>
    <s v="2024-02-28"/>
    <s v="Corporate"/>
    <s v="0.12777"/>
    <n v="408.86"/>
    <m/>
    <n v="408.86"/>
    <n v="3200"/>
    <x v="1904"/>
    <s v=" "/>
    <x v="40"/>
    <m/>
    <m/>
    <m/>
    <m/>
    <s v=" "/>
    <x v="0"/>
    <m/>
    <m/>
    <n v="7.8266399256469201"/>
    <x v="3"/>
    <x v="1"/>
  </r>
  <r>
    <s v="300000081073119: Marketing costs reclass 2024.02 Spreadsheet A 300000007437637 1 17960474"/>
    <s v="Marketing costs reclass"/>
    <x v="1"/>
    <s v="Spreadsheet"/>
    <s v="Posted"/>
    <s v="christine.my.tiu@fwd.com"/>
    <s v="2024-02-29"/>
    <m/>
    <s v="2024-02-29"/>
    <s v="Marketing costs reclass 2024.02 Standard"/>
    <s v="Marketing costs reclass"/>
    <s v="2400001891"/>
    <s v="E035_GCOMN17"/>
    <s v="2024-02-28"/>
    <x v="3"/>
    <s v="1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2200"/>
    <m/>
    <n v="2200"/>
    <s v="2024-02-28"/>
    <s v="Corporate"/>
    <s v="0.12777"/>
    <n v="281.08999999999997"/>
    <m/>
    <n v="281.08999999999997"/>
    <n v="2200"/>
    <x v="1905"/>
    <s v=" "/>
    <x v="40"/>
    <m/>
    <m/>
    <m/>
    <m/>
    <s v=" "/>
    <x v="0"/>
    <m/>
    <m/>
    <n v="7.8266747305133597"/>
    <x v="3"/>
    <x v="1"/>
  </r>
  <r>
    <s v="300000081073119: Marketing costs reclass 2024.02 Spreadsheet A 300000007437637 1 17960474"/>
    <s v="Marketing costs reclass"/>
    <x v="1"/>
    <s v="Spreadsheet"/>
    <s v="Posted"/>
    <s v="christine.my.tiu@fwd.com"/>
    <s v="2024-02-29"/>
    <m/>
    <s v="2024-02-29"/>
    <s v="Marketing costs reclass 2024.02 Standard"/>
    <s v="Marketing costs reclass"/>
    <s v="2400001891"/>
    <s v="E035_GCOMN17"/>
    <s v="2024-02-28"/>
    <x v="3"/>
    <s v="1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424560"/>
    <m/>
    <n v="424560"/>
    <s v="2024-02-28"/>
    <s v="Corporate"/>
    <s v="0.12777"/>
    <n v="54246.03"/>
    <m/>
    <n v="54246.03"/>
    <n v="424560"/>
    <x v="455"/>
    <s v=" "/>
    <x v="40"/>
    <m/>
    <m/>
    <m/>
    <m/>
    <s v=" "/>
    <x v="0"/>
    <m/>
    <m/>
    <n v="7.8265635291651758"/>
    <x v="3"/>
    <x v="1"/>
  </r>
  <r>
    <s v="300000081073119: Marketing costs reclass 2024.02 Spreadsheet A 300000007437637 1 17960474"/>
    <s v="Marketing costs reclass"/>
    <x v="1"/>
    <s v="Spreadsheet"/>
    <s v="Posted"/>
    <s v="christine.my.tiu@fwd.com"/>
    <s v="2024-02-29"/>
    <m/>
    <s v="2024-02-29"/>
    <s v="Marketing costs reclass 2024.02 Standard"/>
    <s v="Marketing costs reclass"/>
    <s v="2400001891"/>
    <s v="E035_GCOMN17"/>
    <s v="2024-02-28"/>
    <x v="3"/>
    <s v="1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200"/>
    <n v="-2200"/>
    <s v="2024-02-28"/>
    <s v="Corporate"/>
    <s v="0.12777"/>
    <m/>
    <n v="281.08999999999997"/>
    <n v="-281.08999999999997"/>
    <n v="-2200"/>
    <x v="1905"/>
    <s v=" "/>
    <x v="40"/>
    <m/>
    <m/>
    <m/>
    <m/>
    <s v=" "/>
    <x v="0"/>
    <m/>
    <m/>
    <n v="0"/>
    <x v="3"/>
    <x v="1"/>
  </r>
  <r>
    <s v="300000081073119: Marketing costs reclass 2024.02 Spreadsheet A 300000007437637 1 17960474"/>
    <s v="Marketing costs reclass"/>
    <x v="1"/>
    <s v="Spreadsheet"/>
    <s v="Posted"/>
    <s v="christine.my.tiu@fwd.com"/>
    <s v="2024-02-29"/>
    <m/>
    <s v="2024-02-29"/>
    <s v="Marketing costs reclass 2024.02 Standard"/>
    <s v="Marketing costs reclass"/>
    <s v="2400001891"/>
    <s v="E035_GCOMN17"/>
    <s v="2024-02-28"/>
    <x v="3"/>
    <s v="1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3200"/>
    <n v="-3200"/>
    <s v="2024-02-28"/>
    <s v="Corporate"/>
    <s v="0.12777"/>
    <m/>
    <n v="408.86"/>
    <n v="-408.86"/>
    <n v="-3200"/>
    <x v="1904"/>
    <s v=" "/>
    <x v="40"/>
    <m/>
    <m/>
    <m/>
    <m/>
    <s v=" "/>
    <x v="0"/>
    <m/>
    <m/>
    <n v="0"/>
    <x v="3"/>
    <x v="1"/>
  </r>
  <r>
    <s v="300000081073119: Marketing costs reclass 2024.02 Spreadsheet A 300000007437637 1 17960474"/>
    <s v="Marketing costs reclass"/>
    <x v="1"/>
    <s v="Spreadsheet"/>
    <s v="Posted"/>
    <s v="christine.my.tiu@fwd.com"/>
    <s v="2024-02-29"/>
    <m/>
    <s v="2024-02-29"/>
    <s v="Marketing costs reclass 2024.02 Standard"/>
    <s v="Marketing costs reclass"/>
    <s v="2400001891"/>
    <s v="E035_GCOMN17"/>
    <s v="2024-02-28"/>
    <x v="3"/>
    <s v="1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9600"/>
    <n v="-9600"/>
    <s v="2024-02-28"/>
    <s v="Corporate"/>
    <s v="0.12777"/>
    <m/>
    <n v="1226.5899999999999"/>
    <n v="-1226.5899999999999"/>
    <n v="-9600"/>
    <x v="1424"/>
    <s v=" "/>
    <x v="40"/>
    <m/>
    <m/>
    <m/>
    <m/>
    <s v=" "/>
    <x v="0"/>
    <m/>
    <m/>
    <n v="0"/>
    <x v="3"/>
    <x v="1"/>
  </r>
  <r>
    <s v="300000081073119: Marketing costs reclass 2024.02 Spreadsheet A 300000007437637 1 17960474"/>
    <s v="Marketing costs reclass"/>
    <x v="1"/>
    <s v="Spreadsheet"/>
    <s v="Posted"/>
    <s v="christine.my.tiu@fwd.com"/>
    <s v="2024-02-29"/>
    <m/>
    <s v="2024-02-29"/>
    <s v="Marketing costs reclass 2024.02 Standard"/>
    <s v="Marketing costs reclass"/>
    <s v="2400001891"/>
    <s v="E035_GCOMN17"/>
    <s v="2024-02-28"/>
    <x v="3"/>
    <s v="1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31200"/>
    <n v="-31200"/>
    <s v="2024-02-28"/>
    <s v="Corporate"/>
    <s v="0.12777"/>
    <m/>
    <n v="3986.42"/>
    <n v="-3986.42"/>
    <n v="-31200"/>
    <x v="456"/>
    <s v=" "/>
    <x v="40"/>
    <m/>
    <m/>
    <m/>
    <m/>
    <s v=" "/>
    <x v="0"/>
    <m/>
    <m/>
    <n v="0"/>
    <x v="3"/>
    <x v="1"/>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25"/>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m/>
    <n v="1732.17"/>
    <n v="-1732.17"/>
    <s v="2024-03-01"/>
    <s v="User"/>
    <s v="1"/>
    <m/>
    <n v="221.96"/>
    <n v="-221.96"/>
    <n v="-1732.17"/>
    <x v="1892"/>
    <s v=" "/>
    <x v="20"/>
    <s v="10475"/>
    <m/>
    <m/>
    <m/>
    <s v="E0350008848PO "/>
    <x v="640"/>
    <s v="HK Advertising - Corporate Image"/>
    <m/>
    <n v="0"/>
    <x v="3"/>
    <x v="3"/>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26"/>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m/>
    <n v="12478.11"/>
    <n v="-12478.11"/>
    <s v="2024-03-01"/>
    <s v="User"/>
    <s v="1"/>
    <m/>
    <n v="1597.82"/>
    <n v="-1597.82"/>
    <n v="-12478.11"/>
    <x v="1893"/>
    <s v=" "/>
    <x v="106"/>
    <s v="HIS1008"/>
    <m/>
    <m/>
    <m/>
    <s v="E0350008996PO "/>
    <x v="641"/>
    <s v="HK Advertising - Corporate Image"/>
    <m/>
    <n v="0"/>
    <x v="3"/>
    <x v="4"/>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27"/>
    <s v="E035"/>
    <s v="FWD Life Insurance Company (Bermuda) Limited"/>
    <s v="11"/>
    <s v="Shareholder Fund"/>
    <s v="000000"/>
    <s v="No Product"/>
    <s v="HK021"/>
    <x v="25"/>
    <s v="5250101"/>
    <s v="Adv. and Mkt. Exp. - Branding"/>
    <s v="HK52501"/>
    <s v="Advertising - corporate image"/>
    <s v="0000"/>
    <s v="No Analysis"/>
    <s v="000"/>
    <s v="No Channel"/>
    <s v="00000"/>
    <s v="No Project"/>
    <s v="0000"/>
    <s v="No Intercompany"/>
    <s v="0000"/>
    <s v="Default"/>
    <s v="HKD"/>
    <m/>
    <n v="20000"/>
    <n v="-20000"/>
    <s v="2024-03-01"/>
    <s v="User"/>
    <s v="1"/>
    <m/>
    <n v="2547.8000000000002"/>
    <n v="-2547.8000000000002"/>
    <n v="-20000"/>
    <x v="1767"/>
    <s v=" "/>
    <x v="158"/>
    <s v="12613"/>
    <m/>
    <m/>
    <m/>
    <s v="E0350004813PO "/>
    <x v="612"/>
    <s v="HK Advertising - Corporate Image"/>
    <m/>
    <n v="0"/>
    <x v="3"/>
    <x v="3"/>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6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3041.35"/>
    <n v="-3041.35"/>
    <s v="2024-03-01"/>
    <s v="User"/>
    <s v="1"/>
    <m/>
    <n v="387.44"/>
    <n v="-387.44"/>
    <n v="-3041.35"/>
    <x v="1768"/>
    <s v=" "/>
    <x v="159"/>
    <s v="12490"/>
    <m/>
    <m/>
    <m/>
    <s v="E0350002864PO "/>
    <x v="613"/>
    <s v="HK Advertising - Corporate Image"/>
    <m/>
    <n v="0"/>
    <x v="3"/>
    <x v="2"/>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6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31225.8"/>
    <n v="-31225.8"/>
    <s v="2024-03-01"/>
    <s v="User"/>
    <s v="1"/>
    <m/>
    <n v="3983.48"/>
    <n v="-3983.48"/>
    <n v="-31225.8"/>
    <x v="1769"/>
    <s v=" "/>
    <x v="160"/>
    <s v="HIS1076"/>
    <m/>
    <m/>
    <m/>
    <s v="E0350005720PO "/>
    <x v="614"/>
    <s v="HK Advertising - Corporate Image"/>
    <m/>
    <n v="0"/>
    <x v="3"/>
    <x v="3"/>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6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6000"/>
    <n v="-56000"/>
    <s v="2024-03-01"/>
    <s v="User"/>
    <s v="1"/>
    <m/>
    <n v="7135.52"/>
    <n v="-7135.52"/>
    <n v="-56000"/>
    <x v="1770"/>
    <s v=" "/>
    <x v="9"/>
    <s v="15567"/>
    <s v="Related Party Supplier"/>
    <s v="R018"/>
    <m/>
    <s v="E0350005364PO "/>
    <x v="615"/>
    <s v="HK Advertising - Corporate Image"/>
    <m/>
    <n v="0"/>
    <x v="3"/>
    <x v="2"/>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7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70981"/>
    <n v="-70981"/>
    <s v="2024-03-01"/>
    <s v="User"/>
    <s v="1"/>
    <m/>
    <n v="9077.76"/>
    <n v="-9077.76"/>
    <n v="-70981"/>
    <x v="1894"/>
    <s v=" "/>
    <x v="1"/>
    <s v="12567"/>
    <m/>
    <m/>
    <m/>
    <s v="E0350009512PO "/>
    <x v="642"/>
    <s v="HK Advertising - Corporate Image"/>
    <m/>
    <n v="0"/>
    <x v="3"/>
    <x v="1"/>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7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90000"/>
    <n v="-90000"/>
    <s v="2024-03-01"/>
    <s v="User"/>
    <s v="1"/>
    <m/>
    <n v="11541.6"/>
    <n v="-11541.6"/>
    <n v="-90000"/>
    <x v="1771"/>
    <s v=" "/>
    <x v="159"/>
    <s v="12490"/>
    <m/>
    <m/>
    <m/>
    <s v="PO-10034378 "/>
    <x v="616"/>
    <s v="HK Advertising - Corporate Image, HK CRE - Other CRE Items"/>
    <m/>
    <n v="0"/>
    <x v="3"/>
    <x v="2"/>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7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15800"/>
    <n v="-115800"/>
    <s v="2024-03-01"/>
    <s v="User"/>
    <s v="1"/>
    <m/>
    <n v="14805.03"/>
    <n v="-14805.03"/>
    <n v="-115800"/>
    <x v="1895"/>
    <s v=" "/>
    <x v="36"/>
    <s v="18758"/>
    <m/>
    <m/>
    <m/>
    <s v="E0350009546PO "/>
    <x v="643"/>
    <s v="HK Advertising - Corporate Image"/>
    <m/>
    <n v="0"/>
    <x v="3"/>
    <x v="1"/>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7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1600"/>
    <n v="-281600"/>
    <s v="2024-03-01"/>
    <s v="User"/>
    <s v="1"/>
    <m/>
    <n v="36008.19"/>
    <n v="-36008.19"/>
    <n v="-281600"/>
    <x v="1896"/>
    <s v=" "/>
    <x v="9"/>
    <s v="15567"/>
    <s v="Related Party Supplier"/>
    <s v="R018"/>
    <m/>
    <s v="E0350009195PO "/>
    <x v="644"/>
    <s v="HK Advertising - Corporate Image"/>
    <m/>
    <n v="0"/>
    <x v="3"/>
    <x v="2"/>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7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99200"/>
    <n v="-299200"/>
    <s v="2024-03-01"/>
    <s v="User"/>
    <s v="1"/>
    <m/>
    <n v="38258.699999999997"/>
    <n v="-38258.699999999997"/>
    <n v="-299200"/>
    <x v="1897"/>
    <s v=" "/>
    <x v="1"/>
    <s v="12567"/>
    <m/>
    <m/>
    <m/>
    <s v="E0350009446PO "/>
    <x v="645"/>
    <s v="HK Advertising - Corporate Image"/>
    <m/>
    <n v="0"/>
    <x v="3"/>
    <x v="1"/>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1002"/>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m/>
    <n v="300"/>
    <n v="-300"/>
    <s v="2024-03-01"/>
    <s v="User"/>
    <s v="1"/>
    <m/>
    <n v="38.28"/>
    <n v="-38.28"/>
    <n v="-300"/>
    <x v="1775"/>
    <s v=" "/>
    <x v="117"/>
    <s v="HIS0428"/>
    <m/>
    <m/>
    <m/>
    <s v="E0350006003PO "/>
    <x v="621"/>
    <s v="HK Promotional Materials - Printing"/>
    <m/>
    <n v="0"/>
    <x v="3"/>
    <x v="2"/>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1003"/>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m/>
    <n v="2380"/>
    <n v="-2380"/>
    <s v="2024-03-01"/>
    <s v="User"/>
    <s v="1"/>
    <m/>
    <n v="303.19"/>
    <n v="-303.19"/>
    <n v="-2380"/>
    <x v="1776"/>
    <s v=" "/>
    <x v="162"/>
    <s v="12280"/>
    <m/>
    <m/>
    <m/>
    <s v="E0350004740PO "/>
    <x v="622"/>
    <s v="HK Promotional Materials - Printing"/>
    <m/>
    <n v="0"/>
    <x v="3"/>
    <x v="3"/>
  </r>
  <r>
    <s v="Payables A 11325916000007 11325921 Y"/>
    <s v="Journal Import Payables 11325921:"/>
    <x v="2"/>
    <s v="Payables"/>
    <s v="Posted"/>
    <s v="SRVOGLADMIN3@fwd.com"/>
    <s v="2024-03-04"/>
    <m/>
    <s v="2024-03-04"/>
    <s v="01-03-2024 Purchase Invoices"/>
    <s v="Journal Import 11325921:"/>
    <s v="2400002260"/>
    <s v="E035_GCOMN17"/>
    <s v="2024-03-01"/>
    <x v="2"/>
    <s v="135"/>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n v="1500"/>
    <m/>
    <n v="1500"/>
    <s v="2024-03-01"/>
    <s v="User"/>
    <s v="1"/>
    <n v="192.08"/>
    <m/>
    <n v="192.08"/>
    <n v="1500"/>
    <x v="1906"/>
    <s v=" "/>
    <x v="106"/>
    <s v="HIS1008"/>
    <m/>
    <m/>
    <s v="IA-2024-010153"/>
    <s v="E0350008996PO "/>
    <x v="641"/>
    <s v="HK Advertising - Corporate Image"/>
    <m/>
    <n v="7.809246147438567"/>
    <x v="3"/>
    <x v="4"/>
  </r>
  <r>
    <s v="Payables A 11325916000007 11325921 Y"/>
    <s v="Journal Import Payables 11325921:"/>
    <x v="2"/>
    <s v="Payables"/>
    <s v="Posted"/>
    <s v="SRVOGLADMIN3@fwd.com"/>
    <s v="2024-03-04"/>
    <m/>
    <s v="2024-03-04"/>
    <s v="01-03-2024 Purchase Invoices"/>
    <s v="Journal Import 11325921:"/>
    <s v="2400002260"/>
    <s v="E035_GCOMN17"/>
    <s v="2024-03-01"/>
    <x v="2"/>
    <s v="136"/>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n v="10978.11"/>
    <m/>
    <n v="10978.11"/>
    <s v="2024-03-01"/>
    <s v="User"/>
    <s v="1"/>
    <n v="1405.75"/>
    <m/>
    <n v="1405.75"/>
    <n v="10978.11"/>
    <x v="1907"/>
    <s v=" "/>
    <x v="106"/>
    <s v="HIS1008"/>
    <m/>
    <m/>
    <s v="IA-2024-010063"/>
    <s v="E0350008996PO "/>
    <x v="641"/>
    <s v="HK Advertising - Corporate Image"/>
    <m/>
    <n v="7.8094326871776634"/>
    <x v="3"/>
    <x v="4"/>
  </r>
  <r>
    <s v="Payables A 11325916000007 11325921 Y"/>
    <s v="Journal Import Payables 11325921:"/>
    <x v="2"/>
    <s v="Payables"/>
    <s v="Posted"/>
    <s v="SRVOGLADMIN3@fwd.com"/>
    <s v="2024-03-04"/>
    <m/>
    <s v="2024-03-04"/>
    <s v="01-03-2024 Purchase Invoices"/>
    <s v="Journal Import 11325921:"/>
    <s v="2400002260"/>
    <s v="E035_GCOMN17"/>
    <s v="2024-03-01"/>
    <x v="2"/>
    <s v="137"/>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m/>
    <n v="0"/>
    <n v="0"/>
    <s v="2024-03-01"/>
    <s v="User"/>
    <s v="1"/>
    <m/>
    <n v="0.23"/>
    <n v="-0.23"/>
    <n v="0"/>
    <x v="1906"/>
    <s v=" "/>
    <x v="106"/>
    <s v="HIS1008"/>
    <m/>
    <m/>
    <s v="IA-2024-010153"/>
    <s v="E0350008996PO "/>
    <x v="641"/>
    <s v="HK Advertising - Corporate Image"/>
    <m/>
    <n v="0"/>
    <x v="3"/>
    <x v="4"/>
  </r>
  <r>
    <s v="Payables A 11325916000007 11325921 Y"/>
    <s v="Journal Import Payables 11325921:"/>
    <x v="2"/>
    <s v="Payables"/>
    <s v="Posted"/>
    <s v="SRVOGLADMIN3@fwd.com"/>
    <s v="2024-03-04"/>
    <m/>
    <s v="2024-03-04"/>
    <s v="01-03-2024 Purchase Invoices"/>
    <s v="Journal Import 11325921:"/>
    <s v="2400002260"/>
    <s v="E035_GCOMN17"/>
    <s v="2024-03-01"/>
    <x v="2"/>
    <s v="138"/>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m/>
    <n v="0"/>
    <n v="0"/>
    <s v="2024-03-01"/>
    <s v="User"/>
    <s v="1"/>
    <m/>
    <n v="1.65"/>
    <n v="-1.65"/>
    <n v="0"/>
    <x v="1907"/>
    <s v=" "/>
    <x v="106"/>
    <s v="HIS1008"/>
    <m/>
    <m/>
    <s v="IA-2024-010063"/>
    <s v="E0350008996PO "/>
    <x v="641"/>
    <s v="HK Advertising - Corporate Image"/>
    <m/>
    <n v="0"/>
    <x v="3"/>
    <x v="4"/>
  </r>
  <r>
    <s v="Payables A 11325916000007 11325921 Y"/>
    <s v="Journal Import Payables 11325921:"/>
    <x v="2"/>
    <s v="Payables"/>
    <s v="Posted"/>
    <s v="SRVOGLADMIN3@fwd.com"/>
    <s v="2024-03-04"/>
    <m/>
    <s v="2024-03-04"/>
    <s v="01-03-2024 Purchase Invoices"/>
    <s v="Journal Import 11325921:"/>
    <s v="2400002260"/>
    <s v="E035_GCOMN17"/>
    <s v="2024-03-01"/>
    <x v="2"/>
    <s v="15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70981"/>
    <m/>
    <n v="70981"/>
    <s v="2024-03-01"/>
    <s v="User"/>
    <s v="1"/>
    <n v="9077.76"/>
    <m/>
    <n v="9077.76"/>
    <n v="70981"/>
    <x v="1908"/>
    <s v=" "/>
    <x v="1"/>
    <s v="12567"/>
    <m/>
    <m/>
    <s v="INV-0302"/>
    <s v="E0350009512PO "/>
    <x v="642"/>
    <s v="HK Advertising - Corporate Image"/>
    <m/>
    <n v="7.8192197194021427"/>
    <x v="3"/>
    <x v="1"/>
  </r>
  <r>
    <s v="Payables A 11325916000007 11325921 Y"/>
    <s v="Journal Import Payables 11325921:"/>
    <x v="2"/>
    <s v="Payables"/>
    <s v="Posted"/>
    <s v="SRVOGLADMIN3@fwd.com"/>
    <s v="2024-03-04"/>
    <m/>
    <s v="2024-03-04"/>
    <s v="01-03-2024 Purchase Invoices"/>
    <s v="Journal Import 11325921:"/>
    <s v="2400002260"/>
    <s v="E035_GCOMN17"/>
    <s v="2024-03-01"/>
    <x v="2"/>
    <s v="15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0"/>
    <n v="0"/>
    <s v="2024-03-01"/>
    <s v="User"/>
    <s v="1"/>
    <m/>
    <n v="5.68"/>
    <n v="-5.68"/>
    <n v="0"/>
    <x v="1908"/>
    <s v=" "/>
    <x v="1"/>
    <s v="12567"/>
    <m/>
    <m/>
    <s v="INV-0302"/>
    <s v="E0350009512PO "/>
    <x v="642"/>
    <s v="HK Advertising - Corporate Image"/>
    <m/>
    <n v="0"/>
    <x v="3"/>
    <x v="1"/>
  </r>
  <r>
    <s v="Payables A 11361036000007 11361042 Y"/>
    <s v="Journal Import Payables 11361042:"/>
    <x v="2"/>
    <s v="Payables"/>
    <s v="Posted"/>
    <s v="SRVOGLADMIN3@fwd.com"/>
    <s v="2024-03-06"/>
    <m/>
    <s v="2024-03-06"/>
    <s v="01-03-2024 Purchase Invoices"/>
    <s v="Journal Import 11361042:"/>
    <s v="2400002298"/>
    <s v="E035_GCOMN17"/>
    <s v="2024-03-01"/>
    <x v="2"/>
    <s v="2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18000"/>
    <m/>
    <n v="18000"/>
    <s v="2024-03-01"/>
    <s v="User"/>
    <s v="1"/>
    <n v="2301.84"/>
    <m/>
    <n v="2301.84"/>
    <n v="18000"/>
    <x v="1909"/>
    <s v=" "/>
    <x v="171"/>
    <s v="19031"/>
    <m/>
    <m/>
    <s v="INV_2024_02_0085"/>
    <s v="E0350009458PO "/>
    <x v="646"/>
    <s v="HK Advertising - Corporate Image"/>
    <m/>
    <n v="7.8198310916484202"/>
    <x v="3"/>
    <x v="2"/>
  </r>
  <r>
    <s v="Payables A 11361036000007 11361042 Y"/>
    <s v="Journal Import Payables 11361042:"/>
    <x v="2"/>
    <s v="Payables"/>
    <s v="Posted"/>
    <s v="SRVOGLADMIN3@fwd.com"/>
    <s v="2024-03-06"/>
    <m/>
    <s v="2024-03-06"/>
    <s v="01-03-2024 Purchase Invoices"/>
    <s v="Journal Import 11361042:"/>
    <s v="2400002298"/>
    <s v="E035_GCOMN17"/>
    <s v="2024-03-01"/>
    <x v="2"/>
    <s v="2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391000"/>
    <m/>
    <n v="391000"/>
    <s v="2024-03-01"/>
    <s v="User"/>
    <s v="1"/>
    <n v="50012.81"/>
    <m/>
    <n v="50012.81"/>
    <n v="391000"/>
    <x v="1910"/>
    <s v=" "/>
    <x v="171"/>
    <s v="19031"/>
    <m/>
    <m/>
    <s v="INV_2024_02_0089"/>
    <s v="E0350009486PO "/>
    <x v="647"/>
    <s v="HK Advertising - Corporate Image"/>
    <m/>
    <n v="7.8179970291611296"/>
    <x v="3"/>
    <x v="2"/>
  </r>
  <r>
    <s v="Payables A 11361036000007 11361042 Y"/>
    <s v="Journal Import Payables 11361042:"/>
    <x v="2"/>
    <s v="Payables"/>
    <s v="Posted"/>
    <s v="SRVOGLADMIN3@fwd.com"/>
    <s v="2024-03-06"/>
    <m/>
    <s v="2024-03-06"/>
    <s v="01-03-2024 Purchase Invoices"/>
    <s v="Journal Import 11361042:"/>
    <s v="2400002298"/>
    <s v="E035_GCOMN17"/>
    <s v="2024-03-01"/>
    <x v="2"/>
    <s v="2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0"/>
    <n v="0"/>
    <s v="2024-03-01"/>
    <s v="User"/>
    <s v="1"/>
    <m/>
    <n v="1.08"/>
    <n v="-1.08"/>
    <n v="0"/>
    <x v="1909"/>
    <s v=" "/>
    <x v="171"/>
    <s v="19031"/>
    <m/>
    <m/>
    <s v="INV_2024_02_0085"/>
    <s v="E0350009458PO "/>
    <x v="646"/>
    <s v="HK Advertising - Corporate Image"/>
    <m/>
    <n v="0"/>
    <x v="3"/>
    <x v="2"/>
  </r>
  <r>
    <s v="Payables A 11361036000007 11361042 Y"/>
    <s v="Journal Import Payables 11361042:"/>
    <x v="2"/>
    <s v="Payables"/>
    <s v="Posted"/>
    <s v="SRVOGLADMIN3@fwd.com"/>
    <s v="2024-03-06"/>
    <m/>
    <s v="2024-03-06"/>
    <s v="01-03-2024 Purchase Invoices"/>
    <s v="Journal Import 11361042:"/>
    <s v="2400002298"/>
    <s v="E035_GCOMN17"/>
    <s v="2024-03-01"/>
    <x v="2"/>
    <s v="2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0"/>
    <n v="0"/>
    <s v="2024-03-01"/>
    <s v="User"/>
    <s v="1"/>
    <m/>
    <n v="35.19"/>
    <n v="-35.19"/>
    <n v="0"/>
    <x v="1910"/>
    <s v=" "/>
    <x v="171"/>
    <s v="19031"/>
    <m/>
    <m/>
    <s v="INV_2024_02_0089"/>
    <s v="E0350009486PO "/>
    <x v="647"/>
    <s v="HK Advertising - Corporate Image"/>
    <m/>
    <n v="0"/>
    <x v="3"/>
    <x v="2"/>
  </r>
  <r>
    <s v="Payables A 11369363000007 11369369 Y"/>
    <s v="Journal Import Payables 11369369:"/>
    <x v="2"/>
    <s v="Payables"/>
    <s v="Posted"/>
    <s v="SRVOGLADMIN3@fwd.com"/>
    <s v="2024-03-06"/>
    <m/>
    <s v="2024-03-06"/>
    <s v="04-03-2024 Purchase Invoices"/>
    <s v="Journal Import 11369369:"/>
    <s v="2400002322"/>
    <s v="E035_GCOMN17"/>
    <s v="2024-03-04"/>
    <x v="2"/>
    <s v="7"/>
    <s v="E035"/>
    <s v="FWD Life Insurance Company (Bermuda) Limited"/>
    <s v="11"/>
    <s v="Shareholder Fund"/>
    <s v="000000"/>
    <s v="No Product"/>
    <s v="HK009"/>
    <x v="28"/>
    <s v="5250101"/>
    <s v="Adv. and Mkt. Exp. - Branding"/>
    <s v="HK52501"/>
    <s v="Advertising - corporate image"/>
    <s v="0000"/>
    <s v="No Analysis"/>
    <s v="000"/>
    <s v="No Channel"/>
    <s v="00000"/>
    <s v="No Project"/>
    <s v="0000"/>
    <s v="No Intercompany"/>
    <s v="0000"/>
    <s v="Default"/>
    <s v="HKD"/>
    <n v="293112"/>
    <m/>
    <n v="293112"/>
    <s v="2024-03-04"/>
    <s v="User"/>
    <s v="1"/>
    <n v="37465.58"/>
    <m/>
    <n v="37465.58"/>
    <n v="293112"/>
    <x v="1911"/>
    <s v=" "/>
    <x v="33"/>
    <s v="17094"/>
    <m/>
    <m/>
    <s v="I20240228-03"/>
    <s v="E0350009649PO "/>
    <x v="648"/>
    <s v="HK Advertising - Corporate Image"/>
    <m/>
    <n v="7.823500930720944"/>
    <x v="3"/>
    <x v="1"/>
  </r>
  <r>
    <s v="Payables A 11369363000007 11369369 Y"/>
    <s v="Journal Import Payables 11369369:"/>
    <x v="2"/>
    <s v="Payables"/>
    <s v="Posted"/>
    <s v="SRVOGLADMIN3@fwd.com"/>
    <s v="2024-03-06"/>
    <m/>
    <s v="2024-03-06"/>
    <s v="04-03-2024 Purchase Invoices"/>
    <s v="Journal Import 11369369:"/>
    <s v="2400002322"/>
    <s v="E035_GCOMN17"/>
    <s v="2024-03-04"/>
    <x v="2"/>
    <s v="8"/>
    <s v="E035"/>
    <s v="FWD Life Insurance Company (Bermuda) Limited"/>
    <s v="11"/>
    <s v="Shareholder Fund"/>
    <s v="000000"/>
    <s v="No Product"/>
    <s v="HK009"/>
    <x v="28"/>
    <s v="5250101"/>
    <s v="Adv. and Mkt. Exp. - Branding"/>
    <s v="HK52501"/>
    <s v="Advertising - corporate image"/>
    <s v="0000"/>
    <s v="No Analysis"/>
    <s v="000"/>
    <s v="No Channel"/>
    <s v="00000"/>
    <s v="No Project"/>
    <s v="0000"/>
    <s v="No Intercompany"/>
    <s v="0000"/>
    <s v="Default"/>
    <s v="HKD"/>
    <m/>
    <n v="0"/>
    <n v="0"/>
    <s v="2024-03-04"/>
    <s v="User"/>
    <s v="1"/>
    <m/>
    <n v="23.45"/>
    <n v="-23.45"/>
    <n v="0"/>
    <x v="1911"/>
    <s v=" "/>
    <x v="33"/>
    <s v="17094"/>
    <m/>
    <m/>
    <s v="I20240228-03"/>
    <s v="E0350009649PO "/>
    <x v="648"/>
    <s v="HK Advertising - Corporate Image"/>
    <m/>
    <n v="0"/>
    <x v="3"/>
    <x v="1"/>
  </r>
  <r>
    <s v="Payables A 11382140000007 11382148 Y"/>
    <s v="Journal Import Payables 11382148:"/>
    <x v="2"/>
    <s v="Payables"/>
    <s v="Posted"/>
    <s v="SRVOGLADMIN3@fwd.com"/>
    <s v="2024-03-07"/>
    <m/>
    <s v="2024-03-07"/>
    <s v="01-03-2024 Purchase Invoices"/>
    <s v="Journal Import 11382148:"/>
    <s v="2400002340"/>
    <s v="E035_GCOMN17"/>
    <s v="2024-03-01"/>
    <x v="2"/>
    <s v="2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299200"/>
    <m/>
    <n v="299200"/>
    <s v="2024-03-01"/>
    <s v="User"/>
    <s v="1"/>
    <n v="38258.699999999997"/>
    <m/>
    <n v="38258.699999999997"/>
    <n v="299200"/>
    <x v="1912"/>
    <s v=" "/>
    <x v="1"/>
    <s v="12567"/>
    <m/>
    <m/>
    <s v="INV-0303"/>
    <s v="E0350009446PO "/>
    <x v="645"/>
    <s v="HK Advertising - Corporate Image"/>
    <m/>
    <n v="7.8204434546913522"/>
    <x v="3"/>
    <x v="1"/>
  </r>
  <r>
    <s v="Payables A 11382140000007 11382148 Y"/>
    <s v="Journal Import Payables 11382148:"/>
    <x v="2"/>
    <s v="Payables"/>
    <s v="Posted"/>
    <s v="SRVOGLADMIN3@fwd.com"/>
    <s v="2024-03-07"/>
    <m/>
    <s v="2024-03-07"/>
    <s v="01-03-2024 Purchase Invoices"/>
    <s v="Journal Import 11382148:"/>
    <s v="2400002340"/>
    <s v="E035_GCOMN17"/>
    <s v="2024-03-01"/>
    <x v="2"/>
    <s v="2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0"/>
    <n v="0"/>
    <s v="2024-03-01"/>
    <s v="User"/>
    <s v="1"/>
    <m/>
    <n v="17.95"/>
    <n v="-17.95"/>
    <n v="0"/>
    <x v="1912"/>
    <s v=" "/>
    <x v="1"/>
    <s v="12567"/>
    <m/>
    <m/>
    <s v="INV-0303"/>
    <s v="E0350009446PO "/>
    <x v="645"/>
    <s v="HK Advertising - Corporate Image"/>
    <m/>
    <n v="0"/>
    <x v="3"/>
    <x v="1"/>
  </r>
  <r>
    <s v="Payables A 11382140000007 11382148 Y"/>
    <s v="Journal Import Payables 11382148:"/>
    <x v="2"/>
    <s v="Payables"/>
    <s v="Posted"/>
    <s v="SRVOGLADMIN3@fwd.com"/>
    <s v="2024-03-07"/>
    <m/>
    <s v="2024-03-07"/>
    <s v="05-03-2024 Purchase Invoices"/>
    <s v="Journal Import 11382148:"/>
    <s v="2400002342"/>
    <s v="E035_GCOMN17"/>
    <s v="2024-03-05"/>
    <x v="2"/>
    <s v="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63"/>
    <m/>
    <n v="63"/>
    <s v="2024-03-05"/>
    <s v="User"/>
    <s v="1"/>
    <n v="8.06"/>
    <m/>
    <n v="8.06"/>
    <n v="63"/>
    <x v="1913"/>
    <s v=" "/>
    <x v="160"/>
    <s v="HIS1076"/>
    <m/>
    <m/>
    <s v="4427695505-20240130"/>
    <s v="E0350009216PO "/>
    <x v="631"/>
    <s v="HK Advertising - Corporate Image, HK Sundry Deposits"/>
    <m/>
    <n v="7.8163771712158807"/>
    <x v="3"/>
    <x v="3"/>
  </r>
  <r>
    <s v="Payables A 11382140000007 11382148 Y"/>
    <s v="Journal Import Payables 11382148:"/>
    <x v="2"/>
    <s v="Payables"/>
    <s v="Posted"/>
    <s v="SRVOGLADMIN3@fwd.com"/>
    <s v="2024-03-07"/>
    <m/>
    <s v="2024-03-07"/>
    <s v="05-03-2024 Purchase Invoices"/>
    <s v="Journal Import 11382148:"/>
    <s v="2400002342"/>
    <s v="E035_GCOMN17"/>
    <s v="2024-03-05"/>
    <x v="2"/>
    <s v="1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0"/>
    <n v="0"/>
    <s v="2024-03-05"/>
    <s v="User"/>
    <s v="1"/>
    <m/>
    <n v="0.01"/>
    <n v="-0.01"/>
    <n v="0"/>
    <x v="1913"/>
    <s v=" "/>
    <x v="160"/>
    <s v="HIS1076"/>
    <m/>
    <m/>
    <s v="4427695505-20240130"/>
    <s v="E0350009216PO "/>
    <x v="631"/>
    <s v="HK Advertising - Corporate Image, HK Sundry Deposits"/>
    <m/>
    <n v="0"/>
    <x v="3"/>
    <x v="3"/>
  </r>
  <r>
    <s v="Payables A 11452132000007 11452137 Y"/>
    <s v="Journal Import Payables 11452137:"/>
    <x v="2"/>
    <s v="Payables"/>
    <s v="Posted"/>
    <s v="SRVOGLADMIN3@fwd.com"/>
    <s v="2024-03-11"/>
    <m/>
    <s v="2024-03-11"/>
    <s v="07-03-2024 Purchase Invoices"/>
    <s v="Journal Import 11452137:"/>
    <s v="2400002387"/>
    <s v="E035_GCOMN17"/>
    <s v="2024-03-07"/>
    <x v="2"/>
    <s v="2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115800"/>
    <m/>
    <n v="115800"/>
    <s v="2024-03-07"/>
    <s v="User"/>
    <s v="1"/>
    <n v="14805.03"/>
    <m/>
    <n v="14805.03"/>
    <n v="115800"/>
    <x v="1914"/>
    <s v=" "/>
    <x v="36"/>
    <s v="18758"/>
    <m/>
    <m/>
    <s v="PEM/2024/HKG011"/>
    <s v="E0350009546PO "/>
    <x v="643"/>
    <s v="HK Advertising - Corporate Image"/>
    <m/>
    <n v="7.8216660148611652"/>
    <x v="3"/>
    <x v="1"/>
  </r>
  <r>
    <s v="Payables A 11452132000007 11452137 Y"/>
    <s v="Journal Import Payables 11452137:"/>
    <x v="2"/>
    <s v="Payables"/>
    <s v="Posted"/>
    <s v="SRVOGLADMIN3@fwd.com"/>
    <s v="2024-03-11"/>
    <m/>
    <s v="2024-03-11"/>
    <s v="07-03-2024 Purchase Invoices"/>
    <s v="Journal Import 11452137:"/>
    <s v="2400002387"/>
    <s v="E035_GCOMN17"/>
    <s v="2024-03-07"/>
    <x v="2"/>
    <s v="3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0"/>
    <n v="0"/>
    <s v="2024-03-07"/>
    <s v="User"/>
    <s v="1"/>
    <m/>
    <n v="3.47"/>
    <n v="-3.47"/>
    <n v="0"/>
    <x v="1914"/>
    <s v=" "/>
    <x v="36"/>
    <s v="18758"/>
    <m/>
    <m/>
    <s v="PEM/2024/HKG011"/>
    <s v="E0350009546PO "/>
    <x v="643"/>
    <s v="HK Advertising - Corporate Image"/>
    <m/>
    <n v="0"/>
    <x v="3"/>
    <x v="1"/>
  </r>
  <r>
    <s v="Payables A 11456877000007 11456888 Y"/>
    <s v="Journal Import Payables 11456888:"/>
    <x v="2"/>
    <s v="Payables"/>
    <s v="Posted"/>
    <s v="SRVOGLADMIN3@fwd.com"/>
    <s v="2024-03-11"/>
    <m/>
    <s v="2024-03-11"/>
    <s v="01-03-2024 Purchase Invoices"/>
    <s v="Journal Import 11456888:"/>
    <s v="2400002398"/>
    <s v="E035_GCOMN17"/>
    <s v="2024-03-01"/>
    <x v="2"/>
    <s v="1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0"/>
    <m/>
    <n v="0"/>
    <s v="2024-03-01"/>
    <s v="User"/>
    <s v="1"/>
    <n v="1.08"/>
    <m/>
    <n v="1.08"/>
    <n v="0"/>
    <x v="1909"/>
    <s v=" "/>
    <x v="171"/>
    <s v="19031"/>
    <m/>
    <m/>
    <s v="INV_2024_02_0085"/>
    <s v="E0350009458PO "/>
    <x v="646"/>
    <s v="HK Advertising - Corporate Image"/>
    <m/>
    <n v="0"/>
    <x v="3"/>
    <x v="2"/>
  </r>
  <r>
    <s v="Payables A 11456877000007 11456888 Y"/>
    <s v="Journal Import Payables 11456888:"/>
    <x v="2"/>
    <s v="Payables"/>
    <s v="Posted"/>
    <s v="SRVOGLADMIN3@fwd.com"/>
    <s v="2024-03-11"/>
    <m/>
    <s v="2024-03-11"/>
    <s v="01-03-2024 Purchase Invoices"/>
    <s v="Journal Import 11456888:"/>
    <s v="2400002398"/>
    <s v="E035_GCOMN17"/>
    <s v="2024-03-01"/>
    <x v="2"/>
    <s v="1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0"/>
    <m/>
    <n v="0"/>
    <s v="2024-03-01"/>
    <s v="User"/>
    <s v="1"/>
    <n v="1.2"/>
    <m/>
    <n v="1.2"/>
    <n v="0"/>
    <x v="1915"/>
    <s v=" "/>
    <x v="73"/>
    <s v="17529"/>
    <m/>
    <m/>
    <s v="INV-000090"/>
    <s v="E0350009452PO "/>
    <x v="649"/>
    <s v="HK Advertising - Corporate Image"/>
    <m/>
    <n v="0"/>
    <x v="3"/>
    <x v="2"/>
  </r>
  <r>
    <s v="Payables A 11456877000007 11456888 Y"/>
    <s v="Journal Import Payables 11456888:"/>
    <x v="2"/>
    <s v="Payables"/>
    <s v="Posted"/>
    <s v="SRVOGLADMIN3@fwd.com"/>
    <s v="2024-03-11"/>
    <m/>
    <s v="2024-03-11"/>
    <s v="01-03-2024 Purchase Invoices"/>
    <s v="Journal Import 11456888:"/>
    <s v="2400002398"/>
    <s v="E035_GCOMN17"/>
    <s v="2024-03-01"/>
    <x v="2"/>
    <s v="1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0"/>
    <m/>
    <n v="0"/>
    <s v="2024-03-01"/>
    <s v="User"/>
    <s v="1"/>
    <n v="35.19"/>
    <m/>
    <n v="35.19"/>
    <n v="0"/>
    <x v="1910"/>
    <s v=" "/>
    <x v="171"/>
    <s v="19031"/>
    <m/>
    <m/>
    <s v="INV_2024_02_0089"/>
    <s v="E0350009486PO "/>
    <x v="647"/>
    <s v="HK Advertising - Corporate Image"/>
    <m/>
    <n v="0"/>
    <x v="3"/>
    <x v="2"/>
  </r>
  <r>
    <s v="Payables A 11456877000007 11456888 Y"/>
    <s v="Journal Import Payables 11456888:"/>
    <x v="2"/>
    <s v="Payables"/>
    <s v="Posted"/>
    <s v="SRVOGLADMIN3@fwd.com"/>
    <s v="2024-03-11"/>
    <m/>
    <s v="2024-03-11"/>
    <s v="01-03-2024 Purchase Invoices"/>
    <s v="Journal Import 11456888:"/>
    <s v="2400002398"/>
    <s v="E035_GCOMN17"/>
    <s v="2024-03-01"/>
    <x v="2"/>
    <s v="1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20000"/>
    <m/>
    <n v="20000"/>
    <s v="2024-03-01"/>
    <s v="User"/>
    <s v="1"/>
    <n v="2557.6"/>
    <m/>
    <n v="2557.6"/>
    <n v="20000"/>
    <x v="1915"/>
    <s v=" "/>
    <x v="73"/>
    <s v="17529"/>
    <m/>
    <m/>
    <s v="INV-000090"/>
    <s v="E0350009452PO "/>
    <x v="649"/>
    <s v="HK Advertising - Corporate Image"/>
    <m/>
    <n v="7.8198310916484211"/>
    <x v="3"/>
    <x v="2"/>
  </r>
  <r>
    <s v="Payables A 11456877000007 11456888 Y"/>
    <s v="Journal Import Payables 11456888:"/>
    <x v="2"/>
    <s v="Payables"/>
    <s v="Posted"/>
    <s v="SRVOGLADMIN3@fwd.com"/>
    <s v="2024-03-11"/>
    <m/>
    <s v="2024-03-11"/>
    <s v="01-03-2024 Purchase Invoices"/>
    <s v="Journal Import 11456888:"/>
    <s v="2400002398"/>
    <s v="E035_GCOMN17"/>
    <s v="2024-03-01"/>
    <x v="2"/>
    <s v="1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0"/>
    <n v="0"/>
    <s v="2024-03-01"/>
    <s v="User"/>
    <s v="1"/>
    <m/>
    <n v="1.2"/>
    <n v="-1.2"/>
    <n v="0"/>
    <x v="1915"/>
    <s v=" "/>
    <x v="73"/>
    <s v="17529"/>
    <m/>
    <m/>
    <s v="INV-000090"/>
    <s v="E0350009452PO "/>
    <x v="649"/>
    <s v="HK Advertising - Corporate Image"/>
    <m/>
    <n v="0"/>
    <x v="3"/>
    <x v="2"/>
  </r>
  <r>
    <s v="Payables A 11456877000007 11456888 Y"/>
    <s v="Journal Import Payables 11456888:"/>
    <x v="2"/>
    <s v="Payables"/>
    <s v="Posted"/>
    <s v="SRVOGLADMIN3@fwd.com"/>
    <s v="2024-03-11"/>
    <m/>
    <s v="2024-03-11"/>
    <s v="01-03-2024 Purchase Invoices"/>
    <s v="Journal Import 11456888:"/>
    <s v="2400002398"/>
    <s v="E035_GCOMN17"/>
    <s v="2024-03-01"/>
    <x v="2"/>
    <s v="1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8000"/>
    <n v="-18000"/>
    <s v="2024-03-01"/>
    <s v="User"/>
    <s v="1"/>
    <m/>
    <n v="2301.84"/>
    <n v="-2301.84"/>
    <n v="-18000"/>
    <x v="1909"/>
    <s v=" "/>
    <x v="171"/>
    <s v="19031"/>
    <m/>
    <m/>
    <s v="INV_2024_02_0085"/>
    <s v="E0350009458PO "/>
    <x v="646"/>
    <s v="HK Advertising - Corporate Image"/>
    <m/>
    <n v="0"/>
    <x v="3"/>
    <x v="2"/>
  </r>
  <r>
    <s v="Payables A 11456877000007 11456888 Y"/>
    <s v="Journal Import Payables 11456888:"/>
    <x v="2"/>
    <s v="Payables"/>
    <s v="Posted"/>
    <s v="SRVOGLADMIN3@fwd.com"/>
    <s v="2024-03-11"/>
    <m/>
    <s v="2024-03-11"/>
    <s v="01-03-2024 Purchase Invoices"/>
    <s v="Journal Import 11456888:"/>
    <s v="2400002398"/>
    <s v="E035_GCOMN17"/>
    <s v="2024-03-01"/>
    <x v="2"/>
    <s v="1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0000"/>
    <n v="-20000"/>
    <s v="2024-03-01"/>
    <s v="User"/>
    <s v="1"/>
    <m/>
    <n v="2557.6"/>
    <n v="-2557.6"/>
    <n v="-20000"/>
    <x v="1915"/>
    <s v=" "/>
    <x v="73"/>
    <s v="17529"/>
    <m/>
    <m/>
    <s v="INV-000090"/>
    <s v="E0350009452PO "/>
    <x v="649"/>
    <s v="HK Advertising - Corporate Image"/>
    <m/>
    <n v="0"/>
    <x v="3"/>
    <x v="2"/>
  </r>
  <r>
    <s v="Payables A 11456877000007 11456888 Y"/>
    <s v="Journal Import Payables 11456888:"/>
    <x v="2"/>
    <s v="Payables"/>
    <s v="Posted"/>
    <s v="SRVOGLADMIN3@fwd.com"/>
    <s v="2024-03-11"/>
    <m/>
    <s v="2024-03-11"/>
    <s v="01-03-2024 Purchase Invoices"/>
    <s v="Journal Import 11456888:"/>
    <s v="2400002398"/>
    <s v="E035_GCOMN17"/>
    <s v="2024-03-01"/>
    <x v="2"/>
    <s v="1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391000"/>
    <n v="-391000"/>
    <s v="2024-03-01"/>
    <s v="User"/>
    <s v="1"/>
    <m/>
    <n v="50012.81"/>
    <n v="-50012.81"/>
    <n v="-391000"/>
    <x v="1910"/>
    <s v=" "/>
    <x v="171"/>
    <s v="19031"/>
    <m/>
    <m/>
    <s v="INV_2024_02_0089"/>
    <s v="E0350009486PO "/>
    <x v="647"/>
    <s v="HK Advertising - Corporate Image"/>
    <m/>
    <n v="0"/>
    <x v="3"/>
    <x v="2"/>
  </r>
  <r>
    <s v="Payables A 11456877000007 11456888 Y"/>
    <s v="Journal Import Payables 11456888:"/>
    <x v="2"/>
    <s v="Payables"/>
    <s v="Posted"/>
    <s v="SRVOGLADMIN3@fwd.com"/>
    <s v="2024-03-11"/>
    <m/>
    <s v="2024-03-11"/>
    <s v="05-03-2024 Purchase Invoices"/>
    <s v="Journal Import 11456888:"/>
    <s v="2400002400"/>
    <s v="E035_GCOMN17"/>
    <s v="2024-03-05"/>
    <x v="2"/>
    <s v="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18000"/>
    <m/>
    <n v="18000"/>
    <s v="2024-03-05"/>
    <s v="User"/>
    <s v="1"/>
    <n v="2301.84"/>
    <m/>
    <n v="2301.84"/>
    <n v="18000"/>
    <x v="1916"/>
    <s v=" "/>
    <x v="171"/>
    <s v="19031"/>
    <m/>
    <m/>
    <s v="INV_2024_02_0085R"/>
    <s v="E0350009458PO "/>
    <x v="646"/>
    <s v="HK Advertising - Corporate Image"/>
    <m/>
    <n v="7.8198310916484202"/>
    <x v="3"/>
    <x v="2"/>
  </r>
  <r>
    <s v="Payables A 11456877000007 11456888 Y"/>
    <s v="Journal Import Payables 11456888:"/>
    <x v="2"/>
    <s v="Payables"/>
    <s v="Posted"/>
    <s v="SRVOGLADMIN3@fwd.com"/>
    <s v="2024-03-11"/>
    <m/>
    <s v="2024-03-11"/>
    <s v="05-03-2024 Purchase Invoices"/>
    <s v="Journal Import 11456888:"/>
    <s v="2400002400"/>
    <s v="E035_GCOMN17"/>
    <s v="2024-03-05"/>
    <x v="2"/>
    <s v="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391000"/>
    <m/>
    <n v="391000"/>
    <s v="2024-03-05"/>
    <s v="User"/>
    <s v="1"/>
    <n v="50012.81"/>
    <m/>
    <n v="50012.81"/>
    <n v="391000"/>
    <x v="1917"/>
    <s v=" "/>
    <x v="171"/>
    <s v="19031"/>
    <m/>
    <m/>
    <s v="INV_2024_02_0089R"/>
    <s v="E0350009486PO "/>
    <x v="647"/>
    <s v="HK Advertising - Corporate Image"/>
    <m/>
    <n v="7.8179970291611296"/>
    <x v="3"/>
    <x v="2"/>
  </r>
  <r>
    <s v="Payables A 11456877000007 11456888 Y"/>
    <s v="Journal Import Payables 11456888:"/>
    <x v="2"/>
    <s v="Payables"/>
    <s v="Posted"/>
    <s v="SRVOGLADMIN3@fwd.com"/>
    <s v="2024-03-11"/>
    <m/>
    <s v="2024-03-11"/>
    <s v="05-03-2024 Purchase Invoices"/>
    <s v="Journal Import 11456888:"/>
    <s v="2400002400"/>
    <s v="E035_GCOMN17"/>
    <s v="2024-03-05"/>
    <x v="2"/>
    <s v="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0"/>
    <n v="0"/>
    <s v="2024-03-05"/>
    <s v="User"/>
    <s v="1"/>
    <m/>
    <n v="1.98"/>
    <n v="-1.98"/>
    <n v="0"/>
    <x v="1916"/>
    <s v=" "/>
    <x v="171"/>
    <s v="19031"/>
    <m/>
    <m/>
    <s v="INV_2024_02_0085R"/>
    <s v="E0350009458PO "/>
    <x v="646"/>
    <s v="HK Advertising - Corporate Image"/>
    <m/>
    <n v="0"/>
    <x v="3"/>
    <x v="2"/>
  </r>
  <r>
    <s v="Payables A 11456877000007 11456888 Y"/>
    <s v="Journal Import Payables 11456888:"/>
    <x v="2"/>
    <s v="Payables"/>
    <s v="Posted"/>
    <s v="SRVOGLADMIN3@fwd.com"/>
    <s v="2024-03-11"/>
    <m/>
    <s v="2024-03-11"/>
    <s v="05-03-2024 Purchase Invoices"/>
    <s v="Journal Import 11456888:"/>
    <s v="2400002400"/>
    <s v="E035_GCOMN17"/>
    <s v="2024-03-05"/>
    <x v="2"/>
    <s v="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0"/>
    <n v="0"/>
    <s v="2024-03-05"/>
    <s v="User"/>
    <s v="1"/>
    <m/>
    <n v="54.74"/>
    <n v="-54.74"/>
    <n v="0"/>
    <x v="1917"/>
    <s v=" "/>
    <x v="171"/>
    <s v="19031"/>
    <m/>
    <m/>
    <s v="INV_2024_02_0089R"/>
    <s v="E0350009486PO "/>
    <x v="647"/>
    <s v="HK Advertising - Corporate Image"/>
    <m/>
    <n v="0"/>
    <x v="3"/>
    <x v="2"/>
  </r>
  <r>
    <s v="Payables A 11467650000007 11467656 Y"/>
    <s v="Journal Import Payables 11467656:"/>
    <x v="2"/>
    <s v="Payables"/>
    <s v="Posted"/>
    <s v="SRVOGLADMIN3@fwd.com"/>
    <s v="2024-03-12"/>
    <m/>
    <s v="2024-03-12"/>
    <s v="08-03-2024 Purchase Invoices"/>
    <s v="Journal Import 11467656:"/>
    <s v="2400002424"/>
    <s v="E035_GCOMN17"/>
    <s v="2024-03-08"/>
    <x v="2"/>
    <s v="7"/>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n v="30000"/>
    <m/>
    <n v="30000"/>
    <s v="2024-03-08"/>
    <s v="User"/>
    <s v="1"/>
    <n v="3837.3"/>
    <m/>
    <n v="3837.3"/>
    <n v="30000"/>
    <x v="1918"/>
    <s v=" "/>
    <x v="115"/>
    <s v="17885"/>
    <m/>
    <m/>
    <s v="9242400069"/>
    <s v="E0350009487PO "/>
    <x v="650"/>
    <s v="HK Promotional Materials - Printing"/>
    <m/>
    <n v="7.8179970291611287"/>
    <x v="3"/>
    <x v="3"/>
  </r>
  <r>
    <s v="Payables A 11467650000007 11467656 Y"/>
    <s v="Journal Import Payables 11467656:"/>
    <x v="2"/>
    <s v="Payables"/>
    <s v="Posted"/>
    <s v="SRVOGLADMIN3@fwd.com"/>
    <s v="2024-03-12"/>
    <m/>
    <s v="2024-03-12"/>
    <s v="08-03-2024 Purchase Invoices"/>
    <s v="Journal Import 11467656:"/>
    <s v="2400002424"/>
    <s v="E035_GCOMN17"/>
    <s v="2024-03-08"/>
    <x v="2"/>
    <s v="8"/>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m/>
    <n v="0"/>
    <n v="0"/>
    <s v="2024-03-08"/>
    <s v="User"/>
    <s v="1"/>
    <m/>
    <n v="0.6"/>
    <n v="-0.6"/>
    <n v="0"/>
    <x v="1918"/>
    <s v=" "/>
    <x v="115"/>
    <s v="17885"/>
    <m/>
    <m/>
    <s v="9242400069"/>
    <s v="E0350009487PO "/>
    <x v="650"/>
    <s v="HK Promotional Materials - Printing"/>
    <m/>
    <n v="0"/>
    <x v="3"/>
    <x v="3"/>
  </r>
  <r>
    <s v="Payables A 11467650000007 11467656 Y"/>
    <s v="Journal Import Payables 11467656:"/>
    <x v="2"/>
    <s v="Payables"/>
    <s v="Posted"/>
    <s v="SRVOGLADMIN3@fwd.com"/>
    <s v="2024-03-12"/>
    <m/>
    <s v="2024-03-12"/>
    <s v="11-03-2024 Purchase Invoices"/>
    <s v="Journal Import 11467656:"/>
    <s v="2400002426"/>
    <s v="E035_GCOMN17"/>
    <s v="2024-03-11"/>
    <x v="2"/>
    <s v="26"/>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n v="2185"/>
    <m/>
    <n v="2185"/>
    <s v="2024-03-11"/>
    <s v="User"/>
    <s v="1"/>
    <n v="279.49"/>
    <m/>
    <n v="279.49"/>
    <n v="2185"/>
    <x v="1919"/>
    <s v=" "/>
    <x v="162"/>
    <s v="12280"/>
    <m/>
    <m/>
    <s v="33621"/>
    <s v="E0350009489PO "/>
    <x v="651"/>
    <s v="HK Promotional Materials - Printing"/>
    <m/>
    <n v="7.8178110129163834"/>
    <x v="3"/>
    <x v="3"/>
  </r>
  <r>
    <s v="Payables A 11467650000007 11467656 Y"/>
    <s v="Journal Import Payables 11467656:"/>
    <x v="2"/>
    <s v="Payables"/>
    <s v="Posted"/>
    <s v="SRVOGLADMIN3@fwd.com"/>
    <s v="2024-03-12"/>
    <m/>
    <s v="2024-03-12"/>
    <s v="11-03-2024 Purchase Invoices"/>
    <s v="Journal Import 11467656:"/>
    <s v="2400002426"/>
    <s v="E035_GCOMN17"/>
    <s v="2024-03-11"/>
    <x v="2"/>
    <s v="27"/>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n v="2660"/>
    <m/>
    <n v="2660"/>
    <s v="2024-03-11"/>
    <s v="User"/>
    <s v="1"/>
    <n v="340.24"/>
    <m/>
    <n v="340.24"/>
    <n v="2660"/>
    <x v="1920"/>
    <s v=" "/>
    <x v="162"/>
    <s v="12280"/>
    <m/>
    <m/>
    <s v="33621"/>
    <s v="E0350009489PO "/>
    <x v="652"/>
    <s v="HK Promotional Materials - Printing"/>
    <m/>
    <n v="7.8180108158946622"/>
    <x v="3"/>
    <x v="3"/>
  </r>
  <r>
    <s v="Payables A 11467650000007 11467656 Y"/>
    <s v="Journal Import Payables 11467656:"/>
    <x v="2"/>
    <s v="Payables"/>
    <s v="Posted"/>
    <s v="SRVOGLADMIN3@fwd.com"/>
    <s v="2024-03-12"/>
    <m/>
    <s v="2024-03-12"/>
    <s v="11-03-2024 Purchase Invoices"/>
    <s v="Journal Import 11467656:"/>
    <s v="2400002426"/>
    <s v="E035_GCOMN17"/>
    <s v="2024-03-11"/>
    <x v="2"/>
    <s v="28"/>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m/>
    <n v="0"/>
    <n v="0"/>
    <s v="2024-03-11"/>
    <s v="User"/>
    <s v="1"/>
    <m/>
    <n v="0.09"/>
    <n v="-0.09"/>
    <n v="0"/>
    <x v="1919"/>
    <s v=" "/>
    <x v="162"/>
    <s v="12280"/>
    <m/>
    <m/>
    <s v="33621"/>
    <s v="E0350009489PO "/>
    <x v="651"/>
    <s v="HK Promotional Materials - Printing"/>
    <m/>
    <n v="0"/>
    <x v="3"/>
    <x v="3"/>
  </r>
  <r>
    <s v="Payables A 11467650000007 11467656 Y"/>
    <s v="Journal Import Payables 11467656:"/>
    <x v="2"/>
    <s v="Payables"/>
    <s v="Posted"/>
    <s v="SRVOGLADMIN3@fwd.com"/>
    <s v="2024-03-12"/>
    <m/>
    <s v="2024-03-12"/>
    <s v="11-03-2024 Purchase Invoices"/>
    <s v="Journal Import 11467656:"/>
    <s v="2400002426"/>
    <s v="E035_GCOMN17"/>
    <s v="2024-03-11"/>
    <x v="2"/>
    <s v="29"/>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m/>
    <n v="0"/>
    <n v="0"/>
    <s v="2024-03-11"/>
    <s v="User"/>
    <s v="1"/>
    <m/>
    <n v="0.11"/>
    <n v="-0.11"/>
    <n v="0"/>
    <x v="1920"/>
    <s v=" "/>
    <x v="162"/>
    <s v="12280"/>
    <m/>
    <m/>
    <s v="33621"/>
    <s v="E0350009489PO "/>
    <x v="651"/>
    <s v="HK Promotional Materials - Printing"/>
    <m/>
    <n v="0"/>
    <x v="3"/>
    <x v="3"/>
  </r>
  <r>
    <s v="Payables A 11576482000007 11576494 Y"/>
    <s v="Journal Import Payables 11576494:"/>
    <x v="2"/>
    <s v="Payables"/>
    <s v="Posted"/>
    <s v="SRVOGLADMIN3@fwd.com"/>
    <s v="2024-03-25"/>
    <m/>
    <s v="2024-03-25"/>
    <s v="19-03-2024 Purchase Invoices"/>
    <s v="Journal Import 11576494:"/>
    <s v="2400002693"/>
    <s v="E035_GCOMN17"/>
    <s v="2024-03-19"/>
    <x v="2"/>
    <s v="8"/>
    <s v="E035"/>
    <s v="FWD Life Insurance Company (Bermuda) Limited"/>
    <s v="11"/>
    <s v="Shareholder Fund"/>
    <s v="000000"/>
    <s v="No Product"/>
    <s v="HK021"/>
    <x v="25"/>
    <s v="5250101"/>
    <s v="Adv. and Mkt. Exp. - Branding"/>
    <s v="HK52501"/>
    <s v="Advertising - corporate image"/>
    <s v="0000"/>
    <s v="No Analysis"/>
    <s v="000"/>
    <s v="No Channel"/>
    <s v="00000"/>
    <s v="No Project"/>
    <s v="0000"/>
    <s v="No Intercompany"/>
    <s v="0000"/>
    <s v="Default"/>
    <s v="HKD"/>
    <n v="16684.78"/>
    <m/>
    <n v="16684.78"/>
    <s v="2024-03-19"/>
    <s v="User"/>
    <s v="1"/>
    <n v="2133.8200000000002"/>
    <m/>
    <n v="2133.8200000000002"/>
    <n v="16684.78"/>
    <x v="1921"/>
    <s v=" "/>
    <x v="158"/>
    <s v="12613"/>
    <m/>
    <m/>
    <s v="254743"/>
    <s v="E0350004813PO "/>
    <x v="612"/>
    <s v="HK Advertising - Corporate Image"/>
    <m/>
    <n v="7.8192068684331373"/>
    <x v="3"/>
    <x v="3"/>
  </r>
  <r>
    <s v="Payables A 11580711000007 11580720 Y"/>
    <s v="Journal Import Payables 11580720:"/>
    <x v="2"/>
    <s v="Payables"/>
    <s v="Posted"/>
    <s v="SRVOGLADMIN3@fwd.com"/>
    <s v="2024-03-25"/>
    <m/>
    <s v="2024-03-25"/>
    <s v="07-03-2024 Purchase Invoices"/>
    <s v="Journal Import 11580720:"/>
    <s v="2400002717"/>
    <s v="E035_GCOMN17"/>
    <s v="2024-03-07"/>
    <x v="2"/>
    <s v="3"/>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n v="340"/>
    <m/>
    <n v="340"/>
    <s v="2024-03-07"/>
    <s v="User"/>
    <s v="1"/>
    <n v="43.46"/>
    <m/>
    <n v="43.46"/>
    <n v="340"/>
    <x v="1922"/>
    <s v=" "/>
    <x v="117"/>
    <s v="HIS0428"/>
    <m/>
    <m/>
    <s v="IN-IHK-24-030040"/>
    <s v="E0350009592PO "/>
    <x v="435"/>
    <s v="HK Promotional Materials - Printing"/>
    <m/>
    <n v="7.8232857800276117"/>
    <x v="3"/>
    <x v="2"/>
  </r>
  <r>
    <s v="Payables A 11580711000007 11580720 Y"/>
    <s v="Journal Import Payables 11580720:"/>
    <x v="2"/>
    <s v="Payables"/>
    <s v="Posted"/>
    <s v="SRVOGLADMIN3@fwd.com"/>
    <s v="2024-03-25"/>
    <m/>
    <s v="2024-03-25"/>
    <s v="07-03-2024 Purchase Invoices"/>
    <s v="Journal Import 11580720:"/>
    <s v="2400002717"/>
    <s v="E035_GCOMN17"/>
    <s v="2024-03-07"/>
    <x v="2"/>
    <s v="4"/>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n v="1560"/>
    <m/>
    <n v="1560"/>
    <s v="2024-03-07"/>
    <s v="User"/>
    <s v="1"/>
    <n v="199.4"/>
    <m/>
    <n v="199.4"/>
    <n v="1560"/>
    <x v="1923"/>
    <s v=" "/>
    <x v="117"/>
    <s v="HIS0428"/>
    <m/>
    <m/>
    <s v="IN-IHK-24-030040"/>
    <s v="E0350009592PO "/>
    <x v="653"/>
    <s v="HK Promotional Materials - Printing"/>
    <m/>
    <n v="7.8234704112337008"/>
    <x v="3"/>
    <x v="2"/>
  </r>
  <r>
    <s v="Payables A 11580711000007 11580720 Y"/>
    <s v="Journal Import Payables 11580720:"/>
    <x v="2"/>
    <s v="Payables"/>
    <s v="Posted"/>
    <s v="SRVOGLADMIN3@fwd.com"/>
    <s v="2024-03-25"/>
    <m/>
    <s v="2024-03-25"/>
    <s v="13-03-2024 Purchase Invoices"/>
    <s v="Journal Import 11580720:"/>
    <s v="2400002719"/>
    <s v="E035_GCOMN17"/>
    <s v="2024-03-13"/>
    <x v="2"/>
    <s v="5"/>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n v="300"/>
    <m/>
    <n v="300"/>
    <s v="2024-03-13"/>
    <s v="User"/>
    <s v="1"/>
    <n v="38.35"/>
    <m/>
    <n v="38.35"/>
    <n v="300"/>
    <x v="1924"/>
    <s v=" "/>
    <x v="117"/>
    <s v="HIS0428"/>
    <m/>
    <m/>
    <s v="IN-IHK-24-030062"/>
    <s v="E0350009765PO "/>
    <x v="654"/>
    <s v="HK Promotional Materials - Printing"/>
    <m/>
    <n v="7.8226857887874832"/>
    <x v="3"/>
    <x v="2"/>
  </r>
  <r>
    <s v="Payables A 11580711000007 11580720 Y"/>
    <s v="Journal Import Payables 11580720:"/>
    <x v="2"/>
    <s v="Payables"/>
    <s v="Posted"/>
    <s v="SRVOGLADMIN3@fwd.com"/>
    <s v="2024-03-25"/>
    <m/>
    <s v="2024-03-25"/>
    <s v="13-03-2024 Purchase Invoices"/>
    <s v="Journal Import 11580720:"/>
    <s v="2400002719"/>
    <s v="E035_GCOMN17"/>
    <s v="2024-03-13"/>
    <x v="2"/>
    <s v="6"/>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n v="300"/>
    <m/>
    <n v="300"/>
    <s v="2024-03-13"/>
    <s v="User"/>
    <s v="1"/>
    <n v="38.35"/>
    <m/>
    <n v="38.35"/>
    <n v="300"/>
    <x v="1925"/>
    <s v=" "/>
    <x v="117"/>
    <s v="HIS0428"/>
    <m/>
    <m/>
    <s v="IN-IHK-24-030059"/>
    <s v="E0350009771PO "/>
    <x v="654"/>
    <s v="HK Promotional Materials - Printing"/>
    <m/>
    <n v="7.8226857887874832"/>
    <x v="3"/>
    <x v="2"/>
  </r>
  <r>
    <s v="Payables A 11580711000007 11580720 Y"/>
    <s v="Journal Import Payables 11580720:"/>
    <x v="2"/>
    <s v="Payables"/>
    <s v="Posted"/>
    <s v="SRVOGLADMIN3@fwd.com"/>
    <s v="2024-03-25"/>
    <m/>
    <s v="2024-03-25"/>
    <s v="13-03-2024 Purchase Invoices"/>
    <s v="Journal Import 11580720:"/>
    <s v="2400002719"/>
    <s v="E035_GCOMN17"/>
    <s v="2024-03-13"/>
    <x v="2"/>
    <s v="7"/>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n v="600"/>
    <m/>
    <n v="600"/>
    <s v="2024-03-13"/>
    <s v="User"/>
    <s v="1"/>
    <n v="76.69"/>
    <m/>
    <n v="76.69"/>
    <n v="600"/>
    <x v="1926"/>
    <s v=" "/>
    <x v="117"/>
    <s v="HIS0428"/>
    <m/>
    <m/>
    <s v="IN-IHK-24-030061"/>
    <s v="E0350009764PO "/>
    <x v="654"/>
    <s v="HK Promotional Materials - Printing"/>
    <m/>
    <n v="7.8237058286608425"/>
    <x v="3"/>
    <x v="2"/>
  </r>
  <r>
    <s v="Payables A 11580711000007 11580720 Y"/>
    <s v="Journal Import Payables 11580720:"/>
    <x v="2"/>
    <s v="Payables"/>
    <s v="Posted"/>
    <s v="SRVOGLADMIN3@fwd.com"/>
    <s v="2024-03-25"/>
    <m/>
    <s v="2024-03-25"/>
    <s v="13-03-2024 Purchase Invoices"/>
    <s v="Journal Import 11580720:"/>
    <s v="2400002719"/>
    <s v="E035_GCOMN17"/>
    <s v="2024-03-13"/>
    <x v="2"/>
    <s v="8"/>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n v="600"/>
    <m/>
    <n v="600"/>
    <s v="2024-03-13"/>
    <s v="User"/>
    <s v="1"/>
    <n v="76.69"/>
    <m/>
    <n v="76.69"/>
    <n v="600"/>
    <x v="1927"/>
    <s v=" "/>
    <x v="117"/>
    <s v="HIS0428"/>
    <m/>
    <m/>
    <s v="IN-IHK-24-030060"/>
    <s v="E0350009763PO "/>
    <x v="654"/>
    <s v="HK Promotional Materials - Printing"/>
    <m/>
    <n v="7.8237058286608425"/>
    <x v="3"/>
    <x v="2"/>
  </r>
  <r>
    <s v="Payables A 11580711000007 11580720 Y"/>
    <s v="Journal Import Payables 11580720:"/>
    <x v="2"/>
    <s v="Payables"/>
    <s v="Posted"/>
    <s v="SRVOGLADMIN3@fwd.com"/>
    <s v="2024-03-25"/>
    <m/>
    <s v="2024-03-25"/>
    <s v="13-03-2024 Purchase Invoices"/>
    <s v="Journal Import 11580720:"/>
    <s v="2400002719"/>
    <s v="E035_GCOMN17"/>
    <s v="2024-03-13"/>
    <x v="2"/>
    <s v="9"/>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n v="780"/>
    <m/>
    <n v="780"/>
    <s v="2024-03-13"/>
    <s v="User"/>
    <s v="1"/>
    <n v="99.7"/>
    <m/>
    <n v="99.7"/>
    <n v="780"/>
    <x v="1928"/>
    <s v=" "/>
    <x v="117"/>
    <s v="HIS0428"/>
    <m/>
    <m/>
    <s v="IN-IHK-24-030062"/>
    <s v="E0350009765PO "/>
    <x v="653"/>
    <s v="HK Promotional Materials - Printing"/>
    <m/>
    <n v="7.8234704112337008"/>
    <x v="3"/>
    <x v="2"/>
  </r>
  <r>
    <s v="Payables A 11580711000007 11580720 Y"/>
    <s v="Journal Import Payables 11580720:"/>
    <x v="2"/>
    <s v="Payables"/>
    <s v="Posted"/>
    <s v="SRVOGLADMIN3@fwd.com"/>
    <s v="2024-03-25"/>
    <m/>
    <s v="2024-03-25"/>
    <s v="13-03-2024 Purchase Invoices"/>
    <s v="Journal Import 11580720:"/>
    <s v="2400002719"/>
    <s v="E035_GCOMN17"/>
    <s v="2024-03-13"/>
    <x v="2"/>
    <s v="10"/>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n v="2340"/>
    <m/>
    <n v="2340"/>
    <s v="2024-03-13"/>
    <s v="User"/>
    <s v="1"/>
    <n v="299.10000000000002"/>
    <m/>
    <n v="299.10000000000002"/>
    <n v="2340"/>
    <x v="1929"/>
    <s v=" "/>
    <x v="117"/>
    <s v="HIS0428"/>
    <m/>
    <m/>
    <s v="IN-IHK-24-030060"/>
    <s v="E0350009763PO "/>
    <x v="653"/>
    <s v="HK Promotional Materials - Printing"/>
    <m/>
    <n v="7.8234704112337008"/>
    <x v="3"/>
    <x v="2"/>
  </r>
  <r>
    <s v="Payables A 11580711000007 11580720 Y"/>
    <s v="Journal Import Payables 11580720:"/>
    <x v="2"/>
    <s v="Payables"/>
    <s v="Posted"/>
    <s v="SRVOGLADMIN3@fwd.com"/>
    <s v="2024-03-25"/>
    <m/>
    <s v="2024-03-25"/>
    <s v="13-03-2024 Purchase Invoices"/>
    <s v="Journal Import 11580720:"/>
    <s v="2400002719"/>
    <s v="E035_GCOMN17"/>
    <s v="2024-03-13"/>
    <x v="2"/>
    <s v="11"/>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n v="2340"/>
    <m/>
    <n v="2340"/>
    <s v="2024-03-13"/>
    <s v="User"/>
    <s v="1"/>
    <n v="299.10000000000002"/>
    <m/>
    <n v="299.10000000000002"/>
    <n v="2340"/>
    <x v="1930"/>
    <s v=" "/>
    <x v="117"/>
    <s v="HIS0428"/>
    <m/>
    <m/>
    <s v="IN-IHK-24-030061"/>
    <s v="E0350009764PO "/>
    <x v="653"/>
    <s v="HK Promotional Materials - Printing"/>
    <m/>
    <n v="7.8234704112337008"/>
    <x v="3"/>
    <x v="2"/>
  </r>
  <r>
    <s v="300000081073119: REV 2023 YE OPEX accrual Spreadsheet A 300000007437637 11583693 18129313"/>
    <s v="REV 2023 YE OPEX accrual"/>
    <x v="2"/>
    <s v="Spreadsheet"/>
    <s v="Posted"/>
    <s v="christine.my.tiu@fwd.com"/>
    <s v="2024-03-26"/>
    <m/>
    <s v="2024-03-26"/>
    <s v="REV 2023 YE OPEX accrual Standard"/>
    <s v="REV 2023 YE OPEX accrual"/>
    <s v="2400002751"/>
    <s v="E035_GCOMN17"/>
    <s v="2024-03-20"/>
    <x v="3"/>
    <s v="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68421"/>
    <n v="-568421"/>
    <s v="2024-03-20"/>
    <s v="Corporate"/>
    <s v="0.12783"/>
    <m/>
    <n v="72661.259999999995"/>
    <n v="-72661.259999999995"/>
    <n v="-568421"/>
    <x v="515"/>
    <s v=" "/>
    <x v="40"/>
    <m/>
    <m/>
    <m/>
    <m/>
    <s v=" "/>
    <x v="0"/>
    <m/>
    <m/>
    <n v="0"/>
    <x v="3"/>
    <x v="3"/>
  </r>
  <r>
    <s v="300000081073119: Marketing costs reclass Spreadsheet A 300000007437637 11587905  18131672"/>
    <s v="Marketing costs reclass"/>
    <x v="2"/>
    <s v="Spreadsheet"/>
    <s v="Posted"/>
    <s v="christine.my.tiu@fwd.com"/>
    <s v="2024-03-26"/>
    <m/>
    <s v="2024-03-26"/>
    <s v="Marketing costs reclass Standard"/>
    <s v="Marketing costs reclass"/>
    <s v="2400002797"/>
    <s v="E035_GCOMN17"/>
    <s v="2024-03-26"/>
    <x v="3"/>
    <s v="10"/>
    <s v="E035"/>
    <s v="FWD Life Insurance Company (Bermuda) Limited"/>
    <s v="11"/>
    <s v="Shareholder Fund"/>
    <s v="000000"/>
    <s v="No Product"/>
    <s v="HK009"/>
    <x v="28"/>
    <s v="5250101"/>
    <s v="Adv. and Mkt. Exp. - Branding"/>
    <s v="HK52501"/>
    <s v="Advertising - corporate image"/>
    <s v="0000"/>
    <s v="No Analysis"/>
    <s v="000"/>
    <s v="No Channel"/>
    <s v="00000"/>
    <s v="No Project"/>
    <s v="0000"/>
    <s v="No Intercompany"/>
    <s v="0000"/>
    <s v="Default"/>
    <s v="HKD"/>
    <n v="4000"/>
    <m/>
    <n v="4000"/>
    <s v="2024-03-26"/>
    <s v="Corporate"/>
    <s v="0.12783"/>
    <n v="511.32"/>
    <m/>
    <n v="511.32"/>
    <n v="4000"/>
    <x v="521"/>
    <s v=" "/>
    <x v="40"/>
    <m/>
    <m/>
    <m/>
    <m/>
    <s v=" "/>
    <x v="0"/>
    <m/>
    <m/>
    <n v="7.8228897754830635"/>
    <x v="3"/>
    <x v="1"/>
  </r>
  <r>
    <s v="300000081073119: Marketing costs reclass Spreadsheet A 300000007437637 11587905  18131672"/>
    <s v="Marketing costs reclass"/>
    <x v="2"/>
    <s v="Spreadsheet"/>
    <s v="Posted"/>
    <s v="christine.my.tiu@fwd.com"/>
    <s v="2024-03-26"/>
    <m/>
    <s v="2024-03-26"/>
    <s v="Marketing costs reclass Standard"/>
    <s v="Marketing costs reclass"/>
    <s v="2400002797"/>
    <s v="E035_GCOMN17"/>
    <s v="2024-03-26"/>
    <x v="3"/>
    <s v="11"/>
    <s v="E035"/>
    <s v="FWD Life Insurance Company (Bermuda) Limited"/>
    <s v="11"/>
    <s v="Shareholder Fund"/>
    <s v="000000"/>
    <s v="No Product"/>
    <s v="HK009"/>
    <x v="28"/>
    <s v="5250101"/>
    <s v="Adv. and Mkt. Exp. - Branding"/>
    <s v="HK52501"/>
    <s v="Advertising - corporate image"/>
    <s v="0000"/>
    <s v="No Analysis"/>
    <s v="000"/>
    <s v="No Channel"/>
    <s v="00000"/>
    <s v="No Project"/>
    <s v="0000"/>
    <s v="No Intercompany"/>
    <s v="0000"/>
    <s v="Default"/>
    <s v="HKD"/>
    <n v="35250"/>
    <m/>
    <n v="35250"/>
    <s v="2024-03-26"/>
    <s v="Corporate"/>
    <s v="0.12783"/>
    <n v="4506.01"/>
    <m/>
    <n v="4506.01"/>
    <n v="35250"/>
    <x v="522"/>
    <s v=" "/>
    <x v="40"/>
    <m/>
    <m/>
    <m/>
    <m/>
    <s v=" "/>
    <x v="0"/>
    <m/>
    <m/>
    <n v="7.8228854352298374"/>
    <x v="3"/>
    <x v="1"/>
  </r>
  <r>
    <s v="300000081073119: Marketing costs reclass Spreadsheet A 300000007437637 11587905  18131672"/>
    <s v="Marketing costs reclass"/>
    <x v="2"/>
    <s v="Spreadsheet"/>
    <s v="Posted"/>
    <s v="christine.my.tiu@fwd.com"/>
    <s v="2024-03-26"/>
    <m/>
    <s v="2024-03-26"/>
    <s v="Marketing costs reclass Standard"/>
    <s v="Marketing costs reclass"/>
    <s v="2400002797"/>
    <s v="E035_GCOMN17"/>
    <s v="2024-03-26"/>
    <x v="3"/>
    <s v="12"/>
    <s v="E035"/>
    <s v="FWD Life Insurance Company (Bermuda) Limited"/>
    <s v="11"/>
    <s v="Shareholder Fund"/>
    <s v="000000"/>
    <s v="No Product"/>
    <s v="HK009"/>
    <x v="28"/>
    <s v="5250101"/>
    <s v="Adv. and Mkt. Exp. - Branding"/>
    <s v="HK52501"/>
    <s v="Advertising - corporate image"/>
    <s v="0000"/>
    <s v="No Analysis"/>
    <s v="000"/>
    <s v="No Channel"/>
    <s v="00000"/>
    <s v="No Project"/>
    <s v="0000"/>
    <s v="No Intercompany"/>
    <s v="0000"/>
    <s v="Default"/>
    <s v="HKD"/>
    <n v="86400"/>
    <m/>
    <n v="86400"/>
    <s v="2024-03-26"/>
    <s v="Corporate"/>
    <s v="0.12783"/>
    <n v="11044.51"/>
    <m/>
    <n v="11044.51"/>
    <n v="86400"/>
    <x v="1931"/>
    <s v=" "/>
    <x v="40"/>
    <m/>
    <m/>
    <m/>
    <m/>
    <s v=" "/>
    <x v="0"/>
    <m/>
    <m/>
    <n v="7.8228911920945334"/>
    <x v="3"/>
    <x v="1"/>
  </r>
  <r>
    <s v="300000081073119: Marketing costs reclass Spreadsheet A 300000007437637 11587905  18131672"/>
    <s v="Marketing costs reclass"/>
    <x v="2"/>
    <s v="Spreadsheet"/>
    <s v="Posted"/>
    <s v="christine.my.tiu@fwd.com"/>
    <s v="2024-03-26"/>
    <m/>
    <s v="2024-03-26"/>
    <s v="Marketing costs reclass Standard"/>
    <s v="Marketing costs reclass"/>
    <s v="2400002797"/>
    <s v="E035_GCOMN17"/>
    <s v="2024-03-26"/>
    <x v="3"/>
    <s v="13"/>
    <s v="E035"/>
    <s v="FWD Life Insurance Company (Bermuda) Limited"/>
    <s v="11"/>
    <s v="Shareholder Fund"/>
    <s v="000000"/>
    <s v="No Product"/>
    <s v="HK009"/>
    <x v="28"/>
    <s v="5250101"/>
    <s v="Adv. and Mkt. Exp. - Branding"/>
    <s v="HK52501"/>
    <s v="Advertising - corporate image"/>
    <s v="0000"/>
    <s v="No Analysis"/>
    <s v="000"/>
    <s v="No Channel"/>
    <s v="00000"/>
    <s v="No Project"/>
    <s v="0000"/>
    <s v="No Intercompany"/>
    <s v="0000"/>
    <s v="Default"/>
    <s v="HKD"/>
    <n v="976000"/>
    <m/>
    <n v="976000"/>
    <s v="2024-03-26"/>
    <s v="Corporate"/>
    <s v="0.12783"/>
    <n v="124762.08"/>
    <m/>
    <n v="124762.08"/>
    <n v="976000"/>
    <x v="1932"/>
    <s v=" "/>
    <x v="40"/>
    <m/>
    <m/>
    <m/>
    <m/>
    <s v=" "/>
    <x v="0"/>
    <m/>
    <m/>
    <n v="7.8228897754830635"/>
    <x v="3"/>
    <x v="1"/>
  </r>
  <r>
    <s v="300000081073119: Marketing costs reclass Spreadsheet A 300000007437637 11587905  18131672"/>
    <s v="Marketing costs reclass"/>
    <x v="2"/>
    <s v="Spreadsheet"/>
    <s v="Posted"/>
    <s v="christine.my.tiu@fwd.com"/>
    <s v="2024-03-26"/>
    <m/>
    <s v="2024-03-26"/>
    <s v="Marketing costs reclass Standard"/>
    <s v="Marketing costs reclass"/>
    <s v="2400002797"/>
    <s v="E035_GCOMN17"/>
    <s v="2024-03-26"/>
    <x v="3"/>
    <s v="14"/>
    <s v="E035"/>
    <s v="FWD Life Insurance Company (Bermuda) Limited"/>
    <s v="11"/>
    <s v="Shareholder Fund"/>
    <s v="000000"/>
    <s v="No Product"/>
    <s v="HK021"/>
    <x v="25"/>
    <s v="5250101"/>
    <s v="Adv. and Mkt. Exp. - Branding"/>
    <s v="HK52501"/>
    <s v="Advertising - corporate image"/>
    <s v="0000"/>
    <s v="No Analysis"/>
    <s v="000"/>
    <s v="No Channel"/>
    <s v="00000"/>
    <s v="No Project"/>
    <s v="P012"/>
    <s v="On behalf/Pass-thru IC - FWD Group Management Holdings Limited"/>
    <s v="0000"/>
    <s v="Default"/>
    <s v="HKD"/>
    <n v="300"/>
    <m/>
    <n v="300"/>
    <s v="2024-03-26"/>
    <s v="Corporate"/>
    <s v="0.12783"/>
    <n v="38.35"/>
    <m/>
    <n v="38.35"/>
    <n v="300"/>
    <x v="520"/>
    <s v=" "/>
    <x v="40"/>
    <m/>
    <m/>
    <m/>
    <m/>
    <s v=" "/>
    <x v="0"/>
    <m/>
    <m/>
    <n v="7.8226857887874832"/>
    <x v="3"/>
    <x v="1"/>
  </r>
  <r>
    <s v="300000081073119: Marketing costs reclass Spreadsheet A 300000007437637 11587905  18131672"/>
    <s v="Marketing costs reclass"/>
    <x v="2"/>
    <s v="Spreadsheet"/>
    <s v="Posted"/>
    <s v="christine.my.tiu@fwd.com"/>
    <s v="2024-03-26"/>
    <m/>
    <s v="2024-03-26"/>
    <s v="Marketing costs reclass Standard"/>
    <s v="Marketing costs reclass"/>
    <s v="2400002797"/>
    <s v="E035_GCOMN17"/>
    <s v="2024-03-26"/>
    <x v="3"/>
    <s v="15"/>
    <s v="E035"/>
    <s v="FWD Life Insurance Company (Bermuda) Limited"/>
    <s v="11"/>
    <s v="Shareholder Fund"/>
    <s v="000000"/>
    <s v="No Product"/>
    <s v="HK021"/>
    <x v="25"/>
    <s v="5250101"/>
    <s v="Adv. and Mkt. Exp. - Branding"/>
    <s v="HK52501"/>
    <s v="Advertising - corporate image"/>
    <s v="0000"/>
    <s v="No Analysis"/>
    <s v="000"/>
    <s v="No Channel"/>
    <s v="00000"/>
    <s v="No Project"/>
    <s v="P012"/>
    <s v="On behalf/Pass-thru IC - FWD Group Management Holdings Limited"/>
    <s v="0000"/>
    <s v="Default"/>
    <s v="HKD"/>
    <n v="14880"/>
    <m/>
    <n v="14880"/>
    <s v="2024-03-26"/>
    <s v="Corporate"/>
    <s v="0.12783"/>
    <n v="1902.11"/>
    <m/>
    <n v="1902.11"/>
    <n v="14880"/>
    <x v="1933"/>
    <s v=" "/>
    <x v="40"/>
    <m/>
    <m/>
    <m/>
    <m/>
    <s v=" "/>
    <x v="0"/>
    <m/>
    <m/>
    <n v="7.8228914205803033"/>
    <x v="3"/>
    <x v="1"/>
  </r>
  <r>
    <s v="300000081073119: Marketing costs reclass Spreadsheet A 300000007437637 11587905  18131672"/>
    <s v="Marketing costs reclass"/>
    <x v="2"/>
    <s v="Spreadsheet"/>
    <s v="Posted"/>
    <s v="christine.my.tiu@fwd.com"/>
    <s v="2024-03-26"/>
    <m/>
    <s v="2024-03-26"/>
    <s v="Marketing costs reclass Standard"/>
    <s v="Marketing costs reclass"/>
    <s v="2400002797"/>
    <s v="E035_GCOMN17"/>
    <s v="2024-03-26"/>
    <x v="3"/>
    <s v="1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98400"/>
    <m/>
    <n v="98400"/>
    <s v="2024-03-26"/>
    <s v="Corporate"/>
    <s v="0.12783"/>
    <n v="12578.47"/>
    <m/>
    <n v="12578.47"/>
    <n v="98400"/>
    <x v="1934"/>
    <s v=" "/>
    <x v="40"/>
    <m/>
    <m/>
    <m/>
    <m/>
    <s v=" "/>
    <x v="0"/>
    <m/>
    <m/>
    <n v="7.8228910193370105"/>
    <x v="3"/>
    <x v="1"/>
  </r>
  <r>
    <s v="300000081073119: Marketing costs reclass Spreadsheet A 300000007437637 11587905  18131672"/>
    <s v="Marketing costs reclass"/>
    <x v="2"/>
    <s v="Spreadsheet"/>
    <s v="Posted"/>
    <s v="christine.my.tiu@fwd.com"/>
    <s v="2024-03-26"/>
    <m/>
    <s v="2024-03-26"/>
    <s v="Marketing costs reclass Standard"/>
    <s v="Marketing costs reclass"/>
    <s v="2400002797"/>
    <s v="E035_GCOMN17"/>
    <s v="2024-03-26"/>
    <x v="3"/>
    <s v="1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338160"/>
    <m/>
    <n v="338160"/>
    <s v="2024-03-26"/>
    <s v="Corporate"/>
    <s v="0.12783"/>
    <n v="43226.99"/>
    <m/>
    <n v="43226.99"/>
    <n v="338160"/>
    <x v="1935"/>
    <s v=" "/>
    <x v="40"/>
    <m/>
    <m/>
    <m/>
    <m/>
    <s v=" "/>
    <x v="0"/>
    <m/>
    <m/>
    <n v="7.8228902822056314"/>
    <x v="3"/>
    <x v="1"/>
  </r>
  <r>
    <s v="300000081073119: Marketing costs reclass Spreadsheet A 300000007437637 11587905  18131672"/>
    <s v="Marketing costs reclass"/>
    <x v="2"/>
    <s v="Spreadsheet"/>
    <s v="Posted"/>
    <s v="christine.my.tiu@fwd.com"/>
    <s v="2024-03-26"/>
    <m/>
    <s v="2024-03-26"/>
    <s v="Marketing costs reclass Standard"/>
    <s v="Marketing costs reclass"/>
    <s v="2400002797"/>
    <s v="E035_GCOMN17"/>
    <s v="2024-03-26"/>
    <x v="3"/>
    <s v="2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4960"/>
    <n v="-4960"/>
    <s v="2024-03-26"/>
    <s v="Corporate"/>
    <s v="0.12783"/>
    <m/>
    <n v="634.04"/>
    <n v="-634.04"/>
    <n v="-4960"/>
    <x v="523"/>
    <s v=" "/>
    <x v="40"/>
    <m/>
    <m/>
    <m/>
    <m/>
    <s v=" "/>
    <x v="0"/>
    <m/>
    <m/>
    <n v="0"/>
    <x v="3"/>
    <x v="1"/>
  </r>
  <r>
    <s v="300000081073119: Marketing costs reclass Spreadsheet A 300000007437637 11587905  18131672"/>
    <s v="Marketing costs reclass"/>
    <x v="2"/>
    <s v="Spreadsheet"/>
    <s v="Posted"/>
    <s v="christine.my.tiu@fwd.com"/>
    <s v="2024-03-26"/>
    <m/>
    <s v="2024-03-26"/>
    <s v="Marketing costs reclass Standard"/>
    <s v="Marketing costs reclass"/>
    <s v="2400002797"/>
    <s v="E035_GCOMN17"/>
    <s v="2024-03-26"/>
    <x v="3"/>
    <s v="2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560"/>
    <n v="-5560"/>
    <s v="2024-03-26"/>
    <s v="Corporate"/>
    <s v="0.12783"/>
    <m/>
    <n v="710.73"/>
    <n v="-710.73"/>
    <n v="-5560"/>
    <x v="1936"/>
    <s v=" "/>
    <x v="40"/>
    <m/>
    <m/>
    <m/>
    <m/>
    <s v=" "/>
    <x v="0"/>
    <m/>
    <m/>
    <n v="0"/>
    <x v="3"/>
    <x v="1"/>
  </r>
  <r>
    <s v="300000081073119: Marketing costs reclass Spreadsheet A 300000007437637 11587905  18131672"/>
    <s v="Marketing costs reclass"/>
    <x v="2"/>
    <s v="Spreadsheet"/>
    <s v="Posted"/>
    <s v="christine.my.tiu@fwd.com"/>
    <s v="2024-03-26"/>
    <m/>
    <s v="2024-03-26"/>
    <s v="Marketing costs reclass Standard"/>
    <s v="Marketing costs reclass"/>
    <s v="2400002797"/>
    <s v="E035_GCOMN17"/>
    <s v="2024-03-26"/>
    <x v="3"/>
    <s v="2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4880"/>
    <n v="-14880"/>
    <s v="2024-03-26"/>
    <s v="Corporate"/>
    <s v="0.12783"/>
    <m/>
    <n v="1902.11"/>
    <n v="-1902.11"/>
    <n v="-14880"/>
    <x v="1933"/>
    <s v=" "/>
    <x v="40"/>
    <m/>
    <m/>
    <m/>
    <m/>
    <s v=" "/>
    <x v="0"/>
    <m/>
    <m/>
    <n v="0"/>
    <x v="3"/>
    <x v="1"/>
  </r>
  <r>
    <s v="300000081073119: Marketing costs reclass Spreadsheet A 300000007437637 11587905  18131672"/>
    <s v="Marketing costs reclass"/>
    <x v="2"/>
    <s v="Spreadsheet"/>
    <s v="Posted"/>
    <s v="christine.my.tiu@fwd.com"/>
    <s v="2024-03-26"/>
    <m/>
    <s v="2024-03-26"/>
    <s v="Marketing costs reclass Standard"/>
    <s v="Marketing costs reclass"/>
    <s v="2400002797"/>
    <s v="E035_GCOMN17"/>
    <s v="2024-03-26"/>
    <x v="3"/>
    <s v="2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86400"/>
    <n v="-86400"/>
    <s v="2024-03-26"/>
    <s v="Corporate"/>
    <s v="0.12783"/>
    <m/>
    <n v="11044.51"/>
    <n v="-11044.51"/>
    <n v="-86400"/>
    <x v="1931"/>
    <s v=" "/>
    <x v="40"/>
    <m/>
    <m/>
    <m/>
    <m/>
    <s v=" "/>
    <x v="0"/>
    <m/>
    <m/>
    <n v="0"/>
    <x v="3"/>
    <x v="1"/>
  </r>
  <r>
    <s v="300000081073119: Marketing costs reclass Spreadsheet A 300000007437637 11587905  18131672"/>
    <s v="Marketing costs reclass"/>
    <x v="2"/>
    <s v="Spreadsheet"/>
    <s v="Posted"/>
    <s v="christine.my.tiu@fwd.com"/>
    <s v="2024-03-26"/>
    <m/>
    <s v="2024-03-26"/>
    <s v="Marketing costs reclass Standard"/>
    <s v="Marketing costs reclass"/>
    <s v="2400002797"/>
    <s v="E035_GCOMN17"/>
    <s v="2024-03-26"/>
    <x v="3"/>
    <s v="2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98400"/>
    <n v="-98400"/>
    <s v="2024-03-26"/>
    <s v="Corporate"/>
    <s v="0.12783"/>
    <m/>
    <n v="12578.47"/>
    <n v="-12578.47"/>
    <n v="-98400"/>
    <x v="1934"/>
    <s v=" "/>
    <x v="40"/>
    <m/>
    <m/>
    <m/>
    <m/>
    <s v=" "/>
    <x v="0"/>
    <m/>
    <m/>
    <n v="0"/>
    <x v="3"/>
    <x v="1"/>
  </r>
  <r>
    <s v="300000081073119: Marketing costs reclass Spreadsheet A 300000007437637 11587905  18131672"/>
    <s v="Marketing costs reclass"/>
    <x v="2"/>
    <s v="Spreadsheet"/>
    <s v="Posted"/>
    <s v="christine.my.tiu@fwd.com"/>
    <s v="2024-03-26"/>
    <m/>
    <s v="2024-03-26"/>
    <s v="Marketing costs reclass Standard"/>
    <s v="Marketing costs reclass"/>
    <s v="2400002797"/>
    <s v="E035_GCOMN17"/>
    <s v="2024-03-26"/>
    <x v="3"/>
    <s v="2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338160"/>
    <n v="-338160"/>
    <s v="2024-03-26"/>
    <s v="Corporate"/>
    <s v="0.12783"/>
    <m/>
    <n v="43226.99"/>
    <n v="-43226.99"/>
    <n v="-338160"/>
    <x v="1935"/>
    <s v=" "/>
    <x v="40"/>
    <m/>
    <m/>
    <m/>
    <m/>
    <s v=" "/>
    <x v="0"/>
    <m/>
    <m/>
    <n v="0"/>
    <x v="3"/>
    <x v="1"/>
  </r>
  <r>
    <s v="300000081073119: Marketing costs reclass Spreadsheet A 300000007437637 11587905  18131672"/>
    <s v="Marketing costs reclass"/>
    <x v="2"/>
    <s v="Spreadsheet"/>
    <s v="Posted"/>
    <s v="christine.my.tiu@fwd.com"/>
    <s v="2024-03-26"/>
    <m/>
    <s v="2024-03-26"/>
    <s v="Marketing costs reclass Standard"/>
    <s v="Marketing costs reclass"/>
    <s v="2400002797"/>
    <s v="E035_GCOMN17"/>
    <s v="2024-03-26"/>
    <x v="3"/>
    <s v="2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976000"/>
    <n v="-976000"/>
    <s v="2024-03-26"/>
    <s v="Corporate"/>
    <s v="0.12783"/>
    <m/>
    <n v="124762.08"/>
    <n v="-124762.08"/>
    <n v="-976000"/>
    <x v="1932"/>
    <s v=" "/>
    <x v="40"/>
    <m/>
    <m/>
    <m/>
    <m/>
    <s v=" "/>
    <x v="0"/>
    <m/>
    <m/>
    <n v="0"/>
    <x v="3"/>
    <x v="1"/>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37"/>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n v="1732.17"/>
    <m/>
    <n v="1732.17"/>
    <s v="2024-03-31"/>
    <s v="User"/>
    <s v="1"/>
    <n v="221.96"/>
    <m/>
    <n v="221.96"/>
    <n v="1732.17"/>
    <x v="1892"/>
    <s v=" "/>
    <x v="20"/>
    <s v="10475"/>
    <m/>
    <m/>
    <m/>
    <s v="E0350008848PO "/>
    <x v="640"/>
    <s v="HK Advertising - Corporate Image"/>
    <m/>
    <n v="7.8039736889529649"/>
    <x v="3"/>
    <x v="3"/>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38"/>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n v="10223.41"/>
    <m/>
    <n v="10223.41"/>
    <s v="2024-03-31"/>
    <s v="User"/>
    <s v="1"/>
    <n v="1309.1099999999999"/>
    <m/>
    <n v="1309.1099999999999"/>
    <n v="10223.41"/>
    <x v="1893"/>
    <s v=" "/>
    <x v="106"/>
    <s v="HIS1008"/>
    <m/>
    <m/>
    <m/>
    <s v="E0350008996PO "/>
    <x v="641"/>
    <s v="HK Advertising - Corporate Image"/>
    <m/>
    <n v="7.8094354179557106"/>
    <x v="3"/>
    <x v="4"/>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7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3041.35"/>
    <m/>
    <n v="3041.35"/>
    <s v="2024-03-31"/>
    <s v="User"/>
    <s v="1"/>
    <n v="387.44"/>
    <m/>
    <n v="387.44"/>
    <n v="3041.35"/>
    <x v="1768"/>
    <s v=" "/>
    <x v="159"/>
    <s v="12490"/>
    <m/>
    <m/>
    <m/>
    <s v="E0350002864PO "/>
    <x v="613"/>
    <s v="HK Advertising - Corporate Image"/>
    <m/>
    <n v="7.8498606235804251"/>
    <x v="3"/>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8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17000"/>
    <m/>
    <n v="17000"/>
    <s v="2024-03-31"/>
    <s v="User"/>
    <s v="1"/>
    <n v="2175.66"/>
    <m/>
    <n v="2175.66"/>
    <n v="17000"/>
    <x v="1937"/>
    <s v=" "/>
    <x v="58"/>
    <s v="17596"/>
    <m/>
    <m/>
    <m/>
    <s v="E0350009309PO "/>
    <x v="655"/>
    <s v="HK Advertising - Corporate Image"/>
    <m/>
    <n v="7.8137208938896707"/>
    <x v="3"/>
    <x v="0"/>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8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20000"/>
    <m/>
    <n v="20000"/>
    <s v="2024-03-31"/>
    <s v="User"/>
    <s v="1"/>
    <n v="2557.6"/>
    <m/>
    <n v="2557.6"/>
    <n v="20000"/>
    <x v="1938"/>
    <s v=" "/>
    <x v="73"/>
    <s v="17529"/>
    <m/>
    <m/>
    <m/>
    <s v="E0350009452PO "/>
    <x v="649"/>
    <s v="HK Advertising - Corporate Image"/>
    <m/>
    <n v="7.8198310916484211"/>
    <x v="3"/>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8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26000"/>
    <m/>
    <n v="26000"/>
    <s v="2024-03-31"/>
    <s v="User"/>
    <s v="1"/>
    <n v="3323.32"/>
    <m/>
    <n v="3323.32"/>
    <n v="26000"/>
    <x v="1939"/>
    <s v=" "/>
    <x v="2"/>
    <s v="12315"/>
    <m/>
    <m/>
    <m/>
    <s v="E0350009610PO "/>
    <x v="656"/>
    <s v="HK Advertising - Corporate Image"/>
    <m/>
    <n v="7.8235017994054132"/>
    <x v="3"/>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8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31225.8"/>
    <m/>
    <n v="31225.8"/>
    <s v="2024-03-31"/>
    <s v="User"/>
    <s v="1"/>
    <n v="3983.48"/>
    <m/>
    <n v="3983.48"/>
    <n v="31225.8"/>
    <x v="1769"/>
    <s v=" "/>
    <x v="160"/>
    <s v="HIS1076"/>
    <m/>
    <m/>
    <m/>
    <s v="E0350005720PO "/>
    <x v="614"/>
    <s v="HK Advertising - Corporate Image"/>
    <m/>
    <n v="7.838824344542962"/>
    <x v="3"/>
    <x v="3"/>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8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56000"/>
    <m/>
    <n v="56000"/>
    <s v="2024-03-31"/>
    <s v="User"/>
    <s v="1"/>
    <n v="7135.52"/>
    <m/>
    <n v="7135.52"/>
    <n v="56000"/>
    <x v="1770"/>
    <s v=" "/>
    <x v="9"/>
    <s v="15567"/>
    <s v="Related Party Supplier"/>
    <s v="R018"/>
    <m/>
    <s v="E0350005364PO "/>
    <x v="615"/>
    <s v="HK Advertising - Corporate Image"/>
    <m/>
    <n v="7.8480615288023854"/>
    <x v="3"/>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8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90000"/>
    <m/>
    <n v="90000"/>
    <s v="2024-03-31"/>
    <s v="User"/>
    <s v="1"/>
    <n v="11541.6"/>
    <m/>
    <n v="11541.6"/>
    <n v="90000"/>
    <x v="1771"/>
    <s v=" "/>
    <x v="159"/>
    <s v="12490"/>
    <m/>
    <m/>
    <m/>
    <s v="PO-10034378 "/>
    <x v="616"/>
    <s v="HK Advertising - Corporate Image, HK CRE - Other CRE Items"/>
    <m/>
    <n v="7.7978789769182777"/>
    <x v="3"/>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8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281600"/>
    <m/>
    <n v="281600"/>
    <s v="2024-03-31"/>
    <s v="User"/>
    <s v="1"/>
    <n v="36008.19"/>
    <m/>
    <n v="36008.19"/>
    <n v="281600"/>
    <x v="1896"/>
    <s v=" "/>
    <x v="9"/>
    <s v="15567"/>
    <s v="Related Party Supplier"/>
    <s v="R018"/>
    <m/>
    <s v="E0350009195PO "/>
    <x v="644"/>
    <s v="HK Advertising - Corporate Image"/>
    <m/>
    <n v="7.8204430714234725"/>
    <x v="3"/>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8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4351760"/>
    <m/>
    <n v="4351760"/>
    <s v="2024-03-31"/>
    <s v="User"/>
    <s v="1"/>
    <n v="556459.55000000005"/>
    <m/>
    <n v="556459.55000000005"/>
    <n v="4351760"/>
    <x v="1940"/>
    <s v=" "/>
    <x v="36"/>
    <s v="18758"/>
    <m/>
    <m/>
    <m/>
    <s v="E0350009969PO "/>
    <x v="657"/>
    <s v="HK Advertising - Corporate Image"/>
    <m/>
    <n v="7.8204426539179703"/>
    <x v="3"/>
    <x v="1"/>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214"/>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n v="300"/>
    <m/>
    <n v="300"/>
    <s v="2024-03-31"/>
    <s v="User"/>
    <s v="1"/>
    <n v="38.28"/>
    <m/>
    <n v="38.28"/>
    <n v="300"/>
    <x v="1775"/>
    <s v=" "/>
    <x v="117"/>
    <s v="HIS0428"/>
    <m/>
    <m/>
    <m/>
    <s v="E0350006003PO "/>
    <x v="621"/>
    <s v="HK Promotional Materials - Printing"/>
    <m/>
    <n v="7.8369905956112849"/>
    <x v="3"/>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215"/>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n v="550"/>
    <m/>
    <n v="550"/>
    <s v="2024-03-31"/>
    <s v="User"/>
    <s v="1"/>
    <n v="70.319999999999993"/>
    <m/>
    <n v="70.319999999999993"/>
    <n v="550"/>
    <x v="1941"/>
    <s v=" "/>
    <x v="117"/>
    <s v="HIS0428"/>
    <m/>
    <m/>
    <m/>
    <s v="E0350010016PO "/>
    <x v="658"/>
    <s v="HK Promotional Materials - Printing"/>
    <m/>
    <n v="7.8213879408418663"/>
    <x v="3"/>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216"/>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n v="2380"/>
    <m/>
    <n v="2380"/>
    <s v="2024-03-31"/>
    <s v="User"/>
    <s v="1"/>
    <n v="303.19"/>
    <m/>
    <n v="303.19"/>
    <n v="2380"/>
    <x v="1776"/>
    <s v=" "/>
    <x v="162"/>
    <s v="12280"/>
    <m/>
    <m/>
    <m/>
    <s v="E0350004740PO "/>
    <x v="622"/>
    <s v="HK Promotional Materials - Printing"/>
    <m/>
    <n v="7.8498631221346349"/>
    <x v="3"/>
    <x v="3"/>
  </r>
  <r>
    <s v="Reverses OPEX_Cost Transfer_Concert receipt from Paul by MAX  28-03-24 03:39:10 11604669"/>
    <s v="Reverses journal OPEX_Cost Transfer_Concert receipt from Paul by MAX platform Standard of journal batch 300000081073119: OPEX_Cost Transfer_Concert receipt from Paul by MAX platform Sp 17957510 from period Feb-24."/>
    <x v="2"/>
    <s v="Spreadsheet"/>
    <s v="Posted"/>
    <s v="doris.wf.lee@fwd.com"/>
    <s v="2024-03-29"/>
    <m/>
    <s v="2024-03-29"/>
    <s v="Reverses 300000081073119: OPEX_Cost Transfer_Concert receipt from Paul by MAX p 28-03-24 03:39:11"/>
    <s v="Reverses journal 300000081073119: OPEX_Cost Transfer_Concert receipt from Paul by MAX p of journal batch 300000081073119: OPEX_Cost Transfer_Concert receipt from Paul by MAX platform Sp 17957510 from period Feb-24."/>
    <s v="2400003039"/>
    <s v="E035_GCOMN17"/>
    <s v="2024-03-28"/>
    <x v="3"/>
    <s v="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99520"/>
    <n v="99520"/>
    <s v="2024-02-20"/>
    <s v="Corporate"/>
    <s v="0.12785"/>
    <m/>
    <n v="-12723.63"/>
    <n v="12723.63"/>
    <n v="99520"/>
    <x v="1900"/>
    <s v=" "/>
    <x v="40"/>
    <m/>
    <m/>
    <m/>
    <m/>
    <s v=" "/>
    <x v="0"/>
    <m/>
    <m/>
    <n v="0"/>
    <x v="3"/>
    <x v="1"/>
  </r>
  <r>
    <s v="Reverses OPEX_Cost Transfer_Concert receipt from Paul by MAX  28-03-24 03:39:10 11604669"/>
    <s v="Reverses journal OPEX_Cost Transfer_Concert receipt from Paul by MAX platform Standard of journal batch 300000081073119: OPEX_Cost Transfer_Concert receipt from Paul by MAX platform Sp 17957510 from period Feb-24."/>
    <x v="2"/>
    <s v="Spreadsheet"/>
    <s v="Posted"/>
    <s v="doris.wf.lee@fwd.com"/>
    <s v="2024-03-29"/>
    <m/>
    <s v="2024-03-29"/>
    <s v="Reverses 300000081073119: OPEX_Cost Transfer_Concert receipt from Paul by MAX p 28-03-24 03:39:11"/>
    <s v="Reverses journal 300000081073119: OPEX_Cost Transfer_Concert receipt from Paul by MAX p of journal batch 300000081073119: OPEX_Cost Transfer_Concert receipt from Paul by MAX platform Sp 17957510 from period Feb-24."/>
    <s v="2400003039"/>
    <s v="E035_GCOMN17"/>
    <s v="2024-03-28"/>
    <x v="3"/>
    <s v="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00480"/>
    <n v="100480"/>
    <s v="2024-02-20"/>
    <s v="Corporate"/>
    <s v="0.12785"/>
    <m/>
    <n v="-12846.37"/>
    <n v="12846.37"/>
    <n v="100480"/>
    <x v="1901"/>
    <s v=" "/>
    <x v="40"/>
    <m/>
    <m/>
    <m/>
    <m/>
    <s v=" "/>
    <x v="0"/>
    <m/>
    <m/>
    <n v="0"/>
    <x v="3"/>
    <x v="1"/>
  </r>
  <r>
    <s v="300000081073119: OPEX_Cost Transfer_Concert receipt from Paul by MAX platform Sp 18136497"/>
    <s v="OPEX_Cost Transfer_Concert receipt from Paul by MAX platform"/>
    <x v="2"/>
    <s v="Spreadsheet"/>
    <s v="Posted"/>
    <s v="doris.wf.lee@fwd.com"/>
    <s v="2024-03-29"/>
    <m/>
    <s v="2024-03-29"/>
    <s v="OPEX_Cost Transfer_Concert receipt from Paul by MAX platform Standard"/>
    <s v="OPEX_Cost Transfer_Concert receipt from Paul by MAX platform"/>
    <s v="2400003041"/>
    <s v="E035_GCOMN17"/>
    <s v="2024-03-27"/>
    <x v="3"/>
    <s v="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99520"/>
    <n v="-99520"/>
    <s v="2024-03-27"/>
    <s v="Corporate"/>
    <s v="0.12782"/>
    <m/>
    <n v="12720.65"/>
    <n v="-12720.65"/>
    <n v="-99520"/>
    <x v="1900"/>
    <s v=" "/>
    <x v="40"/>
    <m/>
    <m/>
    <m/>
    <m/>
    <s v=" "/>
    <x v="0"/>
    <m/>
    <m/>
    <n v="0"/>
    <x v="3"/>
    <x v="1"/>
  </r>
  <r>
    <s v="300000081073119: OPEX_Cost Transfer_Concert receipt from Paul by MAX platform Sp 18136497"/>
    <s v="OPEX_Cost Transfer_Concert receipt from Paul by MAX platform"/>
    <x v="2"/>
    <s v="Spreadsheet"/>
    <s v="Posted"/>
    <s v="doris.wf.lee@fwd.com"/>
    <s v="2024-03-29"/>
    <m/>
    <s v="2024-03-29"/>
    <s v="OPEX_Cost Transfer_Concert receipt from Paul by MAX platform Standard"/>
    <s v="OPEX_Cost Transfer_Concert receipt from Paul by MAX platform"/>
    <s v="2400003041"/>
    <s v="E035_GCOMN17"/>
    <s v="2024-03-27"/>
    <x v="3"/>
    <s v="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00480"/>
    <n v="-100480"/>
    <s v="2024-03-27"/>
    <s v="Corporate"/>
    <s v="0.12782"/>
    <m/>
    <n v="12843.35"/>
    <n v="-12843.35"/>
    <n v="-100480"/>
    <x v="1901"/>
    <s v=" "/>
    <x v="40"/>
    <m/>
    <m/>
    <m/>
    <m/>
    <s v=" "/>
    <x v="0"/>
    <m/>
    <m/>
    <n v="0"/>
    <x v="3"/>
    <x v="1"/>
  </r>
  <r>
    <s v="300000081073119: OPEX_Cost Transfer_Concert receipt from Paul by MAX platform Sp 18136497"/>
    <s v="OPEX_Cost Transfer_Concert receipt from Paul by MAX platform"/>
    <x v="2"/>
    <s v="Spreadsheet"/>
    <s v="Posted"/>
    <s v="doris.wf.lee@fwd.com"/>
    <s v="2024-03-29"/>
    <m/>
    <s v="2024-03-29"/>
    <s v="OPEX_Cost Transfer_Concert receipt from Paul by MAX platform Standard"/>
    <s v="OPEX_Cost Transfer_Concert receipt from Paul by MAX platform"/>
    <s v="2400003041"/>
    <s v="E035_GCOMN17"/>
    <s v="2024-03-27"/>
    <x v="3"/>
    <s v="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3302"/>
    <m/>
    <n v="3302"/>
    <s v="2024-03-27"/>
    <s v="Corporate"/>
    <s v="0.12782"/>
    <n v="422.06"/>
    <m/>
    <n v="422.06"/>
    <n v="3302"/>
    <x v="1942"/>
    <s v=" "/>
    <x v="40"/>
    <m/>
    <m/>
    <m/>
    <m/>
    <s v=" "/>
    <x v="0"/>
    <m/>
    <m/>
    <n v="7.8235321992133819"/>
    <x v="3"/>
    <x v="3"/>
  </r>
  <r>
    <s v="300000081073119: OPEX_RG_COLLAR Crush Live Concert Spreadsheet A 300000007437623 18137164"/>
    <s v="OPEX_RG_COLLAR Crush Live Concert"/>
    <x v="2"/>
    <s v="Spreadsheet"/>
    <s v="Posted"/>
    <s v="doris.wf.lee@fwd.com"/>
    <s v="2024-03-29"/>
    <m/>
    <s v="2024-03-29"/>
    <s v="OPEX_RG_COLLAR Crush Live Concert Standard"/>
    <s v="OPEX_RG_COLLAR Crush Live Concert"/>
    <s v="2400003043"/>
    <s v="E035_GCOMN17"/>
    <s v="2024-03-25"/>
    <x v="3"/>
    <s v="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4160"/>
    <n v="-14160"/>
    <s v="2024-03-25"/>
    <s v="Corporate"/>
    <s v="0.12786"/>
    <m/>
    <n v="1810.5"/>
    <n v="-1810.5"/>
    <n v="-14160"/>
    <x v="629"/>
    <s v=" "/>
    <x v="40"/>
    <m/>
    <m/>
    <m/>
    <m/>
    <s v=" "/>
    <x v="0"/>
    <m/>
    <m/>
    <n v="0"/>
    <x v="3"/>
    <x v="1"/>
  </r>
  <r>
    <s v="300000081073119: OPEX_Cost Transfer_TeamLab Future Park Spreadsheet A 3000000074 18138187"/>
    <s v="OPEX_Cost Transfer_TeamLab Future Park"/>
    <x v="2"/>
    <s v="Spreadsheet"/>
    <s v="Posted"/>
    <s v="doris.wf.lee@fwd.com"/>
    <s v="2024-03-29"/>
    <m/>
    <s v="2024-03-29"/>
    <s v="OPEX_Cost Transfer_TeamLab Future Park Standard"/>
    <s v="OPEX_Cost Transfer_TeamLab Future Park"/>
    <s v="2400003046"/>
    <s v="E035_GCOMN17"/>
    <s v="2024-03-28"/>
    <x v="3"/>
    <s v="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450000"/>
    <n v="-450000"/>
    <s v="2024-03-28"/>
    <s v="User"/>
    <s v="1"/>
    <m/>
    <n v="57537"/>
    <n v="-57537"/>
    <n v="-450000"/>
    <x v="1943"/>
    <s v=" "/>
    <x v="165"/>
    <s v="16498"/>
    <m/>
    <m/>
    <m/>
    <s v=" "/>
    <x v="0"/>
    <m/>
    <m/>
    <n v="0"/>
    <x v="3"/>
    <x v="1"/>
  </r>
  <r>
    <s v="300000081073119: OPEX_Cost Transfer_TeamLab Future Park Spreadsheet A 3000000074 18138187"/>
    <s v="OPEX_Cost Transfer_TeamLab Future Park"/>
    <x v="2"/>
    <s v="Spreadsheet"/>
    <s v="Posted"/>
    <s v="doris.wf.lee@fwd.com"/>
    <s v="2024-03-29"/>
    <m/>
    <s v="2024-03-29"/>
    <s v="OPEX_Cost Transfer_TeamLab Future Park Standard"/>
    <s v="OPEX_Cost Transfer_TeamLab Future Park"/>
    <s v="2400003046"/>
    <s v="E035_GCOMN17"/>
    <s v="2024-03-28"/>
    <x v="3"/>
    <s v="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450000"/>
    <n v="-450000"/>
    <s v="2024-03-28"/>
    <s v="User"/>
    <s v="1"/>
    <m/>
    <n v="57537"/>
    <n v="-57537"/>
    <n v="-450000"/>
    <x v="1943"/>
    <s v=" "/>
    <x v="165"/>
    <s v="16498"/>
    <m/>
    <m/>
    <m/>
    <s v=" "/>
    <x v="0"/>
    <m/>
    <m/>
    <n v="0"/>
    <x v="3"/>
    <x v="1"/>
  </r>
  <r>
    <s v="300000081073119: OPEX_Cost Transfer_TeamLab Future Park Spreadsheet A 3000000074 18138187"/>
    <s v="OPEX_Cost Transfer_TeamLab Future Park"/>
    <x v="2"/>
    <s v="Spreadsheet"/>
    <s v="Posted"/>
    <s v="doris.wf.lee@fwd.com"/>
    <s v="2024-03-29"/>
    <m/>
    <s v="2024-03-29"/>
    <s v="OPEX_Cost Transfer_TeamLab Future Park Standard"/>
    <s v="OPEX_Cost Transfer_TeamLab Future Park"/>
    <s v="2400003046"/>
    <s v="E035_GCOMN17"/>
    <s v="2024-03-28"/>
    <x v="3"/>
    <s v="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675000"/>
    <n v="-675000"/>
    <s v="2024-03-28"/>
    <s v="User"/>
    <s v="1"/>
    <m/>
    <n v="86211"/>
    <n v="-86211"/>
    <n v="-675000"/>
    <x v="1944"/>
    <s v=" "/>
    <x v="165"/>
    <s v="16498"/>
    <m/>
    <m/>
    <m/>
    <s v=" "/>
    <x v="0"/>
    <m/>
    <m/>
    <n v="0"/>
    <x v="3"/>
    <x v="1"/>
  </r>
  <r>
    <s v="300000081073119: OPEX_Cost Transfer_TeamLab Future Park Spreadsheet A 3000000074 18138187"/>
    <s v="OPEX_Cost Transfer_TeamLab Future Park"/>
    <x v="2"/>
    <s v="Spreadsheet"/>
    <s v="Posted"/>
    <s v="doris.wf.lee@fwd.com"/>
    <s v="2024-03-29"/>
    <m/>
    <s v="2024-03-29"/>
    <s v="OPEX_Cost Transfer_TeamLab Future Park Standard"/>
    <s v="OPEX_Cost Transfer_TeamLab Future Park"/>
    <s v="2400003046"/>
    <s v="E035_GCOMN17"/>
    <s v="2024-03-28"/>
    <x v="3"/>
    <s v="1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675000"/>
    <n v="-675000"/>
    <s v="2024-03-28"/>
    <s v="User"/>
    <s v="1"/>
    <m/>
    <n v="86211"/>
    <n v="-86211"/>
    <n v="-675000"/>
    <x v="1944"/>
    <s v=" "/>
    <x v="165"/>
    <s v="16498"/>
    <m/>
    <m/>
    <m/>
    <s v=" "/>
    <x v="0"/>
    <m/>
    <m/>
    <n v="0"/>
    <x v="3"/>
    <x v="1"/>
  </r>
  <r>
    <s v="300000081073119: OPEX_Cost Transfer_TeamLab Future Park Spreadsheet A 3000000074 18138187"/>
    <s v="OPEX_Cost Transfer_TeamLab Future Park"/>
    <x v="2"/>
    <s v="Spreadsheet"/>
    <s v="Posted"/>
    <s v="doris.wf.lee@fwd.com"/>
    <s v="2024-03-29"/>
    <m/>
    <s v="2024-03-29"/>
    <s v="OPEX_Cost Transfer_TeamLab Future Park Standard"/>
    <s v="OPEX_Cost Transfer_TeamLab Future Park"/>
    <s v="2400003046"/>
    <s v="E035_GCOMN17"/>
    <s v="2024-03-28"/>
    <x v="3"/>
    <s v="1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038980"/>
    <n v="-1038980"/>
    <s v="2024-03-28"/>
    <s v="User"/>
    <s v="1"/>
    <m/>
    <n v="132667.35999999999"/>
    <n v="-132667.35999999999"/>
    <n v="-1038980"/>
    <x v="1945"/>
    <s v=" "/>
    <x v="165"/>
    <s v="16498"/>
    <m/>
    <m/>
    <m/>
    <s v=" "/>
    <x v="0"/>
    <m/>
    <m/>
    <n v="0"/>
    <x v="3"/>
    <x v="1"/>
  </r>
  <r>
    <s v="300000081073119: OPEX_Cost Transfer_TeamLab Future Park Spreadsheet A 3000000074 18138187"/>
    <s v="OPEX_Cost Transfer_TeamLab Future Park"/>
    <x v="2"/>
    <s v="Spreadsheet"/>
    <s v="Posted"/>
    <s v="doris.wf.lee@fwd.com"/>
    <s v="2024-03-29"/>
    <m/>
    <s v="2024-03-29"/>
    <s v="OPEX_Cost Transfer_TeamLab Future Park Standard"/>
    <s v="OPEX_Cost Transfer_TeamLab Future Park"/>
    <s v="2400003046"/>
    <s v="E035_GCOMN17"/>
    <s v="2024-03-28"/>
    <x v="3"/>
    <s v="1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038980"/>
    <n v="-1038980"/>
    <s v="2024-03-28"/>
    <s v="User"/>
    <s v="1"/>
    <m/>
    <n v="132667.35999999999"/>
    <n v="-132667.35999999999"/>
    <n v="-1038980"/>
    <x v="1945"/>
    <s v=" "/>
    <x v="165"/>
    <s v="16498"/>
    <m/>
    <m/>
    <m/>
    <s v=" "/>
    <x v="0"/>
    <m/>
    <m/>
    <n v="0"/>
    <x v="3"/>
    <x v="1"/>
  </r>
  <r>
    <s v="300000081073119: OPEX_RG_Eason Chan Concert Spreadsheet A 300000007437623 116140 18138885"/>
    <s v="OPEX_RG_Eason Chan Concert"/>
    <x v="2"/>
    <s v="Spreadsheet"/>
    <s v="Posted"/>
    <s v="Irene.Shum@fwd.com"/>
    <s v="2024-03-29"/>
    <m/>
    <s v="2024-03-29"/>
    <s v="OPEX_RG_Eason Chan Concert Standard"/>
    <s v="OPEX_RG_Eason Chan Concert"/>
    <s v="2400003048"/>
    <s v="E035_GCOMN17"/>
    <s v="2024-03-14"/>
    <x v="3"/>
    <s v="2"/>
    <s v="E035"/>
    <s v="FWD Life Insurance Company (Bermuda) Limited"/>
    <s v="11"/>
    <s v="Shareholder Fund"/>
    <s v="000000"/>
    <s v="No Product"/>
    <s v="HK223"/>
    <x v="23"/>
    <s v="5250101"/>
    <s v="Adv. and Mkt. Exp. - Branding"/>
    <s v="HK52501"/>
    <s v="Advertising - corporate image"/>
    <s v="0000"/>
    <s v="No Analysis"/>
    <s v="000"/>
    <s v="No Channel"/>
    <s v="00000"/>
    <s v="No Project"/>
    <s v="P047"/>
    <s v="On behalf/Pass-thru IC - FWD Financial Limited"/>
    <s v="0000"/>
    <s v="Default"/>
    <s v="HKD"/>
    <m/>
    <n v="198200"/>
    <n v="-198200"/>
    <s v="2024-03-14"/>
    <s v="Corporate"/>
    <s v="0.12785"/>
    <m/>
    <n v="25339.87"/>
    <n v="-25339.87"/>
    <n v="-198200"/>
    <x v="1946"/>
    <s v=" "/>
    <x v="40"/>
    <m/>
    <m/>
    <m/>
    <m/>
    <s v=" "/>
    <x v="0"/>
    <m/>
    <m/>
    <n v="0"/>
    <x v="3"/>
    <x v="1"/>
  </r>
  <r>
    <s v="300000081073119: OPEX_RG_2023 Concert Spreadsheet A 300000007437623 11615659 N 18140159"/>
    <s v="OPEX_RG_2023 Concert"/>
    <x v="2"/>
    <s v="Spreadsheet"/>
    <s v="Posted"/>
    <s v="doris.wf.lee@fwd.com"/>
    <s v="2024-03-29"/>
    <m/>
    <s v="2024-03-29"/>
    <s v="OPEX_RG_2023 Concert Standard"/>
    <s v="OPEX_RG_2023 Concert"/>
    <s v="2400003051"/>
    <s v="E035_GCOMN17"/>
    <s v="2024-03-01"/>
    <x v="3"/>
    <s v="2"/>
    <s v="E035"/>
    <s v="FWD Life Insurance Company (Bermuda) Limited"/>
    <s v="11"/>
    <s v="Shareholder Fund"/>
    <s v="000000"/>
    <s v="No Product"/>
    <s v="HK223"/>
    <x v="23"/>
    <s v="5250101"/>
    <s v="Adv. and Mkt. Exp. - Branding"/>
    <s v="HK52501"/>
    <s v="Advertising - corporate image"/>
    <s v="0000"/>
    <s v="No Analysis"/>
    <s v="000"/>
    <s v="No Channel"/>
    <s v="00000"/>
    <s v="No Project"/>
    <s v="P047"/>
    <s v="On behalf/Pass-thru IC - FWD Financial Limited"/>
    <s v="0000"/>
    <s v="Default"/>
    <s v="HKD"/>
    <m/>
    <n v="15840"/>
    <n v="-15840"/>
    <s v="2024-03-01"/>
    <s v="Corporate"/>
    <s v="0.12774"/>
    <m/>
    <n v="2023.4"/>
    <n v="-2023.4"/>
    <n v="-15840"/>
    <x v="1947"/>
    <s v=" "/>
    <x v="40"/>
    <m/>
    <m/>
    <m/>
    <m/>
    <s v=" "/>
    <x v="0"/>
    <m/>
    <m/>
    <n v="0"/>
    <x v="3"/>
    <x v="1"/>
  </r>
  <r>
    <s v="300000081073119: OPEX_RG_2023 Concert Spreadsheet A 300000007437623 11615659 N 18140159"/>
    <s v="OPEX_RG_2023 Concert"/>
    <x v="2"/>
    <s v="Spreadsheet"/>
    <s v="Posted"/>
    <s v="doris.wf.lee@fwd.com"/>
    <s v="2024-03-29"/>
    <m/>
    <s v="2024-03-29"/>
    <s v="OPEX_RG_2023 Concert Standard"/>
    <s v="OPEX_RG_2023 Concert"/>
    <s v="2400003051"/>
    <s v="E035_GCOMN17"/>
    <s v="2024-03-01"/>
    <x v="3"/>
    <s v="3"/>
    <s v="E035"/>
    <s v="FWD Life Insurance Company (Bermuda) Limited"/>
    <s v="11"/>
    <s v="Shareholder Fund"/>
    <s v="000000"/>
    <s v="No Product"/>
    <s v="HK223"/>
    <x v="23"/>
    <s v="5250101"/>
    <s v="Adv. and Mkt. Exp. - Branding"/>
    <s v="HK52501"/>
    <s v="Advertising - corporate image"/>
    <s v="0000"/>
    <s v="No Analysis"/>
    <s v="000"/>
    <s v="No Channel"/>
    <s v="00000"/>
    <s v="No Project"/>
    <s v="P047"/>
    <s v="On behalf/Pass-thru IC - FWD Financial Limited"/>
    <s v="0000"/>
    <s v="Default"/>
    <s v="HKD"/>
    <m/>
    <n v="24160"/>
    <n v="-24160"/>
    <s v="2024-03-01"/>
    <s v="Corporate"/>
    <s v="0.12774"/>
    <m/>
    <n v="3086.2"/>
    <n v="-3086.2"/>
    <n v="-24160"/>
    <x v="1948"/>
    <s v=" "/>
    <x v="40"/>
    <m/>
    <m/>
    <m/>
    <m/>
    <s v=" "/>
    <x v="0"/>
    <m/>
    <m/>
    <n v="0"/>
    <x v="3"/>
    <x v="1"/>
  </r>
  <r>
    <s v="300000081073119: OPEX_RG_2023 Concert Spreadsheet A 300000007437623 11615659 N 18140159"/>
    <s v="OPEX_RG_2023 Concert"/>
    <x v="2"/>
    <s v="Spreadsheet"/>
    <s v="Posted"/>
    <s v="doris.wf.lee@fwd.com"/>
    <s v="2024-03-29"/>
    <m/>
    <s v="2024-03-29"/>
    <s v="OPEX_RG_2023 Concert Standard"/>
    <s v="OPEX_RG_2023 Concert"/>
    <s v="2400003051"/>
    <s v="E035_GCOMN17"/>
    <s v="2024-03-01"/>
    <x v="3"/>
    <s v="4"/>
    <s v="E035"/>
    <s v="FWD Life Insurance Company (Bermuda) Limited"/>
    <s v="11"/>
    <s v="Shareholder Fund"/>
    <s v="000000"/>
    <s v="No Product"/>
    <s v="HK223"/>
    <x v="23"/>
    <s v="5250101"/>
    <s v="Adv. and Mkt. Exp. - Branding"/>
    <s v="HK52501"/>
    <s v="Advertising - corporate image"/>
    <s v="0000"/>
    <s v="No Analysis"/>
    <s v="000"/>
    <s v="No Channel"/>
    <s v="00000"/>
    <s v="No Project"/>
    <s v="P047"/>
    <s v="On behalf/Pass-thru IC - FWD Financial Limited"/>
    <s v="0000"/>
    <s v="Default"/>
    <s v="HKD"/>
    <m/>
    <n v="42550"/>
    <n v="-42550"/>
    <s v="2024-03-01"/>
    <s v="Corporate"/>
    <s v="0.12774"/>
    <m/>
    <n v="5435.34"/>
    <n v="-5435.34"/>
    <n v="-42550"/>
    <x v="1949"/>
    <s v=" "/>
    <x v="40"/>
    <m/>
    <m/>
    <m/>
    <m/>
    <s v=" "/>
    <x v="0"/>
    <m/>
    <m/>
    <n v="0"/>
    <x v="3"/>
    <x v="1"/>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37"/>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m/>
    <n v="1732.17"/>
    <n v="-1732.17"/>
    <s v="2024-04-01"/>
    <s v="User"/>
    <s v="1"/>
    <m/>
    <n v="221.96"/>
    <n v="-221.96"/>
    <n v="-1732.17"/>
    <x v="1892"/>
    <s v=" "/>
    <x v="20"/>
    <s v="10475"/>
    <m/>
    <m/>
    <m/>
    <s v="E0350008848PO "/>
    <x v="640"/>
    <s v="HK Advertising - Corporate Image"/>
    <m/>
    <n v="0"/>
    <x v="3"/>
    <x v="3"/>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38"/>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m/>
    <n v="10223.41"/>
    <n v="-10223.41"/>
    <s v="2024-04-01"/>
    <s v="User"/>
    <s v="1"/>
    <m/>
    <n v="1309.1099999999999"/>
    <n v="-1309.1099999999999"/>
    <n v="-10223.41"/>
    <x v="1893"/>
    <s v=" "/>
    <x v="106"/>
    <s v="HIS1008"/>
    <m/>
    <m/>
    <m/>
    <s v="E0350008996PO "/>
    <x v="641"/>
    <s v="HK Advertising - Corporate Image"/>
    <m/>
    <n v="0"/>
    <x v="3"/>
    <x v="4"/>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7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3041.35"/>
    <n v="-3041.35"/>
    <s v="2024-04-01"/>
    <s v="User"/>
    <s v="1"/>
    <m/>
    <n v="387.44"/>
    <n v="-387.44"/>
    <n v="-3041.35"/>
    <x v="1768"/>
    <s v=" "/>
    <x v="159"/>
    <s v="12490"/>
    <m/>
    <m/>
    <m/>
    <s v="E0350002864PO "/>
    <x v="613"/>
    <s v="HK Advertising - Corporate Image"/>
    <m/>
    <n v="0"/>
    <x v="3"/>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8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7000"/>
    <n v="-17000"/>
    <s v="2024-04-01"/>
    <s v="User"/>
    <s v="1"/>
    <m/>
    <n v="2175.66"/>
    <n v="-2175.66"/>
    <n v="-17000"/>
    <x v="1937"/>
    <s v=" "/>
    <x v="58"/>
    <s v="17596"/>
    <m/>
    <m/>
    <m/>
    <s v="E0350009309PO "/>
    <x v="655"/>
    <s v="HK Advertising - Corporate Image"/>
    <m/>
    <n v="0"/>
    <x v="3"/>
    <x v="0"/>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8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0000"/>
    <n v="-20000"/>
    <s v="2024-04-01"/>
    <s v="User"/>
    <s v="1"/>
    <m/>
    <n v="2557.6"/>
    <n v="-2557.6"/>
    <n v="-20000"/>
    <x v="1938"/>
    <s v=" "/>
    <x v="73"/>
    <s v="17529"/>
    <m/>
    <m/>
    <m/>
    <s v="E0350009452PO "/>
    <x v="649"/>
    <s v="HK Advertising - Corporate Image"/>
    <m/>
    <n v="0"/>
    <x v="3"/>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8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6000"/>
    <n v="-26000"/>
    <s v="2024-04-01"/>
    <s v="User"/>
    <s v="1"/>
    <m/>
    <n v="3323.32"/>
    <n v="-3323.32"/>
    <n v="-26000"/>
    <x v="1939"/>
    <s v=" "/>
    <x v="2"/>
    <s v="12315"/>
    <m/>
    <m/>
    <m/>
    <s v="E0350009610PO "/>
    <x v="656"/>
    <s v="HK Advertising - Corporate Image"/>
    <m/>
    <n v="0"/>
    <x v="3"/>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8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31225.8"/>
    <n v="-31225.8"/>
    <s v="2024-04-01"/>
    <s v="User"/>
    <s v="1"/>
    <m/>
    <n v="3983.48"/>
    <n v="-3983.48"/>
    <n v="-31225.8"/>
    <x v="1769"/>
    <s v=" "/>
    <x v="160"/>
    <s v="HIS1076"/>
    <m/>
    <m/>
    <m/>
    <s v="E0350005720PO "/>
    <x v="614"/>
    <s v="HK Advertising - Corporate Image"/>
    <m/>
    <n v="0"/>
    <x v="3"/>
    <x v="3"/>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8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6000"/>
    <n v="-56000"/>
    <s v="2024-04-01"/>
    <s v="User"/>
    <s v="1"/>
    <m/>
    <n v="7135.52"/>
    <n v="-7135.52"/>
    <n v="-56000"/>
    <x v="1770"/>
    <s v=" "/>
    <x v="9"/>
    <s v="15567"/>
    <s v="Related Party Supplier"/>
    <s v="R018"/>
    <m/>
    <s v="E0350005364PO "/>
    <x v="615"/>
    <s v="HK Advertising - Corporate Image"/>
    <m/>
    <n v="0"/>
    <x v="3"/>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8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90000"/>
    <n v="-90000"/>
    <s v="2024-04-01"/>
    <s v="User"/>
    <s v="1"/>
    <m/>
    <n v="11541.6"/>
    <n v="-11541.6"/>
    <n v="-90000"/>
    <x v="1771"/>
    <s v=" "/>
    <x v="159"/>
    <s v="12490"/>
    <m/>
    <m/>
    <m/>
    <s v="PO-10034378 "/>
    <x v="616"/>
    <s v="HK Advertising - Corporate Image, HK CRE - Other CRE Items"/>
    <m/>
    <n v="0"/>
    <x v="3"/>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8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1600"/>
    <n v="-281600"/>
    <s v="2024-04-01"/>
    <s v="User"/>
    <s v="1"/>
    <m/>
    <n v="36008.19"/>
    <n v="-36008.19"/>
    <n v="-281600"/>
    <x v="1896"/>
    <s v=" "/>
    <x v="9"/>
    <s v="15567"/>
    <s v="Related Party Supplier"/>
    <s v="R018"/>
    <m/>
    <s v="E0350009195PO "/>
    <x v="644"/>
    <s v="HK Advertising - Corporate Image"/>
    <m/>
    <n v="0"/>
    <x v="3"/>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8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4351760"/>
    <n v="-4351760"/>
    <s v="2024-04-01"/>
    <s v="User"/>
    <s v="1"/>
    <m/>
    <n v="556459.55000000005"/>
    <n v="-556459.55000000005"/>
    <n v="-4351760"/>
    <x v="1940"/>
    <s v=" "/>
    <x v="36"/>
    <s v="18758"/>
    <m/>
    <m/>
    <m/>
    <s v="E0350009969PO "/>
    <x v="657"/>
    <s v="HK Advertising - Corporate Image"/>
    <m/>
    <n v="0"/>
    <x v="3"/>
    <x v="1"/>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214"/>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m/>
    <n v="300"/>
    <n v="-300"/>
    <s v="2024-04-01"/>
    <s v="User"/>
    <s v="1"/>
    <m/>
    <n v="38.28"/>
    <n v="-38.28"/>
    <n v="-300"/>
    <x v="1775"/>
    <s v=" "/>
    <x v="117"/>
    <s v="HIS0428"/>
    <m/>
    <m/>
    <m/>
    <s v="E0350006003PO "/>
    <x v="621"/>
    <s v="HK Promotional Materials - Printing"/>
    <m/>
    <n v="0"/>
    <x v="3"/>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215"/>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m/>
    <n v="550"/>
    <n v="-550"/>
    <s v="2024-04-01"/>
    <s v="User"/>
    <s v="1"/>
    <m/>
    <n v="70.319999999999993"/>
    <n v="-70.319999999999993"/>
    <n v="-550"/>
    <x v="1941"/>
    <s v=" "/>
    <x v="117"/>
    <s v="HIS0428"/>
    <m/>
    <m/>
    <m/>
    <s v="E0350010016PO "/>
    <x v="658"/>
    <s v="HK Promotional Materials - Printing"/>
    <m/>
    <n v="0"/>
    <x v="3"/>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216"/>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m/>
    <n v="2380"/>
    <n v="-2380"/>
    <s v="2024-04-01"/>
    <s v="User"/>
    <s v="1"/>
    <m/>
    <n v="303.19"/>
    <n v="-303.19"/>
    <n v="-2380"/>
    <x v="1776"/>
    <s v=" "/>
    <x v="162"/>
    <s v="12280"/>
    <m/>
    <m/>
    <m/>
    <s v="E0350004740PO "/>
    <x v="622"/>
    <s v="HK Promotional Materials - Printing"/>
    <m/>
    <n v="0"/>
    <x v="3"/>
    <x v="3"/>
  </r>
  <r>
    <s v="300000081073119: teamlab allocation_2024.01-03 Spreadsheet A 300000007437637 116 18182716"/>
    <s v="teamlab allocation_2024.01-03"/>
    <x v="2"/>
    <s v="Spreadsheet"/>
    <s v="Posted"/>
    <s v="christine.my.tiu@fwd.com"/>
    <s v="2024-04-03"/>
    <m/>
    <s v="2024-04-03"/>
    <s v="teamlab allocation_2024.01-03 Standard"/>
    <s v="teamlab allocation_2024.01-03"/>
    <s v="2400003385"/>
    <s v="E035_GCOMN17"/>
    <s v="2024-03-31"/>
    <x v="3"/>
    <s v="3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568421"/>
    <m/>
    <n v="568421"/>
    <s v="2024-03-31"/>
    <s v="User"/>
    <s v="7.82288939112809"/>
    <n v="72661.259999999995"/>
    <m/>
    <n v="72661.259999999995"/>
    <n v="568421"/>
    <x v="1950"/>
    <s v=" "/>
    <x v="40"/>
    <m/>
    <m/>
    <m/>
    <m/>
    <s v=" "/>
    <x v="0"/>
    <m/>
    <m/>
    <n v="7.8228893911280926"/>
    <x v="3"/>
    <x v="1"/>
  </r>
  <r>
    <s v="300000081073119: teamlab allocation_2024.01-03 Spreadsheet A 300000007437637 116 18182716"/>
    <s v="teamlab allocation_2024.01-03"/>
    <x v="2"/>
    <s v="Spreadsheet"/>
    <s v="Posted"/>
    <s v="christine.my.tiu@fwd.com"/>
    <s v="2024-04-03"/>
    <m/>
    <s v="2024-04-03"/>
    <s v="teamlab allocation_2024.01-03 Standard"/>
    <s v="teamlab allocation_2024.01-03"/>
    <s v="2400003385"/>
    <s v="E035_GCOMN17"/>
    <s v="2024-03-31"/>
    <x v="3"/>
    <s v="3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900000"/>
    <m/>
    <n v="900000"/>
    <s v="2024-03-31"/>
    <s v="User"/>
    <s v="7.82105427811669"/>
    <n v="115074"/>
    <m/>
    <n v="115074"/>
    <n v="900000"/>
    <x v="1951"/>
    <s v=" "/>
    <x v="165"/>
    <s v="16498"/>
    <m/>
    <m/>
    <m/>
    <s v=" "/>
    <x v="0"/>
    <m/>
    <m/>
    <n v="7.8210542781166899"/>
    <x v="3"/>
    <x v="1"/>
  </r>
  <r>
    <s v="300000081073119: teamlab allocation_2024.01-03 Spreadsheet A 300000007437637 116 18182716"/>
    <s v="teamlab allocation_2024.01-03"/>
    <x v="2"/>
    <s v="Spreadsheet"/>
    <s v="Posted"/>
    <s v="christine.my.tiu@fwd.com"/>
    <s v="2024-04-03"/>
    <m/>
    <s v="2024-04-03"/>
    <s v="teamlab allocation_2024.01-03 Standard"/>
    <s v="teamlab allocation_2024.01-03"/>
    <s v="2400003385"/>
    <s v="E035_GCOMN17"/>
    <s v="2024-03-31"/>
    <x v="3"/>
    <s v="3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1350000"/>
    <m/>
    <n v="1350000"/>
    <s v="2024-03-31"/>
    <s v="User"/>
    <s v="7.82962730974006"/>
    <n v="172422"/>
    <m/>
    <n v="172422"/>
    <n v="1350000"/>
    <x v="1952"/>
    <s v=" "/>
    <x v="165"/>
    <s v="16498"/>
    <m/>
    <m/>
    <m/>
    <s v=" "/>
    <x v="0"/>
    <m/>
    <m/>
    <n v="7.8296273097400562"/>
    <x v="3"/>
    <x v="1"/>
  </r>
  <r>
    <s v="300000081073119: teamlab allocation_2024.01-03 Spreadsheet A 300000007437637 116 18182716"/>
    <s v="teamlab allocation_2024.01-03"/>
    <x v="2"/>
    <s v="Spreadsheet"/>
    <s v="Posted"/>
    <s v="christine.my.tiu@fwd.com"/>
    <s v="2024-04-03"/>
    <m/>
    <s v="2024-04-03"/>
    <s v="teamlab allocation_2024.01-03 Standard"/>
    <s v="teamlab allocation_2024.01-03"/>
    <s v="2400003385"/>
    <s v="E035_GCOMN17"/>
    <s v="2024-03-31"/>
    <x v="3"/>
    <s v="3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2077960"/>
    <m/>
    <n v="2077960"/>
    <s v="2024-03-31"/>
    <s v="User"/>
    <s v="7.83146660942074"/>
    <n v="265334.71999999997"/>
    <m/>
    <n v="265334.71999999997"/>
    <n v="2077960"/>
    <x v="1953"/>
    <s v=" "/>
    <x v="165"/>
    <s v="16498"/>
    <m/>
    <m/>
    <m/>
    <s v=" "/>
    <x v="0"/>
    <m/>
    <m/>
    <n v="7.8314666094207359"/>
    <x v="3"/>
    <x v="1"/>
  </r>
  <r>
    <s v="300000081073119: teamlab allocation_2024.01-03 Spreadsheet A 300000007437637 116 18182716"/>
    <s v="teamlab allocation_2024.01-03"/>
    <x v="2"/>
    <s v="Spreadsheet"/>
    <s v="Posted"/>
    <s v="christine.my.tiu@fwd.com"/>
    <s v="2024-04-03"/>
    <m/>
    <s v="2024-04-03"/>
    <s v="teamlab allocation_2024.01-03 Standard"/>
    <s v="teamlab allocation_2024.01-03"/>
    <s v="2400003385"/>
    <s v="E035_GCOMN17"/>
    <s v="2024-03-31"/>
    <x v="3"/>
    <s v="3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321428.57"/>
    <n v="-321428.57"/>
    <s v="2024-03-31"/>
    <s v="User"/>
    <s v="7.83146380048549"/>
    <m/>
    <n v="41043.230000000003"/>
    <n v="-41043.230000000003"/>
    <n v="-321428.57"/>
    <x v="1954"/>
    <s v=" "/>
    <x v="40"/>
    <m/>
    <m/>
    <m/>
    <m/>
    <s v=" "/>
    <x v="0"/>
    <m/>
    <m/>
    <n v="0"/>
    <x v="3"/>
    <x v="1"/>
  </r>
  <r>
    <s v="300000081073119: teamlab allocation_2024.01-03 Spreadsheet A 300000007437637 116 18182716"/>
    <s v="teamlab allocation_2024.01-03"/>
    <x v="2"/>
    <s v="Spreadsheet"/>
    <s v="Posted"/>
    <s v="christine.my.tiu@fwd.com"/>
    <s v="2024-04-03"/>
    <m/>
    <s v="2024-04-03"/>
    <s v="teamlab allocation_2024.01-03 Standard"/>
    <s v="teamlab allocation_2024.01-03"/>
    <s v="2400003385"/>
    <s v="E035_GCOMN17"/>
    <s v="2024-03-31"/>
    <x v="3"/>
    <s v="3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900000"/>
    <n v="-900000"/>
    <s v="2024-03-31"/>
    <s v="User"/>
    <s v="7.82105427811669"/>
    <m/>
    <n v="115074"/>
    <n v="-115074"/>
    <n v="-900000"/>
    <x v="1955"/>
    <s v=" "/>
    <x v="165"/>
    <s v="16498"/>
    <m/>
    <m/>
    <m/>
    <s v=" "/>
    <x v="0"/>
    <m/>
    <m/>
    <n v="0"/>
    <x v="3"/>
    <x v="1"/>
  </r>
  <r>
    <s v="Payables A 11706790000007 11706795 Y"/>
    <s v="Journal Import Payables 11706795:"/>
    <x v="3"/>
    <s v="Payables"/>
    <s v="Posted"/>
    <s v="SRVOGLADMIN3@fwd.com"/>
    <s v="2024-04-03"/>
    <m/>
    <s v="2024-04-03"/>
    <s v="01-04-2024 Purchase Invoices"/>
    <s v="Journal Import 11706795:"/>
    <s v="2400003399"/>
    <s v="E035_GCOMN17"/>
    <s v="2024-04-01"/>
    <x v="2"/>
    <s v="53"/>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n v="1500"/>
    <m/>
    <n v="1500"/>
    <s v="2024-04-01"/>
    <s v="User"/>
    <s v="1"/>
    <n v="192.08"/>
    <m/>
    <n v="192.08"/>
    <n v="1500"/>
    <x v="1956"/>
    <s v=" "/>
    <x v="106"/>
    <s v="HIS1008"/>
    <m/>
    <m/>
    <s v="IA-2024-020505"/>
    <s v="E0350008996PO "/>
    <x v="641"/>
    <s v="HK Advertising - Corporate Image"/>
    <m/>
    <n v="7.809246147438567"/>
    <x v="3"/>
    <x v="4"/>
  </r>
  <r>
    <s v="Payables A 11706790000007 11706795 Y"/>
    <s v="Journal Import Payables 11706795:"/>
    <x v="3"/>
    <s v="Payables"/>
    <s v="Posted"/>
    <s v="SRVOGLADMIN3@fwd.com"/>
    <s v="2024-04-03"/>
    <m/>
    <s v="2024-04-03"/>
    <s v="01-04-2024 Purchase Invoices"/>
    <s v="Journal Import 11706795:"/>
    <s v="2400003399"/>
    <s v="E035_GCOMN17"/>
    <s v="2024-04-01"/>
    <x v="2"/>
    <s v="54"/>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n v="8723.41"/>
    <m/>
    <n v="8723.41"/>
    <s v="2024-04-01"/>
    <s v="User"/>
    <s v="1"/>
    <n v="1117.03"/>
    <m/>
    <n v="1117.03"/>
    <n v="8723.41"/>
    <x v="1957"/>
    <s v=" "/>
    <x v="106"/>
    <s v="HIS1008"/>
    <m/>
    <m/>
    <s v="IA-2024-020423"/>
    <s v="E0350008996PO "/>
    <x v="641"/>
    <s v="HK Advertising - Corporate Image"/>
    <m/>
    <n v="7.8094679641549467"/>
    <x v="3"/>
    <x v="4"/>
  </r>
  <r>
    <s v="Payables A 11706790000007 11706795 Y"/>
    <s v="Journal Import Payables 11706795:"/>
    <x v="3"/>
    <s v="Payables"/>
    <s v="Posted"/>
    <s v="SRVOGLADMIN3@fwd.com"/>
    <s v="2024-04-03"/>
    <m/>
    <s v="2024-04-03"/>
    <s v="01-04-2024 Purchase Invoices"/>
    <s v="Journal Import 11706795:"/>
    <s v="2400003399"/>
    <s v="E035_GCOMN17"/>
    <s v="2024-04-01"/>
    <x v="2"/>
    <s v="55"/>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m/>
    <n v="0"/>
    <n v="0"/>
    <s v="2024-04-01"/>
    <s v="User"/>
    <s v="1"/>
    <m/>
    <n v="0.42"/>
    <n v="-0.42"/>
    <n v="0"/>
    <x v="1956"/>
    <s v=" "/>
    <x v="106"/>
    <s v="HIS1008"/>
    <m/>
    <m/>
    <s v="IA-2024-020505"/>
    <s v="E0350008996PO "/>
    <x v="641"/>
    <s v="HK Advertising - Corporate Image"/>
    <m/>
    <n v="0"/>
    <x v="3"/>
    <x v="4"/>
  </r>
  <r>
    <s v="Payables A 11706790000007 11706795 Y"/>
    <s v="Journal Import Payables 11706795:"/>
    <x v="3"/>
    <s v="Payables"/>
    <s v="Posted"/>
    <s v="SRVOGLADMIN3@fwd.com"/>
    <s v="2024-04-03"/>
    <m/>
    <s v="2024-04-03"/>
    <s v="01-04-2024 Purchase Invoices"/>
    <s v="Journal Import 11706795:"/>
    <s v="2400003399"/>
    <s v="E035_GCOMN17"/>
    <s v="2024-04-01"/>
    <x v="2"/>
    <s v="56"/>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m/>
    <n v="0"/>
    <n v="0"/>
    <s v="2024-04-01"/>
    <s v="User"/>
    <s v="1"/>
    <m/>
    <n v="2.44"/>
    <n v="-2.44"/>
    <n v="0"/>
    <x v="1957"/>
    <s v=" "/>
    <x v="106"/>
    <s v="HIS1008"/>
    <m/>
    <m/>
    <s v="IA-2024-020423"/>
    <s v="E0350008996PO "/>
    <x v="641"/>
    <s v="HK Advertising - Corporate Image"/>
    <m/>
    <n v="0"/>
    <x v="3"/>
    <x v="4"/>
  </r>
  <r>
    <s v="Payables A 11706790000007 11706795 Y"/>
    <s v="Journal Import Payables 11706795:"/>
    <x v="3"/>
    <s v="Payables"/>
    <s v="Posted"/>
    <s v="SRVOGLADMIN3@fwd.com"/>
    <s v="2024-04-03"/>
    <m/>
    <s v="2024-04-03"/>
    <s v="01-04-2024 Purchase Invoices"/>
    <s v="Journal Import 11706795:"/>
    <s v="2400003399"/>
    <s v="E035_GCOMN17"/>
    <s v="2024-04-01"/>
    <x v="2"/>
    <s v="5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4351760"/>
    <m/>
    <n v="4351760"/>
    <s v="2024-04-01"/>
    <s v="User"/>
    <s v="1"/>
    <n v="556590.1"/>
    <m/>
    <n v="556590.1"/>
    <n v="4351760"/>
    <x v="1958"/>
    <s v=" "/>
    <x v="36"/>
    <s v="18758"/>
    <m/>
    <m/>
    <s v="PEM/2024/HK206RR"/>
    <s v="E0350009969PO "/>
    <x v="657"/>
    <s v="HK Advertising - Corporate Image"/>
    <m/>
    <n v="7.8186083439141303"/>
    <x v="3"/>
    <x v="1"/>
  </r>
  <r>
    <s v="Payables A 11750804000007 11750813 Y"/>
    <s v="Journal Import Payables 11750813:"/>
    <x v="3"/>
    <s v="Payables"/>
    <s v="Posted"/>
    <s v="SRVOGLADMIN3@fwd.com"/>
    <s v="2024-04-05"/>
    <m/>
    <s v="2024-04-05"/>
    <s v="03-04-2024 Purchase Invoices"/>
    <s v="Journal Import 11750813:"/>
    <s v="2400003440"/>
    <s v="E035_GCOMN17"/>
    <s v="2024-04-03"/>
    <x v="2"/>
    <s v="4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5344660"/>
    <m/>
    <n v="5344660"/>
    <s v="2024-04-03"/>
    <s v="User"/>
    <s v="1"/>
    <n v="682994.1"/>
    <m/>
    <n v="682994.1"/>
    <n v="5344660"/>
    <x v="1959"/>
    <s v=" "/>
    <x v="36"/>
    <s v="18758"/>
    <m/>
    <m/>
    <s v="PEM/2024/HKG008RR"/>
    <s v="E0350010102PO "/>
    <x v="657"/>
    <s v="HK Advertising - Corporate Image"/>
    <m/>
    <n v="7.8253384619281485"/>
    <x v="3"/>
    <x v="1"/>
  </r>
  <r>
    <s v="Payables A 11750804000007 11750813 Y"/>
    <s v="Journal Import Payables 11750813:"/>
    <x v="3"/>
    <s v="Payables"/>
    <s v="Posted"/>
    <s v="SRVOGLADMIN3@fwd.com"/>
    <s v="2024-04-05"/>
    <m/>
    <s v="2024-04-05"/>
    <s v="03-04-2024 Purchase Invoices"/>
    <s v="Journal Import 11750813:"/>
    <s v="2400003440"/>
    <s v="E035_GCOMN17"/>
    <s v="2024-04-03"/>
    <x v="2"/>
    <s v="4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0"/>
    <n v="0"/>
    <s v="2024-04-03"/>
    <s v="User"/>
    <s v="1"/>
    <m/>
    <n v="160.34"/>
    <n v="-160.34"/>
    <n v="0"/>
    <x v="1959"/>
    <s v=" "/>
    <x v="36"/>
    <s v="18758"/>
    <m/>
    <m/>
    <s v="PEM/2024/HKG008RR"/>
    <s v="E0350010102PO "/>
    <x v="657"/>
    <s v="HK Advertising - Corporate Image"/>
    <m/>
    <n v="0"/>
    <x v="3"/>
    <x v="1"/>
  </r>
  <r>
    <s v="Payables A 11750804000007 11750813 Y"/>
    <s v="Journal Import Payables 11750813:"/>
    <x v="3"/>
    <s v="Payables"/>
    <s v="Posted"/>
    <s v="SRVOGLADMIN3@fwd.com"/>
    <s v="2024-04-05"/>
    <m/>
    <s v="2024-04-05"/>
    <s v="03-04-2024 Purchase Invoices"/>
    <s v="Journal Import 11750813:"/>
    <s v="2400003440"/>
    <s v="E035_GCOMN17"/>
    <s v="2024-04-03"/>
    <x v="2"/>
    <s v="49"/>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n v="550"/>
    <m/>
    <n v="550"/>
    <s v="2024-04-03"/>
    <s v="User"/>
    <s v="1"/>
    <n v="70.33"/>
    <m/>
    <n v="70.33"/>
    <n v="550"/>
    <x v="1960"/>
    <s v=" "/>
    <x v="117"/>
    <s v="HIS0428"/>
    <m/>
    <m/>
    <s v="IN-IHK-24-030143"/>
    <s v="E0350010016PO "/>
    <x v="658"/>
    <s v="HK Promotional Materials - Printing"/>
    <m/>
    <n v="7.8202758424569883"/>
    <x v="3"/>
    <x v="2"/>
  </r>
  <r>
    <s v="Payables A 11750804000007 11750813 Y"/>
    <s v="Journal Import Payables 11750813:"/>
    <x v="3"/>
    <s v="Payables"/>
    <s v="Posted"/>
    <s v="SRVOGLADMIN3@fwd.com"/>
    <s v="2024-04-05"/>
    <m/>
    <s v="2024-04-05"/>
    <s v="03-04-2024 Purchase Invoices"/>
    <s v="Journal Import 11750813:"/>
    <s v="2400003440"/>
    <s v="E035_GCOMN17"/>
    <s v="2024-04-03"/>
    <x v="2"/>
    <s v="50"/>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m/>
    <n v="0"/>
    <n v="0"/>
    <s v="2024-04-03"/>
    <s v="User"/>
    <s v="1"/>
    <m/>
    <n v="0.06"/>
    <n v="-0.06"/>
    <n v="0"/>
    <x v="1960"/>
    <s v=" "/>
    <x v="117"/>
    <s v="HIS0428"/>
    <m/>
    <m/>
    <s v="IN-IHK-24-030143"/>
    <s v="E0350010016PO "/>
    <x v="658"/>
    <s v="HK Promotional Materials - Printing"/>
    <m/>
    <n v="0"/>
    <x v="3"/>
    <x v="2"/>
  </r>
  <r>
    <s v="Payables A 11867590000007 11867601 Y"/>
    <s v="Journal Import Payables 11867601:"/>
    <x v="3"/>
    <s v="Payables"/>
    <s v="Posted"/>
    <s v="SRVOGLADMIN3@fwd.com"/>
    <s v="2024-04-11"/>
    <m/>
    <s v="2024-04-11"/>
    <s v="01-04-2024 Purchase Invoices"/>
    <s v="Journal Import 11867601:"/>
    <s v="2400003517"/>
    <s v="E035_GCOMN17"/>
    <s v="2024-04-01"/>
    <x v="2"/>
    <s v="15"/>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n v="3300"/>
    <m/>
    <n v="3300"/>
    <s v="2024-04-01"/>
    <s v="User"/>
    <s v="1"/>
    <n v="422.04"/>
    <m/>
    <n v="422.04"/>
    <n v="3300"/>
    <x v="1961"/>
    <s v=" "/>
    <x v="117"/>
    <s v="HIS0428"/>
    <m/>
    <m/>
    <s v="IN-IHK-24-030098"/>
    <s v="E0350009806PO "/>
    <x v="659"/>
    <s v="HK Promotional Materials - Printing"/>
    <m/>
    <n v="7.8191640602786459"/>
    <x v="3"/>
    <x v="2"/>
  </r>
  <r>
    <s v="Payables A 11867590000007 11867601 Y"/>
    <s v="Journal Import Payables 11867601:"/>
    <x v="3"/>
    <s v="Payables"/>
    <s v="Posted"/>
    <s v="SRVOGLADMIN3@fwd.com"/>
    <s v="2024-04-11"/>
    <m/>
    <s v="2024-04-11"/>
    <s v="01-04-2024 Purchase Invoices"/>
    <s v="Journal Import 11867601:"/>
    <s v="2400003517"/>
    <s v="E035_GCOMN17"/>
    <s v="2024-04-01"/>
    <x v="2"/>
    <s v="16"/>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n v="4300"/>
    <m/>
    <n v="4300"/>
    <s v="2024-04-01"/>
    <s v="User"/>
    <s v="1"/>
    <n v="549.92999999999995"/>
    <m/>
    <n v="549.92999999999995"/>
    <n v="4300"/>
    <x v="1962"/>
    <s v=" "/>
    <x v="117"/>
    <s v="HIS0428"/>
    <m/>
    <m/>
    <s v="IN-IHK-24-030099"/>
    <s v="E0350009806PO "/>
    <x v="660"/>
    <s v="HK Promotional Materials - Printing"/>
    <m/>
    <n v="7.8191769861618763"/>
    <x v="3"/>
    <x v="2"/>
  </r>
  <r>
    <s v="Payables A 11880956000007 11880971 Y"/>
    <s v="Journal Import Payables 11880971:"/>
    <x v="3"/>
    <s v="Payables"/>
    <s v="Posted"/>
    <s v="SRVOGLADMIN3@fwd.com"/>
    <s v="2024-04-12"/>
    <m/>
    <s v="2024-04-12"/>
    <s v="01-04-2024 Purchase Invoices"/>
    <s v="Journal Import 11880971:"/>
    <s v="2400003544"/>
    <s v="E035_GCOMN17"/>
    <s v="2024-04-01"/>
    <x v="2"/>
    <s v="223"/>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n v="13000"/>
    <m/>
    <n v="13000"/>
    <s v="2024-04-01"/>
    <s v="User"/>
    <s v="1"/>
    <n v="1662.57"/>
    <m/>
    <n v="1662.57"/>
    <n v="13000"/>
    <x v="1963"/>
    <s v=" "/>
    <x v="117"/>
    <s v="HIS0428"/>
    <m/>
    <m/>
    <s v="IN-IHK-24-030070"/>
    <s v="E0350009806PO "/>
    <x v="661"/>
    <s v="HK Promotional Materials - Printing"/>
    <m/>
    <n v="7.8192196418797408"/>
    <x v="3"/>
    <x v="2"/>
  </r>
  <r>
    <s v="Payables A 11916183000007 11916193 Y"/>
    <s v="Journal Import Payables 11916193:"/>
    <x v="3"/>
    <s v="Payables"/>
    <s v="Posted"/>
    <s v="SRVOGLADMIN3@fwd.com"/>
    <s v="2024-04-15"/>
    <m/>
    <s v="2024-04-15"/>
    <s v="01-04-2024 Purchase Invoices"/>
    <s v="Journal Import 11916193:"/>
    <s v="2400003567"/>
    <s v="E035_GCOMN17"/>
    <s v="2024-04-01"/>
    <x v="2"/>
    <s v="20"/>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n v="300"/>
    <m/>
    <n v="300"/>
    <s v="2024-04-01"/>
    <s v="User"/>
    <s v="1"/>
    <n v="38.36"/>
    <m/>
    <n v="38.36"/>
    <n v="300"/>
    <x v="1964"/>
    <s v=" "/>
    <x v="117"/>
    <s v="HIS0428"/>
    <m/>
    <m/>
    <s v="IN-IHK-24-030095"/>
    <s v="E0350009879PO "/>
    <x v="662"/>
    <s v="HK Promotional Materials - Printing"/>
    <m/>
    <n v="7.8206465067778934"/>
    <x v="3"/>
    <x v="2"/>
  </r>
  <r>
    <s v="Payables A 11916183000007 11916193 Y"/>
    <s v="Journal Import Payables 11916193:"/>
    <x v="3"/>
    <s v="Payables"/>
    <s v="Posted"/>
    <s v="SRVOGLADMIN3@fwd.com"/>
    <s v="2024-04-15"/>
    <m/>
    <s v="2024-04-15"/>
    <s v="07-04-2024 Purchase Invoices"/>
    <s v="Journal Import 11916193:"/>
    <s v="2400003568"/>
    <s v="E035_GCOMN17"/>
    <s v="2024-04-07"/>
    <x v="2"/>
    <s v="5"/>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n v="1500"/>
    <m/>
    <n v="1500"/>
    <s v="2024-04-07"/>
    <s v="User"/>
    <s v="1"/>
    <n v="192.08"/>
    <m/>
    <n v="192.08"/>
    <n v="1500"/>
    <x v="1965"/>
    <s v=" "/>
    <x v="106"/>
    <s v="HIS1008"/>
    <m/>
    <m/>
    <s v="IA-2024-030753"/>
    <s v="E0350008996PO "/>
    <x v="641"/>
    <s v="HK Advertising - Corporate Image"/>
    <m/>
    <n v="7.809246147438567"/>
    <x v="3"/>
    <x v="4"/>
  </r>
  <r>
    <s v="Payables A 11916183000007 11916193 Y"/>
    <s v="Journal Import Payables 11916193:"/>
    <x v="3"/>
    <s v="Payables"/>
    <s v="Posted"/>
    <s v="SRVOGLADMIN3@fwd.com"/>
    <s v="2024-04-15"/>
    <m/>
    <s v="2024-04-15"/>
    <s v="07-04-2024 Purchase Invoices"/>
    <s v="Journal Import 11916193:"/>
    <s v="2400003568"/>
    <s v="E035_GCOMN17"/>
    <s v="2024-04-07"/>
    <x v="2"/>
    <s v="6"/>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n v="9742.92"/>
    <m/>
    <n v="9742.92"/>
    <s v="2024-04-07"/>
    <s v="User"/>
    <s v="1"/>
    <n v="1247.58"/>
    <m/>
    <n v="1247.58"/>
    <n v="9742.92"/>
    <x v="1966"/>
    <s v=" "/>
    <x v="106"/>
    <s v="HIS1008"/>
    <m/>
    <m/>
    <s v="IA-2024-030718"/>
    <s v="E0350008996PO "/>
    <x v="641"/>
    <s v="HK Advertising - Corporate Image"/>
    <m/>
    <n v="7.8094551050834422"/>
    <x v="3"/>
    <x v="4"/>
  </r>
  <r>
    <s v="Payables A 11916183000007 11916193 Y"/>
    <s v="Journal Import Payables 11916193:"/>
    <x v="3"/>
    <s v="Payables"/>
    <s v="Posted"/>
    <s v="SRVOGLADMIN3@fwd.com"/>
    <s v="2024-04-15"/>
    <m/>
    <s v="2024-04-15"/>
    <s v="07-04-2024 Purchase Invoices"/>
    <s v="Journal Import 11916193:"/>
    <s v="2400003568"/>
    <s v="E035_GCOMN17"/>
    <s v="2024-04-07"/>
    <x v="2"/>
    <s v="7"/>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m/>
    <n v="0"/>
    <n v="0"/>
    <s v="2024-04-07"/>
    <s v="User"/>
    <s v="1"/>
    <m/>
    <n v="0.48"/>
    <n v="-0.48"/>
    <n v="0"/>
    <x v="1965"/>
    <s v=" "/>
    <x v="106"/>
    <s v="HIS1008"/>
    <m/>
    <m/>
    <s v="IA-2024-030753"/>
    <s v="E0350008996PO "/>
    <x v="641"/>
    <s v="HK Advertising - Corporate Image"/>
    <m/>
    <n v="0"/>
    <x v="3"/>
    <x v="4"/>
  </r>
  <r>
    <s v="Payables A 11916183000007 11916193 Y"/>
    <s v="Journal Import Payables 11916193:"/>
    <x v="3"/>
    <s v="Payables"/>
    <s v="Posted"/>
    <s v="SRVOGLADMIN3@fwd.com"/>
    <s v="2024-04-15"/>
    <m/>
    <s v="2024-04-15"/>
    <s v="07-04-2024 Purchase Invoices"/>
    <s v="Journal Import 11916193:"/>
    <s v="2400003568"/>
    <s v="E035_GCOMN17"/>
    <s v="2024-04-07"/>
    <x v="2"/>
    <s v="8"/>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m/>
    <n v="0"/>
    <n v="0"/>
    <s v="2024-04-07"/>
    <s v="User"/>
    <s v="1"/>
    <m/>
    <n v="3.12"/>
    <n v="-3.12"/>
    <n v="0"/>
    <x v="1966"/>
    <s v=" "/>
    <x v="106"/>
    <s v="HIS1008"/>
    <m/>
    <m/>
    <s v="IA-2024-030718"/>
    <s v="E0350008996PO "/>
    <x v="641"/>
    <s v="HK Advertising - Corporate Image"/>
    <m/>
    <n v="0"/>
    <x v="3"/>
    <x v="4"/>
  </r>
  <r>
    <s v="Payables A 11953567000007 11953578 Y"/>
    <s v="Journal Import Payables 11953578:"/>
    <x v="3"/>
    <s v="Payables"/>
    <s v="Posted"/>
    <s v="SRVOGLADMIN3@fwd.com"/>
    <s v="2024-04-19"/>
    <m/>
    <s v="2024-04-19"/>
    <s v="16-04-2024 Purchase Invoices"/>
    <s v="Journal Import 11953578:"/>
    <s v="2400003702"/>
    <s v="E035_GCOMN17"/>
    <s v="2024-04-16"/>
    <x v="2"/>
    <s v="1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950000"/>
    <m/>
    <n v="950000"/>
    <s v="2024-04-16"/>
    <s v="User"/>
    <s v="1"/>
    <n v="121343.5"/>
    <m/>
    <n v="121343.5"/>
    <n v="950000"/>
    <x v="1967"/>
    <s v=" "/>
    <x v="172"/>
    <s v="16757"/>
    <m/>
    <m/>
    <s v="SSUEA-202404009"/>
    <s v="E0350010135PO "/>
    <x v="663"/>
    <s v="HK Advertising - Corporate Image"/>
    <m/>
    <n v="7.8290143270962185"/>
    <x v="3"/>
    <x v="2"/>
  </r>
  <r>
    <s v="Payables A 11953567000007 11953578 Y"/>
    <s v="Journal Import Payables 11953578:"/>
    <x v="3"/>
    <s v="Payables"/>
    <s v="Posted"/>
    <s v="SRVOGLADMIN3@fwd.com"/>
    <s v="2024-04-19"/>
    <m/>
    <s v="2024-04-19"/>
    <s v="16-04-2024 Purchase Invoices"/>
    <s v="Journal Import 11953578:"/>
    <s v="2400003702"/>
    <s v="E035_GCOMN17"/>
    <s v="2024-04-16"/>
    <x v="2"/>
    <s v="2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0"/>
    <n v="0"/>
    <s v="2024-04-16"/>
    <s v="User"/>
    <s v="1"/>
    <m/>
    <n v="66.5"/>
    <n v="-66.5"/>
    <n v="0"/>
    <x v="1967"/>
    <s v=" "/>
    <x v="172"/>
    <s v="16757"/>
    <m/>
    <m/>
    <s v="SSUEA-202404009"/>
    <s v="E0350010135PO "/>
    <x v="663"/>
    <s v="HK Advertising - Corporate Image"/>
    <m/>
    <n v="0"/>
    <x v="3"/>
    <x v="2"/>
  </r>
  <r>
    <s v="Payables A 11988237000007 11988241 Y"/>
    <s v="Journal Import Payables 11988241:"/>
    <x v="3"/>
    <s v="Payables"/>
    <s v="Posted"/>
    <s v="SRVOGLADMIN3@fwd.com"/>
    <s v="2024-04-24"/>
    <m/>
    <s v="2024-04-24"/>
    <s v="15-04-2024 Purchase Invoices"/>
    <s v="Journal Import 11988241:"/>
    <s v="2400003812"/>
    <s v="E035_GCOMN17"/>
    <s v="2024-04-15"/>
    <x v="2"/>
    <s v="25"/>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n v="75740"/>
    <m/>
    <n v="75740"/>
    <s v="2024-04-15"/>
    <s v="User"/>
    <s v="1"/>
    <n v="9684.11"/>
    <m/>
    <n v="9684.11"/>
    <n v="75740"/>
    <x v="1968"/>
    <s v=" "/>
    <x v="117"/>
    <s v="HIS0428"/>
    <m/>
    <m/>
    <s v="IN-IHK-24-040077"/>
    <s v="E0350010013PO "/>
    <x v="664"/>
    <s v="HK Promotional Materials - Printing"/>
    <m/>
    <n v="7.8210594468670838"/>
    <x v="3"/>
    <x v="2"/>
  </r>
  <r>
    <s v="Payables A 11988237000007 11988241 Y"/>
    <s v="Journal Import Payables 11988241:"/>
    <x v="3"/>
    <s v="Payables"/>
    <s v="Posted"/>
    <s v="SRVOGLADMIN3@fwd.com"/>
    <s v="2024-04-24"/>
    <m/>
    <s v="2024-04-24"/>
    <s v="15-04-2024 Purchase Invoices"/>
    <s v="Journal Import 11988241:"/>
    <s v="2400003812"/>
    <s v="E035_GCOMN17"/>
    <s v="2024-04-15"/>
    <x v="2"/>
    <s v="26"/>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n v="431010"/>
    <m/>
    <n v="431010"/>
    <s v="2024-04-15"/>
    <s v="User"/>
    <s v="1"/>
    <n v="55091.7"/>
    <m/>
    <n v="55091.7"/>
    <n v="431010"/>
    <x v="1969"/>
    <s v=" "/>
    <x v="117"/>
    <s v="HIS0428"/>
    <m/>
    <m/>
    <s v="IN-IHK-24-040076"/>
    <s v="E0350009840PO "/>
    <x v="665"/>
    <s v="HK Promotional Materials - Printing"/>
    <m/>
    <n v="7.8235015437897184"/>
    <x v="3"/>
    <x v="2"/>
  </r>
  <r>
    <s v="Payables A 11988237000007 11988241 Y"/>
    <s v="Journal Import Payables 11988241:"/>
    <x v="3"/>
    <s v="Payables"/>
    <s v="Posted"/>
    <s v="SRVOGLADMIN3@fwd.com"/>
    <s v="2024-04-24"/>
    <m/>
    <s v="2024-04-24"/>
    <s v="15-04-2024 Purchase Invoices"/>
    <s v="Journal Import 11988241:"/>
    <s v="2400003812"/>
    <s v="E035_GCOMN17"/>
    <s v="2024-04-15"/>
    <x v="2"/>
    <s v="27"/>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m/>
    <n v="0"/>
    <n v="0"/>
    <s v="2024-04-15"/>
    <s v="User"/>
    <s v="1"/>
    <m/>
    <n v="19.690000000000001"/>
    <n v="-19.690000000000001"/>
    <n v="0"/>
    <x v="1968"/>
    <s v=" "/>
    <x v="117"/>
    <s v="HIS0428"/>
    <m/>
    <m/>
    <s v="IN-IHK-24-040077"/>
    <s v="E0350010013PO "/>
    <x v="664"/>
    <s v="HK Promotional Materials - Printing"/>
    <m/>
    <n v="0"/>
    <x v="3"/>
    <x v="2"/>
  </r>
  <r>
    <s v="Payables A 11988237000007 11988241 Y"/>
    <s v="Journal Import Payables 11988241:"/>
    <x v="3"/>
    <s v="Payables"/>
    <s v="Posted"/>
    <s v="SRVOGLADMIN3@fwd.com"/>
    <s v="2024-04-24"/>
    <m/>
    <s v="2024-04-24"/>
    <s v="15-04-2024 Purchase Invoices"/>
    <s v="Journal Import 11988241:"/>
    <s v="2400003812"/>
    <s v="E035_GCOMN17"/>
    <s v="2024-04-15"/>
    <x v="2"/>
    <s v="28"/>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m/>
    <n v="0"/>
    <n v="0"/>
    <s v="2024-04-15"/>
    <s v="User"/>
    <s v="1"/>
    <m/>
    <n v="94.82"/>
    <n v="-94.82"/>
    <n v="0"/>
    <x v="1969"/>
    <s v=" "/>
    <x v="117"/>
    <s v="HIS0428"/>
    <m/>
    <m/>
    <s v="IN-IHK-24-040076"/>
    <s v="E0350009840PO "/>
    <x v="665"/>
    <s v="HK Promotional Materials - Printing"/>
    <m/>
    <n v="0"/>
    <x v="3"/>
    <x v="2"/>
  </r>
  <r>
    <s v="300000081073119: OPEX_RG_Jacky Cheung, MOOV Live &amp; Storage table_ 20240215 Sprea 18316918"/>
    <s v="OPEX_RG_Jacky Cheung, MOOV Live &amp; Storage table_ 20240215"/>
    <x v="3"/>
    <s v="Spreadsheet"/>
    <s v="Posted"/>
    <s v="doris.wf.lee@fwd.com"/>
    <s v="2024-04-26"/>
    <m/>
    <s v="2024-04-26"/>
    <s v="OPEX_RG_Jacky Cheung, MOOV Live &amp; Storage table_ 20240215 Standard"/>
    <s v="OPEX_RG_Jacky Cheung, MOOV Live &amp; Storage table_ 20240215"/>
    <s v="2400003947"/>
    <s v="E035_GCOMN17"/>
    <s v="2024-04-01"/>
    <x v="3"/>
    <s v="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4-01"/>
    <s v="Corporate"/>
    <s v="0.12779"/>
    <m/>
    <n v="365.48"/>
    <n v="-365.48"/>
    <n v="-2860"/>
    <x v="1970"/>
    <s v=" "/>
    <x v="40"/>
    <m/>
    <m/>
    <m/>
    <m/>
    <s v=" "/>
    <x v="0"/>
    <m/>
    <m/>
    <n v="0"/>
    <x v="3"/>
    <x v="1"/>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67"/>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n v="1732.17"/>
    <m/>
    <n v="1732.17"/>
    <s v="2024-04-30"/>
    <s v="User"/>
    <s v="1"/>
    <n v="221.96"/>
    <m/>
    <n v="221.96"/>
    <n v="1732.17"/>
    <x v="1892"/>
    <s v=" "/>
    <x v="20"/>
    <s v="10475"/>
    <m/>
    <m/>
    <m/>
    <s v="E0350008848PO "/>
    <x v="640"/>
    <s v="HK Advertising - Corporate Image"/>
    <m/>
    <n v="7.8039736889529649"/>
    <x v="3"/>
    <x v="3"/>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1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3041.35"/>
    <m/>
    <n v="3041.35"/>
    <s v="2024-04-30"/>
    <s v="User"/>
    <s v="1"/>
    <n v="387.44"/>
    <m/>
    <n v="387.44"/>
    <n v="3041.35"/>
    <x v="1768"/>
    <s v=" "/>
    <x v="159"/>
    <s v="12490"/>
    <m/>
    <m/>
    <m/>
    <s v="E0350002864PO "/>
    <x v="613"/>
    <s v="HK Advertising - Corporate Image"/>
    <m/>
    <n v="7.8498606235804251"/>
    <x v="3"/>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1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17000"/>
    <m/>
    <n v="17000"/>
    <s v="2024-04-30"/>
    <s v="User"/>
    <s v="1"/>
    <n v="2175.66"/>
    <m/>
    <n v="2175.66"/>
    <n v="17000"/>
    <x v="1937"/>
    <s v=" "/>
    <x v="58"/>
    <s v="17596"/>
    <m/>
    <m/>
    <m/>
    <s v="E0350009309PO "/>
    <x v="655"/>
    <s v="HK Advertising - Corporate Image"/>
    <m/>
    <n v="7.8137208938896707"/>
    <x v="3"/>
    <x v="0"/>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1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19500"/>
    <m/>
    <n v="19500"/>
    <s v="2024-04-30"/>
    <s v="User"/>
    <s v="1"/>
    <n v="2489.7600000000002"/>
    <m/>
    <n v="2489.7600000000002"/>
    <n v="19500"/>
    <x v="1971"/>
    <s v=" "/>
    <x v="2"/>
    <s v="12315"/>
    <m/>
    <m/>
    <m/>
    <s v="E0350010298PO "/>
    <x v="666"/>
    <s v="HK Advertising - Corporate Image"/>
    <m/>
    <n v="7.8320802005012524"/>
    <x v="3"/>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1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20000"/>
    <m/>
    <n v="20000"/>
    <s v="2024-04-30"/>
    <s v="User"/>
    <s v="1"/>
    <n v="2557.6"/>
    <m/>
    <n v="2557.6"/>
    <n v="20000"/>
    <x v="1938"/>
    <s v=" "/>
    <x v="73"/>
    <s v="17529"/>
    <m/>
    <m/>
    <m/>
    <s v="E0350009452PO "/>
    <x v="649"/>
    <s v="HK Advertising - Corporate Image"/>
    <m/>
    <n v="7.8198310916484211"/>
    <x v="3"/>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1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26000"/>
    <m/>
    <n v="26000"/>
    <s v="2024-04-30"/>
    <s v="User"/>
    <s v="1"/>
    <n v="3323.32"/>
    <m/>
    <n v="3323.32"/>
    <n v="26000"/>
    <x v="1939"/>
    <s v=" "/>
    <x v="2"/>
    <s v="12315"/>
    <m/>
    <m/>
    <m/>
    <s v="E0350009610PO "/>
    <x v="656"/>
    <s v="HK Advertising - Corporate Image"/>
    <m/>
    <n v="7.8235017994054132"/>
    <x v="3"/>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1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31225.8"/>
    <m/>
    <n v="31225.8"/>
    <s v="2024-04-30"/>
    <s v="User"/>
    <s v="1"/>
    <n v="3983.48"/>
    <m/>
    <n v="3983.48"/>
    <n v="31225.8"/>
    <x v="1769"/>
    <s v=" "/>
    <x v="160"/>
    <s v="HIS1076"/>
    <m/>
    <m/>
    <m/>
    <s v="E0350005720PO "/>
    <x v="614"/>
    <s v="HK Advertising - Corporate Image"/>
    <m/>
    <n v="7.838824344542962"/>
    <x v="3"/>
    <x v="3"/>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1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40000"/>
    <m/>
    <n v="40000"/>
    <s v="2024-04-30"/>
    <s v="User"/>
    <s v="1"/>
    <n v="5108.3999999999996"/>
    <m/>
    <n v="5108.3999999999996"/>
    <n v="40000"/>
    <x v="1972"/>
    <s v=" "/>
    <x v="173"/>
    <s v="16843"/>
    <m/>
    <m/>
    <m/>
    <s v="E0350010385PO "/>
    <x v="667"/>
    <s v="HK Advertising - Corporate Image"/>
    <m/>
    <n v="7.8302403883799236"/>
    <x v="3"/>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1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56000"/>
    <m/>
    <n v="56000"/>
    <s v="2024-04-30"/>
    <s v="User"/>
    <s v="1"/>
    <n v="7135.52"/>
    <m/>
    <n v="7135.52"/>
    <n v="56000"/>
    <x v="1770"/>
    <s v=" "/>
    <x v="9"/>
    <s v="15567"/>
    <s v="Related Party Supplier"/>
    <s v="R018"/>
    <m/>
    <s v="E0350005364PO "/>
    <x v="615"/>
    <s v="HK Advertising - Corporate Image"/>
    <m/>
    <n v="7.8480615288023854"/>
    <x v="3"/>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1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90000"/>
    <m/>
    <n v="90000"/>
    <s v="2024-04-30"/>
    <s v="User"/>
    <s v="1"/>
    <n v="11541.6"/>
    <m/>
    <n v="11541.6"/>
    <n v="90000"/>
    <x v="1771"/>
    <s v=" "/>
    <x v="159"/>
    <s v="12490"/>
    <m/>
    <m/>
    <m/>
    <s v="PO-10034378 "/>
    <x v="616"/>
    <s v="HK Advertising - Corporate Image, HK CRE - Other CRE Items"/>
    <m/>
    <n v="7.7978789769182777"/>
    <x v="3"/>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1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281600"/>
    <m/>
    <n v="281600"/>
    <s v="2024-04-30"/>
    <s v="User"/>
    <s v="1"/>
    <n v="36008.19"/>
    <m/>
    <n v="36008.19"/>
    <n v="281600"/>
    <x v="1896"/>
    <s v=" "/>
    <x v="9"/>
    <s v="15567"/>
    <s v="Related Party Supplier"/>
    <s v="R018"/>
    <m/>
    <s v="E0350009195PO "/>
    <x v="644"/>
    <s v="HK Advertising - Corporate Image"/>
    <m/>
    <n v="7.8204430714234725"/>
    <x v="3"/>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2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2670000"/>
    <m/>
    <n v="2670000"/>
    <s v="2024-04-30"/>
    <s v="User"/>
    <s v="1"/>
    <n v="340772.1"/>
    <m/>
    <n v="340772.1"/>
    <n v="2670000"/>
    <x v="1973"/>
    <s v=" "/>
    <x v="49"/>
    <s v="16951"/>
    <s v="Related Party Supplier"/>
    <s v="R763"/>
    <m/>
    <s v="E0350010199PO "/>
    <x v="668"/>
    <s v="HK Advertising - Corporate Image"/>
    <m/>
    <n v="7.8351484760636216"/>
    <x v="3"/>
    <x v="3"/>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2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13000000"/>
    <m/>
    <n v="13000000"/>
    <s v="2024-04-30"/>
    <s v="User"/>
    <s v="1"/>
    <n v="1662310"/>
    <m/>
    <n v="1662310"/>
    <n v="13000000"/>
    <x v="1974"/>
    <s v=" "/>
    <x v="37"/>
    <s v="10381"/>
    <m/>
    <m/>
    <m/>
    <s v="E0350009974PO "/>
    <x v="669"/>
    <s v="HK Advertising - Corporate Image"/>
    <m/>
    <n v="7.8204426370532572"/>
    <x v="3"/>
    <x v="1"/>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47"/>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n v="300"/>
    <m/>
    <n v="300"/>
    <s v="2024-04-30"/>
    <s v="User"/>
    <s v="1"/>
    <n v="38.28"/>
    <m/>
    <n v="38.28"/>
    <n v="300"/>
    <x v="1775"/>
    <s v=" "/>
    <x v="117"/>
    <s v="HIS0428"/>
    <m/>
    <m/>
    <m/>
    <s v="E0350006003PO "/>
    <x v="621"/>
    <s v="HK Promotional Materials - Printing"/>
    <m/>
    <n v="7.8369905956112849"/>
    <x v="3"/>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48"/>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n v="2380"/>
    <m/>
    <n v="2380"/>
    <s v="2024-04-30"/>
    <s v="User"/>
    <s v="1"/>
    <n v="303.19"/>
    <m/>
    <n v="303.19"/>
    <n v="2380"/>
    <x v="1776"/>
    <s v=" "/>
    <x v="162"/>
    <s v="12280"/>
    <m/>
    <m/>
    <m/>
    <s v="E0350004740PO "/>
    <x v="622"/>
    <s v="HK Promotional Materials - Printing"/>
    <m/>
    <n v="7.8498631221346349"/>
    <x v="3"/>
    <x v="3"/>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67"/>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m/>
    <n v="1732.17"/>
    <n v="-1732.17"/>
    <s v="2024-05-01"/>
    <s v="User"/>
    <s v="1"/>
    <m/>
    <n v="221.96"/>
    <n v="-221.96"/>
    <n v="-1732.17"/>
    <x v="1892"/>
    <s v=" "/>
    <x v="20"/>
    <s v="10475"/>
    <m/>
    <m/>
    <m/>
    <s v="E0350008848PO "/>
    <x v="640"/>
    <s v="HK Advertising - Corporate Image"/>
    <m/>
    <n v="0"/>
    <x v="3"/>
    <x v="3"/>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1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3041.35"/>
    <n v="-3041.35"/>
    <s v="2024-05-01"/>
    <s v="User"/>
    <s v="1"/>
    <m/>
    <n v="387.44"/>
    <n v="-387.44"/>
    <n v="-3041.35"/>
    <x v="1768"/>
    <s v=" "/>
    <x v="159"/>
    <s v="12490"/>
    <m/>
    <m/>
    <m/>
    <s v="E0350002864PO "/>
    <x v="613"/>
    <s v="HK Advertising - Corporate Image"/>
    <m/>
    <n v="0"/>
    <x v="3"/>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1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7000"/>
    <n v="-17000"/>
    <s v="2024-05-01"/>
    <s v="User"/>
    <s v="1"/>
    <m/>
    <n v="2175.66"/>
    <n v="-2175.66"/>
    <n v="-17000"/>
    <x v="1937"/>
    <s v=" "/>
    <x v="58"/>
    <s v="17596"/>
    <m/>
    <m/>
    <m/>
    <s v="E0350009309PO "/>
    <x v="655"/>
    <s v="HK Advertising - Corporate Image"/>
    <m/>
    <n v="0"/>
    <x v="3"/>
    <x v="0"/>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1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9500"/>
    <n v="-19500"/>
    <s v="2024-05-01"/>
    <s v="User"/>
    <s v="1"/>
    <m/>
    <n v="2489.7600000000002"/>
    <n v="-2489.7600000000002"/>
    <n v="-19500"/>
    <x v="1971"/>
    <s v=" "/>
    <x v="2"/>
    <s v="12315"/>
    <m/>
    <m/>
    <m/>
    <s v="E0350010298PO "/>
    <x v="666"/>
    <s v="HK Advertising - Corporate Image"/>
    <m/>
    <n v="0"/>
    <x v="3"/>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1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0000"/>
    <n v="-20000"/>
    <s v="2024-05-01"/>
    <s v="User"/>
    <s v="1"/>
    <m/>
    <n v="2557.6"/>
    <n v="-2557.6"/>
    <n v="-20000"/>
    <x v="1938"/>
    <s v=" "/>
    <x v="73"/>
    <s v="17529"/>
    <m/>
    <m/>
    <m/>
    <s v="E0350009452PO "/>
    <x v="649"/>
    <s v="HK Advertising - Corporate Image"/>
    <m/>
    <n v="0"/>
    <x v="3"/>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1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6000"/>
    <n v="-26000"/>
    <s v="2024-05-01"/>
    <s v="User"/>
    <s v="1"/>
    <m/>
    <n v="3323.32"/>
    <n v="-3323.32"/>
    <n v="-26000"/>
    <x v="1939"/>
    <s v=" "/>
    <x v="2"/>
    <s v="12315"/>
    <m/>
    <m/>
    <m/>
    <s v="E0350009610PO "/>
    <x v="656"/>
    <s v="HK Advertising - Corporate Image"/>
    <m/>
    <n v="0"/>
    <x v="3"/>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1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31225.8"/>
    <n v="-31225.8"/>
    <s v="2024-05-01"/>
    <s v="User"/>
    <s v="1"/>
    <m/>
    <n v="3983.48"/>
    <n v="-3983.48"/>
    <n v="-31225.8"/>
    <x v="1769"/>
    <s v=" "/>
    <x v="160"/>
    <s v="HIS1076"/>
    <m/>
    <m/>
    <m/>
    <s v="E0350005720PO "/>
    <x v="614"/>
    <s v="HK Advertising - Corporate Image"/>
    <m/>
    <n v="0"/>
    <x v="3"/>
    <x v="3"/>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1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40000"/>
    <n v="-40000"/>
    <s v="2024-05-01"/>
    <s v="User"/>
    <s v="1"/>
    <m/>
    <n v="5108.3999999999996"/>
    <n v="-5108.3999999999996"/>
    <n v="-40000"/>
    <x v="1972"/>
    <s v=" "/>
    <x v="173"/>
    <s v="16843"/>
    <m/>
    <m/>
    <m/>
    <s v="E0350010385PO "/>
    <x v="667"/>
    <s v="HK Advertising - Corporate Image"/>
    <m/>
    <n v="0"/>
    <x v="3"/>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1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6000"/>
    <n v="-56000"/>
    <s v="2024-05-01"/>
    <s v="User"/>
    <s v="1"/>
    <m/>
    <n v="7135.52"/>
    <n v="-7135.52"/>
    <n v="-56000"/>
    <x v="1770"/>
    <s v=" "/>
    <x v="9"/>
    <s v="15567"/>
    <s v="Related Party Supplier"/>
    <s v="R018"/>
    <m/>
    <s v="E0350005364PO "/>
    <x v="615"/>
    <s v="HK Advertising - Corporate Image"/>
    <m/>
    <n v="0"/>
    <x v="3"/>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1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90000"/>
    <n v="-90000"/>
    <s v="2024-05-01"/>
    <s v="User"/>
    <s v="1"/>
    <m/>
    <n v="11541.6"/>
    <n v="-11541.6"/>
    <n v="-90000"/>
    <x v="1771"/>
    <s v=" "/>
    <x v="159"/>
    <s v="12490"/>
    <m/>
    <m/>
    <m/>
    <s v="PO-10034378 "/>
    <x v="616"/>
    <s v="HK Advertising - Corporate Image, HK CRE - Other CRE Items"/>
    <m/>
    <n v="0"/>
    <x v="3"/>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1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1600"/>
    <n v="-281600"/>
    <s v="2024-05-01"/>
    <s v="User"/>
    <s v="1"/>
    <m/>
    <n v="36008.19"/>
    <n v="-36008.19"/>
    <n v="-281600"/>
    <x v="1896"/>
    <s v=" "/>
    <x v="9"/>
    <s v="15567"/>
    <s v="Related Party Supplier"/>
    <s v="R018"/>
    <m/>
    <s v="E0350009195PO "/>
    <x v="644"/>
    <s v="HK Advertising - Corporate Image"/>
    <m/>
    <n v="0"/>
    <x v="3"/>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2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670000"/>
    <n v="-2670000"/>
    <s v="2024-05-01"/>
    <s v="User"/>
    <s v="1"/>
    <m/>
    <n v="340772.1"/>
    <n v="-340772.1"/>
    <n v="-2670000"/>
    <x v="1973"/>
    <s v=" "/>
    <x v="49"/>
    <s v="16951"/>
    <s v="Related Party Supplier"/>
    <s v="R763"/>
    <m/>
    <s v="E0350010199PO "/>
    <x v="668"/>
    <s v="HK Advertising - Corporate Image"/>
    <m/>
    <n v="0"/>
    <x v="3"/>
    <x v="3"/>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2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3000000"/>
    <n v="-13000000"/>
    <s v="2024-05-01"/>
    <s v="User"/>
    <s v="1"/>
    <m/>
    <n v="1662310"/>
    <n v="-1662310"/>
    <n v="-13000000"/>
    <x v="1974"/>
    <s v=" "/>
    <x v="37"/>
    <s v="10381"/>
    <m/>
    <m/>
    <m/>
    <s v="E0350009974PO "/>
    <x v="669"/>
    <s v="HK Advertising - Corporate Image"/>
    <m/>
    <n v="0"/>
    <x v="3"/>
    <x v="1"/>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47"/>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m/>
    <n v="300"/>
    <n v="-300"/>
    <s v="2024-05-01"/>
    <s v="User"/>
    <s v="1"/>
    <m/>
    <n v="38.28"/>
    <n v="-38.28"/>
    <n v="-300"/>
    <x v="1775"/>
    <s v=" "/>
    <x v="117"/>
    <s v="HIS0428"/>
    <m/>
    <m/>
    <m/>
    <s v="E0350006003PO "/>
    <x v="621"/>
    <s v="HK Promotional Materials - Printing"/>
    <m/>
    <n v="0"/>
    <x v="3"/>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48"/>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m/>
    <n v="2380"/>
    <n v="-2380"/>
    <s v="2024-05-01"/>
    <s v="User"/>
    <s v="1"/>
    <m/>
    <n v="303.19"/>
    <n v="-303.19"/>
    <n v="-2380"/>
    <x v="1776"/>
    <s v=" "/>
    <x v="162"/>
    <s v="12280"/>
    <m/>
    <m/>
    <m/>
    <s v="E0350004740PO "/>
    <x v="622"/>
    <s v="HK Promotional Materials - Printing"/>
    <m/>
    <n v="0"/>
    <x v="3"/>
    <x v="3"/>
  </r>
  <r>
    <s v="Payables A 12113511000007 12113526 Y"/>
    <s v="Journal Import Payables 12113526:"/>
    <x v="4"/>
    <s v="Payables"/>
    <s v="Posted"/>
    <s v="SRVOGLADMIN3@fwd.com"/>
    <s v="2024-05-03"/>
    <m/>
    <s v="2024-05-03"/>
    <s v="01-05-2024 Purchase Invoices"/>
    <s v="Journal Import 12113526:"/>
    <s v="2400004495"/>
    <s v="E035_GCOMN17"/>
    <s v="2024-05-01"/>
    <x v="2"/>
    <s v="108"/>
    <s v="E035"/>
    <s v="FWD Life Insurance Company (Bermuda) Limited"/>
    <s v="11"/>
    <s v="Shareholder Fund"/>
    <s v="000000"/>
    <s v="No Product"/>
    <s v="HK021"/>
    <x v="25"/>
    <s v="5250101"/>
    <s v="Adv. and Mkt. Exp. - Branding"/>
    <s v="HK52501"/>
    <s v="Advertising - corporate image"/>
    <s v="0000"/>
    <s v="No Analysis"/>
    <s v="000"/>
    <s v="No Channel"/>
    <s v="00000"/>
    <s v="No Project"/>
    <s v="0000"/>
    <s v="No Intercompany"/>
    <s v="0000"/>
    <s v="Default"/>
    <s v="HKD"/>
    <n v="16721.330000000002"/>
    <m/>
    <n v="16721.330000000002"/>
    <s v="2024-05-01"/>
    <s v="User"/>
    <s v="1"/>
    <n v="2135.98"/>
    <m/>
    <n v="2135.98"/>
    <n v="16721.330000000002"/>
    <x v="1975"/>
    <s v=" "/>
    <x v="158"/>
    <s v="12613"/>
    <m/>
    <m/>
    <s v="255785"/>
    <s v="E0350004813PO "/>
    <x v="612"/>
    <s v="HK Advertising - Corporate Image"/>
    <m/>
    <n v="7.8284113147126853"/>
    <x v="3"/>
    <x v="3"/>
  </r>
  <r>
    <s v="Payables A 12113511000007 12113526 Y"/>
    <s v="Journal Import Payables 12113526:"/>
    <x v="4"/>
    <s v="Payables"/>
    <s v="Posted"/>
    <s v="SRVOGLADMIN3@fwd.com"/>
    <s v="2024-05-03"/>
    <m/>
    <s v="2024-05-03"/>
    <s v="01-05-2024 Purchase Invoices"/>
    <s v="Journal Import 12113526:"/>
    <s v="2400004495"/>
    <s v="E035_GCOMN17"/>
    <s v="2024-05-01"/>
    <x v="2"/>
    <s v="109"/>
    <s v="E035"/>
    <s v="FWD Life Insurance Company (Bermuda) Limited"/>
    <s v="11"/>
    <s v="Shareholder Fund"/>
    <s v="000000"/>
    <s v="No Product"/>
    <s v="HK021"/>
    <x v="25"/>
    <s v="5250101"/>
    <s v="Adv. and Mkt. Exp. - Branding"/>
    <s v="HK52501"/>
    <s v="Advertising - corporate image"/>
    <s v="0000"/>
    <s v="No Analysis"/>
    <s v="000"/>
    <s v="No Channel"/>
    <s v="00000"/>
    <s v="No Project"/>
    <s v="0000"/>
    <s v="No Intercompany"/>
    <s v="0000"/>
    <s v="Default"/>
    <s v="HKD"/>
    <m/>
    <n v="16721.330000000002"/>
    <n v="-16721.330000000002"/>
    <s v="2024-05-01"/>
    <s v="User"/>
    <s v="1"/>
    <m/>
    <n v="2135.98"/>
    <n v="-2135.98"/>
    <n v="-16721.330000000002"/>
    <x v="1975"/>
    <s v=" "/>
    <x v="158"/>
    <s v="12613"/>
    <m/>
    <m/>
    <s v="255785"/>
    <s v="E0350004813PO "/>
    <x v="612"/>
    <s v="HK Advertising - Corporate Image"/>
    <m/>
    <n v="0"/>
    <x v="3"/>
    <x v="3"/>
  </r>
  <r>
    <s v="Payables A 12113511000007 12113526 Y"/>
    <s v="Journal Import Payables 12113526:"/>
    <x v="4"/>
    <s v="Payables"/>
    <s v="Posted"/>
    <s v="SRVOGLADMIN3@fwd.com"/>
    <s v="2024-05-03"/>
    <m/>
    <s v="2024-05-03"/>
    <s v="01-05-2024 Purchase Invoices"/>
    <s v="Journal Import 12113526:"/>
    <s v="2400004495"/>
    <s v="E035_GCOMN17"/>
    <s v="2024-05-01"/>
    <x v="2"/>
    <s v="117"/>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n v="340"/>
    <m/>
    <n v="340"/>
    <s v="2024-05-01"/>
    <s v="User"/>
    <s v="1"/>
    <n v="43.44"/>
    <m/>
    <n v="43.44"/>
    <n v="340"/>
    <x v="1976"/>
    <s v=" "/>
    <x v="117"/>
    <s v="HIS0428"/>
    <m/>
    <m/>
    <s v="IN-IHK-24-040175"/>
    <s v="E0350010362PO "/>
    <x v="670"/>
    <s v="HK Promotional Materials - Printing"/>
    <m/>
    <n v="7.8268876611418055"/>
    <x v="3"/>
    <x v="2"/>
  </r>
  <r>
    <s v="Payables A 12113511000007 12113526 Y"/>
    <s v="Journal Import Payables 12113526:"/>
    <x v="4"/>
    <s v="Payables"/>
    <s v="Posted"/>
    <s v="SRVOGLADMIN3@fwd.com"/>
    <s v="2024-05-03"/>
    <m/>
    <s v="2024-05-03"/>
    <s v="01-05-2024 Purchase Invoices"/>
    <s v="Journal Import 12113526:"/>
    <s v="2400004495"/>
    <s v="E035_GCOMN17"/>
    <s v="2024-05-01"/>
    <x v="2"/>
    <s v="118"/>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n v="340"/>
    <m/>
    <n v="340"/>
    <s v="2024-05-01"/>
    <s v="User"/>
    <s v="1"/>
    <n v="43.44"/>
    <m/>
    <n v="43.44"/>
    <n v="340"/>
    <x v="1977"/>
    <s v=" "/>
    <x v="117"/>
    <s v="HIS0428"/>
    <m/>
    <m/>
    <s v="IN-IHK-24-040175"/>
    <s v="E0350010362PO "/>
    <x v="671"/>
    <s v="HK Promotional Materials - Printing"/>
    <m/>
    <n v="7.8268876611418055"/>
    <x v="3"/>
    <x v="2"/>
  </r>
  <r>
    <s v="Payables A 12113511000007 12113526 Y"/>
    <s v="Journal Import Payables 12113526:"/>
    <x v="4"/>
    <s v="Payables"/>
    <s v="Posted"/>
    <s v="SRVOGLADMIN3@fwd.com"/>
    <s v="2024-05-03"/>
    <m/>
    <s v="2024-05-03"/>
    <s v="01-05-2024 Purchase Invoices"/>
    <s v="Journal Import 12113526:"/>
    <s v="2400004495"/>
    <s v="E035_GCOMN17"/>
    <s v="2024-05-01"/>
    <x v="2"/>
    <s v="119"/>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n v="340"/>
    <m/>
    <n v="340"/>
    <s v="2024-05-01"/>
    <s v="User"/>
    <s v="1"/>
    <n v="43.45"/>
    <m/>
    <n v="43.45"/>
    <n v="340"/>
    <x v="1978"/>
    <s v=" "/>
    <x v="117"/>
    <s v="HIS0428"/>
    <m/>
    <m/>
    <s v="IN-IHK-24-040175"/>
    <s v="E0350010362PO "/>
    <x v="435"/>
    <s v="HK Promotional Materials - Printing"/>
    <m/>
    <n v="7.8250863060989637"/>
    <x v="3"/>
    <x v="2"/>
  </r>
  <r>
    <s v="Payables A 12162470000007 12162484 Y"/>
    <s v="Journal Import Payables 12162484:"/>
    <x v="4"/>
    <s v="Payables"/>
    <s v="Posted"/>
    <s v="SRVOGLADMIN3@fwd.com"/>
    <s v="2024-05-06"/>
    <m/>
    <s v="2024-05-06"/>
    <s v="01-05-2024 Purchase Invoices"/>
    <s v="Journal Import 12162484:"/>
    <s v="2400004511"/>
    <s v="E035_GCOMN17"/>
    <s v="2024-05-01"/>
    <x v="2"/>
    <s v="12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0"/>
    <m/>
    <n v="0"/>
    <s v="2024-05-01"/>
    <s v="User"/>
    <s v="1"/>
    <n v="1690"/>
    <m/>
    <n v="1690"/>
    <n v="0"/>
    <x v="1979"/>
    <s v=" "/>
    <x v="37"/>
    <s v="10381"/>
    <m/>
    <m/>
    <s v="DN20013844"/>
    <s v="E0350009974PO "/>
    <x v="669"/>
    <s v="HK Advertising - Corporate Image"/>
    <m/>
    <n v="0"/>
    <x v="3"/>
    <x v="1"/>
  </r>
  <r>
    <s v="Payables A 12162470000007 12162484 Y"/>
    <s v="Journal Import Payables 12162484:"/>
    <x v="4"/>
    <s v="Payables"/>
    <s v="Posted"/>
    <s v="SRVOGLADMIN3@fwd.com"/>
    <s v="2024-05-06"/>
    <m/>
    <s v="2024-05-06"/>
    <s v="01-05-2024 Purchase Invoices"/>
    <s v="Journal Import 12162484:"/>
    <s v="2400004511"/>
    <s v="E035_GCOMN17"/>
    <s v="2024-05-01"/>
    <x v="2"/>
    <s v="12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13000000"/>
    <m/>
    <n v="13000000"/>
    <s v="2024-05-01"/>
    <s v="User"/>
    <s v="1"/>
    <n v="1662310"/>
    <m/>
    <n v="1662310"/>
    <n v="13000000"/>
    <x v="1979"/>
    <s v=" "/>
    <x v="37"/>
    <s v="10381"/>
    <m/>
    <m/>
    <s v="DN20013844"/>
    <s v="E0350009974PO "/>
    <x v="669"/>
    <s v="HK Advertising - Corporate Image"/>
    <m/>
    <n v="7.8204426370532572"/>
    <x v="3"/>
    <x v="1"/>
  </r>
  <r>
    <s v="Payables A 12162470000007 12162484 Y"/>
    <s v="Journal Import Payables 12162484:"/>
    <x v="4"/>
    <s v="Payables"/>
    <s v="Posted"/>
    <s v="SRVOGLADMIN3@fwd.com"/>
    <s v="2024-05-06"/>
    <m/>
    <s v="2024-05-06"/>
    <s v="01-05-2024 Purchase Invoices"/>
    <s v="Journal Import 12162484:"/>
    <s v="2400004511"/>
    <s v="E035_GCOMN17"/>
    <s v="2024-05-01"/>
    <x v="2"/>
    <s v="12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0"/>
    <n v="0"/>
    <s v="2024-05-01"/>
    <s v="User"/>
    <s v="1"/>
    <m/>
    <n v="1690"/>
    <n v="-1690"/>
    <n v="0"/>
    <x v="1979"/>
    <s v=" "/>
    <x v="37"/>
    <s v="10381"/>
    <m/>
    <m/>
    <s v="DN20013844"/>
    <s v="E0350009974PO "/>
    <x v="669"/>
    <s v="HK Advertising - Corporate Image"/>
    <m/>
    <n v="0"/>
    <x v="3"/>
    <x v="1"/>
  </r>
  <r>
    <s v="Payables A 12162470000007 12162484 Y"/>
    <s v="Journal Import Payables 12162484:"/>
    <x v="4"/>
    <s v="Payables"/>
    <s v="Posted"/>
    <s v="SRVOGLADMIN3@fwd.com"/>
    <s v="2024-05-06"/>
    <m/>
    <s v="2024-05-06"/>
    <s v="01-05-2024 Purchase Invoices"/>
    <s v="Journal Import 12162484:"/>
    <s v="2400004511"/>
    <s v="E035_GCOMN17"/>
    <s v="2024-05-01"/>
    <x v="2"/>
    <s v="12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3000000"/>
    <n v="-13000000"/>
    <s v="2024-05-01"/>
    <s v="User"/>
    <s v="1"/>
    <m/>
    <n v="1662310"/>
    <n v="-1662310"/>
    <n v="-13000000"/>
    <x v="1979"/>
    <s v=" "/>
    <x v="37"/>
    <s v="10381"/>
    <m/>
    <m/>
    <s v="DN20013844"/>
    <s v="E0350009974PO "/>
    <x v="669"/>
    <s v="HK Advertising - Corporate Image"/>
    <m/>
    <n v="0"/>
    <x v="3"/>
    <x v="1"/>
  </r>
  <r>
    <s v="300000081073119: Mirror Macau reclass_2024.04 Spreadsheet A 300000170918994 1216 18399871"/>
    <s v="Mirror Macau reclass_2024.04"/>
    <x v="3"/>
    <s v="Spreadsheet"/>
    <s v="Posted"/>
    <s v="vickyhiutung.lee@fwd.com"/>
    <s v="2024-05-06"/>
    <m/>
    <s v="2024-05-06"/>
    <s v="Mirror Macau reclass_2024.04 Standard"/>
    <s v="Mirror Macau reclass_2024.04"/>
    <s v="2400004515"/>
    <s v="E035_GCOMN17"/>
    <s v="2024-04-30"/>
    <x v="3"/>
    <s v="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950000"/>
    <n v="-950000"/>
    <s v="2024-04-30"/>
    <s v="Corporate"/>
    <s v="0.12783"/>
    <m/>
    <n v="121438.5"/>
    <n v="-121438.5"/>
    <n v="-950000"/>
    <x v="1980"/>
    <s v=" "/>
    <x v="172"/>
    <s v="16757"/>
    <m/>
    <m/>
    <m/>
    <s v=" "/>
    <x v="0"/>
    <m/>
    <m/>
    <n v="0"/>
    <x v="3"/>
    <x v="2"/>
  </r>
  <r>
    <s v="300000081073119: Champions Day 2024 reclass_2024.04 Spreadsheet A 30000017091899 18399875"/>
    <s v="Champions Day 2024 reclass_2024.04"/>
    <x v="3"/>
    <s v="Spreadsheet"/>
    <s v="Posted"/>
    <s v="vickyhiutung.lee@fwd.com"/>
    <s v="2024-05-06"/>
    <m/>
    <s v="2024-05-06"/>
    <s v="Champions Day 2024 reclass_2024.04 Standard"/>
    <s v="Champions Day 2024 reclass_2024.04"/>
    <s v="2400004516"/>
    <s v="E035_GCOMN17"/>
    <s v="2024-04-30"/>
    <x v="3"/>
    <s v="1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3000000"/>
    <n v="-13000000"/>
    <s v="2024-04-30"/>
    <s v="Corporate"/>
    <s v="0.12783"/>
    <m/>
    <n v="1661790"/>
    <n v="-1661790"/>
    <n v="-13000000"/>
    <x v="1981"/>
    <s v=" "/>
    <x v="37"/>
    <s v="10381"/>
    <m/>
    <m/>
    <m/>
    <s v=" "/>
    <x v="0"/>
    <m/>
    <m/>
    <n v="0"/>
    <x v="3"/>
    <x v="1"/>
  </r>
  <r>
    <s v="300000081073119: CNY Cup 2024 reclass_2024.04 Spreadsheet A 300000170918994 1216 18400507"/>
    <s v="CNY Cup 2024 reclass_2024.04"/>
    <x v="3"/>
    <s v="Spreadsheet"/>
    <s v="Posted"/>
    <s v="vickyhiutung.lee@fwd.com"/>
    <s v="2024-05-06"/>
    <m/>
    <s v="2024-05-06"/>
    <s v="CNY Cup 2024 reclass_2024.04 Standard"/>
    <s v="CNY Cup 2024 reclass_2024.04"/>
    <s v="2400004517"/>
    <s v="E035_GCOMN17"/>
    <s v="2024-04-30"/>
    <x v="3"/>
    <s v="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042100"/>
    <n v="-1042100"/>
    <s v="2024-04-30"/>
    <s v="Corporate"/>
    <s v="0.12783"/>
    <m/>
    <n v="133211.64000000001"/>
    <n v="-133211.64000000001"/>
    <n v="-1042100"/>
    <x v="1982"/>
    <s v=" "/>
    <x v="36"/>
    <s v="18758"/>
    <m/>
    <m/>
    <m/>
    <s v=" "/>
    <x v="0"/>
    <m/>
    <m/>
    <n v="0"/>
    <x v="3"/>
    <x v="1"/>
  </r>
  <r>
    <s v="300000081073119: Collar 2024 reclass_2024.04 Spreadsheet A 300000170918994 12162 18399881"/>
    <s v="Collar 2024 reclass_2024.04"/>
    <x v="3"/>
    <s v="Spreadsheet"/>
    <s v="Posted"/>
    <s v="vickyhiutung.lee@fwd.com"/>
    <s v="2024-05-06"/>
    <m/>
    <s v="2024-05-06"/>
    <s v="Collar 2024 reclass_2024.04 Standard"/>
    <s v="Collar 2024 reclass_2024.04"/>
    <s v="2400004518"/>
    <s v="E035_GCOMN17"/>
    <s v="2024-04-30"/>
    <x v="3"/>
    <s v="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000000"/>
    <n v="-1000000"/>
    <s v="2024-04-30"/>
    <s v="Corporate"/>
    <s v="0.12783"/>
    <m/>
    <n v="127830"/>
    <n v="-127830"/>
    <n v="-1000000"/>
    <x v="1983"/>
    <s v=" "/>
    <x v="49"/>
    <s v="16951"/>
    <m/>
    <m/>
    <m/>
    <s v=" "/>
    <x v="0"/>
    <m/>
    <m/>
    <n v="0"/>
    <x v="3"/>
    <x v="3"/>
  </r>
  <r>
    <s v="300000081073119: Collar 2024 reclass_2024.04 Spreadsheet A 300000170918994 12162 18399881"/>
    <s v="Collar 2024 reclass_2024.04"/>
    <x v="3"/>
    <s v="Spreadsheet"/>
    <s v="Posted"/>
    <s v="vickyhiutung.lee@fwd.com"/>
    <s v="2024-05-06"/>
    <m/>
    <s v="2024-05-06"/>
    <s v="Collar 2024 reclass_2024.04 Standard"/>
    <s v="Collar 2024 reclass_2024.04"/>
    <s v="2400004518"/>
    <s v="E035_GCOMN17"/>
    <s v="2024-04-30"/>
    <x v="3"/>
    <s v="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475000"/>
    <n v="-1475000"/>
    <s v="2024-04-30"/>
    <s v="Corporate"/>
    <s v="0.12783"/>
    <m/>
    <n v="188549.25"/>
    <n v="-188549.25"/>
    <n v="-1475000"/>
    <x v="1984"/>
    <s v=" "/>
    <x v="49"/>
    <s v="16951"/>
    <m/>
    <m/>
    <m/>
    <s v=" "/>
    <x v="0"/>
    <m/>
    <m/>
    <n v="0"/>
    <x v="3"/>
    <x v="3"/>
  </r>
  <r>
    <s v="Payables A 12171203000007 12171218 Y"/>
    <s v="Journal Import Payables 12171218:"/>
    <x v="4"/>
    <s v="Payables"/>
    <s v="Posted"/>
    <s v="SRVOGLADMIN3@fwd.com"/>
    <s v="2024-05-06"/>
    <m/>
    <s v="2024-05-06"/>
    <s v="06-05-2024 Purchase Invoices"/>
    <s v="Journal Import 12171218:"/>
    <s v="2400004544"/>
    <s v="E035_GCOMN17"/>
    <s v="2024-05-06"/>
    <x v="2"/>
    <s v="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13000000"/>
    <m/>
    <n v="13000000"/>
    <s v="2024-05-06"/>
    <s v="User"/>
    <s v="1"/>
    <n v="1663220"/>
    <m/>
    <n v="1663220"/>
    <n v="13000000"/>
    <x v="1985"/>
    <s v=" "/>
    <x v="37"/>
    <s v="10381"/>
    <m/>
    <m/>
    <s v="20013844"/>
    <s v="E0350009974PO "/>
    <x v="669"/>
    <s v="HK Advertising - Corporate Image"/>
    <m/>
    <n v="7.8161638267938098"/>
    <x v="3"/>
    <x v="1"/>
  </r>
  <r>
    <s v="Payables A 12211245000007 12211259 Y"/>
    <s v="Journal Import Payables 12211259:"/>
    <x v="4"/>
    <s v="Payables"/>
    <s v="Posted"/>
    <s v="SRVOGLADMIN3@fwd.com"/>
    <s v="2024-05-08"/>
    <m/>
    <s v="2024-05-08"/>
    <s v="07-05-2024 Purchase Invoices"/>
    <s v="Journal Import 12211259:"/>
    <s v="2400004610"/>
    <s v="E035_GCOMN17"/>
    <s v="2024-05-07"/>
    <x v="2"/>
    <s v="7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5500"/>
    <m/>
    <n v="5500"/>
    <s v="2024-05-07"/>
    <s v="User"/>
    <s v="1"/>
    <n v="703.56"/>
    <m/>
    <n v="703.56"/>
    <n v="5500"/>
    <x v="1986"/>
    <s v=" "/>
    <x v="2"/>
    <s v="12315"/>
    <m/>
    <m/>
    <s v="CSI24050022"/>
    <s v="E0350009610PO "/>
    <x v="656"/>
    <s v="HK Advertising - Corporate Image"/>
    <m/>
    <n v="7.8173858661663544"/>
    <x v="3"/>
    <x v="2"/>
  </r>
  <r>
    <s v="Payables A 12211245000007 12211259 Y"/>
    <s v="Journal Import Payables 12211259:"/>
    <x v="4"/>
    <s v="Payables"/>
    <s v="Posted"/>
    <s v="SRVOGLADMIN3@fwd.com"/>
    <s v="2024-05-08"/>
    <m/>
    <s v="2024-05-08"/>
    <s v="07-05-2024 Purchase Invoices"/>
    <s v="Journal Import 12211259:"/>
    <s v="2400004610"/>
    <s v="E035_GCOMN17"/>
    <s v="2024-05-07"/>
    <x v="2"/>
    <s v="7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115000"/>
    <m/>
    <n v="115000"/>
    <s v="2024-05-07"/>
    <s v="User"/>
    <s v="1"/>
    <n v="14713.1"/>
    <m/>
    <n v="14713.1"/>
    <n v="115000"/>
    <x v="1987"/>
    <s v=" "/>
    <x v="169"/>
    <s v="12529"/>
    <m/>
    <m/>
    <s v="INV000509"/>
    <s v="E0350010479PO "/>
    <x v="672"/>
    <s v="HK Advertising - Corporate Image"/>
    <m/>
    <n v="7.8161638267938098"/>
    <x v="3"/>
    <x v="2"/>
  </r>
  <r>
    <s v="Payables A 12211245000007 12211259 Y"/>
    <s v="Journal Import Payables 12211259:"/>
    <x v="4"/>
    <s v="Payables"/>
    <s v="Posted"/>
    <s v="SRVOGLADMIN3@fwd.com"/>
    <s v="2024-05-08"/>
    <m/>
    <s v="2024-05-08"/>
    <s v="07-05-2024 Purchase Invoices"/>
    <s v="Journal Import 12211259:"/>
    <s v="2400004610"/>
    <s v="E035_GCOMN17"/>
    <s v="2024-05-07"/>
    <x v="2"/>
    <s v="7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0"/>
    <n v="0"/>
    <s v="2024-05-07"/>
    <s v="User"/>
    <s v="1"/>
    <m/>
    <n v="2.2999999999999998"/>
    <n v="-2.2999999999999998"/>
    <n v="0"/>
    <x v="1987"/>
    <s v=" "/>
    <x v="169"/>
    <s v="12529"/>
    <m/>
    <m/>
    <s v="INV000509"/>
    <s v="E0350010479PO "/>
    <x v="672"/>
    <s v="HK Advertising - Corporate Image"/>
    <m/>
    <n v="0"/>
    <x v="3"/>
    <x v="2"/>
  </r>
  <r>
    <s v="Payables A 12211245000007 12211259 Y"/>
    <s v="Journal Import Payables 12211259:"/>
    <x v="4"/>
    <s v="Payables"/>
    <s v="Posted"/>
    <s v="SRVOGLADMIN3@fwd.com"/>
    <s v="2024-05-08"/>
    <m/>
    <s v="2024-05-08"/>
    <s v="07-05-2024 Purchase Invoices"/>
    <s v="Journal Import 12211259:"/>
    <s v="2400004610"/>
    <s v="E035_GCOMN17"/>
    <s v="2024-05-07"/>
    <x v="2"/>
    <s v="7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500"/>
    <n v="-5500"/>
    <s v="2024-05-07"/>
    <s v="User"/>
    <s v="1"/>
    <m/>
    <n v="703.56"/>
    <n v="-703.56"/>
    <n v="-5500"/>
    <x v="1986"/>
    <s v=" "/>
    <x v="2"/>
    <s v="12315"/>
    <m/>
    <m/>
    <s v="CSI24050022"/>
    <s v="E0350009610PO "/>
    <x v="656"/>
    <s v="HK Advertising - Corporate Image"/>
    <m/>
    <n v="0"/>
    <x v="3"/>
    <x v="2"/>
  </r>
  <r>
    <s v="Payables A 12231994000007 12232005 Y"/>
    <s v="Journal Import Payables 12232005:"/>
    <x v="4"/>
    <s v="Payables"/>
    <s v="Posted"/>
    <s v="SRVOGLADMIN3@fwd.com"/>
    <s v="2024-05-09"/>
    <m/>
    <s v="2024-05-09"/>
    <s v="08-05-2024 Purchase Invoices"/>
    <s v="Journal Import 12232005:"/>
    <s v="2400004626"/>
    <s v="E035_GCOMN17"/>
    <s v="2024-05-08"/>
    <x v="2"/>
    <s v="74"/>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n v="29100"/>
    <m/>
    <n v="29100"/>
    <s v="2024-05-08"/>
    <s v="User"/>
    <s v="1"/>
    <n v="3723.06"/>
    <m/>
    <n v="3723.06"/>
    <n v="29100"/>
    <x v="1988"/>
    <s v=" "/>
    <x v="174"/>
    <s v="12394"/>
    <m/>
    <m/>
    <s v="F2404160"/>
    <s v="E0350010495PO "/>
    <x v="673"/>
    <s v="HK Advertising - Corporate Image"/>
    <m/>
    <n v="7.8161512304394769"/>
    <x v="3"/>
    <x v="0"/>
  </r>
  <r>
    <s v="Payables A 12231994000007 12232005 Y"/>
    <s v="Journal Import Payables 12232005:"/>
    <x v="4"/>
    <s v="Payables"/>
    <s v="Posted"/>
    <s v="SRVOGLADMIN3@fwd.com"/>
    <s v="2024-05-09"/>
    <m/>
    <s v="2024-05-09"/>
    <s v="08-05-2024 Purchase Invoices"/>
    <s v="Journal Import 12232005:"/>
    <s v="2400004626"/>
    <s v="E035_GCOMN17"/>
    <s v="2024-05-08"/>
    <x v="2"/>
    <s v="75"/>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m/>
    <n v="0"/>
    <n v="0"/>
    <s v="2024-05-08"/>
    <s v="User"/>
    <s v="1"/>
    <m/>
    <n v="1.46"/>
    <n v="-1.46"/>
    <n v="0"/>
    <x v="1988"/>
    <s v=" "/>
    <x v="174"/>
    <s v="12394"/>
    <m/>
    <m/>
    <s v="F2404160"/>
    <s v="E0350010495PO "/>
    <x v="673"/>
    <s v="HK Advertising - Corporate Image"/>
    <m/>
    <n v="0"/>
    <x v="3"/>
    <x v="0"/>
  </r>
  <r>
    <s v="Payables A 12275706000007 12275711 Y"/>
    <s v="Journal Import Payables 12275711:"/>
    <x v="4"/>
    <s v="Payables"/>
    <s v="Posted"/>
    <s v="SRVOGLADMIN3@fwd.com"/>
    <s v="2024-05-13"/>
    <m/>
    <s v="2024-05-13"/>
    <s v="10-05-2024 Purchase Invoices"/>
    <s v="Journal Import 12275711:"/>
    <s v="2400004658"/>
    <s v="E035_GCOMN17"/>
    <s v="2024-05-10"/>
    <x v="2"/>
    <s v="4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26000"/>
    <m/>
    <n v="26000"/>
    <s v="2024-05-10"/>
    <s v="User"/>
    <s v="1"/>
    <n v="3325.92"/>
    <m/>
    <n v="3325.92"/>
    <n v="26000"/>
    <x v="1989"/>
    <s v=" "/>
    <x v="2"/>
    <s v="12315"/>
    <m/>
    <m/>
    <s v="CSI24050023"/>
    <s v="E0350009610PO "/>
    <x v="656"/>
    <s v="HK Advertising - Corporate Image"/>
    <m/>
    <n v="7.8173858661663536"/>
    <x v="3"/>
    <x v="2"/>
  </r>
  <r>
    <s v="Payables A 12348233000007 12348239 Y"/>
    <s v="Journal Import Payables 12348239:"/>
    <x v="4"/>
    <s v="Payables"/>
    <s v="Posted"/>
    <s v="SRVOGLADMIN3@fwd.com"/>
    <s v="2024-05-22"/>
    <m/>
    <s v="2024-05-22"/>
    <s v="08-05-2024 Purchase Invoices"/>
    <s v="Journal Import 12348239:"/>
    <s v="2400004825"/>
    <s v="E035_GCOMN17"/>
    <s v="2024-05-08"/>
    <x v="2"/>
    <s v="9"/>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n v="1500"/>
    <m/>
    <n v="1500"/>
    <s v="2024-05-08"/>
    <s v="User"/>
    <s v="1"/>
    <n v="192.08"/>
    <m/>
    <n v="192.08"/>
    <n v="1500"/>
    <x v="1990"/>
    <s v=" "/>
    <x v="106"/>
    <s v="HIS1008"/>
    <m/>
    <m/>
    <s v="IA-2024-040979"/>
    <s v="E0350008996PO "/>
    <x v="641"/>
    <s v="HK Advertising - Corporate Image"/>
    <m/>
    <n v="7.809246147438567"/>
    <x v="3"/>
    <x v="4"/>
  </r>
  <r>
    <s v="Payables A 12348233000007 12348239 Y"/>
    <s v="Journal Import Payables 12348239:"/>
    <x v="4"/>
    <s v="Payables"/>
    <s v="Posted"/>
    <s v="SRVOGLADMIN3@fwd.com"/>
    <s v="2024-05-22"/>
    <m/>
    <s v="2024-05-22"/>
    <s v="08-05-2024 Purchase Invoices"/>
    <s v="Journal Import 12348239:"/>
    <s v="2400004825"/>
    <s v="E035_GCOMN17"/>
    <s v="2024-05-08"/>
    <x v="2"/>
    <s v="10"/>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n v="11531.29"/>
    <m/>
    <n v="11531.29"/>
    <s v="2024-05-08"/>
    <s v="User"/>
    <s v="1"/>
    <n v="1476.59"/>
    <m/>
    <n v="1476.59"/>
    <n v="11531.29"/>
    <x v="1991"/>
    <s v=" "/>
    <x v="106"/>
    <s v="HIS1008"/>
    <m/>
    <m/>
    <s v="IA-2024-040978"/>
    <s v="E0350008996PO "/>
    <x v="641"/>
    <s v="HK Advertising - Corporate Image"/>
    <m/>
    <n v="7.8094054544592622"/>
    <x v="3"/>
    <x v="4"/>
  </r>
  <r>
    <s v="Payables A 12348233000007 12348239 Y"/>
    <s v="Journal Import Payables 12348239:"/>
    <x v="4"/>
    <s v="Payables"/>
    <s v="Posted"/>
    <s v="SRVOGLADMIN3@fwd.com"/>
    <s v="2024-05-22"/>
    <m/>
    <s v="2024-05-22"/>
    <s v="08-05-2024 Purchase Invoices"/>
    <s v="Journal Import 12348239:"/>
    <s v="2400004825"/>
    <s v="E035_GCOMN17"/>
    <s v="2024-05-08"/>
    <x v="2"/>
    <s v="11"/>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m/>
    <n v="0"/>
    <n v="0"/>
    <s v="2024-05-08"/>
    <s v="User"/>
    <s v="1"/>
    <m/>
    <n v="0.24"/>
    <n v="-0.24"/>
    <n v="0"/>
    <x v="1990"/>
    <s v=" "/>
    <x v="106"/>
    <s v="HIS1008"/>
    <m/>
    <m/>
    <s v="IA-2024-040979"/>
    <s v="E0350008996PO "/>
    <x v="641"/>
    <s v="HK Advertising - Corporate Image"/>
    <m/>
    <n v="0"/>
    <x v="3"/>
    <x v="4"/>
  </r>
  <r>
    <s v="Payables A 12348233000007 12348239 Y"/>
    <s v="Journal Import Payables 12348239:"/>
    <x v="4"/>
    <s v="Payables"/>
    <s v="Posted"/>
    <s v="SRVOGLADMIN3@fwd.com"/>
    <s v="2024-05-22"/>
    <m/>
    <s v="2024-05-22"/>
    <s v="08-05-2024 Purchase Invoices"/>
    <s v="Journal Import 12348239:"/>
    <s v="2400004825"/>
    <s v="E035_GCOMN17"/>
    <s v="2024-05-08"/>
    <x v="2"/>
    <s v="12"/>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m/>
    <n v="0"/>
    <n v="0"/>
    <s v="2024-05-08"/>
    <s v="User"/>
    <s v="1"/>
    <m/>
    <n v="1.85"/>
    <n v="-1.85"/>
    <n v="0"/>
    <x v="1991"/>
    <s v=" "/>
    <x v="106"/>
    <s v="HIS1008"/>
    <m/>
    <m/>
    <s v="IA-2024-040978"/>
    <s v="E0350008996PO "/>
    <x v="641"/>
    <s v="HK Advertising - Corporate Image"/>
    <m/>
    <n v="0"/>
    <x v="3"/>
    <x v="4"/>
  </r>
  <r>
    <s v="Payables A 12389314000007 12389323 Y"/>
    <s v="Journal Import Payables 12389323:"/>
    <x v="4"/>
    <s v="Payables"/>
    <s v="Posted"/>
    <s v="SRVOGLADMIN3@fwd.com"/>
    <s v="2024-05-27"/>
    <m/>
    <s v="2024-05-27"/>
    <s v="24-05-2024 Purchase Invoices"/>
    <s v="Journal Import 12389323:"/>
    <s v="2400005049"/>
    <s v="E035_GCOMN17"/>
    <s v="2024-05-24"/>
    <x v="2"/>
    <s v="57"/>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n v="60000"/>
    <m/>
    <n v="60000"/>
    <s v="2024-05-24"/>
    <s v="User"/>
    <s v="1"/>
    <n v="7687.2"/>
    <m/>
    <n v="7687.2"/>
    <n v="60000"/>
    <x v="1992"/>
    <s v=" "/>
    <x v="115"/>
    <s v="17885"/>
    <m/>
    <m/>
    <s v="9122401584"/>
    <s v="E0350008798PO "/>
    <x v="674"/>
    <s v="HK Promotional Materials - Printing"/>
    <m/>
    <n v="7.8051826412738059"/>
    <x v="3"/>
    <x v="3"/>
  </r>
  <r>
    <s v="Payables A 12389314000007 12389323 Y"/>
    <s v="Journal Import Payables 12389323:"/>
    <x v="4"/>
    <s v="Payables"/>
    <s v="Posted"/>
    <s v="SRVOGLADMIN3@fwd.com"/>
    <s v="2024-05-27"/>
    <m/>
    <s v="2024-05-27"/>
    <s v="24-05-2024 Purchase Invoices"/>
    <s v="Journal Import 12389323:"/>
    <s v="2400005049"/>
    <s v="E035_GCOMN17"/>
    <s v="2024-05-24"/>
    <x v="2"/>
    <s v="58"/>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m/>
    <n v="0"/>
    <n v="0"/>
    <s v="2024-05-24"/>
    <s v="User"/>
    <s v="1"/>
    <m/>
    <n v="2.4"/>
    <n v="-2.4"/>
    <n v="0"/>
    <x v="1992"/>
    <s v=" "/>
    <x v="115"/>
    <s v="17885"/>
    <m/>
    <m/>
    <s v="9122401584"/>
    <s v="E0350008798PO "/>
    <x v="674"/>
    <s v="HK Promotional Materials - Printing"/>
    <m/>
    <n v="0"/>
    <x v="3"/>
    <x v="3"/>
  </r>
  <r>
    <s v="Payables A 12394013000007 12394021 Y"/>
    <s v="Journal Import Payables 12394021:"/>
    <x v="4"/>
    <s v="Payables"/>
    <s v="Posted"/>
    <s v="SRVOGLADMIN3@fwd.com"/>
    <s v="2024-05-28"/>
    <m/>
    <s v="2024-05-28"/>
    <s v="22-05-2024 Purchase Invoices"/>
    <s v="Journal Import 12394021:"/>
    <s v="2400005075"/>
    <s v="E035_GCOMN17"/>
    <s v="2024-05-22"/>
    <x v="2"/>
    <s v="2"/>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n v="1880"/>
    <m/>
    <n v="1880"/>
    <s v="2024-05-22"/>
    <s v="User"/>
    <s v="1"/>
    <n v="240.94"/>
    <m/>
    <n v="240.94"/>
    <n v="1880"/>
    <x v="1993"/>
    <s v=" "/>
    <x v="117"/>
    <s v="HIS0428"/>
    <m/>
    <m/>
    <s v="IN-IHK-24-050097"/>
    <s v="E0350010618PO "/>
    <x v="485"/>
    <s v="HK Promotional Materials - Printing"/>
    <m/>
    <n v="7.8027724744749731"/>
    <x v="3"/>
    <x v="2"/>
  </r>
  <r>
    <s v="Payables A 12394013000007 12394021 Y"/>
    <s v="Journal Import Payables 12394021:"/>
    <x v="4"/>
    <s v="Payables"/>
    <s v="Posted"/>
    <s v="SRVOGLADMIN3@fwd.com"/>
    <s v="2024-05-28"/>
    <m/>
    <s v="2024-05-28"/>
    <s v="22-05-2024 Purchase Invoices"/>
    <s v="Journal Import 12394021:"/>
    <s v="2400005075"/>
    <s v="E035_GCOMN17"/>
    <s v="2024-05-22"/>
    <x v="2"/>
    <s v="3"/>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n v="1880"/>
    <m/>
    <n v="1880"/>
    <s v="2024-05-22"/>
    <s v="User"/>
    <s v="1"/>
    <n v="240.94"/>
    <m/>
    <n v="240.94"/>
    <n v="1880"/>
    <x v="1994"/>
    <s v=" "/>
    <x v="117"/>
    <s v="HIS0428"/>
    <m/>
    <m/>
    <s v="IN-IHK-24-050097"/>
    <s v="E0350010618PO "/>
    <x v="484"/>
    <s v="HK Promotional Materials - Printing"/>
    <m/>
    <n v="7.8027724744749731"/>
    <x v="3"/>
    <x v="2"/>
  </r>
  <r>
    <s v="Payables A 12394013000007 12394021 Y"/>
    <s v="Journal Import Payables 12394021:"/>
    <x v="4"/>
    <s v="Payables"/>
    <s v="Posted"/>
    <s v="SRVOGLADMIN3@fwd.com"/>
    <s v="2024-05-28"/>
    <m/>
    <s v="2024-05-28"/>
    <s v="23-05-2024 Purchase Invoices"/>
    <s v="Journal Import 12394021:"/>
    <s v="2400005076"/>
    <s v="E035_GCOMN17"/>
    <s v="2024-05-23"/>
    <x v="2"/>
    <s v="6"/>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n v="510"/>
    <m/>
    <n v="510"/>
    <s v="2024-05-23"/>
    <s v="User"/>
    <s v="1"/>
    <n v="65.400000000000006"/>
    <m/>
    <n v="65.400000000000006"/>
    <n v="510"/>
    <x v="1995"/>
    <s v=" "/>
    <x v="117"/>
    <s v="HIS0428"/>
    <m/>
    <m/>
    <s v="IN-IHK-24-050103"/>
    <s v="E0350010652PO "/>
    <x v="675"/>
    <s v="HK Promotional Materials - Printing"/>
    <m/>
    <n v="7.7981651376146779"/>
    <x v="3"/>
    <x v="2"/>
  </r>
  <r>
    <s v="Payables A 12394013000007 12394021 Y"/>
    <s v="Journal Import Payables 12394021:"/>
    <x v="4"/>
    <s v="Payables"/>
    <s v="Posted"/>
    <s v="SRVOGLADMIN3@fwd.com"/>
    <s v="2024-05-28"/>
    <m/>
    <s v="2024-05-28"/>
    <s v="23-05-2024 Purchase Invoices"/>
    <s v="Journal Import 12394021:"/>
    <s v="2400005076"/>
    <s v="E035_GCOMN17"/>
    <s v="2024-05-23"/>
    <x v="2"/>
    <s v="7"/>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n v="1880"/>
    <m/>
    <n v="1880"/>
    <s v="2024-05-23"/>
    <s v="User"/>
    <s v="1"/>
    <n v="241.06"/>
    <m/>
    <n v="241.06"/>
    <n v="1880"/>
    <x v="1996"/>
    <s v=" "/>
    <x v="117"/>
    <s v="HIS0428"/>
    <m/>
    <m/>
    <s v="IN-IHK-24-050103"/>
    <s v="E0350010652PO "/>
    <x v="485"/>
    <s v="HK Promotional Materials - Printing"/>
    <m/>
    <n v="7.7988882435908069"/>
    <x v="3"/>
    <x v="2"/>
  </r>
  <r>
    <s v="Payables A 12394013000007 12394021 Y"/>
    <s v="Journal Import Payables 12394021:"/>
    <x v="4"/>
    <s v="Payables"/>
    <s v="Posted"/>
    <s v="SRVOGLADMIN3@fwd.com"/>
    <s v="2024-05-28"/>
    <m/>
    <s v="2024-05-28"/>
    <s v="23-05-2024 Purchase Invoices"/>
    <s v="Journal Import 12394021:"/>
    <s v="2400005076"/>
    <s v="E035_GCOMN17"/>
    <s v="2024-05-23"/>
    <x v="2"/>
    <s v="8"/>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n v="1880"/>
    <m/>
    <n v="1880"/>
    <s v="2024-05-23"/>
    <s v="User"/>
    <s v="1"/>
    <n v="241.06"/>
    <m/>
    <n v="241.06"/>
    <n v="1880"/>
    <x v="1997"/>
    <s v=" "/>
    <x v="117"/>
    <s v="HIS0428"/>
    <m/>
    <m/>
    <s v="IN-IHK-24-050103"/>
    <s v="E0350010652PO "/>
    <x v="407"/>
    <s v="HK Promotional Materials - Printing"/>
    <m/>
    <n v="7.7988882435908069"/>
    <x v="3"/>
    <x v="2"/>
  </r>
  <r>
    <s v="Payables A 12394013000007 12394021 Y"/>
    <s v="Journal Import Payables 12394021:"/>
    <x v="4"/>
    <s v="Payables"/>
    <s v="Posted"/>
    <s v="SRVOGLADMIN3@fwd.com"/>
    <s v="2024-05-28"/>
    <m/>
    <s v="2024-05-28"/>
    <s v="23-05-2024 Purchase Invoices"/>
    <s v="Journal Import 12394021:"/>
    <s v="2400005076"/>
    <s v="E035_GCOMN17"/>
    <s v="2024-05-23"/>
    <x v="2"/>
    <s v="9"/>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n v="1880"/>
    <m/>
    <n v="1880"/>
    <s v="2024-05-23"/>
    <s v="User"/>
    <s v="1"/>
    <n v="241.06"/>
    <m/>
    <n v="241.06"/>
    <n v="1880"/>
    <x v="1998"/>
    <s v=" "/>
    <x v="117"/>
    <s v="HIS0428"/>
    <m/>
    <m/>
    <s v="IN-IHK-24-050103"/>
    <s v="E0350010652PO "/>
    <x v="406"/>
    <s v="HK Promotional Materials - Printing"/>
    <m/>
    <n v="7.7988882435908069"/>
    <x v="3"/>
    <x v="2"/>
  </r>
  <r>
    <s v="Payables A 12394013000007 12394021 Y"/>
    <s v="Journal Import Payables 12394021:"/>
    <x v="4"/>
    <s v="Payables"/>
    <s v="Posted"/>
    <s v="SRVOGLADMIN3@fwd.com"/>
    <s v="2024-05-28"/>
    <m/>
    <s v="2024-05-28"/>
    <s v="23-05-2024 Purchase Invoices"/>
    <s v="Journal Import 12394021:"/>
    <s v="2400005076"/>
    <s v="E035_GCOMN17"/>
    <s v="2024-05-23"/>
    <x v="2"/>
    <s v="10"/>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n v="1880"/>
    <m/>
    <n v="1880"/>
    <s v="2024-05-23"/>
    <s v="User"/>
    <s v="1"/>
    <n v="241.06"/>
    <m/>
    <n v="241.06"/>
    <n v="1880"/>
    <x v="1999"/>
    <s v=" "/>
    <x v="117"/>
    <s v="HIS0428"/>
    <m/>
    <m/>
    <s v="IN-IHK-24-050103"/>
    <s v="E0350010652PO "/>
    <x v="484"/>
    <s v="HK Promotional Materials - Printing"/>
    <m/>
    <n v="7.7988882435908069"/>
    <x v="3"/>
    <x v="2"/>
  </r>
  <r>
    <s v="Payables A 12394013000007 12394021 Y"/>
    <s v="Journal Import Payables 12394021:"/>
    <x v="4"/>
    <s v="Payables"/>
    <s v="Posted"/>
    <s v="SRVOGLADMIN3@fwd.com"/>
    <s v="2024-05-28"/>
    <m/>
    <s v="2024-05-28"/>
    <s v="23-05-2024 Purchase Invoices"/>
    <s v="Journal Import 12394021:"/>
    <s v="2400005076"/>
    <s v="E035_GCOMN17"/>
    <s v="2024-05-23"/>
    <x v="2"/>
    <s v="11"/>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n v="2320"/>
    <m/>
    <n v="2320"/>
    <s v="2024-05-23"/>
    <s v="User"/>
    <s v="1"/>
    <n v="297.45999999999998"/>
    <m/>
    <n v="297.45999999999998"/>
    <n v="2320"/>
    <x v="2000"/>
    <s v=" "/>
    <x v="117"/>
    <s v="HIS0428"/>
    <m/>
    <m/>
    <s v="IN-IHK-24-050103"/>
    <s v="E0350010652PO "/>
    <x v="405"/>
    <s v="HK Promotional Materials - Printing"/>
    <m/>
    <n v="7.7993679822497146"/>
    <x v="3"/>
    <x v="2"/>
  </r>
  <r>
    <s v="Payables A 12394013000007 12394021 Y"/>
    <s v="Journal Import Payables 12394021:"/>
    <x v="4"/>
    <s v="Payables"/>
    <s v="Posted"/>
    <s v="SRVOGLADMIN3@fwd.com"/>
    <s v="2024-05-28"/>
    <m/>
    <s v="2024-05-28"/>
    <s v="23-05-2024 Purchase Invoices"/>
    <s v="Journal Import 12394021:"/>
    <s v="2400005076"/>
    <s v="E035_GCOMN17"/>
    <s v="2024-05-23"/>
    <x v="2"/>
    <s v="12"/>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m/>
    <n v="0"/>
    <n v="0"/>
    <s v="2024-05-23"/>
    <s v="User"/>
    <s v="1"/>
    <m/>
    <n v="0.06"/>
    <n v="-0.06"/>
    <n v="0"/>
    <x v="1995"/>
    <s v=" "/>
    <x v="117"/>
    <s v="HIS0428"/>
    <m/>
    <m/>
    <s v="IN-IHK-24-050103"/>
    <s v="E0350010652PO "/>
    <x v="675"/>
    <s v="HK Promotional Materials - Printing"/>
    <m/>
    <n v="0"/>
    <x v="3"/>
    <x v="2"/>
  </r>
  <r>
    <s v="Payables A 12394013000007 12394021 Y"/>
    <s v="Journal Import Payables 12394021:"/>
    <x v="4"/>
    <s v="Payables"/>
    <s v="Posted"/>
    <s v="SRVOGLADMIN3@fwd.com"/>
    <s v="2024-05-28"/>
    <m/>
    <s v="2024-05-28"/>
    <s v="23-05-2024 Purchase Invoices"/>
    <s v="Journal Import 12394021:"/>
    <s v="2400005076"/>
    <s v="E035_GCOMN17"/>
    <s v="2024-05-23"/>
    <x v="2"/>
    <s v="13"/>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m/>
    <n v="0"/>
    <n v="0"/>
    <s v="2024-05-23"/>
    <s v="User"/>
    <s v="1"/>
    <m/>
    <n v="0.21"/>
    <n v="-0.21"/>
    <n v="0"/>
    <x v="1999"/>
    <s v=" "/>
    <x v="117"/>
    <s v="HIS0428"/>
    <m/>
    <m/>
    <s v="IN-IHK-24-050103"/>
    <s v="E0350010652PO "/>
    <x v="675"/>
    <s v="HK Promotional Materials - Printing"/>
    <m/>
    <n v="0"/>
    <x v="3"/>
    <x v="2"/>
  </r>
  <r>
    <s v="Payables A 12394013000007 12394021 Y"/>
    <s v="Journal Import Payables 12394021:"/>
    <x v="4"/>
    <s v="Payables"/>
    <s v="Posted"/>
    <s v="SRVOGLADMIN3@fwd.com"/>
    <s v="2024-05-28"/>
    <m/>
    <s v="2024-05-28"/>
    <s v="23-05-2024 Purchase Invoices"/>
    <s v="Journal Import 12394021:"/>
    <s v="2400005076"/>
    <s v="E035_GCOMN17"/>
    <s v="2024-05-23"/>
    <x v="2"/>
    <s v="14"/>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m/>
    <n v="0"/>
    <n v="0"/>
    <s v="2024-05-23"/>
    <s v="User"/>
    <s v="1"/>
    <m/>
    <n v="0.21"/>
    <n v="-0.21"/>
    <n v="0"/>
    <x v="1998"/>
    <s v=" "/>
    <x v="117"/>
    <s v="HIS0428"/>
    <m/>
    <m/>
    <s v="IN-IHK-24-050103"/>
    <s v="E0350010652PO "/>
    <x v="675"/>
    <s v="HK Promotional Materials - Printing"/>
    <m/>
    <n v="0"/>
    <x v="3"/>
    <x v="2"/>
  </r>
  <r>
    <s v="Payables A 12394013000007 12394021 Y"/>
    <s v="Journal Import Payables 12394021:"/>
    <x v="4"/>
    <s v="Payables"/>
    <s v="Posted"/>
    <s v="SRVOGLADMIN3@fwd.com"/>
    <s v="2024-05-28"/>
    <m/>
    <s v="2024-05-28"/>
    <s v="23-05-2024 Purchase Invoices"/>
    <s v="Journal Import 12394021:"/>
    <s v="2400005076"/>
    <s v="E035_GCOMN17"/>
    <s v="2024-05-23"/>
    <x v="2"/>
    <s v="15"/>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m/>
    <n v="0"/>
    <n v="0"/>
    <s v="2024-05-23"/>
    <s v="User"/>
    <s v="1"/>
    <m/>
    <n v="0.21"/>
    <n v="-0.21"/>
    <n v="0"/>
    <x v="1997"/>
    <s v=" "/>
    <x v="117"/>
    <s v="HIS0428"/>
    <m/>
    <m/>
    <s v="IN-IHK-24-050103"/>
    <s v="E0350010652PO "/>
    <x v="675"/>
    <s v="HK Promotional Materials - Printing"/>
    <m/>
    <n v="0"/>
    <x v="3"/>
    <x v="2"/>
  </r>
  <r>
    <s v="Payables A 12394013000007 12394021 Y"/>
    <s v="Journal Import Payables 12394021:"/>
    <x v="4"/>
    <s v="Payables"/>
    <s v="Posted"/>
    <s v="SRVOGLADMIN3@fwd.com"/>
    <s v="2024-05-28"/>
    <m/>
    <s v="2024-05-28"/>
    <s v="23-05-2024 Purchase Invoices"/>
    <s v="Journal Import 12394021:"/>
    <s v="2400005076"/>
    <s v="E035_GCOMN17"/>
    <s v="2024-05-23"/>
    <x v="2"/>
    <s v="16"/>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m/>
    <n v="0"/>
    <n v="0"/>
    <s v="2024-05-23"/>
    <s v="User"/>
    <s v="1"/>
    <m/>
    <n v="0.21"/>
    <n v="-0.21"/>
    <n v="0"/>
    <x v="1996"/>
    <s v=" "/>
    <x v="117"/>
    <s v="HIS0428"/>
    <m/>
    <m/>
    <s v="IN-IHK-24-050103"/>
    <s v="E0350010652PO "/>
    <x v="675"/>
    <s v="HK Promotional Materials - Printing"/>
    <m/>
    <n v="0"/>
    <x v="3"/>
    <x v="2"/>
  </r>
  <r>
    <s v="Payables A 12394013000007 12394021 Y"/>
    <s v="Journal Import Payables 12394021:"/>
    <x v="4"/>
    <s v="Payables"/>
    <s v="Posted"/>
    <s v="SRVOGLADMIN3@fwd.com"/>
    <s v="2024-05-28"/>
    <m/>
    <s v="2024-05-28"/>
    <s v="23-05-2024 Purchase Invoices"/>
    <s v="Journal Import 12394021:"/>
    <s v="2400005076"/>
    <s v="E035_GCOMN17"/>
    <s v="2024-05-23"/>
    <x v="2"/>
    <s v="17"/>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m/>
    <n v="0"/>
    <n v="0"/>
    <s v="2024-05-23"/>
    <s v="User"/>
    <s v="1"/>
    <m/>
    <n v="0.26"/>
    <n v="-0.26"/>
    <n v="0"/>
    <x v="2000"/>
    <s v=" "/>
    <x v="117"/>
    <s v="HIS0428"/>
    <m/>
    <m/>
    <s v="IN-IHK-24-050103"/>
    <s v="E0350010652PO "/>
    <x v="675"/>
    <s v="HK Promotional Materials - Printing"/>
    <m/>
    <n v="0"/>
    <x v="3"/>
    <x v="2"/>
  </r>
  <r>
    <s v="Payables A 12394013000007 12394021 Y"/>
    <s v="Journal Import Payables 12394021:"/>
    <x v="4"/>
    <s v="Payables"/>
    <s v="Posted"/>
    <s v="SRVOGLADMIN3@fwd.com"/>
    <s v="2024-05-28"/>
    <m/>
    <s v="2024-05-28"/>
    <s v="24-05-2024 Purchase Invoices"/>
    <s v="Journal Import 12394021:"/>
    <s v="2400005077"/>
    <s v="E035_GCOMN17"/>
    <s v="2024-05-24"/>
    <x v="2"/>
    <s v="1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5500"/>
    <m/>
    <n v="5500"/>
    <s v="2024-05-24"/>
    <s v="User"/>
    <s v="1"/>
    <n v="704.61"/>
    <m/>
    <n v="704.61"/>
    <n v="5500"/>
    <x v="2001"/>
    <s v=" "/>
    <x v="2"/>
    <s v="12315"/>
    <m/>
    <m/>
    <s v="CSI24050038"/>
    <s v="E0350010690PO "/>
    <x v="676"/>
    <s v="HK Advertising - Corporate Image"/>
    <m/>
    <n v="7.8057365067200291"/>
    <x v="3"/>
    <x v="2"/>
  </r>
  <r>
    <s v="Payables A 12394013000007 12394021 Y"/>
    <s v="Journal Import Payables 12394021:"/>
    <x v="4"/>
    <s v="Payables"/>
    <s v="Posted"/>
    <s v="SRVOGLADMIN3@fwd.com"/>
    <s v="2024-05-28"/>
    <m/>
    <s v="2024-05-28"/>
    <s v="24-05-2024 Purchase Invoices"/>
    <s v="Journal Import 12394021:"/>
    <s v="2400005077"/>
    <s v="E035_GCOMN17"/>
    <s v="2024-05-24"/>
    <x v="2"/>
    <s v="1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0"/>
    <n v="0"/>
    <s v="2024-05-24"/>
    <s v="User"/>
    <s v="1"/>
    <m/>
    <n v="0.17"/>
    <n v="-0.17"/>
    <n v="0"/>
    <x v="2001"/>
    <s v=" "/>
    <x v="2"/>
    <s v="12315"/>
    <m/>
    <m/>
    <s v="CSI24050038"/>
    <s v="E0350010690PO "/>
    <x v="676"/>
    <s v="HK Advertising - Corporate Image"/>
    <m/>
    <n v="0"/>
    <x v="3"/>
    <x v="2"/>
  </r>
  <r>
    <s v="Payables A 12398953000007 12398967 Y"/>
    <s v="Journal Import Payables 12398967:"/>
    <x v="4"/>
    <s v="Payables"/>
    <s v="Posted"/>
    <s v="SRVOGLADMIN3@fwd.com"/>
    <s v="2024-05-28"/>
    <m/>
    <s v="2024-05-28"/>
    <s v="24-05-2024 Purchase Invoices"/>
    <s v="Journal Import 12398967:"/>
    <s v="2400005128"/>
    <s v="E035_GCOMN17"/>
    <s v="2024-05-24"/>
    <x v="2"/>
    <s v="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6.3"/>
    <m/>
    <n v="6.3"/>
    <s v="2024-05-24"/>
    <s v="User"/>
    <s v="1"/>
    <n v="0.81"/>
    <m/>
    <n v="0.81"/>
    <n v="6.3"/>
    <x v="2002"/>
    <s v=" "/>
    <x v="160"/>
    <s v="HIS1076"/>
    <m/>
    <m/>
    <s v="4427695505-20240328"/>
    <s v="E0350010475PO "/>
    <x v="677"/>
    <s v="HK Advertising - Corporate Image"/>
    <m/>
    <n v="7.7777777777777768"/>
    <x v="3"/>
    <x v="3"/>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196"/>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n v="1732.17"/>
    <m/>
    <n v="1732.17"/>
    <s v="2024-05-31"/>
    <s v="User"/>
    <s v="1"/>
    <n v="221.96"/>
    <m/>
    <n v="221.96"/>
    <n v="1732.17"/>
    <x v="1892"/>
    <s v=" "/>
    <x v="20"/>
    <s v="10475"/>
    <m/>
    <m/>
    <m/>
    <s v="E0350008848PO "/>
    <x v="640"/>
    <s v="HK Advertising - Corporate Image"/>
    <m/>
    <n v="7.8039736889529649"/>
    <x v="3"/>
    <x v="3"/>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197"/>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n v="29700"/>
    <m/>
    <n v="29700"/>
    <s v="2024-05-31"/>
    <s v="User"/>
    <s v="1"/>
    <n v="3803.98"/>
    <m/>
    <n v="3803.98"/>
    <n v="29700"/>
    <x v="2003"/>
    <s v=" "/>
    <x v="166"/>
    <s v="12829"/>
    <m/>
    <m/>
    <m/>
    <s v="E0350010588PO "/>
    <x v="678"/>
    <s v="HK Advertising - Corporate Image"/>
    <m/>
    <n v="7.807612027402878"/>
    <x v="3"/>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4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3041.35"/>
    <m/>
    <n v="3041.35"/>
    <s v="2024-05-31"/>
    <s v="User"/>
    <s v="1"/>
    <n v="387.44"/>
    <m/>
    <n v="387.44"/>
    <n v="3041.35"/>
    <x v="1768"/>
    <s v=" "/>
    <x v="159"/>
    <s v="12490"/>
    <m/>
    <m/>
    <m/>
    <s v="E0350002864PO "/>
    <x v="613"/>
    <s v="HK Advertising - Corporate Image"/>
    <m/>
    <n v="7.8498606235804251"/>
    <x v="3"/>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4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15000"/>
    <m/>
    <n v="15000"/>
    <s v="2024-05-31"/>
    <s v="User"/>
    <s v="1"/>
    <n v="1915.2"/>
    <m/>
    <n v="1915.2"/>
    <n v="15000"/>
    <x v="2004"/>
    <s v=" "/>
    <x v="58"/>
    <s v="17596"/>
    <m/>
    <m/>
    <m/>
    <s v="E0350010295PO "/>
    <x v="679"/>
    <s v="HK Advertising - Corporate Image"/>
    <m/>
    <n v="7.8320802005012533"/>
    <x v="3"/>
    <x v="0"/>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4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17000"/>
    <m/>
    <n v="17000"/>
    <s v="2024-05-31"/>
    <s v="User"/>
    <s v="1"/>
    <n v="2175.66"/>
    <m/>
    <n v="2175.66"/>
    <n v="17000"/>
    <x v="1937"/>
    <s v=" "/>
    <x v="58"/>
    <s v="17596"/>
    <m/>
    <m/>
    <m/>
    <s v="E0350009309PO "/>
    <x v="655"/>
    <s v="HK Advertising - Corporate Image"/>
    <m/>
    <n v="7.8137208938896707"/>
    <x v="3"/>
    <x v="0"/>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4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19500"/>
    <m/>
    <n v="19500"/>
    <s v="2024-05-31"/>
    <s v="User"/>
    <s v="1"/>
    <n v="2489.7600000000002"/>
    <m/>
    <n v="2489.7600000000002"/>
    <n v="19500"/>
    <x v="1971"/>
    <s v=" "/>
    <x v="2"/>
    <s v="12315"/>
    <m/>
    <m/>
    <m/>
    <s v="E0350010298PO "/>
    <x v="666"/>
    <s v="HK Advertising - Corporate Image"/>
    <m/>
    <n v="7.8320802005012524"/>
    <x v="3"/>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4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20000"/>
    <m/>
    <n v="20000"/>
    <s v="2024-05-31"/>
    <s v="User"/>
    <s v="1"/>
    <n v="2557.6"/>
    <m/>
    <n v="2557.6"/>
    <n v="20000"/>
    <x v="1938"/>
    <s v=" "/>
    <x v="73"/>
    <s v="17529"/>
    <m/>
    <m/>
    <m/>
    <s v="E0350009452PO "/>
    <x v="649"/>
    <s v="HK Advertising - Corporate Image"/>
    <m/>
    <n v="7.8198310916484211"/>
    <x v="3"/>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4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31225.8"/>
    <m/>
    <n v="31225.8"/>
    <s v="2024-05-31"/>
    <s v="User"/>
    <s v="1"/>
    <n v="3983.48"/>
    <m/>
    <n v="3983.48"/>
    <n v="31225.8"/>
    <x v="1769"/>
    <s v=" "/>
    <x v="160"/>
    <s v="HIS1076"/>
    <m/>
    <m/>
    <m/>
    <s v="E0350005720PO "/>
    <x v="614"/>
    <s v="HK Advertising - Corporate Image"/>
    <m/>
    <n v="7.838824344542962"/>
    <x v="3"/>
    <x v="3"/>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4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40000"/>
    <m/>
    <n v="40000"/>
    <s v="2024-05-31"/>
    <s v="User"/>
    <s v="1"/>
    <n v="5108.3999999999996"/>
    <m/>
    <n v="5108.3999999999996"/>
    <n v="40000"/>
    <x v="1972"/>
    <s v=" "/>
    <x v="173"/>
    <s v="16843"/>
    <m/>
    <m/>
    <m/>
    <s v="E0350010385PO "/>
    <x v="667"/>
    <s v="HK Advertising - Corporate Image"/>
    <m/>
    <n v="7.8302403883799236"/>
    <x v="3"/>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5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54500"/>
    <m/>
    <n v="54500"/>
    <s v="2024-05-31"/>
    <s v="User"/>
    <s v="1"/>
    <n v="6976"/>
    <m/>
    <n v="6976"/>
    <n v="54500"/>
    <x v="2005"/>
    <s v=" "/>
    <x v="12"/>
    <s v="12344"/>
    <m/>
    <m/>
    <m/>
    <s v="E0350010763PO "/>
    <x v="680"/>
    <s v="HK Advertising - Corporate Image"/>
    <m/>
    <n v="7.8125"/>
    <x v="3"/>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5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56000"/>
    <m/>
    <n v="56000"/>
    <s v="2024-05-31"/>
    <s v="User"/>
    <s v="1"/>
    <n v="7135.52"/>
    <m/>
    <n v="7135.52"/>
    <n v="56000"/>
    <x v="1770"/>
    <s v=" "/>
    <x v="9"/>
    <s v="15567"/>
    <s v="Related Party Supplier"/>
    <s v="R018"/>
    <m/>
    <s v="E0350005364PO "/>
    <x v="615"/>
    <s v="HK Advertising - Corporate Image"/>
    <m/>
    <n v="7.8480615288023854"/>
    <x v="3"/>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5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90000"/>
    <m/>
    <n v="90000"/>
    <s v="2024-05-31"/>
    <s v="User"/>
    <s v="1"/>
    <n v="11541.6"/>
    <m/>
    <n v="11541.6"/>
    <n v="90000"/>
    <x v="1771"/>
    <s v=" "/>
    <x v="159"/>
    <s v="12490"/>
    <m/>
    <m/>
    <m/>
    <s v="PO-10034378 "/>
    <x v="616"/>
    <s v="HK Advertising - Corporate Image, HK CRE - Other CRE Items"/>
    <m/>
    <n v="7.7978789769182777"/>
    <x v="3"/>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5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281600"/>
    <m/>
    <n v="281600"/>
    <s v="2024-05-31"/>
    <s v="User"/>
    <s v="1"/>
    <n v="36008.19"/>
    <m/>
    <n v="36008.19"/>
    <n v="281600"/>
    <x v="1896"/>
    <s v=" "/>
    <x v="9"/>
    <s v="15567"/>
    <s v="Related Party Supplier"/>
    <s v="R018"/>
    <m/>
    <s v="E0350009195PO "/>
    <x v="644"/>
    <s v="HK Advertising - Corporate Image"/>
    <m/>
    <n v="7.8204430714234725"/>
    <x v="3"/>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5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2095800"/>
    <m/>
    <n v="2095800"/>
    <s v="2024-05-31"/>
    <s v="User"/>
    <s v="1"/>
    <n v="267696.53000000003"/>
    <m/>
    <n v="267696.53000000003"/>
    <n v="2095800"/>
    <x v="2006"/>
    <s v=" "/>
    <x v="172"/>
    <s v="16757"/>
    <m/>
    <m/>
    <m/>
    <s v="E0350010135PO "/>
    <x v="663"/>
    <s v="HK Advertising - Corporate Image"/>
    <m/>
    <n v="7.8290144440796441"/>
    <x v="3"/>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5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2670000"/>
    <m/>
    <n v="2670000"/>
    <s v="2024-05-31"/>
    <s v="User"/>
    <s v="1"/>
    <n v="340772.1"/>
    <m/>
    <n v="340772.1"/>
    <n v="2670000"/>
    <x v="1973"/>
    <s v=" "/>
    <x v="49"/>
    <s v="16951"/>
    <s v="Related Party Supplier"/>
    <s v="R763"/>
    <m/>
    <s v="E0350010199PO "/>
    <x v="668"/>
    <s v="HK Advertising - Corporate Image"/>
    <m/>
    <n v="7.8351484760636216"/>
    <x v="3"/>
    <x v="3"/>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5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13000000"/>
    <m/>
    <n v="13000000"/>
    <s v="2024-05-31"/>
    <s v="User"/>
    <s v="1"/>
    <n v="1662310"/>
    <m/>
    <n v="1662310"/>
    <n v="13000000"/>
    <x v="1974"/>
    <s v=" "/>
    <x v="37"/>
    <s v="10381"/>
    <m/>
    <m/>
    <m/>
    <s v="E0350009974PO "/>
    <x v="669"/>
    <s v="HK Advertising - Corporate Image"/>
    <m/>
    <n v="7.8204426370532572"/>
    <x v="3"/>
    <x v="1"/>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78"/>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n v="300"/>
    <m/>
    <n v="300"/>
    <s v="2024-05-31"/>
    <s v="User"/>
    <s v="1"/>
    <n v="38.28"/>
    <m/>
    <n v="38.28"/>
    <n v="300"/>
    <x v="1775"/>
    <s v=" "/>
    <x v="117"/>
    <s v="HIS0428"/>
    <m/>
    <m/>
    <m/>
    <s v="E0350006003PO "/>
    <x v="621"/>
    <s v="HK Promotional Materials - Printing"/>
    <m/>
    <n v="7.8369905956112849"/>
    <x v="3"/>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79"/>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n v="550"/>
    <m/>
    <n v="550"/>
    <s v="2024-05-31"/>
    <s v="User"/>
    <s v="1"/>
    <n v="70.39"/>
    <m/>
    <n v="70.39"/>
    <n v="550"/>
    <x v="2007"/>
    <s v=" "/>
    <x v="117"/>
    <s v="HIS0428"/>
    <m/>
    <m/>
    <m/>
    <s v="E0350010565PO "/>
    <x v="681"/>
    <s v="HK Promotional Materials - Printing"/>
    <m/>
    <n v="7.8136098877681492"/>
    <x v="3"/>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80"/>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n v="2380"/>
    <m/>
    <n v="2380"/>
    <s v="2024-05-31"/>
    <s v="User"/>
    <s v="1"/>
    <n v="303.19"/>
    <m/>
    <n v="303.19"/>
    <n v="2380"/>
    <x v="1776"/>
    <s v=" "/>
    <x v="162"/>
    <s v="12280"/>
    <m/>
    <m/>
    <m/>
    <s v="E0350004740PO "/>
    <x v="622"/>
    <s v="HK Promotional Materials - Printing"/>
    <m/>
    <n v="7.8498631221346349"/>
    <x v="3"/>
    <x v="3"/>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81"/>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n v="35000"/>
    <m/>
    <n v="35000"/>
    <s v="2024-05-31"/>
    <s v="User"/>
    <s v="1"/>
    <n v="4470.55"/>
    <m/>
    <n v="4470.55"/>
    <n v="35000"/>
    <x v="2008"/>
    <s v=" "/>
    <x v="175"/>
    <s v="12317"/>
    <m/>
    <m/>
    <m/>
    <s v="E0350005745PO "/>
    <x v="682"/>
    <s v="HK Promotional Materials - Printing"/>
    <m/>
    <n v="7.8290143270962185"/>
    <x v="3"/>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196"/>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m/>
    <n v="1732.17"/>
    <n v="-1732.17"/>
    <s v="2024-06-01"/>
    <s v="User"/>
    <s v="1"/>
    <m/>
    <n v="221.96"/>
    <n v="-221.96"/>
    <n v="-1732.17"/>
    <x v="1892"/>
    <s v=" "/>
    <x v="20"/>
    <s v="10475"/>
    <m/>
    <m/>
    <m/>
    <s v="E0350008848PO "/>
    <x v="640"/>
    <s v="HK Advertising - Corporate Image"/>
    <m/>
    <n v="0"/>
    <x v="3"/>
    <x v="3"/>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197"/>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m/>
    <n v="29700"/>
    <n v="-29700"/>
    <s v="2024-06-01"/>
    <s v="User"/>
    <s v="1"/>
    <m/>
    <n v="3803.98"/>
    <n v="-3803.98"/>
    <n v="-29700"/>
    <x v="2003"/>
    <s v=" "/>
    <x v="166"/>
    <s v="12829"/>
    <m/>
    <m/>
    <m/>
    <s v="E0350010588PO "/>
    <x v="678"/>
    <s v="HK Advertising - Corporate Image"/>
    <m/>
    <n v="0"/>
    <x v="3"/>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4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3041.35"/>
    <n v="-3041.35"/>
    <s v="2024-06-01"/>
    <s v="User"/>
    <s v="1"/>
    <m/>
    <n v="387.44"/>
    <n v="-387.44"/>
    <n v="-3041.35"/>
    <x v="1768"/>
    <s v=" "/>
    <x v="159"/>
    <s v="12490"/>
    <m/>
    <m/>
    <m/>
    <s v="E0350002864PO "/>
    <x v="613"/>
    <s v="HK Advertising - Corporate Image"/>
    <m/>
    <n v="0"/>
    <x v="3"/>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4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5000"/>
    <n v="-15000"/>
    <s v="2024-06-01"/>
    <s v="User"/>
    <s v="1"/>
    <m/>
    <n v="1915.2"/>
    <n v="-1915.2"/>
    <n v="-15000"/>
    <x v="2004"/>
    <s v=" "/>
    <x v="58"/>
    <s v="17596"/>
    <m/>
    <m/>
    <m/>
    <s v="E0350010295PO "/>
    <x v="679"/>
    <s v="HK Advertising - Corporate Image"/>
    <m/>
    <n v="0"/>
    <x v="3"/>
    <x v="0"/>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4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7000"/>
    <n v="-17000"/>
    <s v="2024-06-01"/>
    <s v="User"/>
    <s v="1"/>
    <m/>
    <n v="2175.66"/>
    <n v="-2175.66"/>
    <n v="-17000"/>
    <x v="1937"/>
    <s v=" "/>
    <x v="58"/>
    <s v="17596"/>
    <m/>
    <m/>
    <m/>
    <s v="E0350009309PO "/>
    <x v="655"/>
    <s v="HK Advertising - Corporate Image"/>
    <m/>
    <n v="0"/>
    <x v="3"/>
    <x v="0"/>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4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9500"/>
    <n v="-19500"/>
    <s v="2024-06-01"/>
    <s v="User"/>
    <s v="1"/>
    <m/>
    <n v="2489.7600000000002"/>
    <n v="-2489.7600000000002"/>
    <n v="-19500"/>
    <x v="1971"/>
    <s v=" "/>
    <x v="2"/>
    <s v="12315"/>
    <m/>
    <m/>
    <m/>
    <s v="E0350010298PO "/>
    <x v="666"/>
    <s v="HK Advertising - Corporate Image"/>
    <m/>
    <n v="0"/>
    <x v="3"/>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4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0000"/>
    <n v="-20000"/>
    <s v="2024-06-01"/>
    <s v="User"/>
    <s v="1"/>
    <m/>
    <n v="2557.6"/>
    <n v="-2557.6"/>
    <n v="-20000"/>
    <x v="1938"/>
    <s v=" "/>
    <x v="73"/>
    <s v="17529"/>
    <m/>
    <m/>
    <m/>
    <s v="E0350009452PO "/>
    <x v="649"/>
    <s v="HK Advertising - Corporate Image"/>
    <m/>
    <n v="0"/>
    <x v="3"/>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4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31225.8"/>
    <n v="-31225.8"/>
    <s v="2024-06-01"/>
    <s v="User"/>
    <s v="1"/>
    <m/>
    <n v="3983.48"/>
    <n v="-3983.48"/>
    <n v="-31225.8"/>
    <x v="1769"/>
    <s v=" "/>
    <x v="160"/>
    <s v="HIS1076"/>
    <m/>
    <m/>
    <m/>
    <s v="E0350005720PO "/>
    <x v="614"/>
    <s v="HK Advertising - Corporate Image"/>
    <m/>
    <n v="0"/>
    <x v="3"/>
    <x v="3"/>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4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40000"/>
    <n v="-40000"/>
    <s v="2024-06-01"/>
    <s v="User"/>
    <s v="1"/>
    <m/>
    <n v="5108.3999999999996"/>
    <n v="-5108.3999999999996"/>
    <n v="-40000"/>
    <x v="1972"/>
    <s v=" "/>
    <x v="173"/>
    <s v="16843"/>
    <m/>
    <m/>
    <m/>
    <s v="E0350010385PO "/>
    <x v="667"/>
    <s v="HK Advertising - Corporate Image"/>
    <m/>
    <n v="0"/>
    <x v="3"/>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5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4500"/>
    <n v="-54500"/>
    <s v="2024-06-01"/>
    <s v="User"/>
    <s v="1"/>
    <m/>
    <n v="6976"/>
    <n v="-6976"/>
    <n v="-54500"/>
    <x v="2005"/>
    <s v=" "/>
    <x v="12"/>
    <s v="12344"/>
    <m/>
    <m/>
    <m/>
    <s v="E0350010763PO "/>
    <x v="680"/>
    <s v="HK Advertising - Corporate Image"/>
    <m/>
    <n v="0"/>
    <x v="3"/>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5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6000"/>
    <n v="-56000"/>
    <s v="2024-06-01"/>
    <s v="User"/>
    <s v="1"/>
    <m/>
    <n v="7135.52"/>
    <n v="-7135.52"/>
    <n v="-56000"/>
    <x v="1770"/>
    <s v=" "/>
    <x v="9"/>
    <s v="15567"/>
    <s v="Related Party Supplier"/>
    <s v="R018"/>
    <m/>
    <s v="E0350005364PO "/>
    <x v="615"/>
    <s v="HK Advertising - Corporate Image"/>
    <m/>
    <n v="0"/>
    <x v="3"/>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5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90000"/>
    <n v="-90000"/>
    <s v="2024-06-01"/>
    <s v="User"/>
    <s v="1"/>
    <m/>
    <n v="11541.6"/>
    <n v="-11541.6"/>
    <n v="-90000"/>
    <x v="1771"/>
    <s v=" "/>
    <x v="159"/>
    <s v="12490"/>
    <m/>
    <m/>
    <m/>
    <s v="PO-10034378 "/>
    <x v="616"/>
    <s v="HK Advertising - Corporate Image, HK CRE - Other CRE Items"/>
    <m/>
    <n v="0"/>
    <x v="3"/>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5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1600"/>
    <n v="-281600"/>
    <s v="2024-06-01"/>
    <s v="User"/>
    <s v="1"/>
    <m/>
    <n v="36008.19"/>
    <n v="-36008.19"/>
    <n v="-281600"/>
    <x v="1896"/>
    <s v=" "/>
    <x v="9"/>
    <s v="15567"/>
    <s v="Related Party Supplier"/>
    <s v="R018"/>
    <m/>
    <s v="E0350009195PO "/>
    <x v="644"/>
    <s v="HK Advertising - Corporate Image"/>
    <m/>
    <n v="0"/>
    <x v="3"/>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5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095800"/>
    <n v="-2095800"/>
    <s v="2024-06-01"/>
    <s v="User"/>
    <s v="1"/>
    <m/>
    <n v="267696.53000000003"/>
    <n v="-267696.53000000003"/>
    <n v="-2095800"/>
    <x v="2006"/>
    <s v=" "/>
    <x v="172"/>
    <s v="16757"/>
    <m/>
    <m/>
    <m/>
    <s v="E0350010135PO "/>
    <x v="663"/>
    <s v="HK Advertising - Corporate Image"/>
    <m/>
    <n v="0"/>
    <x v="3"/>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5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670000"/>
    <n v="-2670000"/>
    <s v="2024-06-01"/>
    <s v="User"/>
    <s v="1"/>
    <m/>
    <n v="340772.1"/>
    <n v="-340772.1"/>
    <n v="-2670000"/>
    <x v="1973"/>
    <s v=" "/>
    <x v="49"/>
    <s v="16951"/>
    <s v="Related Party Supplier"/>
    <s v="R763"/>
    <m/>
    <s v="E0350010199PO "/>
    <x v="668"/>
    <s v="HK Advertising - Corporate Image"/>
    <m/>
    <n v="0"/>
    <x v="3"/>
    <x v="3"/>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5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3000000"/>
    <n v="-13000000"/>
    <s v="2024-06-01"/>
    <s v="User"/>
    <s v="1"/>
    <m/>
    <n v="1662310"/>
    <n v="-1662310"/>
    <n v="-13000000"/>
    <x v="1974"/>
    <s v=" "/>
    <x v="37"/>
    <s v="10381"/>
    <m/>
    <m/>
    <m/>
    <s v="E0350009974PO "/>
    <x v="669"/>
    <s v="HK Advertising - Corporate Image"/>
    <m/>
    <n v="0"/>
    <x v="3"/>
    <x v="1"/>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78"/>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m/>
    <n v="300"/>
    <n v="-300"/>
    <s v="2024-06-01"/>
    <s v="User"/>
    <s v="1"/>
    <m/>
    <n v="38.28"/>
    <n v="-38.28"/>
    <n v="-300"/>
    <x v="1775"/>
    <s v=" "/>
    <x v="117"/>
    <s v="HIS0428"/>
    <m/>
    <m/>
    <m/>
    <s v="E0350006003PO "/>
    <x v="621"/>
    <s v="HK Promotional Materials - Printing"/>
    <m/>
    <n v="0"/>
    <x v="3"/>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79"/>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m/>
    <n v="550"/>
    <n v="-550"/>
    <s v="2024-06-01"/>
    <s v="User"/>
    <s v="1"/>
    <m/>
    <n v="70.39"/>
    <n v="-70.39"/>
    <n v="-550"/>
    <x v="2007"/>
    <s v=" "/>
    <x v="117"/>
    <s v="HIS0428"/>
    <m/>
    <m/>
    <m/>
    <s v="E0350010565PO "/>
    <x v="681"/>
    <s v="HK Promotional Materials - Printing"/>
    <m/>
    <n v="0"/>
    <x v="3"/>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80"/>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m/>
    <n v="2380"/>
    <n v="-2380"/>
    <s v="2024-06-01"/>
    <s v="User"/>
    <s v="1"/>
    <m/>
    <n v="303.19"/>
    <n v="-303.19"/>
    <n v="-2380"/>
    <x v="1776"/>
    <s v=" "/>
    <x v="162"/>
    <s v="12280"/>
    <m/>
    <m/>
    <m/>
    <s v="E0350004740PO "/>
    <x v="622"/>
    <s v="HK Promotional Materials - Printing"/>
    <m/>
    <n v="0"/>
    <x v="3"/>
    <x v="3"/>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81"/>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m/>
    <n v="35000"/>
    <n v="-35000"/>
    <s v="2024-06-01"/>
    <s v="User"/>
    <s v="1"/>
    <m/>
    <n v="4470.55"/>
    <n v="-4470.55"/>
    <n v="-35000"/>
    <x v="2008"/>
    <s v=" "/>
    <x v="175"/>
    <s v="12317"/>
    <m/>
    <m/>
    <m/>
    <s v="E0350005745PO "/>
    <x v="682"/>
    <s v="HK Promotional Materials - Printing"/>
    <m/>
    <n v="0"/>
    <x v="3"/>
    <x v="2"/>
  </r>
  <r>
    <s v="Payables A 12480179000007 12480191 Y"/>
    <s v="Journal Import Payables 12480191:"/>
    <x v="5"/>
    <s v="Payables"/>
    <s v="Posted"/>
    <s v="SRVOGLADMIN3@fwd.com"/>
    <s v="2024-06-03"/>
    <m/>
    <s v="2024-06-03"/>
    <s v="01-06-2024 Purchase Invoices"/>
    <s v="Journal Import 12480191:"/>
    <s v="2400005550"/>
    <s v="E035_GCOMN17"/>
    <s v="2024-06-01"/>
    <x v="2"/>
    <s v="54"/>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n v="35000"/>
    <m/>
    <n v="35000"/>
    <s v="2024-06-01"/>
    <s v="User"/>
    <s v="1"/>
    <n v="4482.1000000000004"/>
    <m/>
    <n v="4482.1000000000004"/>
    <n v="35000"/>
    <x v="2009"/>
    <s v=" "/>
    <x v="175"/>
    <s v="12317"/>
    <m/>
    <m/>
    <s v="9122401581"/>
    <s v="E0350005745PO "/>
    <x v="682"/>
    <s v="HK Promotional Materials - Printing"/>
    <m/>
    <n v="7.8088396064344829"/>
    <x v="3"/>
    <x v="2"/>
  </r>
  <r>
    <s v="Payables A 12480179000007 12480191 Y"/>
    <s v="Journal Import Payables 12480191:"/>
    <x v="5"/>
    <s v="Payables"/>
    <s v="Posted"/>
    <s v="SRVOGLADMIN3@fwd.com"/>
    <s v="2024-06-03"/>
    <m/>
    <s v="2024-06-03"/>
    <s v="01-06-2024 Purchase Invoices"/>
    <s v="Journal Import 12480191:"/>
    <s v="2400005550"/>
    <s v="E035_GCOMN17"/>
    <s v="2024-06-01"/>
    <x v="2"/>
    <s v="55"/>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m/>
    <n v="35000"/>
    <n v="-35000"/>
    <s v="2024-06-01"/>
    <s v="User"/>
    <s v="1"/>
    <m/>
    <n v="4482.1000000000004"/>
    <n v="-4482.1000000000004"/>
    <n v="-35000"/>
    <x v="2009"/>
    <s v=" "/>
    <x v="175"/>
    <s v="12317"/>
    <m/>
    <m/>
    <s v="9122401581"/>
    <s v="E0350005745PO "/>
    <x v="682"/>
    <s v="HK Promotional Materials - Printing"/>
    <m/>
    <n v="0"/>
    <x v="3"/>
    <x v="2"/>
  </r>
  <r>
    <s v="300000081073119: CNY Cup 2024 reclass_2024.05 Spreadsheet A 300000170918994 1248 18636417"/>
    <s v="CNY Cup 2024 reclass_2024.05"/>
    <x v="4"/>
    <s v="Spreadsheet"/>
    <s v="Posted"/>
    <s v="vickyhiutung.lee@fwd.com"/>
    <s v="2024-06-03"/>
    <m/>
    <s v="2024-06-03"/>
    <s v="CNY Cup 2024 reclass_2024.05 Standard"/>
    <s v="CNY Cup 2024 reclass_2024.05"/>
    <s v="2400005636"/>
    <s v="E035_GCOMN17"/>
    <s v="2024-05-31"/>
    <x v="3"/>
    <s v="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1042100"/>
    <m/>
    <n v="1042100"/>
    <s v="2024-05-31"/>
    <s v="Corporate"/>
    <s v="0.1279"/>
    <n v="133284.59"/>
    <m/>
    <n v="133284.59"/>
    <n v="1042100"/>
    <x v="1982"/>
    <s v=" "/>
    <x v="36"/>
    <s v="18758"/>
    <m/>
    <m/>
    <m/>
    <s v=" "/>
    <x v="0"/>
    <m/>
    <m/>
    <n v="7.8186082877247856"/>
    <x v="3"/>
    <x v="1"/>
  </r>
  <r>
    <s v="300000081073119: Collar 2024 reclass_2024.05 Spreadsheet A 300000170918994 12488 18635618"/>
    <s v="Collar 2024 reclass_2024.05"/>
    <x v="4"/>
    <s v="Spreadsheet"/>
    <s v="Posted"/>
    <s v="vickyhiutung.lee@fwd.com"/>
    <s v="2024-06-03"/>
    <m/>
    <s v="2024-06-03"/>
    <s v="Collar 2024 reclass_2024.05 Standard"/>
    <s v="Collar 2024 reclass_2024.05"/>
    <s v="2400005637"/>
    <s v="E035_GCOMN17"/>
    <s v="2024-05-31"/>
    <x v="3"/>
    <s v="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1000000"/>
    <m/>
    <n v="1000000"/>
    <s v="2024-05-31"/>
    <s v="Corporate"/>
    <s v="0.1279"/>
    <n v="127900"/>
    <m/>
    <n v="127900"/>
    <n v="1000000"/>
    <x v="1983"/>
    <s v=" "/>
    <x v="49"/>
    <s v="16951"/>
    <m/>
    <m/>
    <m/>
    <s v=" "/>
    <x v="0"/>
    <m/>
    <m/>
    <n v="7.8186082877247847"/>
    <x v="3"/>
    <x v="3"/>
  </r>
  <r>
    <s v="300000081073119: Collar 2024 reclass_2024.05 Spreadsheet A 300000170918994 12488 18635618"/>
    <s v="Collar 2024 reclass_2024.05"/>
    <x v="4"/>
    <s v="Spreadsheet"/>
    <s v="Posted"/>
    <s v="vickyhiutung.lee@fwd.com"/>
    <s v="2024-06-03"/>
    <m/>
    <s v="2024-06-03"/>
    <s v="Collar 2024 reclass_2024.05 Standard"/>
    <s v="Collar 2024 reclass_2024.05"/>
    <s v="2400005637"/>
    <s v="E035_GCOMN17"/>
    <s v="2024-05-31"/>
    <x v="3"/>
    <s v="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1475000"/>
    <m/>
    <n v="1475000"/>
    <s v="2024-05-31"/>
    <s v="Corporate"/>
    <s v="0.1279"/>
    <n v="188652.5"/>
    <m/>
    <n v="188652.5"/>
    <n v="1475000"/>
    <x v="1984"/>
    <s v=" "/>
    <x v="49"/>
    <s v="16951"/>
    <m/>
    <m/>
    <m/>
    <s v=" "/>
    <x v="0"/>
    <m/>
    <m/>
    <n v="7.8186082877247847"/>
    <x v="3"/>
    <x v="3"/>
  </r>
  <r>
    <s v="300000081073119: Mirror Macau reclass_2024.05 Spreadsheet A 300000170918994 1248 18637185"/>
    <s v="Mirror Macau reclass_2024.05"/>
    <x v="4"/>
    <s v="Spreadsheet"/>
    <s v="Posted"/>
    <s v="vickyhiutung.lee@fwd.com"/>
    <s v="2024-06-03"/>
    <m/>
    <s v="2024-06-03"/>
    <s v="Mirror Macau reclass_2024.05 Standard"/>
    <s v="Mirror Macau reclass_2024.05"/>
    <s v="2400005643"/>
    <s v="E035_GCOMN17"/>
    <s v="2024-05-31"/>
    <x v="3"/>
    <s v="1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508344"/>
    <n v="-1508344"/>
    <s v="2024-05-31"/>
    <s v="Corporate"/>
    <s v="0.1279"/>
    <m/>
    <n v="192917.2"/>
    <n v="-192917.2"/>
    <n v="-1508344"/>
    <x v="2010"/>
    <s v=" "/>
    <x v="172"/>
    <s v="16757"/>
    <m/>
    <m/>
    <m/>
    <s v=" "/>
    <x v="0"/>
    <m/>
    <m/>
    <n v="0"/>
    <x v="3"/>
    <x v="2"/>
  </r>
  <r>
    <s v="Payables A 12489701000007 12489713 Y"/>
    <s v="Journal Import Payables 12489713:"/>
    <x v="5"/>
    <s v="Payables"/>
    <s v="Posted"/>
    <s v="SRVOGLADMIN3@fwd.com"/>
    <s v="2024-06-03"/>
    <m/>
    <s v="2024-06-03"/>
    <s v="01-06-2024 Purchase Invoices"/>
    <s v="Journal Import 12489713:"/>
    <s v="2400005645"/>
    <s v="E035_GCOMN17"/>
    <s v="2024-06-01"/>
    <x v="2"/>
    <s v="76"/>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n v="29700"/>
    <m/>
    <n v="29700"/>
    <s v="2024-06-01"/>
    <s v="User"/>
    <s v="1"/>
    <n v="3803.98"/>
    <m/>
    <n v="3803.98"/>
    <n v="29700"/>
    <x v="2011"/>
    <s v=" "/>
    <x v="166"/>
    <s v="12829"/>
    <m/>
    <m/>
    <s v="2024/4/3548"/>
    <s v="E0350010588PO "/>
    <x v="678"/>
    <s v="HK Advertising - Corporate Image"/>
    <m/>
    <n v="7.807612027402878"/>
    <x v="3"/>
    <x v="2"/>
  </r>
  <r>
    <s v="Payables A 12489701000007 12489713 Y"/>
    <s v="Journal Import Payables 12489713:"/>
    <x v="5"/>
    <s v="Payables"/>
    <s v="Posted"/>
    <s v="SRVOGLADMIN3@fwd.com"/>
    <s v="2024-06-03"/>
    <m/>
    <s v="2024-06-03"/>
    <s v="01-06-2024 Purchase Invoices"/>
    <s v="Journal Import 12489713:"/>
    <s v="2400005645"/>
    <s v="E035_GCOMN17"/>
    <s v="2024-06-01"/>
    <x v="2"/>
    <s v="8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54500"/>
    <m/>
    <n v="54500"/>
    <s v="2024-06-01"/>
    <s v="User"/>
    <s v="1"/>
    <n v="6976"/>
    <m/>
    <n v="6976"/>
    <n v="54500"/>
    <x v="2012"/>
    <s v=" "/>
    <x v="12"/>
    <s v="12344"/>
    <m/>
    <m/>
    <s v="INVGM20240511"/>
    <s v="E0350010763PO "/>
    <x v="680"/>
    <s v="HK Advertising - Corporate Image"/>
    <m/>
    <n v="7.8125"/>
    <x v="3"/>
    <x v="2"/>
  </r>
  <r>
    <s v="300000081073119: Receipt accounting accrual reversal 2024.05 Spreadsheet A 30000 18645838"/>
    <s v="Receipt accounting accrual reversal 2024.05"/>
    <x v="4"/>
    <s v="Spreadsheet"/>
    <s v="Posted"/>
    <s v="Rachel.Lam@fwd.com"/>
    <s v="2024-06-04"/>
    <m/>
    <s v="2024-06-04"/>
    <s v="Receipt accounting accrual reversal 2024.05 Accrual - Auto-reverse"/>
    <s v="Receipt accounting accrual reversal 2024.05"/>
    <s v="2400005666"/>
    <s v="E035_GCOMN17"/>
    <s v="2024-05-31"/>
    <x v="0"/>
    <s v="1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3000000"/>
    <n v="-13000000"/>
    <s v="2024-05-31"/>
    <s v="User"/>
    <s v="7.82044263705326"/>
    <m/>
    <n v="1662310"/>
    <n v="-1662310"/>
    <n v="-13000000"/>
    <x v="2013"/>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21"/>
    <s v="E035"/>
    <s v="FWD Life Insurance Company (Bermuda) Limited"/>
    <s v="11"/>
    <s v="Shareholder Fund"/>
    <s v="000000"/>
    <s v="No Product"/>
    <s v="HK009"/>
    <x v="28"/>
    <s v="5250101"/>
    <s v="Adv. and Mkt. Exp. - Branding"/>
    <s v="HK52501"/>
    <s v="Advertising - corporate image"/>
    <s v="0000"/>
    <s v="No Analysis"/>
    <s v="000"/>
    <s v="No Channel"/>
    <s v="00000"/>
    <s v="No Project"/>
    <s v="0000"/>
    <s v="No Intercompany"/>
    <s v="0000"/>
    <s v="Default"/>
    <s v="HKD"/>
    <n v="760"/>
    <m/>
    <n v="760"/>
    <s v="2024-05-31"/>
    <s v="Corporate"/>
    <s v="0.1279"/>
    <n v="97.2"/>
    <m/>
    <n v="97.2"/>
    <n v="760"/>
    <x v="943"/>
    <s v=" "/>
    <x v="40"/>
    <m/>
    <m/>
    <m/>
    <m/>
    <s v=" "/>
    <x v="0"/>
    <m/>
    <m/>
    <n v="7.8189300411522629"/>
    <x v="3"/>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22"/>
    <s v="E035"/>
    <s v="FWD Life Insurance Company (Bermuda) Limited"/>
    <s v="11"/>
    <s v="Shareholder Fund"/>
    <s v="000000"/>
    <s v="No Product"/>
    <s v="HK009"/>
    <x v="28"/>
    <s v="5250101"/>
    <s v="Adv. and Mkt. Exp. - Branding"/>
    <s v="HK52501"/>
    <s v="Advertising - corporate image"/>
    <s v="0000"/>
    <s v="No Analysis"/>
    <s v="000"/>
    <s v="No Channel"/>
    <s v="00000"/>
    <s v="No Project"/>
    <s v="0000"/>
    <s v="No Intercompany"/>
    <s v="0000"/>
    <s v="Default"/>
    <s v="HKD"/>
    <n v="35720"/>
    <m/>
    <n v="35720"/>
    <s v="2024-05-31"/>
    <s v="Corporate"/>
    <s v="0.1279"/>
    <n v="4568.59"/>
    <m/>
    <n v="4568.59"/>
    <n v="35720"/>
    <x v="2014"/>
    <s v=" "/>
    <x v="40"/>
    <m/>
    <m/>
    <m/>
    <m/>
    <s v=" "/>
    <x v="0"/>
    <m/>
    <m/>
    <n v="7.8186048649583348"/>
    <x v="3"/>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2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4280"/>
    <n v="-4280"/>
    <s v="2024-05-31"/>
    <s v="Corporate"/>
    <s v="0.1279"/>
    <m/>
    <n v="547.41"/>
    <n v="-547.41"/>
    <n v="-4280"/>
    <x v="974"/>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2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9600"/>
    <n v="-19600"/>
    <s v="2024-05-31"/>
    <s v="Corporate"/>
    <s v="0.1279"/>
    <m/>
    <n v="2506.84"/>
    <n v="-2506.84"/>
    <n v="-19600"/>
    <x v="975"/>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2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3600"/>
    <n v="-23600"/>
    <s v="2024-05-31"/>
    <s v="Corporate"/>
    <s v="0.1279"/>
    <m/>
    <n v="3018.44"/>
    <n v="-3018.44"/>
    <n v="-23600"/>
    <x v="934"/>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3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35720"/>
    <n v="-35720"/>
    <s v="2024-05-31"/>
    <s v="Corporate"/>
    <s v="0.1279"/>
    <m/>
    <n v="4568.59"/>
    <n v="-4568.59"/>
    <n v="-35720"/>
    <x v="2014"/>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3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36260"/>
    <n v="-36260"/>
    <s v="2024-05-31"/>
    <s v="Corporate"/>
    <s v="0.1279"/>
    <m/>
    <n v="4637.6499999999996"/>
    <n v="-4637.6499999999996"/>
    <n v="-36260"/>
    <x v="935"/>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3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63720"/>
    <n v="-63720"/>
    <s v="2024-05-31"/>
    <s v="Corporate"/>
    <s v="0.1279"/>
    <m/>
    <n v="8149.79"/>
    <n v="-8149.79"/>
    <n v="-63720"/>
    <x v="936"/>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3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89680"/>
    <n v="-89680"/>
    <s v="2024-05-31"/>
    <s v="Corporate"/>
    <s v="0.1279"/>
    <m/>
    <n v="11470.07"/>
    <n v="-11470.07"/>
    <n v="-89680"/>
    <x v="937"/>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3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93220"/>
    <n v="-93220"/>
    <s v="2024-05-31"/>
    <s v="Corporate"/>
    <s v="0.1279"/>
    <m/>
    <n v="11922.84"/>
    <n v="-11922.84"/>
    <n v="-93220"/>
    <x v="938"/>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3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338660"/>
    <n v="-338660"/>
    <s v="2024-05-31"/>
    <s v="Corporate"/>
    <s v="0.1279"/>
    <m/>
    <n v="43314.61"/>
    <n v="-43314.61"/>
    <n v="-338660"/>
    <x v="939"/>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3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7537040"/>
    <n v="-7537040"/>
    <s v="2024-05-31"/>
    <s v="Corporate"/>
    <s v="0.1279"/>
    <m/>
    <n v="963987.42"/>
    <n v="-963987.42"/>
    <n v="-7537040"/>
    <x v="940"/>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3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340"/>
    <n v="-2340"/>
    <s v="2024-05-31"/>
    <s v="Corporate"/>
    <s v="0.1279"/>
    <m/>
    <n v="299.29000000000002"/>
    <n v="-299.29000000000002"/>
    <n v="-2340"/>
    <x v="2015"/>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3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25"/>
    <n v="-2825"/>
    <s v="2024-05-31"/>
    <s v="Corporate"/>
    <s v="0.1279"/>
    <m/>
    <n v="361.32"/>
    <n v="-361.32"/>
    <n v="-2825"/>
    <x v="2016"/>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3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3937.5"/>
    <n v="-3937.5"/>
    <s v="2024-05-31"/>
    <s v="Corporate"/>
    <s v="0.1279"/>
    <m/>
    <n v="503.61"/>
    <n v="-503.61"/>
    <n v="-3937.5"/>
    <x v="2017"/>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4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4450"/>
    <n v="-4450"/>
    <s v="2024-05-31"/>
    <s v="Corporate"/>
    <s v="0.1279"/>
    <m/>
    <n v="569.16"/>
    <n v="-569.16"/>
    <n v="-4450"/>
    <x v="2018"/>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4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4500"/>
    <n v="-4500"/>
    <s v="2024-05-31"/>
    <s v="Corporate"/>
    <s v="0.1279"/>
    <m/>
    <n v="575.54999999999995"/>
    <n v="-575.54999999999995"/>
    <n v="-4500"/>
    <x v="2019"/>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4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000"/>
    <n v="-5000"/>
    <s v="2024-05-31"/>
    <s v="Corporate"/>
    <s v="0.1279"/>
    <m/>
    <n v="639.5"/>
    <n v="-639.5"/>
    <n v="-5000"/>
    <x v="2020"/>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4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6500"/>
    <n v="-6500"/>
    <s v="2024-05-31"/>
    <s v="Corporate"/>
    <s v="0.1279"/>
    <m/>
    <n v="831.35"/>
    <n v="-831.35"/>
    <n v="-6500"/>
    <x v="2021"/>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4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7664.86"/>
    <n v="-7664.86"/>
    <s v="2024-05-31"/>
    <s v="Corporate"/>
    <s v="0.1279"/>
    <m/>
    <n v="980.34"/>
    <n v="-980.34"/>
    <n v="-7664.86"/>
    <x v="2022"/>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4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9450"/>
    <n v="-9450"/>
    <s v="2024-05-31"/>
    <s v="Corporate"/>
    <s v="0.1279"/>
    <m/>
    <n v="1208.6600000000001"/>
    <n v="-1208.6600000000001"/>
    <n v="-9450"/>
    <x v="2023"/>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4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6000"/>
    <n v="-16000"/>
    <s v="2024-05-31"/>
    <s v="Corporate"/>
    <s v="0.1279"/>
    <m/>
    <n v="2046.4"/>
    <n v="-2046.4"/>
    <n v="-16000"/>
    <x v="2024"/>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4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30665.29"/>
    <n v="-30665.29"/>
    <s v="2024-05-31"/>
    <s v="Corporate"/>
    <s v="0.1279"/>
    <m/>
    <n v="3922.09"/>
    <n v="-3922.09"/>
    <n v="-30665.29"/>
    <x v="2025"/>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4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39725"/>
    <n v="-39725"/>
    <s v="2024-05-31"/>
    <s v="Corporate"/>
    <s v="0.1279"/>
    <m/>
    <n v="5080.83"/>
    <n v="-5080.83"/>
    <n v="-39725"/>
    <x v="2026"/>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4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45770"/>
    <n v="-45770"/>
    <s v="2024-05-31"/>
    <s v="Corporate"/>
    <s v="0.1279"/>
    <m/>
    <n v="5853.98"/>
    <n v="-5853.98"/>
    <n v="-45770"/>
    <x v="2027"/>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5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97750"/>
    <n v="-97750"/>
    <s v="2024-05-31"/>
    <s v="Corporate"/>
    <s v="0.1279"/>
    <m/>
    <n v="12502.23"/>
    <n v="-12502.23"/>
    <n v="-97750"/>
    <x v="2028"/>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5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67090"/>
    <n v="-167090"/>
    <s v="2024-05-31"/>
    <s v="Corporate"/>
    <s v="0.1279"/>
    <m/>
    <n v="21370.81"/>
    <n v="-21370.81"/>
    <n v="-167090"/>
    <x v="2029"/>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5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340"/>
    <n v="-2340"/>
    <s v="2024-05-31"/>
    <s v="Corporate"/>
    <s v="0.1279"/>
    <m/>
    <n v="299.29000000000002"/>
    <n v="-299.29000000000002"/>
    <n v="-2340"/>
    <x v="2030"/>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5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25"/>
    <n v="-2825"/>
    <s v="2024-05-31"/>
    <s v="Corporate"/>
    <s v="0.1279"/>
    <m/>
    <n v="361.32"/>
    <n v="-361.32"/>
    <n v="-2825"/>
    <x v="2031"/>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5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3937.5"/>
    <n v="-3937.5"/>
    <s v="2024-05-31"/>
    <s v="Corporate"/>
    <s v="0.1279"/>
    <m/>
    <n v="503.61"/>
    <n v="-503.61"/>
    <n v="-3937.5"/>
    <x v="2032"/>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5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4450"/>
    <n v="-4450"/>
    <s v="2024-05-31"/>
    <s v="Corporate"/>
    <s v="0.1279"/>
    <m/>
    <n v="569.16"/>
    <n v="-569.16"/>
    <n v="-4450"/>
    <x v="2033"/>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5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4500"/>
    <n v="-4500"/>
    <s v="2024-05-31"/>
    <s v="Corporate"/>
    <s v="0.1279"/>
    <m/>
    <n v="575.54999999999995"/>
    <n v="-575.54999999999995"/>
    <n v="-4500"/>
    <x v="2034"/>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5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000"/>
    <n v="-5000"/>
    <s v="2024-05-31"/>
    <s v="Corporate"/>
    <s v="0.1279"/>
    <m/>
    <n v="639.5"/>
    <n v="-639.5"/>
    <n v="-5000"/>
    <x v="2035"/>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5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6500"/>
    <n v="-6500"/>
    <s v="2024-05-31"/>
    <s v="Corporate"/>
    <s v="0.1279"/>
    <m/>
    <n v="831.35"/>
    <n v="-831.35"/>
    <n v="-6500"/>
    <x v="2036"/>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5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7664.86"/>
    <n v="-7664.86"/>
    <s v="2024-05-31"/>
    <s v="Corporate"/>
    <s v="0.1279"/>
    <m/>
    <n v="980.34"/>
    <n v="-980.34"/>
    <n v="-7664.86"/>
    <x v="2037"/>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6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9450"/>
    <n v="-9450"/>
    <s v="2024-05-31"/>
    <s v="Corporate"/>
    <s v="0.1279"/>
    <m/>
    <n v="1208.6600000000001"/>
    <n v="-1208.6600000000001"/>
    <n v="-9450"/>
    <x v="2038"/>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6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6000"/>
    <n v="-16000"/>
    <s v="2024-05-31"/>
    <s v="Corporate"/>
    <s v="0.1279"/>
    <m/>
    <n v="2046.4"/>
    <n v="-2046.4"/>
    <n v="-16000"/>
    <x v="2039"/>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6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30665.29"/>
    <n v="-30665.29"/>
    <s v="2024-05-31"/>
    <s v="Corporate"/>
    <s v="0.1279"/>
    <m/>
    <n v="3922.09"/>
    <n v="-3922.09"/>
    <n v="-30665.29"/>
    <x v="2040"/>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6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39725"/>
    <n v="-39725"/>
    <s v="2024-05-31"/>
    <s v="Corporate"/>
    <s v="0.1279"/>
    <m/>
    <n v="5080.83"/>
    <n v="-5080.83"/>
    <n v="-39725"/>
    <x v="2041"/>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6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45770"/>
    <n v="-45770"/>
    <s v="2024-05-31"/>
    <s v="Corporate"/>
    <s v="0.1279"/>
    <m/>
    <n v="5853.98"/>
    <n v="-5853.98"/>
    <n v="-45770"/>
    <x v="2042"/>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6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97750"/>
    <n v="-97750"/>
    <s v="2024-05-31"/>
    <s v="Corporate"/>
    <s v="0.1279"/>
    <m/>
    <n v="12502.23"/>
    <n v="-12502.23"/>
    <n v="-97750"/>
    <x v="2043"/>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6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67090"/>
    <n v="-167090"/>
    <s v="2024-05-31"/>
    <s v="Corporate"/>
    <s v="0.1279"/>
    <m/>
    <n v="21370.81"/>
    <n v="-21370.81"/>
    <n v="-167090"/>
    <x v="2044"/>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6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4680"/>
    <n v="-4680"/>
    <s v="2024-05-31"/>
    <s v="Corporate"/>
    <s v="0.1279"/>
    <m/>
    <n v="598.57000000000005"/>
    <n v="-598.57000000000005"/>
    <n v="-4680"/>
    <x v="2045"/>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6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650"/>
    <n v="-5650"/>
    <s v="2024-05-31"/>
    <s v="Corporate"/>
    <s v="0.1279"/>
    <m/>
    <n v="722.64"/>
    <n v="-722.64"/>
    <n v="-5650"/>
    <x v="2046"/>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6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7875"/>
    <n v="-7875"/>
    <s v="2024-05-31"/>
    <s v="Corporate"/>
    <s v="0.1279"/>
    <m/>
    <n v="1007.21"/>
    <n v="-1007.21"/>
    <n v="-7875"/>
    <x v="2047"/>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7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8900"/>
    <n v="-8900"/>
    <s v="2024-05-31"/>
    <s v="Corporate"/>
    <s v="0.1279"/>
    <m/>
    <n v="1138.31"/>
    <n v="-1138.31"/>
    <n v="-8900"/>
    <x v="2048"/>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7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9000"/>
    <n v="-9000"/>
    <s v="2024-05-31"/>
    <s v="Corporate"/>
    <s v="0.1279"/>
    <m/>
    <n v="1151.0999999999999"/>
    <n v="-1151.0999999999999"/>
    <n v="-9000"/>
    <x v="2049"/>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7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0000"/>
    <n v="-10000"/>
    <s v="2024-05-31"/>
    <s v="Corporate"/>
    <s v="0.1279"/>
    <m/>
    <n v="1279"/>
    <n v="-1279"/>
    <n v="-10000"/>
    <x v="2050"/>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7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3000"/>
    <n v="-13000"/>
    <s v="2024-05-31"/>
    <s v="Corporate"/>
    <s v="0.1279"/>
    <m/>
    <n v="1662.7"/>
    <n v="-1662.7"/>
    <n v="-13000"/>
    <x v="2051"/>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7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5329.71"/>
    <n v="-15329.71"/>
    <s v="2024-05-31"/>
    <s v="Corporate"/>
    <s v="0.1279"/>
    <m/>
    <n v="1960.67"/>
    <n v="-1960.67"/>
    <n v="-15329.71"/>
    <x v="2052"/>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7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8900"/>
    <n v="-18900"/>
    <s v="2024-05-31"/>
    <s v="Corporate"/>
    <s v="0.1279"/>
    <m/>
    <n v="2417.31"/>
    <n v="-2417.31"/>
    <n v="-18900"/>
    <x v="2053"/>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7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0000"/>
    <n v="-20000"/>
    <s v="2024-05-31"/>
    <s v="Corporate"/>
    <s v="0.1279"/>
    <m/>
    <n v="2558"/>
    <n v="-2558"/>
    <n v="-20000"/>
    <x v="2054"/>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7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32000"/>
    <n v="-32000"/>
    <s v="2024-05-31"/>
    <s v="Corporate"/>
    <s v="0.1279"/>
    <m/>
    <n v="4092.8"/>
    <n v="-4092.8"/>
    <n v="-32000"/>
    <x v="2055"/>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7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61330.57"/>
    <n v="-61330.57"/>
    <s v="2024-05-31"/>
    <s v="Corporate"/>
    <s v="0.1279"/>
    <m/>
    <n v="7844.18"/>
    <n v="-7844.18"/>
    <n v="-61330.57"/>
    <x v="2056"/>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7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70981"/>
    <n v="-70981"/>
    <s v="2024-05-31"/>
    <s v="Corporate"/>
    <s v="0.1279"/>
    <m/>
    <n v="9078.4699999999993"/>
    <n v="-9078.4699999999993"/>
    <n v="-70981"/>
    <x v="2057"/>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8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78000"/>
    <n v="-78000"/>
    <s v="2024-05-31"/>
    <s v="Corporate"/>
    <s v="0.1279"/>
    <m/>
    <n v="9976.2000000000007"/>
    <n v="-9976.2000000000007"/>
    <n v="-78000"/>
    <x v="2058"/>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8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79450"/>
    <n v="-79450"/>
    <s v="2024-05-31"/>
    <s v="Corporate"/>
    <s v="0.1279"/>
    <m/>
    <n v="10161.66"/>
    <n v="-10161.66"/>
    <n v="-79450"/>
    <x v="2059"/>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8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91540"/>
    <n v="-91540"/>
    <s v="2024-05-31"/>
    <s v="Corporate"/>
    <s v="0.1279"/>
    <m/>
    <n v="11707.97"/>
    <n v="-11707.97"/>
    <n v="-91540"/>
    <x v="2060"/>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8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95500"/>
    <n v="-195500"/>
    <s v="2024-05-31"/>
    <s v="Corporate"/>
    <s v="0.1279"/>
    <m/>
    <n v="25004.45"/>
    <n v="-25004.45"/>
    <n v="-195500"/>
    <x v="2061"/>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8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99200"/>
    <n v="-299200"/>
    <s v="2024-05-31"/>
    <s v="Corporate"/>
    <s v="0.1279"/>
    <m/>
    <n v="38267.68"/>
    <n v="-38267.68"/>
    <n v="-299200"/>
    <x v="2062"/>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8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677400"/>
    <n v="-677400"/>
    <s v="2024-05-31"/>
    <s v="Corporate"/>
    <s v="0.1279"/>
    <m/>
    <n v="86639.46"/>
    <n v="-86639.46"/>
    <n v="-677400"/>
    <x v="2063"/>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8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814200"/>
    <n v="-1814200"/>
    <s v="2024-05-31"/>
    <s v="Corporate"/>
    <s v="0.1279"/>
    <m/>
    <n v="232036.18"/>
    <n v="-232036.18"/>
    <n v="-1814200"/>
    <x v="2064"/>
    <s v=" "/>
    <x v="40"/>
    <m/>
    <m/>
    <m/>
    <m/>
    <s v=" "/>
    <x v="0"/>
    <m/>
    <m/>
    <n v="0"/>
    <x v="3"/>
    <x v="1"/>
  </r>
  <r>
    <s v="Reverses Receipt accounting accrual reversal 2024.05 Accrual  04-06-24 15:50:50 12512061"/>
    <s v="Reverses journal Receipt accounting accrual reversal 2024.05 Accrual - Auto-reverse of journal batch 300000081073119: Receipt accounting accrual reversal 2024.05 Spreadsheet A 30000 18645838 from period May-24."/>
    <x v="5"/>
    <s v="Spreadsheet"/>
    <s v="Posted"/>
    <s v="SRVOGLADMIN3@fwd.com"/>
    <s v="2024-06-04"/>
    <m/>
    <s v="2024-06-04"/>
    <s v="Reverses 300000081073119: Receipt accounting accrual reversal 2024.05 Accrual - 04-06-24 15:50:51"/>
    <s v="Reverses journal 300000081073119: Receipt accounting accrual reversal 2024.05 Accrual - of journal batch 300000081073119: Receipt accounting accrual reversal 2024.05 Spreadsheet A 30000 18645838 from period May-24."/>
    <s v="2400005686"/>
    <s v="E035_GCOMN17"/>
    <s v="2024-06-04"/>
    <x v="0"/>
    <s v="1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13000000"/>
    <m/>
    <n v="13000000"/>
    <s v="2024-05-31"/>
    <s v="User"/>
    <s v="7.82044263705326"/>
    <n v="1662310"/>
    <m/>
    <n v="1662310"/>
    <n v="13000000"/>
    <x v="2013"/>
    <s v=" "/>
    <x v="40"/>
    <m/>
    <m/>
    <m/>
    <m/>
    <s v=" "/>
    <x v="0"/>
    <m/>
    <m/>
    <n v="7.8204426370532572"/>
    <x v="3"/>
    <x v="1"/>
  </r>
  <r>
    <s v="Payables A 12558826000007 12558837 Y"/>
    <s v="Journal Import Payables 12558837:"/>
    <x v="5"/>
    <s v="Payables"/>
    <s v="Posted"/>
    <s v="SRVOGLADMIN3@fwd.com"/>
    <s v="2024-06-06"/>
    <m/>
    <s v="2024-06-06"/>
    <s v="05-06-2024 Purchase Invoices"/>
    <s v="Journal Import 12558837:"/>
    <s v="2400005788"/>
    <s v="E035_GCOMN17"/>
    <s v="2024-06-05"/>
    <x v="2"/>
    <s v="7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950000"/>
    <m/>
    <n v="950000"/>
    <s v="2024-06-05"/>
    <s v="User"/>
    <s v="1"/>
    <n v="121543"/>
    <m/>
    <n v="121543"/>
    <n v="950000"/>
    <x v="2065"/>
    <s v=" "/>
    <x v="172"/>
    <s v="16757"/>
    <m/>
    <m/>
    <s v="SSUEA-202404011"/>
    <s v="E0350010135PO "/>
    <x v="663"/>
    <s v="HK Advertising - Corporate Image"/>
    <m/>
    <n v="7.8161638267938098"/>
    <x v="3"/>
    <x v="2"/>
  </r>
  <r>
    <s v="Payables A 12558826000007 12558837 Y"/>
    <s v="Journal Import Payables 12558837:"/>
    <x v="5"/>
    <s v="Payables"/>
    <s v="Posted"/>
    <s v="SRVOGLADMIN3@fwd.com"/>
    <s v="2024-06-06"/>
    <m/>
    <s v="2024-06-06"/>
    <s v="05-06-2024 Purchase Invoices"/>
    <s v="Journal Import 12558837:"/>
    <s v="2400005788"/>
    <s v="E035_GCOMN17"/>
    <s v="2024-06-05"/>
    <x v="2"/>
    <s v="7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1145800"/>
    <m/>
    <n v="1145800"/>
    <s v="2024-06-05"/>
    <s v="User"/>
    <s v="1"/>
    <n v="146593.65"/>
    <m/>
    <n v="146593.65"/>
    <n v="1145800"/>
    <x v="2066"/>
    <s v=" "/>
    <x v="172"/>
    <s v="16757"/>
    <m/>
    <m/>
    <s v="SSUEA-202406001"/>
    <s v="E0350010135PO "/>
    <x v="663"/>
    <s v="HK Advertising - Corporate Image"/>
    <m/>
    <n v="7.8161639334309507"/>
    <x v="3"/>
    <x v="2"/>
  </r>
  <r>
    <s v="Payables A 12670545000007 12670558 Y"/>
    <s v="Journal Import Payables 12670558:"/>
    <x v="5"/>
    <s v="Payables"/>
    <s v="Posted"/>
    <s v="SRVOGLADMIN3@fwd.com"/>
    <s v="2024-06-13"/>
    <m/>
    <s v="2024-06-13"/>
    <s v="12-06-2024 Purchase Invoices"/>
    <s v="Journal Import 12670558:"/>
    <s v="2400005866"/>
    <s v="E035_GCOMN17"/>
    <s v="2024-06-12"/>
    <x v="2"/>
    <s v="74"/>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n v="35000"/>
    <m/>
    <n v="35000"/>
    <s v="2024-06-12"/>
    <s v="User"/>
    <s v="1"/>
    <n v="4482.1000000000004"/>
    <m/>
    <n v="4482.1000000000004"/>
    <n v="35000"/>
    <x v="2067"/>
    <s v=" "/>
    <x v="175"/>
    <s v="12317"/>
    <m/>
    <m/>
    <s v="9122401581R"/>
    <s v="E0350005745PO "/>
    <x v="682"/>
    <s v="HK Promotional Materials - Printing"/>
    <m/>
    <n v="7.8088396064344829"/>
    <x v="3"/>
    <x v="2"/>
  </r>
  <r>
    <s v="Payables A 12688537000007 12688550 Y"/>
    <s v="Journal Import Payables 12688550:"/>
    <x v="5"/>
    <s v="Payables"/>
    <s v="Posted"/>
    <s v="SRVOGLADMIN3@fwd.com"/>
    <s v="2024-06-14"/>
    <m/>
    <s v="2024-06-14"/>
    <s v="13-06-2024 Purchase Invoices"/>
    <s v="Journal Import 12688550:"/>
    <s v="2400005899"/>
    <s v="E035_GCOMN17"/>
    <s v="2024-06-13"/>
    <x v="2"/>
    <s v="1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989660"/>
    <m/>
    <n v="989660"/>
    <s v="2024-06-13"/>
    <s v="User"/>
    <s v="1"/>
    <n v="126735.86"/>
    <m/>
    <n v="126735.86"/>
    <n v="989660"/>
    <x v="2068"/>
    <s v=" "/>
    <x v="37"/>
    <s v="10381"/>
    <m/>
    <m/>
    <s v="20014081"/>
    <s v="E0350010478PO "/>
    <x v="683"/>
    <s v="HK Advertising - Corporate Image"/>
    <m/>
    <n v="7.8088395817884537"/>
    <x v="3"/>
    <x v="1"/>
  </r>
  <r>
    <s v="Payables A 12747174000007 12747186 Y"/>
    <s v="Journal Import Payables 12747186:"/>
    <x v="5"/>
    <s v="Payables"/>
    <s v="Posted"/>
    <s v="SRVOGLADMIN3@fwd.com"/>
    <s v="2024-06-20"/>
    <m/>
    <s v="2024-06-20"/>
    <s v="13-06-2024 Purchase Invoices"/>
    <s v="Journal Import 12747186:"/>
    <s v="2400006042"/>
    <s v="E035_GCOMN17"/>
    <s v="2024-06-13"/>
    <x v="2"/>
    <s v="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3151410"/>
    <m/>
    <n v="3151410"/>
    <s v="2024-06-13"/>
    <s v="User"/>
    <s v="1"/>
    <n v="403569.56"/>
    <m/>
    <n v="403569.56"/>
    <n v="3151410"/>
    <x v="2069"/>
    <s v=" "/>
    <x v="37"/>
    <s v="10381"/>
    <m/>
    <m/>
    <s v="20013939"/>
    <s v="E0350010833PO "/>
    <x v="684"/>
    <s v="HK Advertising - Corporate Image"/>
    <m/>
    <n v="7.8088396954418462"/>
    <x v="3"/>
    <x v="1"/>
  </r>
  <r>
    <s v="Payables A 12813840000007 12813853 Y"/>
    <s v="Journal Import Payables 12813853:"/>
    <x v="5"/>
    <s v="Payables"/>
    <s v="Posted"/>
    <s v="SRVOGLADMIN3@fwd.com"/>
    <s v="2024-06-27"/>
    <m/>
    <s v="2024-06-27"/>
    <s v="25-06-2024 Purchase Invoices"/>
    <s v="Journal Import 12813853:"/>
    <s v="2400006226"/>
    <s v="E035_GCOMN17"/>
    <s v="2024-06-25"/>
    <x v="2"/>
    <s v="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40000"/>
    <m/>
    <n v="40000"/>
    <s v="2024-06-25"/>
    <s v="User"/>
    <s v="1"/>
    <n v="5123.6000000000004"/>
    <m/>
    <n v="5123.6000000000004"/>
    <n v="40000"/>
    <x v="2070"/>
    <s v=" "/>
    <x v="173"/>
    <s v="16843"/>
    <m/>
    <m/>
    <s v="P2404/00380"/>
    <s v="E0350010385PO "/>
    <x v="667"/>
    <s v="HK Advertising - Corporate Image"/>
    <m/>
    <n v="7.8070106956046521"/>
    <x v="3"/>
    <x v="2"/>
  </r>
  <r>
    <s v="300000081073119: OPEX_RG_2023 Concert from Sam Ng &amp; Sam Kwong_20240625 Spreadshe 18938847"/>
    <s v="OPEX_RG_2023 Concert from Sam Ng &amp; Sam Kwong_20240625"/>
    <x v="5"/>
    <s v="Spreadsheet"/>
    <s v="Posted"/>
    <s v="doris.wf.lee@fwd.com"/>
    <s v="2024-06-27"/>
    <m/>
    <s v="2024-06-27"/>
    <s v="OPEX_RG_2023 Concert from Sam Ng &amp; Sam Kwong_20240625 Standard"/>
    <s v="OPEX_RG_2023 Concert from Sam Ng &amp; Sam Kwong_20240625"/>
    <s v="2400006287"/>
    <s v="E035_GCOMN17"/>
    <s v="2024-06-25"/>
    <x v="3"/>
    <s v="2"/>
    <s v="E035"/>
    <s v="FWD Life Insurance Company (Bermuda) Limited"/>
    <s v="11"/>
    <s v="Shareholder Fund"/>
    <s v="000000"/>
    <s v="No Product"/>
    <s v="HK223"/>
    <x v="23"/>
    <s v="5250101"/>
    <s v="Adv. and Mkt. Exp. - Branding"/>
    <s v="HK52501"/>
    <s v="Advertising - corporate image"/>
    <s v="0000"/>
    <s v="No Analysis"/>
    <s v="000"/>
    <s v="No Channel"/>
    <s v="00000"/>
    <s v="No Project"/>
    <s v="P047"/>
    <s v="On behalf/Pass-thru IC - FWD Financial Limited"/>
    <s v="0000"/>
    <s v="Default"/>
    <s v="HKD"/>
    <m/>
    <n v="1860"/>
    <n v="-1860"/>
    <s v="2024-06-25"/>
    <s v="Corporate"/>
    <s v="0.12808"/>
    <m/>
    <n v="238.23"/>
    <n v="-238.23"/>
    <n v="-1860"/>
    <x v="2071"/>
    <s v=" "/>
    <x v="40"/>
    <m/>
    <m/>
    <m/>
    <m/>
    <s v=" "/>
    <x v="0"/>
    <m/>
    <m/>
    <n v="0"/>
    <x v="3"/>
    <x v="1"/>
  </r>
  <r>
    <s v="300000081073119: OPEX_RG_2023 Concert from Sam Ng &amp; Sam Kwong_20240625 Spreadshe 18938847"/>
    <s v="OPEX_RG_2023 Concert from Sam Ng &amp; Sam Kwong_20240625"/>
    <x v="5"/>
    <s v="Spreadsheet"/>
    <s v="Posted"/>
    <s v="doris.wf.lee@fwd.com"/>
    <s v="2024-06-27"/>
    <m/>
    <s v="2024-06-27"/>
    <s v="OPEX_RG_2023 Concert from Sam Ng &amp; Sam Kwong_20240625 Standard"/>
    <s v="OPEX_RG_2023 Concert from Sam Ng &amp; Sam Kwong_20240625"/>
    <s v="2400006287"/>
    <s v="E035_GCOMN17"/>
    <s v="2024-06-25"/>
    <x v="3"/>
    <s v="3"/>
    <s v="E035"/>
    <s v="FWD Life Insurance Company (Bermuda) Limited"/>
    <s v="11"/>
    <s v="Shareholder Fund"/>
    <s v="000000"/>
    <s v="No Product"/>
    <s v="HK223"/>
    <x v="23"/>
    <s v="5250101"/>
    <s v="Adv. and Mkt. Exp. - Branding"/>
    <s v="HK52501"/>
    <s v="Advertising - corporate image"/>
    <s v="0000"/>
    <s v="No Analysis"/>
    <s v="000"/>
    <s v="No Channel"/>
    <s v="00000"/>
    <s v="No Project"/>
    <s v="P047"/>
    <s v="On behalf/Pass-thru IC - FWD Financial Limited"/>
    <s v="0000"/>
    <s v="Default"/>
    <s v="HKD"/>
    <m/>
    <n v="1960"/>
    <n v="-1960"/>
    <s v="2024-06-25"/>
    <s v="Corporate"/>
    <s v="0.12808"/>
    <m/>
    <n v="251.04"/>
    <n v="-251.04"/>
    <n v="-1960"/>
    <x v="2072"/>
    <s v=" "/>
    <x v="40"/>
    <m/>
    <m/>
    <m/>
    <m/>
    <s v=" "/>
    <x v="0"/>
    <m/>
    <m/>
    <n v="0"/>
    <x v="3"/>
    <x v="1"/>
  </r>
  <r>
    <s v="300000081073119: OPEX_RG_2023 Concert from Sam Ng &amp; Sam Kwong_20240625 Spreadshe 18938847"/>
    <s v="OPEX_RG_2023 Concert from Sam Ng &amp; Sam Kwong_20240625"/>
    <x v="5"/>
    <s v="Spreadsheet"/>
    <s v="Posted"/>
    <s v="doris.wf.lee@fwd.com"/>
    <s v="2024-06-27"/>
    <m/>
    <s v="2024-06-27"/>
    <s v="OPEX_RG_2023 Concert from Sam Ng &amp; Sam Kwong_20240625 Standard"/>
    <s v="OPEX_RG_2023 Concert from Sam Ng &amp; Sam Kwong_20240625"/>
    <s v="2400006287"/>
    <s v="E035_GCOMN17"/>
    <s v="2024-06-25"/>
    <x v="3"/>
    <s v="4"/>
    <s v="E035"/>
    <s v="FWD Life Insurance Company (Bermuda) Limited"/>
    <s v="11"/>
    <s v="Shareholder Fund"/>
    <s v="000000"/>
    <s v="No Product"/>
    <s v="HK223"/>
    <x v="23"/>
    <s v="5250101"/>
    <s v="Adv. and Mkt. Exp. - Branding"/>
    <s v="HK52501"/>
    <s v="Advertising - corporate image"/>
    <s v="0000"/>
    <s v="No Analysis"/>
    <s v="000"/>
    <s v="No Channel"/>
    <s v="00000"/>
    <s v="No Project"/>
    <s v="P047"/>
    <s v="On behalf/Pass-thru IC - FWD Financial Limited"/>
    <s v="0000"/>
    <s v="Default"/>
    <s v="HKD"/>
    <m/>
    <n v="3520"/>
    <n v="-3520"/>
    <s v="2024-06-25"/>
    <s v="Corporate"/>
    <s v="0.12808"/>
    <m/>
    <n v="450.84"/>
    <n v="-450.84"/>
    <n v="-3520"/>
    <x v="2073"/>
    <s v=" "/>
    <x v="40"/>
    <m/>
    <m/>
    <m/>
    <m/>
    <s v=" "/>
    <x v="0"/>
    <m/>
    <m/>
    <n v="0"/>
    <x v="3"/>
    <x v="1"/>
  </r>
  <r>
    <s v="300000081073119: OPEX_RG_2023 Concert from Sam Ng &amp; Sam Kwong_20240625 Spreadshe 18938847"/>
    <s v="OPEX_RG_2023 Concert from Sam Ng &amp; Sam Kwong_20240625"/>
    <x v="5"/>
    <s v="Spreadsheet"/>
    <s v="Posted"/>
    <s v="doris.wf.lee@fwd.com"/>
    <s v="2024-06-27"/>
    <m/>
    <s v="2024-06-27"/>
    <s v="OPEX_RG_2023 Concert from Sam Ng &amp; Sam Kwong_20240625 Standard"/>
    <s v="OPEX_RG_2023 Concert from Sam Ng &amp; Sam Kwong_20240625"/>
    <s v="2400006287"/>
    <s v="E035_GCOMN17"/>
    <s v="2024-06-25"/>
    <x v="3"/>
    <s v="5"/>
    <s v="E035"/>
    <s v="FWD Life Insurance Company (Bermuda) Limited"/>
    <s v="11"/>
    <s v="Shareholder Fund"/>
    <s v="000000"/>
    <s v="No Product"/>
    <s v="HK223"/>
    <x v="23"/>
    <s v="5250101"/>
    <s v="Adv. and Mkt. Exp. - Branding"/>
    <s v="HK52501"/>
    <s v="Advertising - corporate image"/>
    <s v="0000"/>
    <s v="No Analysis"/>
    <s v="000"/>
    <s v="No Channel"/>
    <s v="00000"/>
    <s v="No Project"/>
    <s v="P047"/>
    <s v="On behalf/Pass-thru IC - FWD Financial Limited"/>
    <s v="0000"/>
    <s v="Default"/>
    <s v="HKD"/>
    <m/>
    <n v="26660"/>
    <n v="-26660"/>
    <s v="2024-06-25"/>
    <s v="Corporate"/>
    <s v="0.12808"/>
    <m/>
    <n v="3414.61"/>
    <n v="-3414.61"/>
    <n v="-26660"/>
    <x v="2074"/>
    <s v=" "/>
    <x v="40"/>
    <m/>
    <m/>
    <m/>
    <m/>
    <s v=" "/>
    <x v="0"/>
    <m/>
    <m/>
    <n v="0"/>
    <x v="3"/>
    <x v="1"/>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03"/>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n v="1732.17"/>
    <m/>
    <n v="1732.17"/>
    <s v="2024-06-30"/>
    <s v="User"/>
    <s v="1"/>
    <n v="221.96"/>
    <m/>
    <n v="221.96"/>
    <n v="1732.17"/>
    <x v="1892"/>
    <s v=" "/>
    <x v="20"/>
    <s v="10475"/>
    <m/>
    <m/>
    <m/>
    <s v="E0350008848PO "/>
    <x v="640"/>
    <s v="HK Advertising - Corporate Image"/>
    <m/>
    <n v="7.8039736889529649"/>
    <x v="3"/>
    <x v="3"/>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4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3041.35"/>
    <m/>
    <n v="3041.35"/>
    <s v="2024-06-30"/>
    <s v="User"/>
    <s v="1"/>
    <n v="387.44"/>
    <m/>
    <n v="387.44"/>
    <n v="3041.35"/>
    <x v="1768"/>
    <s v=" "/>
    <x v="159"/>
    <s v="12490"/>
    <m/>
    <m/>
    <m/>
    <s v="E0350002864PO "/>
    <x v="613"/>
    <s v="HK Advertising - Corporate Image"/>
    <m/>
    <n v="7.8498606235804251"/>
    <x v="3"/>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4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9009"/>
    <m/>
    <n v="9009"/>
    <s v="2024-06-30"/>
    <s v="User"/>
    <s v="1"/>
    <n v="1150.81"/>
    <m/>
    <n v="1150.81"/>
    <n v="9009"/>
    <x v="2075"/>
    <s v=" "/>
    <x v="3"/>
    <s v="HIS0321"/>
    <s v="Related Party Supplier"/>
    <s v="R667"/>
    <m/>
    <s v="E0350010408PO "/>
    <x v="685"/>
    <s v="HK Advertising - Corporate Image"/>
    <m/>
    <n v="7.8283991275710152"/>
    <x v="3"/>
    <x v="1"/>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5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15000"/>
    <m/>
    <n v="15000"/>
    <s v="2024-06-30"/>
    <s v="User"/>
    <s v="1"/>
    <n v="1915.2"/>
    <m/>
    <n v="1915.2"/>
    <n v="15000"/>
    <x v="2004"/>
    <s v=" "/>
    <x v="58"/>
    <s v="17596"/>
    <m/>
    <m/>
    <m/>
    <s v="E0350010295PO "/>
    <x v="679"/>
    <s v="HK Advertising - Corporate Image"/>
    <m/>
    <n v="7.8320802005012533"/>
    <x v="3"/>
    <x v="0"/>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5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17000"/>
    <m/>
    <n v="17000"/>
    <s v="2024-06-30"/>
    <s v="User"/>
    <s v="1"/>
    <n v="2175.66"/>
    <m/>
    <n v="2175.66"/>
    <n v="17000"/>
    <x v="1937"/>
    <s v=" "/>
    <x v="58"/>
    <s v="17596"/>
    <m/>
    <m/>
    <m/>
    <s v="E0350009309PO "/>
    <x v="655"/>
    <s v="HK Advertising - Corporate Image"/>
    <m/>
    <n v="7.8137208938896707"/>
    <x v="3"/>
    <x v="0"/>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5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19500"/>
    <m/>
    <n v="19500"/>
    <s v="2024-06-30"/>
    <s v="User"/>
    <s v="1"/>
    <n v="2489.7600000000002"/>
    <m/>
    <n v="2489.7600000000002"/>
    <n v="19500"/>
    <x v="1971"/>
    <s v=" "/>
    <x v="2"/>
    <s v="12315"/>
    <m/>
    <m/>
    <m/>
    <s v="E0350010298PO "/>
    <x v="666"/>
    <s v="HK Advertising - Corporate Image"/>
    <m/>
    <n v="7.8320802005012524"/>
    <x v="3"/>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5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20000"/>
    <m/>
    <n v="20000"/>
    <s v="2024-06-30"/>
    <s v="User"/>
    <s v="1"/>
    <n v="2557.6"/>
    <m/>
    <n v="2557.6"/>
    <n v="20000"/>
    <x v="1938"/>
    <s v=" "/>
    <x v="73"/>
    <s v="17529"/>
    <m/>
    <m/>
    <m/>
    <s v="E0350009452PO "/>
    <x v="649"/>
    <s v="HK Advertising - Corporate Image"/>
    <m/>
    <n v="7.8198310916484211"/>
    <x v="3"/>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5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31225.8"/>
    <m/>
    <n v="31225.8"/>
    <s v="2024-06-30"/>
    <s v="User"/>
    <s v="1"/>
    <n v="3983.48"/>
    <m/>
    <n v="3983.48"/>
    <n v="31225.8"/>
    <x v="1769"/>
    <s v=" "/>
    <x v="160"/>
    <s v="HIS1076"/>
    <m/>
    <m/>
    <m/>
    <s v="E0350005720PO "/>
    <x v="614"/>
    <s v="HK Advertising - Corporate Image"/>
    <m/>
    <n v="7.838824344542962"/>
    <x v="3"/>
    <x v="3"/>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5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56000"/>
    <m/>
    <n v="56000"/>
    <s v="2024-06-30"/>
    <s v="User"/>
    <s v="1"/>
    <n v="7135.52"/>
    <m/>
    <n v="7135.52"/>
    <n v="56000"/>
    <x v="1770"/>
    <s v=" "/>
    <x v="9"/>
    <s v="15567"/>
    <s v="Related Party Supplier"/>
    <s v="R018"/>
    <m/>
    <s v="E0350005364PO "/>
    <x v="615"/>
    <s v="HK Advertising - Corporate Image"/>
    <m/>
    <n v="7.8480615288023854"/>
    <x v="3"/>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5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90000"/>
    <m/>
    <n v="90000"/>
    <s v="2024-06-30"/>
    <s v="User"/>
    <s v="1"/>
    <n v="11541.6"/>
    <m/>
    <n v="11541.6"/>
    <n v="90000"/>
    <x v="1771"/>
    <s v=" "/>
    <x v="159"/>
    <s v="12490"/>
    <m/>
    <m/>
    <m/>
    <s v="PO-10034378 "/>
    <x v="616"/>
    <s v="HK Advertising - Corporate Image, HK CRE - Other CRE Items"/>
    <m/>
    <n v="7.7978789769182777"/>
    <x v="3"/>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5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281600"/>
    <m/>
    <n v="281600"/>
    <s v="2024-06-30"/>
    <s v="User"/>
    <s v="1"/>
    <n v="36008.19"/>
    <m/>
    <n v="36008.19"/>
    <n v="281600"/>
    <x v="1896"/>
    <s v=" "/>
    <x v="9"/>
    <s v="15567"/>
    <s v="Related Party Supplier"/>
    <s v="R018"/>
    <m/>
    <s v="E0350009195PO "/>
    <x v="644"/>
    <s v="HK Advertising - Corporate Image"/>
    <m/>
    <n v="7.8204430714234725"/>
    <x v="3"/>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5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450000"/>
    <m/>
    <n v="450000"/>
    <s v="2024-06-30"/>
    <s v="User"/>
    <s v="1"/>
    <n v="57640.5"/>
    <m/>
    <n v="57640.5"/>
    <n v="450000"/>
    <x v="2076"/>
    <s v=" "/>
    <x v="176"/>
    <s v="17518"/>
    <s v="Related Party Supplier"/>
    <s v="R016"/>
    <m/>
    <s v="E0350011020PO "/>
    <x v="686"/>
    <s v="HK Advertising - Corporate Image"/>
    <m/>
    <n v="7.807010695604653"/>
    <x v="3"/>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5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2670000"/>
    <m/>
    <n v="2670000"/>
    <s v="2024-06-30"/>
    <s v="User"/>
    <s v="1"/>
    <n v="340772.1"/>
    <m/>
    <n v="340772.1"/>
    <n v="2670000"/>
    <x v="1973"/>
    <s v=" "/>
    <x v="49"/>
    <s v="16951"/>
    <s v="Related Party Supplier"/>
    <s v="R763"/>
    <m/>
    <s v="E0350010199PO "/>
    <x v="668"/>
    <s v="HK Advertising - Corporate Image"/>
    <m/>
    <n v="7.8351484760636216"/>
    <x v="3"/>
    <x v="3"/>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6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13000000"/>
    <m/>
    <n v="13000000"/>
    <s v="2024-06-30"/>
    <s v="User"/>
    <s v="1"/>
    <n v="1662310"/>
    <m/>
    <n v="1662310"/>
    <n v="13000000"/>
    <x v="1974"/>
    <s v=" "/>
    <x v="37"/>
    <s v="10381"/>
    <m/>
    <m/>
    <m/>
    <s v="E0350009974PO "/>
    <x v="669"/>
    <s v="HK Advertising - Corporate Image"/>
    <m/>
    <n v="7.8204426370532572"/>
    <x v="3"/>
    <x v="1"/>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81"/>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n v="300"/>
    <m/>
    <n v="300"/>
    <s v="2024-06-30"/>
    <s v="User"/>
    <s v="1"/>
    <n v="38.28"/>
    <m/>
    <n v="38.28"/>
    <n v="300"/>
    <x v="1775"/>
    <s v=" "/>
    <x v="117"/>
    <s v="HIS0428"/>
    <m/>
    <m/>
    <m/>
    <s v="E0350006003PO "/>
    <x v="621"/>
    <s v="HK Promotional Materials - Printing"/>
    <m/>
    <n v="7.8369905956112849"/>
    <x v="3"/>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82"/>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n v="550"/>
    <m/>
    <n v="550"/>
    <s v="2024-06-30"/>
    <s v="User"/>
    <s v="1"/>
    <n v="70.39"/>
    <m/>
    <n v="70.39"/>
    <n v="550"/>
    <x v="2007"/>
    <s v=" "/>
    <x v="117"/>
    <s v="HIS0428"/>
    <m/>
    <m/>
    <m/>
    <s v="E0350010565PO "/>
    <x v="681"/>
    <s v="HK Promotional Materials - Printing"/>
    <m/>
    <n v="7.8136098877681492"/>
    <x v="3"/>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83"/>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n v="2380"/>
    <m/>
    <n v="2380"/>
    <s v="2024-06-30"/>
    <s v="User"/>
    <s v="1"/>
    <n v="303.19"/>
    <m/>
    <n v="303.19"/>
    <n v="2380"/>
    <x v="1776"/>
    <s v=" "/>
    <x v="162"/>
    <s v="12280"/>
    <m/>
    <m/>
    <m/>
    <s v="E0350004740PO "/>
    <x v="622"/>
    <s v="HK Promotional Materials - Printing"/>
    <m/>
    <n v="7.8498631221346349"/>
    <x v="3"/>
    <x v="3"/>
  </r>
  <r>
    <s v="300000081073119: REV 2023 YE OPEX accrual Spreadsheet A 300000007437637 12823634 18947838"/>
    <s v="REV 2023 YE OPEX accrual"/>
    <x v="5"/>
    <s v="Spreadsheet"/>
    <s v="Posted"/>
    <s v="vickyhiutung.lee@fwd.com"/>
    <s v="2024-06-28"/>
    <m/>
    <s v="2024-06-28"/>
    <s v="REV 2023 YE OPEX accrual Standard"/>
    <s v="REV 2023 YE OPEX accrual"/>
    <s v="2400006328"/>
    <s v="E035_GCOMN17"/>
    <s v="2024-06-30"/>
    <x v="3"/>
    <s v="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0"/>
    <n v="0"/>
    <s v="2024-06-27"/>
    <s v="Corporate"/>
    <s v="0.12807"/>
    <m/>
    <n v="0"/>
    <n v="0"/>
    <n v="0"/>
    <x v="1061"/>
    <s v=" "/>
    <x v="40"/>
    <m/>
    <m/>
    <m/>
    <m/>
    <s v=" "/>
    <x v="0"/>
    <m/>
    <m/>
    <e v="#DIV/0!"/>
    <x v="3"/>
    <x v="3"/>
  </r>
  <r>
    <s v="300000081073119: Champions Day 2024 reclass_2024.06 Spreadsheet A 30000017091899 18948489"/>
    <s v="Champions Day 2024 reclass_2024.06"/>
    <x v="5"/>
    <s v="Spreadsheet"/>
    <s v="Posted"/>
    <s v="vickyhiutung.lee@fwd.com"/>
    <s v="2024-07-01"/>
    <m/>
    <s v="2024-07-01"/>
    <s v="Champions Day 2024 reclass_2024.06 Standard"/>
    <s v="Champions Day 2024 reclass_2024.06"/>
    <s v="2400006596"/>
    <s v="E035_GCOMN17"/>
    <s v="2024-06-30"/>
    <x v="3"/>
    <s v="4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500"/>
    <n v="-5500"/>
    <s v="2024-06-30"/>
    <s v="User"/>
    <s v="7.80762023735165"/>
    <m/>
    <n v="704.44"/>
    <n v="-704.44"/>
    <n v="-5500"/>
    <x v="2077"/>
    <s v=" "/>
    <x v="2"/>
    <s v="12315"/>
    <m/>
    <m/>
    <m/>
    <s v=" "/>
    <x v="0"/>
    <m/>
    <m/>
    <n v="0"/>
    <x v="3"/>
    <x v="2"/>
  </r>
  <r>
    <s v="300000081073119: Champions Day 2024 reclass_2024.06 Spreadsheet A 30000017091899 18948489"/>
    <s v="Champions Day 2024 reclass_2024.06"/>
    <x v="5"/>
    <s v="Spreadsheet"/>
    <s v="Posted"/>
    <s v="vickyhiutung.lee@fwd.com"/>
    <s v="2024-07-01"/>
    <m/>
    <s v="2024-07-01"/>
    <s v="Champions Day 2024 reclass_2024.06 Standard"/>
    <s v="Champions Day 2024 reclass_2024.06"/>
    <s v="2400006596"/>
    <s v="E035_GCOMN17"/>
    <s v="2024-06-30"/>
    <x v="3"/>
    <s v="4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9009"/>
    <n v="-9009"/>
    <s v="2024-06-30"/>
    <s v="User"/>
    <s v="7.82839912757102"/>
    <m/>
    <n v="1150.81"/>
    <n v="-1150.81"/>
    <n v="-9009"/>
    <x v="2078"/>
    <s v=" "/>
    <x v="3"/>
    <s v="HIS0321"/>
    <m/>
    <m/>
    <m/>
    <s v=" "/>
    <x v="0"/>
    <m/>
    <m/>
    <n v="0"/>
    <x v="3"/>
    <x v="1"/>
  </r>
  <r>
    <s v="300000081073119: Champions Day 2024 reclass_2024.06 Spreadsheet A 30000017091899 18948489"/>
    <s v="Champions Day 2024 reclass_2024.06"/>
    <x v="5"/>
    <s v="Spreadsheet"/>
    <s v="Posted"/>
    <s v="vickyhiutung.lee@fwd.com"/>
    <s v="2024-07-01"/>
    <m/>
    <s v="2024-07-01"/>
    <s v="Champions Day 2024 reclass_2024.06 Standard"/>
    <s v="Champions Day 2024 reclass_2024.06"/>
    <s v="2400006596"/>
    <s v="E035_GCOMN17"/>
    <s v="2024-06-30"/>
    <x v="3"/>
    <s v="4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5000"/>
    <n v="-15000"/>
    <s v="2024-06-30"/>
    <s v="User"/>
    <s v="7.83208020050125"/>
    <m/>
    <n v="1915.2"/>
    <n v="-1915.2"/>
    <n v="-15000"/>
    <x v="2079"/>
    <s v=" "/>
    <x v="58"/>
    <s v="17596"/>
    <m/>
    <m/>
    <m/>
    <s v=" "/>
    <x v="0"/>
    <m/>
    <m/>
    <n v="0"/>
    <x v="3"/>
    <x v="0"/>
  </r>
  <r>
    <s v="300000081073119: Champions Day 2024 reclass_2024.06 Spreadsheet A 30000017091899 18948489"/>
    <s v="Champions Day 2024 reclass_2024.06"/>
    <x v="5"/>
    <s v="Spreadsheet"/>
    <s v="Posted"/>
    <s v="vickyhiutung.lee@fwd.com"/>
    <s v="2024-07-01"/>
    <m/>
    <s v="2024-07-01"/>
    <s v="Champions Day 2024 reclass_2024.06 Standard"/>
    <s v="Champions Day 2024 reclass_2024.06"/>
    <s v="2400006596"/>
    <s v="E035_GCOMN17"/>
    <s v="2024-06-30"/>
    <x v="3"/>
    <s v="4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9500"/>
    <n v="-19500"/>
    <s v="2024-06-30"/>
    <s v="User"/>
    <s v="7.83208020050125"/>
    <m/>
    <n v="2489.7600000000002"/>
    <n v="-2489.7600000000002"/>
    <n v="-19500"/>
    <x v="2080"/>
    <s v=" "/>
    <x v="2"/>
    <s v="12315"/>
    <m/>
    <m/>
    <m/>
    <s v=" "/>
    <x v="0"/>
    <m/>
    <m/>
    <n v="0"/>
    <x v="3"/>
    <x v="2"/>
  </r>
  <r>
    <s v="300000081073119: Champions Day 2024 reclass_2024.06 Spreadsheet A 30000017091899 18948489"/>
    <s v="Champions Day 2024 reclass_2024.06"/>
    <x v="5"/>
    <s v="Spreadsheet"/>
    <s v="Posted"/>
    <s v="vickyhiutung.lee@fwd.com"/>
    <s v="2024-07-01"/>
    <m/>
    <s v="2024-07-01"/>
    <s v="Champions Day 2024 reclass_2024.06 Standard"/>
    <s v="Champions Day 2024 reclass_2024.06"/>
    <s v="2400006596"/>
    <s v="E035_GCOMN17"/>
    <s v="2024-06-30"/>
    <x v="3"/>
    <s v="5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40000"/>
    <n v="-40000"/>
    <s v="2024-06-30"/>
    <s v="User"/>
    <s v="7.80701069560465"/>
    <m/>
    <n v="5123.6000000000004"/>
    <n v="-5123.6000000000004"/>
    <n v="-40000"/>
    <x v="2081"/>
    <s v=" "/>
    <x v="173"/>
    <s v="16843"/>
    <m/>
    <m/>
    <m/>
    <s v=" "/>
    <x v="0"/>
    <m/>
    <m/>
    <n v="0"/>
    <x v="3"/>
    <x v="2"/>
  </r>
  <r>
    <s v="300000081073119: Champions Day 2024 reclass_2024.06 Spreadsheet A 30000017091899 18948489"/>
    <s v="Champions Day 2024 reclass_2024.06"/>
    <x v="5"/>
    <s v="Spreadsheet"/>
    <s v="Posted"/>
    <s v="vickyhiutung.lee@fwd.com"/>
    <s v="2024-07-01"/>
    <m/>
    <s v="2024-07-01"/>
    <s v="Champions Day 2024 reclass_2024.06 Standard"/>
    <s v="Champions Day 2024 reclass_2024.06"/>
    <s v="2400006596"/>
    <s v="E035_GCOMN17"/>
    <s v="2024-06-30"/>
    <x v="3"/>
    <s v="5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15000"/>
    <n v="-115000"/>
    <s v="2024-06-30"/>
    <s v="User"/>
    <s v="7.81738586616635"/>
    <m/>
    <n v="14710.8"/>
    <n v="-14710.8"/>
    <n v="-115000"/>
    <x v="2082"/>
    <s v=" "/>
    <x v="169"/>
    <s v="12529"/>
    <m/>
    <m/>
    <m/>
    <s v=" "/>
    <x v="0"/>
    <m/>
    <m/>
    <n v="0"/>
    <x v="3"/>
    <x v="2"/>
  </r>
  <r>
    <s v="300000081073119: Champions Day 2024 reclass_2024.06 Spreadsheet A 30000017091899 18948489"/>
    <s v="Champions Day 2024 reclass_2024.06"/>
    <x v="5"/>
    <s v="Spreadsheet"/>
    <s v="Posted"/>
    <s v="vickyhiutung.lee@fwd.com"/>
    <s v="2024-07-01"/>
    <m/>
    <s v="2024-07-01"/>
    <s v="Champions Day 2024 reclass_2024.06 Standard"/>
    <s v="Champions Day 2024 reclass_2024.06"/>
    <s v="2400006596"/>
    <s v="E035_GCOMN17"/>
    <s v="2024-06-30"/>
    <x v="3"/>
    <s v="5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450000"/>
    <n v="-450000"/>
    <s v="2024-06-30"/>
    <s v="User"/>
    <s v="7.80701069560465"/>
    <m/>
    <n v="57640.5"/>
    <n v="-57640.5"/>
    <n v="-450000"/>
    <x v="2083"/>
    <s v=" "/>
    <x v="176"/>
    <s v="17518"/>
    <m/>
    <m/>
    <m/>
    <s v=" "/>
    <x v="0"/>
    <m/>
    <m/>
    <n v="0"/>
    <x v="3"/>
    <x v="2"/>
  </r>
  <r>
    <s v="300000081073119: Champions Day 2024 reclass_2024.06 Spreadsheet A 30000017091899 18948489"/>
    <s v="Champions Day 2024 reclass_2024.06"/>
    <x v="5"/>
    <s v="Spreadsheet"/>
    <s v="Posted"/>
    <s v="vickyhiutung.lee@fwd.com"/>
    <s v="2024-07-01"/>
    <m/>
    <s v="2024-07-01"/>
    <s v="Champions Day 2024 reclass_2024.06 Standard"/>
    <s v="Champions Day 2024 reclass_2024.06"/>
    <s v="2400006596"/>
    <s v="E035_GCOMN17"/>
    <s v="2024-06-30"/>
    <x v="3"/>
    <s v="5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989660"/>
    <n v="-989660"/>
    <s v="2024-06-30"/>
    <s v="User"/>
    <s v="7.80883958178845"/>
    <m/>
    <n v="126735.86"/>
    <n v="-126735.86"/>
    <n v="-989660"/>
    <x v="2084"/>
    <s v=" "/>
    <x v="37"/>
    <s v="10381"/>
    <m/>
    <m/>
    <m/>
    <s v=" "/>
    <x v="0"/>
    <m/>
    <m/>
    <n v="0"/>
    <x v="3"/>
    <x v="1"/>
  </r>
  <r>
    <s v="300000081073119: Champions Day 2024 reclass_2024.06 Spreadsheet A 30000017091899 18948489"/>
    <s v="Champions Day 2024 reclass_2024.06"/>
    <x v="5"/>
    <s v="Spreadsheet"/>
    <s v="Posted"/>
    <s v="vickyhiutung.lee@fwd.com"/>
    <s v="2024-07-01"/>
    <m/>
    <s v="2024-07-01"/>
    <s v="Champions Day 2024 reclass_2024.06 Standard"/>
    <s v="Champions Day 2024 reclass_2024.06"/>
    <s v="2400006596"/>
    <s v="E035_GCOMN17"/>
    <s v="2024-06-30"/>
    <x v="3"/>
    <s v="5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3151410"/>
    <n v="-3151410"/>
    <s v="2024-06-30"/>
    <s v="User"/>
    <s v="7.80883969544185"/>
    <m/>
    <n v="403569.56"/>
    <n v="-403569.56"/>
    <n v="-3151410"/>
    <x v="2085"/>
    <s v=" "/>
    <x v="37"/>
    <s v="10381"/>
    <m/>
    <m/>
    <m/>
    <s v=" "/>
    <x v="0"/>
    <m/>
    <m/>
    <n v="0"/>
    <x v="3"/>
    <x v="1"/>
  </r>
  <r>
    <s v="300000081073119: Receipt accounting accrual reversal 2024.06 Spreadsheet A 30000 18964802"/>
    <s v="Receipt accounting accrual reversal 2024.06"/>
    <x v="5"/>
    <s v="Spreadsheet"/>
    <s v="Posted"/>
    <s v="vickyhiutung.lee@fwd.com"/>
    <s v="2024-07-01"/>
    <m/>
    <s v="2024-07-01"/>
    <s v="Receipt accounting accrual reversal 2024.06 Accrual - Auto-reverse"/>
    <s v="Receipt accounting accrual reversal 2024.06"/>
    <s v="2400006700"/>
    <s v="E035_GCOMN17"/>
    <s v="2024-06-30"/>
    <x v="0"/>
    <s v="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3000000"/>
    <n v="-13000000"/>
    <s v="2024-06-30"/>
    <s v="User"/>
    <s v="7.82044263705326"/>
    <m/>
    <n v="1662310"/>
    <n v="-1662310"/>
    <n v="-13000000"/>
    <x v="2086"/>
    <s v=" "/>
    <x v="37"/>
    <s v="10381"/>
    <m/>
    <m/>
    <m/>
    <s v=" "/>
    <x v="0"/>
    <m/>
    <m/>
    <n v="0"/>
    <x v="3"/>
    <x v="1"/>
  </r>
  <r>
    <s v="Payables A 11172875000007 11172928 Y"/>
    <s v="Journal Import Payables 11172928:"/>
    <x v="1"/>
    <s v="Payables"/>
    <s v="Posted"/>
    <s v="SRVOGLADMIN3@fwd.com"/>
    <s v="2024-02-22"/>
    <m/>
    <s v="2024-02-22"/>
    <s v="01-02-2024 Purchase Invoices"/>
    <s v="Journal Import 11172928:"/>
    <s v="2400000445"/>
    <s v="E041_GCOMN17"/>
    <s v="2024-02-01"/>
    <x v="2"/>
    <s v="3"/>
    <s v="E041"/>
    <s v="FWD Life Insurance Company (Macau) Limited"/>
    <s v="11"/>
    <s v="Shareholder Fund"/>
    <s v="000000"/>
    <s v="No Product"/>
    <s v="MC021"/>
    <x v="25"/>
    <s v="5250101"/>
    <s v="Adv. and Mkt. Exp. - Branding"/>
    <s v="MC52501"/>
    <s v="Advertising - corporate image"/>
    <s v="0000"/>
    <s v="No Analysis"/>
    <s v="000"/>
    <s v="No Channel"/>
    <s v="00000"/>
    <s v="No Project"/>
    <s v="0000"/>
    <s v="No Intercompany"/>
    <s v="0000"/>
    <s v="Default"/>
    <s v="MOP"/>
    <n v="1600"/>
    <m/>
    <n v="1600"/>
    <s v="2024-02-01"/>
    <s v="User"/>
    <s v="1"/>
    <n v="1600"/>
    <m/>
    <n v="1600"/>
    <n v="199.2"/>
    <x v="2087"/>
    <s v=" "/>
    <x v="177"/>
    <s v="12626"/>
    <m/>
    <m/>
    <s v="2023."/>
    <s v="E0410000758PO "/>
    <x v="687"/>
    <s v="HK Advertising - Corporate Image"/>
    <m/>
    <n v="1"/>
    <x v="3"/>
    <x v="3"/>
  </r>
  <r>
    <s v="Payables A 11172875000007 11172928 Y"/>
    <s v="Journal Import Payables 11172928:"/>
    <x v="1"/>
    <s v="Payables"/>
    <s v="Posted"/>
    <s v="SRVOGLADMIN3@fwd.com"/>
    <s v="2024-02-22"/>
    <m/>
    <s v="2024-02-22"/>
    <s v="01-02-2024 Purchase Invoices"/>
    <s v="Journal Import 11172928:"/>
    <s v="2400000445"/>
    <s v="E041_GCOMN17"/>
    <s v="2024-02-01"/>
    <x v="2"/>
    <s v="4"/>
    <s v="E041"/>
    <s v="FWD Life Insurance Company (Macau) Limited"/>
    <s v="11"/>
    <s v="Shareholder Fund"/>
    <s v="000000"/>
    <s v="No Product"/>
    <s v="MC021"/>
    <x v="25"/>
    <s v="5250101"/>
    <s v="Adv. and Mkt. Exp. - Branding"/>
    <s v="MC52501"/>
    <s v="Advertising - corporate image"/>
    <s v="0000"/>
    <s v="No Analysis"/>
    <s v="000"/>
    <s v="No Channel"/>
    <s v="00000"/>
    <s v="No Project"/>
    <s v="0000"/>
    <s v="No Intercompany"/>
    <s v="0000"/>
    <s v="Default"/>
    <s v="MOP"/>
    <m/>
    <n v="1600"/>
    <n v="-1600"/>
    <s v="2024-02-01"/>
    <s v="User"/>
    <s v="1"/>
    <m/>
    <n v="1600"/>
    <n v="-1600"/>
    <n v="-199.2"/>
    <x v="2087"/>
    <s v=" "/>
    <x v="177"/>
    <s v="12626"/>
    <m/>
    <m/>
    <s v="2023."/>
    <s v="E0410000758PO "/>
    <x v="687"/>
    <s v="HK Advertising - Corporate Image"/>
    <m/>
    <n v="0"/>
    <x v="3"/>
    <x v="3"/>
  </r>
  <r>
    <s v="Payables A 11178275000007 11178331 Y"/>
    <s v="Journal Import Payables 11178331:"/>
    <x v="1"/>
    <s v="Payables"/>
    <s v="Posted"/>
    <s v="SRVOGLADMIN3@fwd.com"/>
    <s v="2024-02-22"/>
    <m/>
    <s v="2024-02-22"/>
    <s v="22-02-2024 Purchase Invoices"/>
    <s v="Journal Import 11178331:"/>
    <s v="2400000460"/>
    <s v="E041_GCOMN17"/>
    <s v="2024-02-22"/>
    <x v="2"/>
    <s v="16"/>
    <s v="E041"/>
    <s v="FWD Life Insurance Company (Macau) Limited"/>
    <s v="11"/>
    <s v="Shareholder Fund"/>
    <s v="000000"/>
    <s v="No Product"/>
    <s v="MC021"/>
    <x v="25"/>
    <s v="5250101"/>
    <s v="Adv. and Mkt. Exp. - Branding"/>
    <s v="MC52501"/>
    <s v="Advertising - corporate image"/>
    <s v="0000"/>
    <s v="No Analysis"/>
    <s v="000"/>
    <s v="No Channel"/>
    <s v="00000"/>
    <s v="No Project"/>
    <s v="0000"/>
    <s v="No Intercompany"/>
    <s v="0000"/>
    <s v="Default"/>
    <s v="MOP"/>
    <n v="1600"/>
    <m/>
    <n v="1600"/>
    <s v="2024-02-22"/>
    <s v="User"/>
    <s v="1"/>
    <n v="1600"/>
    <m/>
    <n v="1600"/>
    <n v="199.2"/>
    <x v="2088"/>
    <s v=" "/>
    <x v="177"/>
    <s v="12626"/>
    <m/>
    <m/>
    <s v="2023.(A)"/>
    <s v="E0410000758PO "/>
    <x v="687"/>
    <s v="HK Advertising - Corporate Image"/>
    <m/>
    <n v="1"/>
    <x v="3"/>
    <x v="3"/>
  </r>
  <r>
    <s v="Payables A 10813901000007 10813910 Y"/>
    <s v="Journal Import Payables 10813910:"/>
    <x v="0"/>
    <s v="Payables"/>
    <s v="Posted"/>
    <s v="SRVOGLADMIN3@fwd.com"/>
    <s v="2024-01-24"/>
    <m/>
    <s v="2024-01-24"/>
    <s v="23-01-2024 Purchase Invoices"/>
    <s v="Journal Import 10813910:"/>
    <s v="2400000067"/>
    <s v="E082_GCOMN17"/>
    <s v="2024-01-23"/>
    <x v="2"/>
    <s v="2"/>
    <s v="E082"/>
    <s v="FWD Life (Hong Kong) Limited"/>
    <s v="11"/>
    <s v="Shareholder Fund"/>
    <s v="000000"/>
    <s v="No Product"/>
    <s v="HK001"/>
    <x v="27"/>
    <s v="5250101"/>
    <s v="Adv. and Mkt. Exp. - Branding"/>
    <s v="HL52512"/>
    <s v="Marketing Cost for Rebranding"/>
    <s v="0000"/>
    <s v="No Analysis"/>
    <s v="000"/>
    <s v="No Channel"/>
    <s v="00000"/>
    <s v="No Project"/>
    <s v="0000"/>
    <s v="No Intercompany"/>
    <s v="0000"/>
    <s v="Default"/>
    <s v="HKD"/>
    <n v="2189.5"/>
    <m/>
    <n v="2189.5"/>
    <s v="2024-01-23"/>
    <s v="User"/>
    <s v="1"/>
    <n v="280.08"/>
    <m/>
    <n v="280.08"/>
    <n v="2189.5"/>
    <x v="2089"/>
    <s v=" "/>
    <x v="20"/>
    <s v="10475"/>
    <m/>
    <m/>
    <s v="20240101-1023"/>
    <s v="E0820000264PO "/>
    <x v="688"/>
    <s v="HK Advertising - Corporate Image"/>
    <m/>
    <n v="7.8174093116252505"/>
    <x v="3"/>
    <x v="3"/>
  </r>
  <r>
    <s v="Payables A 11389986000001 11390031 Y"/>
    <s v="Journal Import Payables 11390031:"/>
    <x v="2"/>
    <s v="Payables"/>
    <s v="Posted"/>
    <s v="SRVOGLADMIN@fwd.com"/>
    <s v="2024-03-07"/>
    <m/>
    <s v="2024-03-07"/>
    <s v="05-03-2024 Purchase Invoices"/>
    <s v="Journal Import 11390031:"/>
    <s v="2400000095"/>
    <s v="E043_GCOMN"/>
    <s v="2024-03-05"/>
    <x v="2"/>
    <s v="3"/>
    <s v="E043"/>
    <s v="FWD Financial Planning Limited"/>
    <s v="11"/>
    <s v="Shareholder Fund"/>
    <s v="000000"/>
    <s v="No Product"/>
    <s v="HG015"/>
    <x v="29"/>
    <s v="5250199"/>
    <s v="Adv. and Mkt. Exp. - Others"/>
    <s v="0000000"/>
    <s v="No Sub-Account"/>
    <s v="0000"/>
    <s v="No Analysis"/>
    <s v="000"/>
    <s v="No Channel"/>
    <s v="00000"/>
    <s v="No Project"/>
    <s v="0000"/>
    <s v="No Intercompany"/>
    <s v="0000"/>
    <s v="Default"/>
    <s v="HKD"/>
    <n v="5826.6"/>
    <m/>
    <n v="5826.6"/>
    <s v="2024-03-05"/>
    <s v="User"/>
    <s v="1"/>
    <n v="5826.6"/>
    <m/>
    <n v="5826.6"/>
    <n v="5826.6"/>
    <x v="2090"/>
    <s v=" "/>
    <x v="178"/>
    <s v="HIS0153"/>
    <m/>
    <m/>
    <s v="2401411-1"/>
    <s v="E0430000198PO "/>
    <x v="689"/>
    <m/>
    <m/>
    <n v="1"/>
    <x v="3"/>
    <x v="3"/>
  </r>
  <r>
    <s v="Payables A 11389986000001 11390031 Y"/>
    <s v="Journal Import Payables 11390031:"/>
    <x v="2"/>
    <s v="Payables"/>
    <s v="Posted"/>
    <s v="SRVOGLADMIN@fwd.com"/>
    <s v="2024-03-07"/>
    <m/>
    <s v="2024-03-07"/>
    <s v="05-03-2024 Purchase Invoices"/>
    <s v="Journal Import 11390031:"/>
    <s v="2400000095"/>
    <s v="E043_GCOMN"/>
    <s v="2024-03-05"/>
    <x v="2"/>
    <s v="4"/>
    <s v="E043"/>
    <s v="FWD Financial Planning Limited"/>
    <s v="11"/>
    <s v="Shareholder Fund"/>
    <s v="000000"/>
    <s v="No Product"/>
    <s v="HG015"/>
    <x v="29"/>
    <s v="5250199"/>
    <s v="Adv. and Mkt. Exp. - Others"/>
    <s v="0000000"/>
    <s v="No Sub-Account"/>
    <s v="0000"/>
    <s v="No Analysis"/>
    <s v="000"/>
    <s v="No Channel"/>
    <s v="00000"/>
    <s v="No Project"/>
    <s v="0000"/>
    <s v="No Intercompany"/>
    <s v="0000"/>
    <s v="Default"/>
    <s v="HKD"/>
    <m/>
    <n v="5826.6"/>
    <n v="-5826.6"/>
    <s v="2024-03-05"/>
    <s v="User"/>
    <s v="1"/>
    <m/>
    <n v="5826.6"/>
    <n v="-5826.6"/>
    <n v="-5826.6"/>
    <x v="2090"/>
    <s v=" "/>
    <x v="178"/>
    <s v="HIS0153"/>
    <m/>
    <m/>
    <s v="2401411-1"/>
    <s v="E0430000198PO "/>
    <x v="689"/>
    <m/>
    <m/>
    <n v="0"/>
    <x v="3"/>
    <x v="3"/>
  </r>
  <r>
    <s v="Payables A 11462565000001 11462624 Y"/>
    <s v="Journal Import Payables 11462624:"/>
    <x v="2"/>
    <s v="Payables"/>
    <s v="Posted"/>
    <s v="SRVOGLADMIN@fwd.com"/>
    <s v="2024-03-12"/>
    <m/>
    <s v="2024-03-12"/>
    <s v="01-03-2024 Purchase Invoices"/>
    <s v="Journal Import 11462624:"/>
    <s v="2400000099"/>
    <s v="E043_GCOMN"/>
    <s v="2024-03-01"/>
    <x v="2"/>
    <s v="2"/>
    <s v="E043"/>
    <s v="FWD Financial Planning Limited"/>
    <s v="11"/>
    <s v="Shareholder Fund"/>
    <s v="000000"/>
    <s v="No Product"/>
    <s v="HG015"/>
    <x v="29"/>
    <s v="5250199"/>
    <s v="Adv. and Mkt. Exp. - Others"/>
    <s v="0000000"/>
    <s v="No Sub-Account"/>
    <s v="0000"/>
    <s v="No Analysis"/>
    <s v="000"/>
    <s v="No Channel"/>
    <s v="00000"/>
    <s v="No Project"/>
    <s v="0000"/>
    <s v="No Intercompany"/>
    <s v="0000"/>
    <s v="Default"/>
    <s v="HKD"/>
    <n v="4100"/>
    <m/>
    <n v="4100"/>
    <s v="2024-03-01"/>
    <s v="User"/>
    <s v="1"/>
    <n v="4100"/>
    <m/>
    <n v="4100"/>
    <n v="4100"/>
    <x v="2091"/>
    <s v=" "/>
    <x v="147"/>
    <s v="12368"/>
    <m/>
    <m/>
    <s v="HKI20240102665"/>
    <s v="E0430000194PO "/>
    <x v="690"/>
    <m/>
    <m/>
    <n v="1"/>
    <x v="3"/>
    <x v="3"/>
  </r>
  <r>
    <s v="Payables A 12364520000001 12364554 Y"/>
    <s v="Journal Import Payables 12364554:"/>
    <x v="4"/>
    <s v="Payables"/>
    <s v="Posted"/>
    <s v="SRVOGLADMIN@fwd.com"/>
    <s v="2024-05-24"/>
    <m/>
    <s v="2024-05-24"/>
    <s v="22-05-2024 Purchase Invoices"/>
    <s v="Journal Import 12364554:"/>
    <s v="2400000209"/>
    <s v="E043_GCOMN"/>
    <s v="2024-05-22"/>
    <x v="2"/>
    <s v="5"/>
    <s v="E043"/>
    <s v="FWD Financial Planning Limited"/>
    <s v="11"/>
    <s v="Shareholder Fund"/>
    <s v="000000"/>
    <s v="No Product"/>
    <s v="HG015"/>
    <x v="29"/>
    <s v="5250199"/>
    <s v="Adv. and Mkt. Exp. - Others"/>
    <s v="0000000"/>
    <s v="No Sub-Account"/>
    <s v="0000"/>
    <s v="No Analysis"/>
    <s v="000"/>
    <s v="No Channel"/>
    <s v="00000"/>
    <s v="No Project"/>
    <s v="0000"/>
    <s v="No Intercompany"/>
    <s v="0000"/>
    <s v="Default"/>
    <s v="HKD"/>
    <n v="1942.2"/>
    <m/>
    <n v="1942.2"/>
    <s v="2024-05-22"/>
    <s v="User"/>
    <s v="1"/>
    <n v="1942.2"/>
    <m/>
    <n v="1942.2"/>
    <n v="1942.2"/>
    <x v="2092"/>
    <s v=" "/>
    <x v="178"/>
    <s v="HIS0153"/>
    <m/>
    <m/>
    <s v="2403404"/>
    <s v="E0430000211PO "/>
    <x v="691"/>
    <m/>
    <m/>
    <n v="1"/>
    <x v="3"/>
    <x v="3"/>
  </r>
  <r>
    <s v="Payables A 12364520000001 12364554 Y"/>
    <s v="Journal Import Payables 12364554:"/>
    <x v="4"/>
    <s v="Payables"/>
    <s v="Posted"/>
    <s v="SRVOGLADMIN@fwd.com"/>
    <s v="2024-05-24"/>
    <m/>
    <s v="2024-05-24"/>
    <s v="22-05-2024 Purchase Invoices"/>
    <s v="Journal Import 12364554:"/>
    <s v="2400000209"/>
    <s v="E043_GCOMN"/>
    <s v="2024-05-22"/>
    <x v="2"/>
    <s v="6"/>
    <s v="E043"/>
    <s v="FWD Financial Planning Limited"/>
    <s v="11"/>
    <s v="Shareholder Fund"/>
    <s v="000000"/>
    <s v="No Product"/>
    <s v="HG015"/>
    <x v="29"/>
    <s v="5250199"/>
    <s v="Adv. and Mkt. Exp. - Others"/>
    <s v="0000000"/>
    <s v="No Sub-Account"/>
    <s v="0000"/>
    <s v="No Analysis"/>
    <s v="000"/>
    <s v="No Channel"/>
    <s v="00000"/>
    <s v="No Project"/>
    <s v="0000"/>
    <s v="No Intercompany"/>
    <s v="0000"/>
    <s v="Default"/>
    <s v="HKD"/>
    <n v="9711"/>
    <m/>
    <n v="9711"/>
    <s v="2024-05-22"/>
    <s v="User"/>
    <s v="1"/>
    <n v="9711"/>
    <m/>
    <n v="9711"/>
    <n v="9711"/>
    <x v="2093"/>
    <s v=" "/>
    <x v="178"/>
    <s v="HIS0153"/>
    <m/>
    <m/>
    <s v="2402346"/>
    <s v="E0430000210PO "/>
    <x v="692"/>
    <m/>
    <m/>
    <n v="1"/>
    <x v="3"/>
    <x v="3"/>
  </r>
  <r>
    <s v="Payables A 12364520000001 12364554 Y"/>
    <s v="Journal Import Payables 12364554:"/>
    <x v="4"/>
    <s v="Payables"/>
    <s v="Posted"/>
    <s v="SRVOGLADMIN@fwd.com"/>
    <s v="2024-05-24"/>
    <m/>
    <s v="2024-05-24"/>
    <s v="22-05-2024 Purchase Invoices"/>
    <s v="Journal Import 12364554:"/>
    <s v="2400000209"/>
    <s v="E043_GCOMN"/>
    <s v="2024-05-22"/>
    <x v="2"/>
    <s v="7"/>
    <s v="E043"/>
    <s v="FWD Financial Planning Limited"/>
    <s v="11"/>
    <s v="Shareholder Fund"/>
    <s v="000000"/>
    <s v="No Product"/>
    <s v="HG015"/>
    <x v="29"/>
    <s v="5250199"/>
    <s v="Adv. and Mkt. Exp. - Others"/>
    <s v="0000000"/>
    <s v="No Sub-Account"/>
    <s v="0000"/>
    <s v="No Analysis"/>
    <s v="000"/>
    <s v="No Channel"/>
    <s v="00000"/>
    <s v="No Project"/>
    <s v="0000"/>
    <s v="No Intercompany"/>
    <s v="0000"/>
    <s v="Default"/>
    <s v="HKD"/>
    <m/>
    <n v="1942.2"/>
    <n v="-1942.2"/>
    <s v="2024-05-22"/>
    <s v="User"/>
    <s v="1"/>
    <m/>
    <n v="1942.2"/>
    <n v="-1942.2"/>
    <n v="-1942.2"/>
    <x v="2092"/>
    <s v=" "/>
    <x v="178"/>
    <s v="HIS0153"/>
    <m/>
    <m/>
    <s v="2403404"/>
    <s v="E0430000211PO "/>
    <x v="691"/>
    <m/>
    <m/>
    <n v="0"/>
    <x v="3"/>
    <x v="3"/>
  </r>
  <r>
    <s v="Payables A 12364520000001 12364554 Y"/>
    <s v="Journal Import Payables 12364554:"/>
    <x v="4"/>
    <s v="Payables"/>
    <s v="Posted"/>
    <s v="SRVOGLADMIN@fwd.com"/>
    <s v="2024-05-24"/>
    <m/>
    <s v="2024-05-24"/>
    <s v="22-05-2024 Purchase Invoices"/>
    <s v="Journal Import 12364554:"/>
    <s v="2400000209"/>
    <s v="E043_GCOMN"/>
    <s v="2024-05-22"/>
    <x v="2"/>
    <s v="8"/>
    <s v="E043"/>
    <s v="FWD Financial Planning Limited"/>
    <s v="11"/>
    <s v="Shareholder Fund"/>
    <s v="000000"/>
    <s v="No Product"/>
    <s v="HG015"/>
    <x v="29"/>
    <s v="5250199"/>
    <s v="Adv. and Mkt. Exp. - Others"/>
    <s v="0000000"/>
    <s v="No Sub-Account"/>
    <s v="0000"/>
    <s v="No Analysis"/>
    <s v="000"/>
    <s v="No Channel"/>
    <s v="00000"/>
    <s v="No Project"/>
    <s v="0000"/>
    <s v="No Intercompany"/>
    <s v="0000"/>
    <s v="Default"/>
    <s v="HKD"/>
    <m/>
    <n v="9711"/>
    <n v="-9711"/>
    <s v="2024-05-22"/>
    <s v="User"/>
    <s v="1"/>
    <m/>
    <n v="9711"/>
    <n v="-9711"/>
    <n v="-9711"/>
    <x v="2093"/>
    <s v=" "/>
    <x v="178"/>
    <s v="HIS0153"/>
    <m/>
    <m/>
    <s v="2402346"/>
    <s v="E0430000210PO "/>
    <x v="692"/>
    <m/>
    <m/>
    <n v="0"/>
    <x v="3"/>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111"/>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m/>
    <n v="5000"/>
    <n v="-5000"/>
    <s v="2024-01-01"/>
    <s v="User"/>
    <s v="1"/>
    <m/>
    <n v="638.29999999999995"/>
    <n v="-638.29999999999995"/>
    <n v="-5000"/>
    <x v="2094"/>
    <s v=" "/>
    <x v="118"/>
    <s v="12262"/>
    <m/>
    <m/>
    <m/>
    <s v="E0350005851PO "/>
    <x v="693"/>
    <s v="HK Advertising - Products"/>
    <m/>
    <n v="0"/>
    <x v="4"/>
    <x v="2"/>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112"/>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m/>
    <n v="5200"/>
    <n v="-5200"/>
    <s v="2024-01-01"/>
    <s v="User"/>
    <s v="1"/>
    <m/>
    <n v="663.83"/>
    <n v="-663.83"/>
    <n v="-5200"/>
    <x v="2095"/>
    <s v=" "/>
    <x v="118"/>
    <s v="12262"/>
    <m/>
    <m/>
    <m/>
    <s v="E0350004540PO "/>
    <x v="694"/>
    <s v="HK Advertising - Products"/>
    <m/>
    <n v="0"/>
    <x v="4"/>
    <x v="2"/>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117"/>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m/>
    <n v="20160"/>
    <n v="-20160"/>
    <s v="2024-01-01"/>
    <s v="User"/>
    <s v="1"/>
    <m/>
    <n v="2585.3200000000002"/>
    <n v="-2585.3200000000002"/>
    <n v="-20160"/>
    <x v="2096"/>
    <s v=" "/>
    <x v="179"/>
    <s v="12395"/>
    <m/>
    <m/>
    <m/>
    <s v="PO-10038111 "/>
    <x v="695"/>
    <s v="HK Advertising - Products"/>
    <m/>
    <n v="0"/>
    <x v="4"/>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118"/>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m/>
    <n v="64500"/>
    <n v="-64500"/>
    <s v="2024-01-01"/>
    <s v="User"/>
    <s v="1"/>
    <m/>
    <n v="8256.65"/>
    <n v="-8256.65"/>
    <n v="-64500"/>
    <x v="2097"/>
    <s v=" "/>
    <x v="123"/>
    <s v="10409"/>
    <m/>
    <m/>
    <m/>
    <s v="E0350008772PO "/>
    <x v="696"/>
    <s v="HK Advertising - Products"/>
    <m/>
    <n v="0"/>
    <x v="4"/>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119"/>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m/>
    <n v="156000"/>
    <n v="-156000"/>
    <s v="2024-01-01"/>
    <s v="User"/>
    <s v="1"/>
    <m/>
    <n v="19978.919999999998"/>
    <n v="-19978.919999999998"/>
    <n v="-156000"/>
    <x v="2098"/>
    <s v=" "/>
    <x v="151"/>
    <s v="12263"/>
    <m/>
    <m/>
    <m/>
    <s v="E0350008733PO "/>
    <x v="697"/>
    <s v="HK Advertising - Products"/>
    <m/>
    <n v="0"/>
    <x v="4"/>
    <x v="1"/>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120"/>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3000"/>
    <n v="-3000"/>
    <s v="2024-01-01"/>
    <s v="User"/>
    <s v="1"/>
    <m/>
    <n v="383.25"/>
    <n v="-383.25"/>
    <n v="-3000"/>
    <x v="2099"/>
    <s v=" "/>
    <x v="180"/>
    <s v="HIS0460"/>
    <m/>
    <m/>
    <m/>
    <s v="E0350006140PO "/>
    <x v="698"/>
    <s v="HK Advertising - Products"/>
    <m/>
    <n v="0"/>
    <x v="4"/>
    <x v="1"/>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121"/>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4500"/>
    <n v="-4500"/>
    <s v="2024-01-01"/>
    <s v="User"/>
    <s v="1"/>
    <m/>
    <n v="577.08000000000004"/>
    <n v="-577.08000000000004"/>
    <n v="-4500"/>
    <x v="2100"/>
    <s v=" "/>
    <x v="181"/>
    <s v="HIS0767"/>
    <m/>
    <m/>
    <m/>
    <s v="PO-10038160 "/>
    <x v="699"/>
    <s v="HK Advertising - Products"/>
    <m/>
    <n v="0"/>
    <x v="4"/>
    <x v="2"/>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122"/>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6000"/>
    <n v="-6000"/>
    <s v="2024-01-01"/>
    <s v="User"/>
    <s v="1"/>
    <m/>
    <n v="767.94"/>
    <n v="-767.94"/>
    <n v="-6000"/>
    <x v="2101"/>
    <s v=" "/>
    <x v="181"/>
    <s v="HIS0767"/>
    <m/>
    <m/>
    <m/>
    <s v="E0350006945PO "/>
    <x v="700"/>
    <s v="HK Advertising - Products"/>
    <m/>
    <n v="0"/>
    <x v="4"/>
    <x v="2"/>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123"/>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6900"/>
    <n v="-6900"/>
    <s v="2024-01-01"/>
    <s v="User"/>
    <s v="1"/>
    <m/>
    <n v="887.06"/>
    <n v="-887.06"/>
    <n v="-6900"/>
    <x v="2102"/>
    <s v=" "/>
    <x v="118"/>
    <s v="12262"/>
    <m/>
    <m/>
    <m/>
    <s v="E0350003823PO "/>
    <x v="701"/>
    <s v="HK Advertising - Products"/>
    <m/>
    <n v="0"/>
    <x v="4"/>
    <x v="2"/>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124"/>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7000"/>
    <n v="-7000"/>
    <s v="2024-01-01"/>
    <s v="User"/>
    <s v="1"/>
    <m/>
    <n v="894.81"/>
    <n v="-894.81"/>
    <n v="-7000"/>
    <x v="2103"/>
    <s v=" "/>
    <x v="181"/>
    <s v="HIS0767"/>
    <m/>
    <m/>
    <m/>
    <s v="E0350007994PO "/>
    <x v="702"/>
    <s v="HK Advertising - Products"/>
    <m/>
    <n v="0"/>
    <x v="4"/>
    <x v="2"/>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125"/>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8400"/>
    <n v="-8400"/>
    <s v="2024-01-01"/>
    <s v="User"/>
    <s v="1"/>
    <m/>
    <n v="1075.6199999999999"/>
    <n v="-1075.6199999999999"/>
    <n v="-8400"/>
    <x v="2104"/>
    <s v=" "/>
    <x v="181"/>
    <s v="HIS0767"/>
    <m/>
    <m/>
    <m/>
    <s v="E0350008271PO "/>
    <x v="703"/>
    <s v="HK Advertising - Products"/>
    <m/>
    <n v="0"/>
    <x v="4"/>
    <x v="2"/>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126"/>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9000"/>
    <n v="-9000"/>
    <s v="2024-01-01"/>
    <s v="User"/>
    <s v="1"/>
    <m/>
    <n v="1146.51"/>
    <n v="-1146.51"/>
    <n v="-9000"/>
    <x v="2105"/>
    <s v=" "/>
    <x v="39"/>
    <s v="12276"/>
    <m/>
    <m/>
    <m/>
    <s v="E0350001946PO "/>
    <x v="704"/>
    <s v="HK Advertising - Products"/>
    <m/>
    <n v="0"/>
    <x v="4"/>
    <x v="2"/>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127"/>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15000"/>
    <n v="-15000"/>
    <s v="2024-01-01"/>
    <s v="User"/>
    <s v="1"/>
    <m/>
    <n v="1910.85"/>
    <n v="-1910.85"/>
    <n v="-15000"/>
    <x v="2106"/>
    <s v=" "/>
    <x v="39"/>
    <s v="12276"/>
    <m/>
    <m/>
    <m/>
    <s v="E0350001947PO "/>
    <x v="705"/>
    <s v="HK Advertising - Products"/>
    <m/>
    <n v="0"/>
    <x v="4"/>
    <x v="2"/>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135"/>
    <s v="E035"/>
    <s v="FWD Life Insurance Company (Bermuda) Limited"/>
    <s v="11"/>
    <s v="Shareholder Fund"/>
    <s v="000000"/>
    <s v="No Product"/>
    <s v="HK227"/>
    <x v="31"/>
    <s v="5250199"/>
    <s v="Adv. and Mkt. Exp. - Others"/>
    <s v="HK52515"/>
    <s v="Promotional materials - printing"/>
    <s v="0000"/>
    <s v="No Analysis"/>
    <s v="000"/>
    <s v="No Channel"/>
    <s v="00000"/>
    <s v="No Project"/>
    <s v="0000"/>
    <s v="No Intercompany"/>
    <s v="0000"/>
    <s v="Default"/>
    <s v="HKD"/>
    <m/>
    <n v="2200"/>
    <n v="-2200"/>
    <s v="2024-01-01"/>
    <s v="User"/>
    <s v="1"/>
    <m/>
    <n v="281.62"/>
    <n v="-281.62"/>
    <n v="-2200"/>
    <x v="2107"/>
    <s v=" "/>
    <x v="182"/>
    <s v="12672"/>
    <m/>
    <m/>
    <m/>
    <s v="E0350008778PO "/>
    <x v="706"/>
    <s v="HK Promotional Materials - Printing"/>
    <m/>
    <n v="0"/>
    <x v="4"/>
    <x v="2"/>
  </r>
  <r>
    <s v="Payables A 10514034000007 10514052 Y"/>
    <s v="Journal Import Payables 10514052:"/>
    <x v="0"/>
    <s v="Payables"/>
    <s v="Posted"/>
    <s v="SRVOGLADMIN3@fwd.com"/>
    <s v="2024-01-02"/>
    <m/>
    <s v="2024-01-02"/>
    <s v="01-01-2024 Purchase Invoices"/>
    <s v="Journal Import 10514052:"/>
    <s v="2400000007"/>
    <s v="E035_GCOMN17"/>
    <s v="2024-01-01"/>
    <x v="2"/>
    <s v="169"/>
    <s v="E035"/>
    <s v="FWD Life Insurance Company (Bermuda) Limited"/>
    <s v="11"/>
    <s v="Shareholder Fund"/>
    <s v="000000"/>
    <s v="No Product"/>
    <s v="HK227"/>
    <x v="31"/>
    <s v="5250199"/>
    <s v="Adv. and Mkt. Exp. - Others"/>
    <s v="HK52515"/>
    <s v="Promotional materials - printing"/>
    <s v="0000"/>
    <s v="No Analysis"/>
    <s v="000"/>
    <s v="No Channel"/>
    <s v="00000"/>
    <s v="No Project"/>
    <s v="0000"/>
    <s v="No Intercompany"/>
    <s v="0000"/>
    <s v="Default"/>
    <s v="HKD"/>
    <n v="8750"/>
    <m/>
    <n v="8750"/>
    <s v="2024-01-01"/>
    <s v="User"/>
    <s v="1"/>
    <n v="1120.6099999999999"/>
    <m/>
    <n v="1120.6099999999999"/>
    <n v="8750"/>
    <x v="2108"/>
    <s v=" "/>
    <x v="182"/>
    <s v="12672"/>
    <m/>
    <m/>
    <s v="2023-0085-FWD"/>
    <s v="E0350005197PO "/>
    <x v="707"/>
    <s v="HK Promotional Materials - Printing"/>
    <m/>
    <n v="7.8082472938845813"/>
    <x v="4"/>
    <x v="2"/>
  </r>
  <r>
    <s v="Payables A 10560844000007 10560850 Y"/>
    <s v="Journal Import Payables 10560850:"/>
    <x v="0"/>
    <s v="Payables"/>
    <s v="Posted"/>
    <s v="SRVOGLADMIN3@fwd.com"/>
    <s v="2024-01-04"/>
    <m/>
    <s v="2024-01-04"/>
    <s v="01-01-2024 Purchase Invoices"/>
    <s v="Journal Import 10560850:"/>
    <s v="2400000040"/>
    <s v="E035_GCOMN17"/>
    <s v="2024-01-01"/>
    <x v="2"/>
    <s v="24"/>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3200"/>
    <m/>
    <n v="3200"/>
    <s v="2024-01-01"/>
    <s v="User"/>
    <s v="1"/>
    <n v="409.89"/>
    <m/>
    <n v="409.89"/>
    <n v="3200"/>
    <x v="2109"/>
    <s v=" "/>
    <x v="181"/>
    <s v="HIS0767"/>
    <m/>
    <m/>
    <s v="SA_FWD20231104_iv01"/>
    <s v="E0350008621PO "/>
    <x v="708"/>
    <s v="HK Advertising - Products"/>
    <m/>
    <n v="7.8069726024055237"/>
    <x v="4"/>
    <x v="2"/>
  </r>
  <r>
    <s v="Payables A 10669394000007 10669400 Y"/>
    <s v="Journal Import Payables 10669400:"/>
    <x v="0"/>
    <s v="Payables"/>
    <s v="Posted"/>
    <s v="SRVOGLADMIN3@fwd.com"/>
    <s v="2024-01-09"/>
    <m/>
    <s v="2024-01-09"/>
    <s v="08-01-2024 Purchase Invoices"/>
    <s v="Journal Import 10669400:"/>
    <s v="2400000100"/>
    <s v="E035_GCOMN17"/>
    <s v="2024-01-08"/>
    <x v="2"/>
    <s v="33"/>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14400"/>
    <m/>
    <n v="14400"/>
    <s v="2024-01-08"/>
    <s v="User"/>
    <s v="1"/>
    <n v="1845.22"/>
    <m/>
    <n v="1845.22"/>
    <n v="14400"/>
    <x v="2110"/>
    <s v=" "/>
    <x v="118"/>
    <s v="12262"/>
    <m/>
    <m/>
    <s v="AH-35800/23"/>
    <s v="E0350008864PO "/>
    <x v="709"/>
    <s v="HK Advertising - Products"/>
    <m/>
    <n v="7.8039474967754519"/>
    <x v="4"/>
    <x v="2"/>
  </r>
  <r>
    <s v="Payables A 10669394000007 10669400 Y"/>
    <s v="Journal Import Payables 10669400:"/>
    <x v="0"/>
    <s v="Payables"/>
    <s v="Posted"/>
    <s v="SRVOGLADMIN3@fwd.com"/>
    <s v="2024-01-09"/>
    <m/>
    <s v="2024-01-09"/>
    <s v="08-01-2024 Purchase Invoices"/>
    <s v="Journal Import 10669400:"/>
    <s v="2400000100"/>
    <s v="E035_GCOMN17"/>
    <s v="2024-01-08"/>
    <x v="2"/>
    <s v="34"/>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m/>
    <n v="0"/>
    <n v="0"/>
    <s v="2024-01-08"/>
    <s v="User"/>
    <s v="1"/>
    <m/>
    <n v="1.3"/>
    <n v="-1.3"/>
    <n v="0"/>
    <x v="2110"/>
    <s v=" "/>
    <x v="118"/>
    <s v="12262"/>
    <m/>
    <m/>
    <s v="AH-35800/23"/>
    <s v="E0350008864PO "/>
    <x v="709"/>
    <s v="HK Advertising - Products"/>
    <m/>
    <n v="0"/>
    <x v="4"/>
    <x v="2"/>
  </r>
  <r>
    <s v="Payables A 10703506000007 10703517 Y"/>
    <s v="Journal Import Payables 10703517:"/>
    <x v="0"/>
    <s v="Payables"/>
    <s v="Posted"/>
    <s v="SRVOGLADMIN3@fwd.com"/>
    <s v="2024-01-11"/>
    <m/>
    <s v="2024-01-11"/>
    <s v="01-01-2024 Purchase Invoices"/>
    <s v="Journal Import 10703517:"/>
    <s v="2400000132"/>
    <s v="E035_GCOMN17"/>
    <s v="2024-01-01"/>
    <x v="2"/>
    <s v="5"/>
    <s v="E035"/>
    <s v="FWD Life Insurance Company (Bermuda) Limited"/>
    <s v="11"/>
    <s v="Shareholder Fund"/>
    <s v="000000"/>
    <s v="No Product"/>
    <s v="HK228"/>
    <x v="32"/>
    <s v="5250199"/>
    <s v="Adv. and Mkt. Exp. - Others"/>
    <s v="HK52515"/>
    <s v="Promotional materials - printing"/>
    <s v="0000"/>
    <s v="No Analysis"/>
    <s v="000"/>
    <s v="No Channel"/>
    <s v="00000"/>
    <s v="No Project"/>
    <s v="0000"/>
    <s v="No Intercompany"/>
    <s v="0000"/>
    <s v="Default"/>
    <s v="HKD"/>
    <n v="2000"/>
    <m/>
    <n v="2000"/>
    <s v="2024-01-01"/>
    <s v="User"/>
    <s v="1"/>
    <n v="256.06"/>
    <m/>
    <n v="256.06"/>
    <n v="2000"/>
    <x v="2111"/>
    <s v=" "/>
    <x v="39"/>
    <s v="12276"/>
    <m/>
    <m/>
    <s v="TVC23-1878"/>
    <s v="E0350008585PO "/>
    <x v="710"/>
    <s v="HK Promotional Materials - Printing"/>
    <m/>
    <n v="7.810669374365383"/>
    <x v="4"/>
    <x v="2"/>
  </r>
  <r>
    <s v="Payables A 10703506000007 10703517 Y"/>
    <s v="Journal Import Payables 10703517:"/>
    <x v="0"/>
    <s v="Payables"/>
    <s v="Posted"/>
    <s v="SRVOGLADMIN3@fwd.com"/>
    <s v="2024-01-11"/>
    <m/>
    <s v="2024-01-11"/>
    <s v="10-01-2024 Purchase Invoices"/>
    <s v="Journal Import 10703517:"/>
    <s v="2400000137"/>
    <s v="E035_GCOMN17"/>
    <s v="2024-01-10"/>
    <x v="2"/>
    <s v="52"/>
    <s v="E035"/>
    <s v="FWD Life Insurance Company (Bermuda) Limited"/>
    <s v="11"/>
    <s v="Shareholder Fund"/>
    <s v="000000"/>
    <s v="No Product"/>
    <s v="HK227"/>
    <x v="31"/>
    <s v="5250199"/>
    <s v="Adv. and Mkt. Exp. - Others"/>
    <s v="HK52515"/>
    <s v="Promotional materials - printing"/>
    <s v="0000"/>
    <s v="No Analysis"/>
    <s v="000"/>
    <s v="No Channel"/>
    <s v="00000"/>
    <s v="No Project"/>
    <s v="0000"/>
    <s v="No Intercompany"/>
    <s v="0000"/>
    <s v="Default"/>
    <s v="HKD"/>
    <n v="2200"/>
    <m/>
    <n v="2200"/>
    <s v="2024-01-10"/>
    <s v="User"/>
    <s v="1"/>
    <n v="281.63"/>
    <m/>
    <n v="281.63"/>
    <n v="2200"/>
    <x v="2112"/>
    <s v=" "/>
    <x v="182"/>
    <s v="12672"/>
    <m/>
    <m/>
    <s v="2023-0090-FWD"/>
    <s v="E0350008778PO "/>
    <x v="706"/>
    <s v="HK Promotional Materials - Printing"/>
    <m/>
    <n v="7.8116677910733943"/>
    <x v="4"/>
    <x v="2"/>
  </r>
  <r>
    <s v="Payables A 10703506000007 10703517 Y"/>
    <s v="Journal Import Payables 10703517:"/>
    <x v="0"/>
    <s v="Payables"/>
    <s v="Posted"/>
    <s v="SRVOGLADMIN3@fwd.com"/>
    <s v="2024-01-11"/>
    <m/>
    <s v="2024-01-11"/>
    <s v="10-01-2024 Purchase Invoices"/>
    <s v="Journal Import 10703517:"/>
    <s v="2400000137"/>
    <s v="E035_GCOMN17"/>
    <s v="2024-01-10"/>
    <x v="2"/>
    <s v="53"/>
    <s v="E035"/>
    <s v="FWD Life Insurance Company (Bermuda) Limited"/>
    <s v="11"/>
    <s v="Shareholder Fund"/>
    <s v="000000"/>
    <s v="No Product"/>
    <s v="HK227"/>
    <x v="31"/>
    <s v="5250199"/>
    <s v="Adv. and Mkt. Exp. - Others"/>
    <s v="HK52515"/>
    <s v="Promotional materials - printing"/>
    <s v="0000"/>
    <s v="No Analysis"/>
    <s v="000"/>
    <s v="No Channel"/>
    <s v="00000"/>
    <s v="No Project"/>
    <s v="0000"/>
    <s v="No Intercompany"/>
    <s v="0000"/>
    <s v="Default"/>
    <s v="HKD"/>
    <n v="4500"/>
    <m/>
    <n v="4500"/>
    <s v="2024-01-10"/>
    <s v="User"/>
    <s v="1"/>
    <n v="577.44000000000005"/>
    <m/>
    <n v="577.44000000000005"/>
    <n v="4500"/>
    <x v="2113"/>
    <s v=" "/>
    <x v="182"/>
    <s v="12672"/>
    <m/>
    <m/>
    <s v="2023-0091-FWD"/>
    <s v="E0350008424PO "/>
    <x v="711"/>
    <s v="HK Promotional Materials - Printing"/>
    <m/>
    <n v="7.7930174563591015"/>
    <x v="4"/>
    <x v="2"/>
  </r>
  <r>
    <s v="Payables A 10703506000007 10703517 Y"/>
    <s v="Journal Import Payables 10703517:"/>
    <x v="0"/>
    <s v="Payables"/>
    <s v="Posted"/>
    <s v="SRVOGLADMIN3@fwd.com"/>
    <s v="2024-01-11"/>
    <m/>
    <s v="2024-01-11"/>
    <s v="10-01-2024 Purchase Invoices"/>
    <s v="Journal Import 10703517:"/>
    <s v="2400000137"/>
    <s v="E035_GCOMN17"/>
    <s v="2024-01-10"/>
    <x v="2"/>
    <s v="54"/>
    <s v="E035"/>
    <s v="FWD Life Insurance Company (Bermuda) Limited"/>
    <s v="11"/>
    <s v="Shareholder Fund"/>
    <s v="000000"/>
    <s v="No Product"/>
    <s v="HK227"/>
    <x v="31"/>
    <s v="5250199"/>
    <s v="Adv. and Mkt. Exp. - Others"/>
    <s v="HK52515"/>
    <s v="Promotional materials - printing"/>
    <s v="0000"/>
    <s v="No Analysis"/>
    <s v="000"/>
    <s v="No Channel"/>
    <s v="00000"/>
    <s v="No Project"/>
    <s v="0000"/>
    <s v="No Intercompany"/>
    <s v="0000"/>
    <s v="Default"/>
    <s v="HKD"/>
    <m/>
    <n v="0"/>
    <n v="0"/>
    <s v="2024-01-10"/>
    <s v="User"/>
    <s v="1"/>
    <m/>
    <n v="7.0000000000000007E-2"/>
    <n v="-7.0000000000000007E-2"/>
    <n v="0"/>
    <x v="2112"/>
    <s v=" "/>
    <x v="182"/>
    <s v="12672"/>
    <m/>
    <m/>
    <s v="2023-0090-FWD"/>
    <s v="E0350008778PO "/>
    <x v="706"/>
    <s v="HK Promotional Materials - Printing"/>
    <m/>
    <n v="0"/>
    <x v="4"/>
    <x v="2"/>
  </r>
  <r>
    <s v="Payables A 10703506000007 10703517 Y"/>
    <s v="Journal Import Payables 10703517:"/>
    <x v="0"/>
    <s v="Payables"/>
    <s v="Posted"/>
    <s v="SRVOGLADMIN3@fwd.com"/>
    <s v="2024-01-11"/>
    <m/>
    <s v="2024-01-11"/>
    <s v="10-01-2024 Purchase Invoices"/>
    <s v="Journal Import 10703517:"/>
    <s v="2400000137"/>
    <s v="E035_GCOMN17"/>
    <s v="2024-01-10"/>
    <x v="2"/>
    <s v="55"/>
    <s v="E035"/>
    <s v="FWD Life Insurance Company (Bermuda) Limited"/>
    <s v="11"/>
    <s v="Shareholder Fund"/>
    <s v="000000"/>
    <s v="No Product"/>
    <s v="HK227"/>
    <x v="31"/>
    <s v="5250199"/>
    <s v="Adv. and Mkt. Exp. - Others"/>
    <s v="HK52515"/>
    <s v="Promotional materials - printing"/>
    <s v="0000"/>
    <s v="No Analysis"/>
    <s v="000"/>
    <s v="No Channel"/>
    <s v="00000"/>
    <s v="No Project"/>
    <s v="0000"/>
    <s v="No Intercompany"/>
    <s v="0000"/>
    <s v="Default"/>
    <s v="HKD"/>
    <m/>
    <n v="0"/>
    <n v="0"/>
    <s v="2024-01-10"/>
    <s v="User"/>
    <s v="1"/>
    <m/>
    <n v="1.53"/>
    <n v="-1.53"/>
    <n v="0"/>
    <x v="2113"/>
    <s v=" "/>
    <x v="182"/>
    <s v="12672"/>
    <m/>
    <m/>
    <s v="2023-0091-FWD"/>
    <s v="E0350008424PO "/>
    <x v="711"/>
    <s v="HK Promotional Materials - Printing"/>
    <m/>
    <n v="0"/>
    <x v="4"/>
    <x v="2"/>
  </r>
  <r>
    <s v="Payables A 10915366000007 10915374 Y"/>
    <s v="Journal Import Payables 10915374:"/>
    <x v="1"/>
    <s v="Payables"/>
    <s v="Posted"/>
    <s v="SRVOGLADMIN3@fwd.com"/>
    <s v="2024-02-02"/>
    <m/>
    <s v="2024-02-02"/>
    <s v="01-02-2024 Purchase Invoices"/>
    <s v="Journal Import 10915374:"/>
    <s v="2400001186"/>
    <s v="E035_GCOMN17"/>
    <s v="2024-02-01"/>
    <x v="2"/>
    <s v="95"/>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n v="1500"/>
    <m/>
    <n v="1500"/>
    <s v="2024-02-01"/>
    <s v="User"/>
    <s v="1"/>
    <n v="191.79"/>
    <m/>
    <n v="191.79"/>
    <n v="1500"/>
    <x v="2114"/>
    <s v=" "/>
    <x v="181"/>
    <s v="HIS0767"/>
    <m/>
    <m/>
    <s v="SA_FWD20231003_iv01"/>
    <s v="E0350009146PO "/>
    <x v="712"/>
    <s v="HK Advertising - Products"/>
    <m/>
    <n v="7.8210542781166907"/>
    <x v="4"/>
    <x v="2"/>
  </r>
  <r>
    <s v="Payables A 10915366000007 10915374 Y"/>
    <s v="Journal Import Payables 10915374:"/>
    <x v="1"/>
    <s v="Payables"/>
    <s v="Posted"/>
    <s v="SRVOGLADMIN3@fwd.com"/>
    <s v="2024-02-02"/>
    <m/>
    <s v="2024-02-02"/>
    <s v="01-02-2024 Purchase Invoices"/>
    <s v="Journal Import 10915374:"/>
    <s v="2400001186"/>
    <s v="E035_GCOMN17"/>
    <s v="2024-02-01"/>
    <x v="2"/>
    <s v="96"/>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n v="1500"/>
    <m/>
    <n v="1500"/>
    <s v="2024-02-01"/>
    <s v="User"/>
    <s v="1"/>
    <n v="191.79"/>
    <m/>
    <n v="191.79"/>
    <n v="1500"/>
    <x v="2115"/>
    <s v=" "/>
    <x v="181"/>
    <s v="HIS0767"/>
    <m/>
    <m/>
    <s v="SA_FWD20231003_iv01"/>
    <s v="E0350009146PO "/>
    <x v="713"/>
    <s v="HK Advertising - Products"/>
    <m/>
    <n v="7.8210542781166907"/>
    <x v="4"/>
    <x v="2"/>
  </r>
  <r>
    <s v="Payables A 10915366000007 10915374 Y"/>
    <s v="Journal Import Payables 10915374:"/>
    <x v="1"/>
    <s v="Payables"/>
    <s v="Posted"/>
    <s v="SRVOGLADMIN3@fwd.com"/>
    <s v="2024-02-02"/>
    <m/>
    <s v="2024-02-02"/>
    <s v="01-02-2024 Purchase Invoices"/>
    <s v="Journal Import 10915374:"/>
    <s v="2400001186"/>
    <s v="E035_GCOMN17"/>
    <s v="2024-02-01"/>
    <x v="2"/>
    <s v="97"/>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n v="1500"/>
    <m/>
    <n v="1500"/>
    <s v="2024-02-01"/>
    <s v="User"/>
    <s v="1"/>
    <n v="191.79"/>
    <m/>
    <n v="191.79"/>
    <n v="1500"/>
    <x v="2116"/>
    <s v=" "/>
    <x v="181"/>
    <s v="HIS0767"/>
    <m/>
    <m/>
    <s v="SA_FWD20231003_iv01"/>
    <s v="E0350009146PO "/>
    <x v="714"/>
    <s v="HK Advertising - Products"/>
    <m/>
    <n v="7.8210542781166907"/>
    <x v="4"/>
    <x v="2"/>
  </r>
  <r>
    <s v="Payables A 10915366000007 10915374 Y"/>
    <s v="Journal Import Payables 10915374:"/>
    <x v="1"/>
    <s v="Payables"/>
    <s v="Posted"/>
    <s v="SRVOGLADMIN3@fwd.com"/>
    <s v="2024-02-02"/>
    <m/>
    <s v="2024-02-02"/>
    <s v="01-02-2024 Purchase Invoices"/>
    <s v="Journal Import 10915374:"/>
    <s v="2400001186"/>
    <s v="E035_GCOMN17"/>
    <s v="2024-02-01"/>
    <x v="2"/>
    <s v="98"/>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n v="1800"/>
    <m/>
    <n v="1800"/>
    <s v="2024-02-01"/>
    <s v="User"/>
    <s v="1"/>
    <n v="230.15"/>
    <m/>
    <n v="230.15"/>
    <n v="1800"/>
    <x v="2117"/>
    <s v=" "/>
    <x v="181"/>
    <s v="HIS0767"/>
    <m/>
    <m/>
    <s v="SA_FWD20231003_iv01"/>
    <s v="E0350009146PO "/>
    <x v="715"/>
    <s v="HK Advertising - Products"/>
    <m/>
    <n v="7.8209863132739512"/>
    <x v="4"/>
    <x v="2"/>
  </r>
  <r>
    <s v="Payables A 10915366000007 10915374 Y"/>
    <s v="Journal Import Payables 10915374:"/>
    <x v="1"/>
    <s v="Payables"/>
    <s v="Posted"/>
    <s v="SRVOGLADMIN3@fwd.com"/>
    <s v="2024-02-02"/>
    <m/>
    <s v="2024-02-02"/>
    <s v="01-02-2024 Purchase Invoices"/>
    <s v="Journal Import 10915374:"/>
    <s v="2400001186"/>
    <s v="E035_GCOMN17"/>
    <s v="2024-02-01"/>
    <x v="2"/>
    <s v="99"/>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n v="2800"/>
    <m/>
    <n v="2800"/>
    <s v="2024-02-01"/>
    <s v="User"/>
    <s v="1"/>
    <n v="358.01"/>
    <m/>
    <n v="358.01"/>
    <n v="2800"/>
    <x v="2118"/>
    <s v=" "/>
    <x v="181"/>
    <s v="HIS0767"/>
    <m/>
    <m/>
    <s v="SA_FWD20231003_iv01"/>
    <s v="E0350009146PO "/>
    <x v="716"/>
    <s v="HK Advertising - Products"/>
    <m/>
    <n v="7.8210105862964721"/>
    <x v="4"/>
    <x v="2"/>
  </r>
  <r>
    <s v="Payables A 10915366000007 10915374 Y"/>
    <s v="Journal Import Payables 10915374:"/>
    <x v="1"/>
    <s v="Payables"/>
    <s v="Posted"/>
    <s v="SRVOGLADMIN3@fwd.com"/>
    <s v="2024-02-02"/>
    <m/>
    <s v="2024-02-02"/>
    <s v="01-02-2024 Purchase Invoices"/>
    <s v="Journal Import 10915374:"/>
    <s v="2400001186"/>
    <s v="E035_GCOMN17"/>
    <s v="2024-02-01"/>
    <x v="2"/>
    <s v="100"/>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n v="6200"/>
    <m/>
    <n v="6200"/>
    <s v="2024-02-01"/>
    <s v="User"/>
    <s v="1"/>
    <n v="792.73"/>
    <m/>
    <n v="792.73"/>
    <n v="6200"/>
    <x v="2119"/>
    <s v=" "/>
    <x v="181"/>
    <s v="HIS0767"/>
    <m/>
    <m/>
    <s v="SA_FWD20231003_iv01"/>
    <s v="E0350009146PO "/>
    <x v="717"/>
    <s v="HK Advertising - Products"/>
    <m/>
    <n v="7.8210740100664786"/>
    <x v="4"/>
    <x v="2"/>
  </r>
  <r>
    <s v="Payables A 10983861000007 10983872 Y"/>
    <s v="Journal Import Payables 10983872:"/>
    <x v="1"/>
    <s v="Payables"/>
    <s v="Posted"/>
    <s v="SRVOGLADMIN3@fwd.com"/>
    <s v="2024-02-05"/>
    <m/>
    <s v="2024-02-05"/>
    <s v="02-02-2024 Purchase Invoices"/>
    <s v="Journal Import 10983872:"/>
    <s v="2400001236"/>
    <s v="E035_GCOMN17"/>
    <s v="2024-02-02"/>
    <x v="2"/>
    <s v="29"/>
    <s v="E035"/>
    <s v="FWD Life Insurance Company (Bermuda) Limited"/>
    <s v="11"/>
    <s v="Shareholder Fund"/>
    <s v="000000"/>
    <s v="No Product"/>
    <s v="HK228"/>
    <x v="32"/>
    <s v="5250199"/>
    <s v="Adv. and Mkt. Exp. - Others"/>
    <s v="HK52515"/>
    <s v="Promotional materials - printing"/>
    <s v="0000"/>
    <s v="No Analysis"/>
    <s v="000"/>
    <s v="No Channel"/>
    <s v="00000"/>
    <s v="No Project"/>
    <s v="0000"/>
    <s v="No Intercompany"/>
    <s v="0000"/>
    <s v="Default"/>
    <s v="HKD"/>
    <n v="6300"/>
    <m/>
    <n v="6300"/>
    <s v="2024-02-02"/>
    <s v="User"/>
    <s v="1"/>
    <n v="806.27"/>
    <m/>
    <n v="806.27"/>
    <n v="6300"/>
    <x v="2120"/>
    <s v=" "/>
    <x v="181"/>
    <s v="HIS0767"/>
    <m/>
    <m/>
    <s v="SA_FWD20231103_iv01"/>
    <s v="E0350008592PO "/>
    <x v="718"/>
    <s v="HK Promotional Materials - Printing"/>
    <m/>
    <n v="7.8137596586751341"/>
    <x v="4"/>
    <x v="2"/>
  </r>
  <r>
    <s v="Payables A 10983861000007 10983872 Y"/>
    <s v="Journal Import Payables 10983872:"/>
    <x v="1"/>
    <s v="Payables"/>
    <s v="Posted"/>
    <s v="SRVOGLADMIN3@fwd.com"/>
    <s v="2024-02-05"/>
    <m/>
    <s v="2024-02-05"/>
    <s v="02-02-2024 Purchase Invoices"/>
    <s v="Journal Import 10983872:"/>
    <s v="2400001236"/>
    <s v="E035_GCOMN17"/>
    <s v="2024-02-02"/>
    <x v="2"/>
    <s v="30"/>
    <s v="E035"/>
    <s v="FWD Life Insurance Company (Bermuda) Limited"/>
    <s v="11"/>
    <s v="Shareholder Fund"/>
    <s v="000000"/>
    <s v="No Product"/>
    <s v="HK228"/>
    <x v="32"/>
    <s v="5250199"/>
    <s v="Adv. and Mkt. Exp. - Others"/>
    <s v="HK52515"/>
    <s v="Promotional materials - printing"/>
    <s v="0000"/>
    <s v="No Analysis"/>
    <s v="000"/>
    <s v="No Channel"/>
    <s v="00000"/>
    <s v="No Project"/>
    <s v="0000"/>
    <s v="No Intercompany"/>
    <s v="0000"/>
    <s v="Default"/>
    <s v="HKD"/>
    <m/>
    <n v="0"/>
    <n v="0"/>
    <s v="2024-02-02"/>
    <s v="User"/>
    <s v="1"/>
    <m/>
    <n v="0.44"/>
    <n v="-0.44"/>
    <n v="0"/>
    <x v="2120"/>
    <s v=" "/>
    <x v="181"/>
    <s v="HIS0767"/>
    <m/>
    <m/>
    <s v="SA_FWD20231103_iv01"/>
    <s v="E0350008592PO "/>
    <x v="718"/>
    <s v="HK Promotional Materials - Printing"/>
    <m/>
    <n v="0"/>
    <x v="4"/>
    <x v="2"/>
  </r>
  <r>
    <s v="Payables A 11164129000007 11164163 Y"/>
    <s v="Journal Import Payables 11164163:"/>
    <x v="1"/>
    <s v="Payables"/>
    <s v="Posted"/>
    <s v="SRVOGLADMIN3@fwd.com"/>
    <s v="2024-02-21"/>
    <m/>
    <s v="2024-02-21"/>
    <s v="20-02-2024 Purchase Invoices"/>
    <s v="Journal Import 11164163:"/>
    <s v="2400001489"/>
    <s v="E035_GCOMN17"/>
    <s v="2024-02-20"/>
    <x v="2"/>
    <s v="55"/>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n v="52000"/>
    <m/>
    <n v="52000"/>
    <s v="2024-02-20"/>
    <s v="User"/>
    <s v="1"/>
    <n v="6651.84"/>
    <m/>
    <n v="6651.84"/>
    <n v="52000"/>
    <x v="2121"/>
    <s v=" "/>
    <x v="39"/>
    <s v="12276"/>
    <m/>
    <m/>
    <s v="TVC24-1938"/>
    <s v="E0350009205PO "/>
    <x v="719"/>
    <s v="HK Advertising - Products"/>
    <m/>
    <n v="7.8173858661663536"/>
    <x v="4"/>
    <x v="2"/>
  </r>
  <r>
    <s v="Payables A 11164129000007 11164163 Y"/>
    <s v="Journal Import Payables 11164163:"/>
    <x v="1"/>
    <s v="Payables"/>
    <s v="Posted"/>
    <s v="SRVOGLADMIN3@fwd.com"/>
    <s v="2024-02-21"/>
    <m/>
    <s v="2024-02-21"/>
    <s v="20-02-2024 Purchase Invoices"/>
    <s v="Journal Import 11164163:"/>
    <s v="2400001489"/>
    <s v="E035_GCOMN17"/>
    <s v="2024-02-20"/>
    <x v="2"/>
    <s v="56"/>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m/>
    <n v="0"/>
    <n v="0"/>
    <s v="2024-02-20"/>
    <s v="User"/>
    <s v="1"/>
    <m/>
    <n v="3.12"/>
    <n v="-3.12"/>
    <n v="0"/>
    <x v="2121"/>
    <s v=" "/>
    <x v="39"/>
    <s v="12276"/>
    <m/>
    <m/>
    <s v="TVC24-1938"/>
    <s v="E0350009205PO "/>
    <x v="719"/>
    <s v="HK Advertising - Products"/>
    <m/>
    <n v="0"/>
    <x v="4"/>
    <x v="2"/>
  </r>
  <r>
    <s v="Payables A 11178607000007 11178618 Y"/>
    <s v="Journal Import Payables 11178618:"/>
    <x v="1"/>
    <s v="Payables"/>
    <s v="Posted"/>
    <s v="SRVOGLADMIN3@fwd.com"/>
    <s v="2024-02-22"/>
    <m/>
    <s v="2024-02-22"/>
    <s v="21-02-2024 Purchase Invoices"/>
    <s v="Journal Import 11178618:"/>
    <s v="2400001534"/>
    <s v="E035_GCOMN17"/>
    <s v="2024-02-21"/>
    <x v="2"/>
    <s v="36"/>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64500"/>
    <m/>
    <n v="64500"/>
    <s v="2024-02-21"/>
    <s v="User"/>
    <s v="1"/>
    <n v="8256.65"/>
    <m/>
    <n v="8256.65"/>
    <n v="64500"/>
    <x v="2122"/>
    <s v=" "/>
    <x v="123"/>
    <s v="10409"/>
    <m/>
    <m/>
    <s v="IN2022416"/>
    <s v="E0350008772PO "/>
    <x v="696"/>
    <s v="HK Advertising - Products"/>
    <m/>
    <n v="7.8118849654520908"/>
    <x v="4"/>
    <x v="3"/>
  </r>
  <r>
    <s v="Payables A 11178607000007 11178618 Y"/>
    <s v="Journal Import Payables 11178618:"/>
    <x v="1"/>
    <s v="Payables"/>
    <s v="Posted"/>
    <s v="SRVOGLADMIN3@fwd.com"/>
    <s v="2024-02-22"/>
    <m/>
    <s v="2024-02-22"/>
    <s v="21-02-2024 Purchase Invoices"/>
    <s v="Journal Import 11178618:"/>
    <s v="2400001534"/>
    <s v="E035_GCOMN17"/>
    <s v="2024-02-21"/>
    <x v="2"/>
    <s v="37"/>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m/>
    <n v="0"/>
    <n v="0"/>
    <s v="2024-02-21"/>
    <s v="User"/>
    <s v="1"/>
    <m/>
    <n v="10.32"/>
    <n v="-10.32"/>
    <n v="0"/>
    <x v="2122"/>
    <s v=" "/>
    <x v="123"/>
    <s v="10409"/>
    <m/>
    <m/>
    <s v="IN2022416"/>
    <s v="E0350008772PO "/>
    <x v="696"/>
    <s v="HK Advertising - Products"/>
    <m/>
    <n v="0"/>
    <x v="4"/>
    <x v="3"/>
  </r>
  <r>
    <s v="Payables A 11207508000007 11207511 Y"/>
    <s v="Journal Import Payables 11207511:"/>
    <x v="1"/>
    <s v="Payables"/>
    <s v="Posted"/>
    <s v="SRVOGLADMIN@fwd.com"/>
    <s v="2024-02-26"/>
    <m/>
    <s v="2024-02-26"/>
    <s v="29-02-2024 Purchase Invoices"/>
    <s v="Journal Import 11207511:"/>
    <s v="2400001603"/>
    <s v="E035_GCOMN17"/>
    <s v="2024-02-29"/>
    <x v="2"/>
    <s v="180"/>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n v="81666.67"/>
    <m/>
    <n v="81666.67"/>
    <s v="2024-02-29"/>
    <s v="User"/>
    <s v="1"/>
    <n v="10438.629999999999"/>
    <m/>
    <n v="10438.629999999999"/>
    <n v="81666.67"/>
    <x v="386"/>
    <s v=" "/>
    <x v="59"/>
    <s v="10457"/>
    <m/>
    <m/>
    <s v="FWD117"/>
    <s v="E0350009079PO "/>
    <x v="145"/>
    <s v="HK Advertising - Products"/>
    <m/>
    <n v="7.8235046169851792"/>
    <x v="4"/>
    <x v="2"/>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84"/>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n v="5000"/>
    <m/>
    <n v="5000"/>
    <s v="2024-02-29"/>
    <s v="User"/>
    <s v="1"/>
    <n v="638.29999999999995"/>
    <m/>
    <n v="638.29999999999995"/>
    <n v="5000"/>
    <x v="2094"/>
    <s v=" "/>
    <x v="118"/>
    <s v="12262"/>
    <m/>
    <m/>
    <m/>
    <s v="E0350005851PO "/>
    <x v="693"/>
    <s v="HK Advertising - Products"/>
    <m/>
    <n v="7.8333072223092595"/>
    <x v="4"/>
    <x v="2"/>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85"/>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n v="5200"/>
    <m/>
    <n v="5200"/>
    <s v="2024-02-29"/>
    <s v="User"/>
    <s v="1"/>
    <n v="663.83"/>
    <m/>
    <n v="663.83"/>
    <n v="5200"/>
    <x v="2095"/>
    <s v=" "/>
    <x v="118"/>
    <s v="12262"/>
    <m/>
    <m/>
    <m/>
    <s v="E0350004540PO "/>
    <x v="694"/>
    <s v="HK Advertising - Products"/>
    <m/>
    <n v="7.8333308226503773"/>
    <x v="4"/>
    <x v="2"/>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86"/>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n v="82000"/>
    <m/>
    <n v="82000"/>
    <s v="2024-02-29"/>
    <s v="User"/>
    <s v="1"/>
    <n v="10494.36"/>
    <m/>
    <n v="10494.36"/>
    <n v="82000"/>
    <x v="2123"/>
    <s v=" "/>
    <x v="151"/>
    <s v="12263"/>
    <m/>
    <m/>
    <m/>
    <s v="E0350009303PO "/>
    <x v="720"/>
    <s v="HK Advertising - Products"/>
    <m/>
    <n v="7.8137208938896698"/>
    <x v="4"/>
    <x v="1"/>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90"/>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20160"/>
    <m/>
    <n v="20160"/>
    <s v="2024-02-29"/>
    <s v="User"/>
    <s v="1"/>
    <n v="2585.3200000000002"/>
    <m/>
    <n v="2585.3200000000002"/>
    <n v="20160"/>
    <x v="2096"/>
    <s v=" "/>
    <x v="179"/>
    <s v="12395"/>
    <m/>
    <m/>
    <m/>
    <s v="PO-10038111 "/>
    <x v="695"/>
    <s v="HK Advertising - Products"/>
    <m/>
    <n v="7.797874150975507"/>
    <x v="4"/>
    <x v="0"/>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91"/>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54000"/>
    <m/>
    <n v="54000"/>
    <s v="2024-02-29"/>
    <s v="User"/>
    <s v="1"/>
    <n v="6907.14"/>
    <m/>
    <n v="6907.14"/>
    <n v="54000"/>
    <x v="2124"/>
    <s v=" "/>
    <x v="151"/>
    <s v="12263"/>
    <m/>
    <m/>
    <m/>
    <s v="E0350009351PO "/>
    <x v="721"/>
    <s v="HK Advertising - Products"/>
    <m/>
    <n v="7.8179970291611287"/>
    <x v="4"/>
    <x v="1"/>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92"/>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156000"/>
    <m/>
    <n v="156000"/>
    <s v="2024-02-29"/>
    <s v="User"/>
    <s v="1"/>
    <n v="19978.919999999998"/>
    <m/>
    <n v="19978.919999999998"/>
    <n v="156000"/>
    <x v="2098"/>
    <s v=" "/>
    <x v="151"/>
    <s v="12263"/>
    <m/>
    <m/>
    <m/>
    <s v="E0350008733PO "/>
    <x v="697"/>
    <s v="HK Advertising - Products"/>
    <m/>
    <n v="7.8082298742875"/>
    <x v="4"/>
    <x v="1"/>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93"/>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3000"/>
    <m/>
    <n v="3000"/>
    <s v="2024-02-29"/>
    <s v="User"/>
    <s v="1"/>
    <n v="383.25"/>
    <m/>
    <n v="383.25"/>
    <n v="3000"/>
    <x v="2099"/>
    <s v=" "/>
    <x v="180"/>
    <s v="HIS0460"/>
    <m/>
    <m/>
    <m/>
    <s v="E0350006140PO "/>
    <x v="698"/>
    <s v="HK Advertising - Products"/>
    <m/>
    <n v="7.8277886497064575"/>
    <x v="4"/>
    <x v="1"/>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94"/>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4500"/>
    <m/>
    <n v="4500"/>
    <s v="2024-02-29"/>
    <s v="User"/>
    <s v="1"/>
    <n v="577.08000000000004"/>
    <m/>
    <n v="577.08000000000004"/>
    <n v="4500"/>
    <x v="2100"/>
    <s v=" "/>
    <x v="181"/>
    <s v="HIS0767"/>
    <m/>
    <m/>
    <m/>
    <s v="PO-10038160 "/>
    <x v="699"/>
    <s v="HK Advertising - Products"/>
    <m/>
    <n v="7.7978789769182777"/>
    <x v="4"/>
    <x v="2"/>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95"/>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6900"/>
    <m/>
    <n v="6900"/>
    <s v="2024-02-29"/>
    <s v="User"/>
    <s v="1"/>
    <n v="887.06"/>
    <m/>
    <n v="887.06"/>
    <n v="6900"/>
    <x v="2102"/>
    <s v=" "/>
    <x v="118"/>
    <s v="12262"/>
    <m/>
    <m/>
    <m/>
    <s v="E0350003823PO "/>
    <x v="701"/>
    <s v="HK Advertising - Products"/>
    <m/>
    <n v="7.7785042725407534"/>
    <x v="4"/>
    <x v="2"/>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96"/>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7000"/>
    <m/>
    <n v="7000"/>
    <s v="2024-02-29"/>
    <s v="User"/>
    <s v="1"/>
    <n v="894.81"/>
    <m/>
    <n v="894.81"/>
    <n v="7000"/>
    <x v="2103"/>
    <s v=" "/>
    <x v="181"/>
    <s v="HIS0767"/>
    <m/>
    <m/>
    <m/>
    <s v="E0350007994PO "/>
    <x v="702"/>
    <s v="HK Advertising - Products"/>
    <m/>
    <n v="7.8228897754830635"/>
    <x v="4"/>
    <x v="2"/>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97"/>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8400"/>
    <m/>
    <n v="8400"/>
    <s v="2024-02-29"/>
    <s v="User"/>
    <s v="1"/>
    <n v="1075.6199999999999"/>
    <m/>
    <n v="1075.6199999999999"/>
    <n v="8400"/>
    <x v="2104"/>
    <s v=" "/>
    <x v="181"/>
    <s v="HIS0767"/>
    <m/>
    <m/>
    <m/>
    <s v="E0350008271PO "/>
    <x v="703"/>
    <s v="HK Advertising - Products"/>
    <m/>
    <n v="7.8094494338149172"/>
    <x v="4"/>
    <x v="2"/>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98"/>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8705"/>
    <m/>
    <n v="8705"/>
    <s v="2024-02-29"/>
    <s v="User"/>
    <s v="1"/>
    <n v="1113.46"/>
    <m/>
    <n v="1113.46"/>
    <n v="8705"/>
    <x v="2125"/>
    <s v=" "/>
    <x v="60"/>
    <s v="18707"/>
    <m/>
    <m/>
    <m/>
    <s v="E0350009369PO "/>
    <x v="722"/>
    <s v="HK Advertising - Products"/>
    <m/>
    <n v="7.8179728054891955"/>
    <x v="4"/>
    <x v="2"/>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99"/>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9000"/>
    <m/>
    <n v="9000"/>
    <s v="2024-02-29"/>
    <s v="User"/>
    <s v="1"/>
    <n v="1146.51"/>
    <m/>
    <n v="1146.51"/>
    <n v="9000"/>
    <x v="2105"/>
    <s v=" "/>
    <x v="39"/>
    <s v="12276"/>
    <m/>
    <m/>
    <m/>
    <s v="E0350001946PO "/>
    <x v="704"/>
    <s v="HK Advertising - Products"/>
    <m/>
    <n v="7.8499097260381507"/>
    <x v="4"/>
    <x v="2"/>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1000"/>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15000"/>
    <m/>
    <n v="15000"/>
    <s v="2024-02-29"/>
    <s v="User"/>
    <s v="1"/>
    <n v="1910.85"/>
    <m/>
    <n v="1910.85"/>
    <n v="15000"/>
    <x v="2106"/>
    <s v=" "/>
    <x v="39"/>
    <s v="12276"/>
    <m/>
    <m/>
    <m/>
    <s v="E0350001947PO "/>
    <x v="705"/>
    <s v="HK Advertising - Products"/>
    <m/>
    <n v="7.8499097260381507"/>
    <x v="4"/>
    <x v="2"/>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84"/>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m/>
    <n v="5000"/>
    <n v="-5000"/>
    <s v="2024-03-01"/>
    <s v="User"/>
    <s v="1"/>
    <m/>
    <n v="638.29999999999995"/>
    <n v="-638.29999999999995"/>
    <n v="-5000"/>
    <x v="2094"/>
    <s v=" "/>
    <x v="118"/>
    <s v="12262"/>
    <m/>
    <m/>
    <m/>
    <s v="E0350005851PO "/>
    <x v="693"/>
    <s v="HK Advertising - Products"/>
    <m/>
    <n v="0"/>
    <x v="4"/>
    <x v="2"/>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85"/>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m/>
    <n v="5200"/>
    <n v="-5200"/>
    <s v="2024-03-01"/>
    <s v="User"/>
    <s v="1"/>
    <m/>
    <n v="663.83"/>
    <n v="-663.83"/>
    <n v="-5200"/>
    <x v="2095"/>
    <s v=" "/>
    <x v="118"/>
    <s v="12262"/>
    <m/>
    <m/>
    <m/>
    <s v="E0350004540PO "/>
    <x v="694"/>
    <s v="HK Advertising - Products"/>
    <m/>
    <n v="0"/>
    <x v="4"/>
    <x v="2"/>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86"/>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m/>
    <n v="82000"/>
    <n v="-82000"/>
    <s v="2024-03-01"/>
    <s v="User"/>
    <s v="1"/>
    <m/>
    <n v="10494.36"/>
    <n v="-10494.36"/>
    <n v="-82000"/>
    <x v="2123"/>
    <s v=" "/>
    <x v="151"/>
    <s v="12263"/>
    <m/>
    <m/>
    <m/>
    <s v="E0350009303PO "/>
    <x v="720"/>
    <s v="HK Advertising - Products"/>
    <m/>
    <n v="0"/>
    <x v="4"/>
    <x v="1"/>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90"/>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m/>
    <n v="20160"/>
    <n v="-20160"/>
    <s v="2024-03-01"/>
    <s v="User"/>
    <s v="1"/>
    <m/>
    <n v="2585.3200000000002"/>
    <n v="-2585.3200000000002"/>
    <n v="-20160"/>
    <x v="2096"/>
    <s v=" "/>
    <x v="179"/>
    <s v="12395"/>
    <m/>
    <m/>
    <m/>
    <s v="PO-10038111 "/>
    <x v="695"/>
    <s v="HK Advertising - Products"/>
    <m/>
    <n v="0"/>
    <x v="4"/>
    <x v="0"/>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91"/>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m/>
    <n v="54000"/>
    <n v="-54000"/>
    <s v="2024-03-01"/>
    <s v="User"/>
    <s v="1"/>
    <m/>
    <n v="6907.14"/>
    <n v="-6907.14"/>
    <n v="-54000"/>
    <x v="2124"/>
    <s v=" "/>
    <x v="151"/>
    <s v="12263"/>
    <m/>
    <m/>
    <m/>
    <s v="E0350009351PO "/>
    <x v="721"/>
    <s v="HK Advertising - Products"/>
    <m/>
    <n v="0"/>
    <x v="4"/>
    <x v="1"/>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92"/>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m/>
    <n v="156000"/>
    <n v="-156000"/>
    <s v="2024-03-01"/>
    <s v="User"/>
    <s v="1"/>
    <m/>
    <n v="19978.919999999998"/>
    <n v="-19978.919999999998"/>
    <n v="-156000"/>
    <x v="2098"/>
    <s v=" "/>
    <x v="151"/>
    <s v="12263"/>
    <m/>
    <m/>
    <m/>
    <s v="E0350008733PO "/>
    <x v="697"/>
    <s v="HK Advertising - Products"/>
    <m/>
    <n v="0"/>
    <x v="4"/>
    <x v="1"/>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93"/>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3000"/>
    <n v="-3000"/>
    <s v="2024-03-01"/>
    <s v="User"/>
    <s v="1"/>
    <m/>
    <n v="383.25"/>
    <n v="-383.25"/>
    <n v="-3000"/>
    <x v="2099"/>
    <s v=" "/>
    <x v="180"/>
    <s v="HIS0460"/>
    <m/>
    <m/>
    <m/>
    <s v="E0350006140PO "/>
    <x v="698"/>
    <s v="HK Advertising - Products"/>
    <m/>
    <n v="0"/>
    <x v="4"/>
    <x v="1"/>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94"/>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4500"/>
    <n v="-4500"/>
    <s v="2024-03-01"/>
    <s v="User"/>
    <s v="1"/>
    <m/>
    <n v="577.08000000000004"/>
    <n v="-577.08000000000004"/>
    <n v="-4500"/>
    <x v="2100"/>
    <s v=" "/>
    <x v="181"/>
    <s v="HIS0767"/>
    <m/>
    <m/>
    <m/>
    <s v="PO-10038160 "/>
    <x v="699"/>
    <s v="HK Advertising - Products"/>
    <m/>
    <n v="0"/>
    <x v="4"/>
    <x v="2"/>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95"/>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6900"/>
    <n v="-6900"/>
    <s v="2024-03-01"/>
    <s v="User"/>
    <s v="1"/>
    <m/>
    <n v="887.06"/>
    <n v="-887.06"/>
    <n v="-6900"/>
    <x v="2102"/>
    <s v=" "/>
    <x v="118"/>
    <s v="12262"/>
    <m/>
    <m/>
    <m/>
    <s v="E0350003823PO "/>
    <x v="701"/>
    <s v="HK Advertising - Products"/>
    <m/>
    <n v="0"/>
    <x v="4"/>
    <x v="2"/>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96"/>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7000"/>
    <n v="-7000"/>
    <s v="2024-03-01"/>
    <s v="User"/>
    <s v="1"/>
    <m/>
    <n v="894.81"/>
    <n v="-894.81"/>
    <n v="-7000"/>
    <x v="2103"/>
    <s v=" "/>
    <x v="181"/>
    <s v="HIS0767"/>
    <m/>
    <m/>
    <m/>
    <s v="E0350007994PO "/>
    <x v="702"/>
    <s v="HK Advertising - Products"/>
    <m/>
    <n v="0"/>
    <x v="4"/>
    <x v="2"/>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97"/>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8400"/>
    <n v="-8400"/>
    <s v="2024-03-01"/>
    <s v="User"/>
    <s v="1"/>
    <m/>
    <n v="1075.6199999999999"/>
    <n v="-1075.6199999999999"/>
    <n v="-8400"/>
    <x v="2104"/>
    <s v=" "/>
    <x v="181"/>
    <s v="HIS0767"/>
    <m/>
    <m/>
    <m/>
    <s v="E0350008271PO "/>
    <x v="703"/>
    <s v="HK Advertising - Products"/>
    <m/>
    <n v="0"/>
    <x v="4"/>
    <x v="2"/>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98"/>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8705"/>
    <n v="-8705"/>
    <s v="2024-03-01"/>
    <s v="User"/>
    <s v="1"/>
    <m/>
    <n v="1113.46"/>
    <n v="-1113.46"/>
    <n v="-8705"/>
    <x v="2125"/>
    <s v=" "/>
    <x v="60"/>
    <s v="18707"/>
    <m/>
    <m/>
    <m/>
    <s v="E0350009369PO "/>
    <x v="722"/>
    <s v="HK Advertising - Products"/>
    <m/>
    <n v="0"/>
    <x v="4"/>
    <x v="2"/>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99"/>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9000"/>
    <n v="-9000"/>
    <s v="2024-03-01"/>
    <s v="User"/>
    <s v="1"/>
    <m/>
    <n v="1146.51"/>
    <n v="-1146.51"/>
    <n v="-9000"/>
    <x v="2105"/>
    <s v=" "/>
    <x v="39"/>
    <s v="12276"/>
    <m/>
    <m/>
    <m/>
    <s v="E0350001946PO "/>
    <x v="704"/>
    <s v="HK Advertising - Products"/>
    <m/>
    <n v="0"/>
    <x v="4"/>
    <x v="2"/>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1000"/>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15000"/>
    <n v="-15000"/>
    <s v="2024-03-01"/>
    <s v="User"/>
    <s v="1"/>
    <m/>
    <n v="1910.85"/>
    <n v="-1910.85"/>
    <n v="-15000"/>
    <x v="2106"/>
    <s v=" "/>
    <x v="39"/>
    <s v="12276"/>
    <m/>
    <m/>
    <m/>
    <s v="E0350001947PO "/>
    <x v="705"/>
    <s v="HK Advertising - Products"/>
    <m/>
    <n v="0"/>
    <x v="4"/>
    <x v="2"/>
  </r>
  <r>
    <s v="Payables A 11325916000007 11325921 Y"/>
    <s v="Journal Import Payables 11325921:"/>
    <x v="2"/>
    <s v="Payables"/>
    <s v="Posted"/>
    <s v="SRVOGLADMIN3@fwd.com"/>
    <s v="2024-03-04"/>
    <m/>
    <s v="2024-03-04"/>
    <s v="01-03-2024 Purchase Invoices"/>
    <s v="Journal Import 11325921:"/>
    <s v="2400002260"/>
    <s v="E035_GCOMN17"/>
    <s v="2024-03-01"/>
    <x v="2"/>
    <s v="152"/>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6000"/>
    <m/>
    <n v="6000"/>
    <s v="2024-03-01"/>
    <s v="User"/>
    <s v="1"/>
    <n v="767.94"/>
    <m/>
    <n v="767.94"/>
    <n v="6000"/>
    <x v="2126"/>
    <s v=" "/>
    <x v="181"/>
    <s v="HIS0767"/>
    <m/>
    <m/>
    <s v="SA_FWD20230801_iv01"/>
    <s v="E0350006945PO "/>
    <x v="700"/>
    <s v="HK Advertising - Products"/>
    <m/>
    <n v="7.8131103992499407"/>
    <x v="4"/>
    <x v="2"/>
  </r>
  <r>
    <s v="Payables A 11325916000007 11325921 Y"/>
    <s v="Journal Import Payables 11325921:"/>
    <x v="2"/>
    <s v="Payables"/>
    <s v="Posted"/>
    <s v="SRVOGLADMIN3@fwd.com"/>
    <s v="2024-03-04"/>
    <m/>
    <s v="2024-03-04"/>
    <s v="01-03-2024 Purchase Invoices"/>
    <s v="Journal Import 11325921:"/>
    <s v="2400002260"/>
    <s v="E035_GCOMN17"/>
    <s v="2024-03-01"/>
    <x v="2"/>
    <s v="153"/>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8705"/>
    <m/>
    <n v="8705"/>
    <s v="2024-03-01"/>
    <s v="User"/>
    <s v="1"/>
    <n v="1113.46"/>
    <m/>
    <n v="1113.46"/>
    <n v="8705"/>
    <x v="2127"/>
    <s v=" "/>
    <x v="60"/>
    <s v="18707"/>
    <m/>
    <m/>
    <s v="20240229"/>
    <s v="E0350009369PO "/>
    <x v="722"/>
    <s v="HK Advertising - Products"/>
    <m/>
    <n v="7.8179728054891955"/>
    <x v="4"/>
    <x v="2"/>
  </r>
  <r>
    <s v="Payables A 11325916000007 11325921 Y"/>
    <s v="Journal Import Payables 11325921:"/>
    <x v="2"/>
    <s v="Payables"/>
    <s v="Posted"/>
    <s v="SRVOGLADMIN3@fwd.com"/>
    <s v="2024-03-04"/>
    <m/>
    <s v="2024-03-04"/>
    <s v="01-03-2024 Purchase Invoices"/>
    <s v="Journal Import 11325921:"/>
    <s v="2400002260"/>
    <s v="E035_GCOMN17"/>
    <s v="2024-03-01"/>
    <x v="2"/>
    <s v="154"/>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0"/>
    <n v="0"/>
    <s v="2024-03-01"/>
    <s v="User"/>
    <s v="1"/>
    <m/>
    <n v="1.02"/>
    <n v="-1.02"/>
    <n v="0"/>
    <x v="2126"/>
    <s v=" "/>
    <x v="181"/>
    <s v="HIS0767"/>
    <m/>
    <m/>
    <s v="SA_FWD20230801_iv01"/>
    <s v="E0350006945PO "/>
    <x v="700"/>
    <s v="HK Advertising - Products"/>
    <m/>
    <n v="0"/>
    <x v="4"/>
    <x v="2"/>
  </r>
  <r>
    <s v="Payables A 11325916000007 11325921 Y"/>
    <s v="Journal Import Payables 11325921:"/>
    <x v="2"/>
    <s v="Payables"/>
    <s v="Posted"/>
    <s v="SRVOGLADMIN3@fwd.com"/>
    <s v="2024-03-04"/>
    <m/>
    <s v="2024-03-04"/>
    <s v="01-03-2024 Purchase Invoices"/>
    <s v="Journal Import 11325921:"/>
    <s v="2400002260"/>
    <s v="E035_GCOMN17"/>
    <s v="2024-03-01"/>
    <x v="2"/>
    <s v="155"/>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0"/>
    <n v="0"/>
    <s v="2024-03-01"/>
    <s v="User"/>
    <s v="1"/>
    <m/>
    <n v="1.22"/>
    <n v="-1.22"/>
    <n v="0"/>
    <x v="2127"/>
    <s v=" "/>
    <x v="60"/>
    <s v="18707"/>
    <m/>
    <m/>
    <s v="20240229"/>
    <s v="E0350009369PO "/>
    <x v="722"/>
    <s v="HK Advertising - Products"/>
    <m/>
    <n v="0"/>
    <x v="4"/>
    <x v="2"/>
  </r>
  <r>
    <s v="Payables A 11325916000007 11325921 Y"/>
    <s v="Journal Import Payables 11325921:"/>
    <x v="2"/>
    <s v="Payables"/>
    <s v="Posted"/>
    <s v="SRVOGLADMIN3@fwd.com"/>
    <s v="2024-03-04"/>
    <m/>
    <s v="2024-03-04"/>
    <s v="01-03-2024 Purchase Invoices"/>
    <s v="Journal Import 11325921:"/>
    <s v="2400002260"/>
    <s v="E035_GCOMN17"/>
    <s v="2024-03-01"/>
    <x v="2"/>
    <s v="162"/>
    <s v="E035"/>
    <s v="FWD Life Insurance Company (Bermuda) Limited"/>
    <s v="11"/>
    <s v="Shareholder Fund"/>
    <s v="000000"/>
    <s v="No Product"/>
    <s v="HK228"/>
    <x v="32"/>
    <s v="5250199"/>
    <s v="Adv. and Mkt. Exp. - Others"/>
    <s v="HK52515"/>
    <s v="Promotional materials - printing"/>
    <s v="0000"/>
    <s v="No Analysis"/>
    <s v="000"/>
    <s v="No Channel"/>
    <s v="00000"/>
    <s v="No Project"/>
    <s v="0000"/>
    <s v="No Intercompany"/>
    <s v="0000"/>
    <s v="Default"/>
    <s v="HKD"/>
    <n v="16800"/>
    <m/>
    <n v="16800"/>
    <s v="2024-03-01"/>
    <s v="User"/>
    <s v="1"/>
    <n v="2148.2199999999998"/>
    <m/>
    <n v="2148.2199999999998"/>
    <n v="16800"/>
    <x v="2128"/>
    <s v=" "/>
    <x v="118"/>
    <s v="12262"/>
    <m/>
    <m/>
    <s v="AH-35890/24"/>
    <s v="E0350009536PO "/>
    <x v="723"/>
    <s v="HK Promotional Materials - Printing"/>
    <m/>
    <n v="7.8204280753367916"/>
    <x v="4"/>
    <x v="2"/>
  </r>
  <r>
    <s v="Payables A 11339029000007 11339036 Y"/>
    <s v="Journal Import Payables 11339036:"/>
    <x v="2"/>
    <s v="Payables"/>
    <s v="Posted"/>
    <s v="SRVOGLADMIN3@fwd.com"/>
    <s v="2024-03-05"/>
    <m/>
    <s v="2024-03-05"/>
    <s v="01-03-2024 Purchase Invoices"/>
    <s v="Journal Import 11339036:"/>
    <s v="2400002273"/>
    <s v="E035_GCOMN17"/>
    <s v="2024-03-01"/>
    <x v="2"/>
    <s v="39"/>
    <s v="E035"/>
    <s v="FWD Life Insurance Company (Bermuda) Limited"/>
    <s v="11"/>
    <s v="Shareholder Fund"/>
    <s v="000000"/>
    <s v="No Product"/>
    <s v="HK227"/>
    <x v="31"/>
    <s v="5250199"/>
    <s v="Adv. and Mkt. Exp. - Others"/>
    <s v="HK52515"/>
    <s v="Promotional materials - printing"/>
    <s v="0000"/>
    <s v="No Analysis"/>
    <s v="000"/>
    <s v="No Channel"/>
    <s v="00000"/>
    <s v="No Project"/>
    <s v="0000"/>
    <s v="No Intercompany"/>
    <s v="0000"/>
    <s v="Default"/>
    <s v="HKD"/>
    <n v="800"/>
    <m/>
    <n v="800"/>
    <s v="2024-03-01"/>
    <s v="User"/>
    <s v="1"/>
    <n v="102.44"/>
    <m/>
    <n v="102.44"/>
    <n v="800"/>
    <x v="2129"/>
    <s v=" "/>
    <x v="118"/>
    <s v="12262"/>
    <m/>
    <m/>
    <s v="AH-35799/23"/>
    <s v="E0350008710PO "/>
    <x v="724"/>
    <s v="HK Promotional Materials - Printing"/>
    <m/>
    <n v="7.8094494338149163"/>
    <x v="4"/>
    <x v="2"/>
  </r>
  <r>
    <s v="Payables A 11410382000007 11410391 Y"/>
    <s v="Journal Import Payables 11410391:"/>
    <x v="2"/>
    <s v="Payables"/>
    <s v="Posted"/>
    <s v="SRVOGLADMIN3@fwd.com"/>
    <s v="2024-03-08"/>
    <m/>
    <s v="2024-03-08"/>
    <s v="01-03-2024 Purchase Invoices"/>
    <s v="Journal Import 11410391:"/>
    <s v="2400002371"/>
    <s v="E035_GCOMN17"/>
    <s v="2024-03-01"/>
    <x v="2"/>
    <s v="5"/>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n v="39800"/>
    <m/>
    <n v="39800"/>
    <s v="2024-03-01"/>
    <s v="User"/>
    <s v="1"/>
    <n v="5093.6099999999997"/>
    <m/>
    <n v="5093.6099999999997"/>
    <n v="39800"/>
    <x v="2130"/>
    <s v=" "/>
    <x v="39"/>
    <s v="12276"/>
    <m/>
    <m/>
    <s v="TVC24-1941"/>
    <s v="E0350009307PO "/>
    <x v="725"/>
    <s v="HK Advertising - Products"/>
    <m/>
    <n v="7.8137116897446024"/>
    <x v="4"/>
    <x v="2"/>
  </r>
  <r>
    <s v="Payables A 11410382000007 11410391 Y"/>
    <s v="Journal Import Payables 11410391:"/>
    <x v="2"/>
    <s v="Payables"/>
    <s v="Posted"/>
    <s v="SRVOGLADMIN3@fwd.com"/>
    <s v="2024-03-08"/>
    <m/>
    <s v="2024-03-08"/>
    <s v="01-03-2024 Purchase Invoices"/>
    <s v="Journal Import 11410391:"/>
    <s v="2400002371"/>
    <s v="E035_GCOMN17"/>
    <s v="2024-03-01"/>
    <x v="2"/>
    <s v="6"/>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m/>
    <n v="0"/>
    <n v="0"/>
    <s v="2024-03-01"/>
    <s v="User"/>
    <s v="1"/>
    <m/>
    <n v="6.37"/>
    <n v="-6.37"/>
    <n v="0"/>
    <x v="2130"/>
    <s v=" "/>
    <x v="39"/>
    <s v="12276"/>
    <m/>
    <m/>
    <s v="TVC24-1941"/>
    <s v="E0350009307PO "/>
    <x v="725"/>
    <s v="HK Advertising - Products"/>
    <m/>
    <n v="0"/>
    <x v="4"/>
    <x v="2"/>
  </r>
  <r>
    <s v="Payables A 11452132000007 11452137 Y"/>
    <s v="Journal Import Payables 11452137:"/>
    <x v="2"/>
    <s v="Payables"/>
    <s v="Posted"/>
    <s v="SRVOGLADMIN3@fwd.com"/>
    <s v="2024-03-11"/>
    <m/>
    <s v="2024-03-11"/>
    <s v="09-03-2024 Purchase Invoices"/>
    <s v="Journal Import 11452137:"/>
    <s v="2400002389"/>
    <s v="E035_GCOMN17"/>
    <s v="2024-03-09"/>
    <x v="2"/>
    <s v="4"/>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n v="5000"/>
    <m/>
    <n v="5000"/>
    <s v="2024-03-09"/>
    <s v="User"/>
    <s v="1"/>
    <n v="639.35"/>
    <m/>
    <n v="639.35"/>
    <n v="5000"/>
    <x v="2131"/>
    <s v=" "/>
    <x v="118"/>
    <s v="12262"/>
    <m/>
    <m/>
    <s v="AH-35952/24"/>
    <s v="E0350005851PO "/>
    <x v="693"/>
    <s v="HK Advertising - Products"/>
    <m/>
    <n v="7.8204426370532572"/>
    <x v="4"/>
    <x v="2"/>
  </r>
  <r>
    <s v="Payables A 11452132000007 11452137 Y"/>
    <s v="Journal Import Payables 11452137:"/>
    <x v="2"/>
    <s v="Payables"/>
    <s v="Posted"/>
    <s v="SRVOGLADMIN3@fwd.com"/>
    <s v="2024-03-11"/>
    <m/>
    <s v="2024-03-11"/>
    <s v="09-03-2024 Purchase Invoices"/>
    <s v="Journal Import 11452137:"/>
    <s v="2400002389"/>
    <s v="E035_GCOMN17"/>
    <s v="2024-03-09"/>
    <x v="2"/>
    <s v="5"/>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n v="7600"/>
    <m/>
    <n v="7600"/>
    <s v="2024-03-09"/>
    <s v="User"/>
    <s v="1"/>
    <n v="973.41"/>
    <m/>
    <n v="973.41"/>
    <n v="7600"/>
    <x v="2132"/>
    <s v=" "/>
    <x v="118"/>
    <s v="12262"/>
    <m/>
    <m/>
    <s v="AH-35971/24"/>
    <s v="E0350004057PO "/>
    <x v="726"/>
    <s v="HK Advertising - Products"/>
    <m/>
    <n v="7.8076041955599393"/>
    <x v="4"/>
    <x v="2"/>
  </r>
  <r>
    <s v="Payables A 11452132000007 11452137 Y"/>
    <s v="Journal Import Payables 11452137:"/>
    <x v="2"/>
    <s v="Payables"/>
    <s v="Posted"/>
    <s v="SRVOGLADMIN3@fwd.com"/>
    <s v="2024-03-11"/>
    <m/>
    <s v="2024-03-11"/>
    <s v="09-03-2024 Purchase Invoices"/>
    <s v="Journal Import 11452137:"/>
    <s v="2400002389"/>
    <s v="E035_GCOMN17"/>
    <s v="2024-03-09"/>
    <x v="2"/>
    <s v="6"/>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m/>
    <n v="0"/>
    <n v="0"/>
    <s v="2024-03-09"/>
    <s v="User"/>
    <s v="1"/>
    <m/>
    <n v="1.6"/>
    <n v="-1.6"/>
    <n v="0"/>
    <x v="2132"/>
    <s v=" "/>
    <x v="118"/>
    <s v="12262"/>
    <m/>
    <m/>
    <s v="AH-35971/24"/>
    <s v="E0350004057PO "/>
    <x v="726"/>
    <s v="HK Advertising - Products"/>
    <m/>
    <n v="0"/>
    <x v="4"/>
    <x v="2"/>
  </r>
  <r>
    <s v="Payables A 11456877000007 11456888 Y"/>
    <s v="Journal Import Payables 11456888:"/>
    <x v="2"/>
    <s v="Payables"/>
    <s v="Posted"/>
    <s v="SRVOGLADMIN3@fwd.com"/>
    <s v="2024-03-11"/>
    <m/>
    <s v="2024-03-11"/>
    <s v="09-03-2024 Purchase Invoices"/>
    <s v="Journal Import 11456888:"/>
    <s v="2400002404"/>
    <s v="E035_GCOMN17"/>
    <s v="2024-03-09"/>
    <x v="2"/>
    <s v="5"/>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2700"/>
    <m/>
    <n v="2700"/>
    <s v="2024-03-09"/>
    <s v="User"/>
    <s v="1"/>
    <n v="345.25"/>
    <m/>
    <n v="345.25"/>
    <n v="2700"/>
    <x v="2133"/>
    <s v=" "/>
    <x v="118"/>
    <s v="12262"/>
    <m/>
    <m/>
    <s v="AH-35951/24"/>
    <s v="E0350009629PO "/>
    <x v="727"/>
    <s v="HK Advertising - Products"/>
    <m/>
    <n v="7.8204199855177405"/>
    <x v="4"/>
    <x v="2"/>
  </r>
  <r>
    <s v="Payables A 11456877000007 11456888 Y"/>
    <s v="Journal Import Payables 11456888:"/>
    <x v="2"/>
    <s v="Payables"/>
    <s v="Posted"/>
    <s v="SRVOGLADMIN3@fwd.com"/>
    <s v="2024-03-11"/>
    <m/>
    <s v="2024-03-11"/>
    <s v="09-03-2024 Purchase Invoices"/>
    <s v="Journal Import 11456888:"/>
    <s v="2400002404"/>
    <s v="E035_GCOMN17"/>
    <s v="2024-03-09"/>
    <x v="2"/>
    <s v="6"/>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8200"/>
    <m/>
    <n v="8200"/>
    <s v="2024-03-09"/>
    <s v="User"/>
    <s v="1"/>
    <n v="1048.53"/>
    <m/>
    <n v="1048.53"/>
    <n v="8200"/>
    <x v="2134"/>
    <s v=" "/>
    <x v="118"/>
    <s v="12262"/>
    <m/>
    <m/>
    <s v="AH-35947/24"/>
    <s v="E0350009533PO "/>
    <x v="728"/>
    <s v="HK Advertising - Products"/>
    <m/>
    <n v="7.8204724709831863"/>
    <x v="4"/>
    <x v="2"/>
  </r>
  <r>
    <s v="Payables A 11456877000007 11456888 Y"/>
    <s v="Journal Import Payables 11456888:"/>
    <x v="2"/>
    <s v="Payables"/>
    <s v="Posted"/>
    <s v="SRVOGLADMIN3@fwd.com"/>
    <s v="2024-03-11"/>
    <m/>
    <s v="2024-03-11"/>
    <s v="09-03-2024 Purchase Invoices"/>
    <s v="Journal Import 11456888:"/>
    <s v="2400002404"/>
    <s v="E035_GCOMN17"/>
    <s v="2024-03-09"/>
    <x v="2"/>
    <s v="7"/>
    <s v="E035"/>
    <s v="FWD Life Insurance Company (Bermuda) Limited"/>
    <s v="11"/>
    <s v="Shareholder Fund"/>
    <s v="000000"/>
    <s v="No Product"/>
    <s v="HK227"/>
    <x v="31"/>
    <s v="5250199"/>
    <s v="Adv. and Mkt. Exp. - Others"/>
    <s v="HK52515"/>
    <s v="Promotional materials - printing"/>
    <s v="0000"/>
    <s v="No Analysis"/>
    <s v="000"/>
    <s v="No Channel"/>
    <s v="00000"/>
    <s v="No Project"/>
    <s v="0000"/>
    <s v="No Intercompany"/>
    <s v="0000"/>
    <s v="Default"/>
    <s v="HKD"/>
    <n v="49000"/>
    <m/>
    <n v="49000"/>
    <s v="2024-03-09"/>
    <s v="User"/>
    <s v="1"/>
    <n v="6267.59"/>
    <m/>
    <n v="6267.59"/>
    <n v="49000"/>
    <x v="2135"/>
    <s v=" "/>
    <x v="118"/>
    <s v="12262"/>
    <m/>
    <m/>
    <s v="AH-35946/24"/>
    <s v="E0350009357PO "/>
    <x v="729"/>
    <s v="HK Promotional Materials - Printing"/>
    <m/>
    <n v="7.8179970291611287"/>
    <x v="4"/>
    <x v="2"/>
  </r>
  <r>
    <s v="Payables A 11456877000007 11456888 Y"/>
    <s v="Journal Import Payables 11456888:"/>
    <x v="2"/>
    <s v="Payables"/>
    <s v="Posted"/>
    <s v="SRVOGLADMIN3@fwd.com"/>
    <s v="2024-03-11"/>
    <m/>
    <s v="2024-03-11"/>
    <s v="09-03-2024 Purchase Invoices"/>
    <s v="Journal Import 11456888:"/>
    <s v="2400002404"/>
    <s v="E035_GCOMN17"/>
    <s v="2024-03-09"/>
    <x v="2"/>
    <s v="8"/>
    <s v="E035"/>
    <s v="FWD Life Insurance Company (Bermuda) Limited"/>
    <s v="11"/>
    <s v="Shareholder Fund"/>
    <s v="000000"/>
    <s v="No Product"/>
    <s v="HK227"/>
    <x v="31"/>
    <s v="5250199"/>
    <s v="Adv. and Mkt. Exp. - Others"/>
    <s v="HK52515"/>
    <s v="Promotional materials - printing"/>
    <s v="0000"/>
    <s v="No Analysis"/>
    <s v="000"/>
    <s v="No Channel"/>
    <s v="00000"/>
    <s v="No Project"/>
    <s v="0000"/>
    <s v="No Intercompany"/>
    <s v="0000"/>
    <s v="Default"/>
    <s v="HKD"/>
    <m/>
    <n v="0"/>
    <n v="0"/>
    <s v="2024-03-09"/>
    <s v="User"/>
    <s v="1"/>
    <m/>
    <n v="1.96"/>
    <n v="-1.96"/>
    <n v="0"/>
    <x v="2135"/>
    <s v=" "/>
    <x v="118"/>
    <s v="12262"/>
    <m/>
    <m/>
    <s v="AH-35946/24"/>
    <s v="E0350009357PO "/>
    <x v="729"/>
    <s v="HK Promotional Materials - Printing"/>
    <m/>
    <n v="0"/>
    <x v="4"/>
    <x v="2"/>
  </r>
  <r>
    <s v="Payables A 11473759000007 11473764 Y"/>
    <s v="Journal Import Payables 11473764:"/>
    <x v="2"/>
    <s v="Payables"/>
    <s v="Posted"/>
    <s v="SRVOGLADMIN3@fwd.com"/>
    <s v="2024-03-13"/>
    <m/>
    <s v="2024-03-13"/>
    <s v="11-03-2024 Purchase Invoices"/>
    <s v="Journal Import 11473764:"/>
    <s v="2400002436"/>
    <s v="E035_GCOMN17"/>
    <s v="2024-03-11"/>
    <x v="2"/>
    <s v="31"/>
    <s v="E035"/>
    <s v="FWD Life Insurance Company (Bermuda) Limited"/>
    <s v="11"/>
    <s v="Shareholder Fund"/>
    <s v="000000"/>
    <s v="No Product"/>
    <s v="HK075"/>
    <x v="30"/>
    <s v="5250199"/>
    <s v="Adv. and Mkt. Exp. - Others"/>
    <s v="HK52515"/>
    <s v="Promotional materials - printing"/>
    <s v="0000"/>
    <s v="No Analysis"/>
    <s v="000"/>
    <s v="No Channel"/>
    <s v="00000"/>
    <s v="No Project"/>
    <s v="0000"/>
    <s v="No Intercompany"/>
    <s v="0000"/>
    <s v="Default"/>
    <s v="HKD"/>
    <n v="1880"/>
    <m/>
    <n v="1880"/>
    <s v="2024-03-11"/>
    <s v="User"/>
    <s v="1"/>
    <n v="240.4"/>
    <m/>
    <n v="240.4"/>
    <n v="1880"/>
    <x v="2136"/>
    <s v=" "/>
    <x v="117"/>
    <s v="HIS0428"/>
    <m/>
    <m/>
    <s v="IN-IHK-24-030051"/>
    <s v="E0350009720PO "/>
    <x v="484"/>
    <s v="HK Promotional Materials - Printing"/>
    <m/>
    <n v="7.8202995008319469"/>
    <x v="4"/>
    <x v="2"/>
  </r>
  <r>
    <s v="Payables A 11473759000007 11473764 Y"/>
    <s v="Journal Import Payables 11473764:"/>
    <x v="2"/>
    <s v="Payables"/>
    <s v="Posted"/>
    <s v="SRVOGLADMIN3@fwd.com"/>
    <s v="2024-03-13"/>
    <m/>
    <s v="2024-03-13"/>
    <s v="11-03-2024 Purchase Invoices"/>
    <s v="Journal Import 11473764:"/>
    <s v="2400002436"/>
    <s v="E035_GCOMN17"/>
    <s v="2024-03-11"/>
    <x v="2"/>
    <s v="32"/>
    <s v="E035"/>
    <s v="FWD Life Insurance Company (Bermuda) Limited"/>
    <s v="11"/>
    <s v="Shareholder Fund"/>
    <s v="000000"/>
    <s v="No Product"/>
    <s v="HK075"/>
    <x v="30"/>
    <s v="5250199"/>
    <s v="Adv. and Mkt. Exp. - Others"/>
    <s v="HK52515"/>
    <s v="Promotional materials - printing"/>
    <s v="0000"/>
    <s v="No Analysis"/>
    <s v="000"/>
    <s v="No Channel"/>
    <s v="00000"/>
    <s v="No Project"/>
    <s v="0000"/>
    <s v="No Intercompany"/>
    <s v="0000"/>
    <s v="Default"/>
    <s v="HKD"/>
    <n v="1880"/>
    <m/>
    <n v="1880"/>
    <s v="2024-03-11"/>
    <s v="User"/>
    <s v="1"/>
    <n v="240.4"/>
    <m/>
    <n v="240.4"/>
    <n v="1880"/>
    <x v="2137"/>
    <s v=" "/>
    <x v="117"/>
    <s v="HIS0428"/>
    <m/>
    <m/>
    <s v="IN-IHK-24-030051"/>
    <s v="E0350009720PO "/>
    <x v="483"/>
    <s v="HK Promotional Materials - Printing"/>
    <m/>
    <n v="7.8202995008319469"/>
    <x v="4"/>
    <x v="2"/>
  </r>
  <r>
    <s v="Payables A 11473759000007 11473764 Y"/>
    <s v="Journal Import Payables 11473764:"/>
    <x v="2"/>
    <s v="Payables"/>
    <s v="Posted"/>
    <s v="SRVOGLADMIN3@fwd.com"/>
    <s v="2024-03-13"/>
    <m/>
    <s v="2024-03-13"/>
    <s v="11-03-2024 Purchase Invoices"/>
    <s v="Journal Import 11473764:"/>
    <s v="2400002436"/>
    <s v="E035_GCOMN17"/>
    <s v="2024-03-11"/>
    <x v="2"/>
    <s v="37"/>
    <s v="E035"/>
    <s v="FWD Life Insurance Company (Bermuda) Limited"/>
    <s v="11"/>
    <s v="Shareholder Fund"/>
    <s v="000000"/>
    <s v="No Product"/>
    <s v="HK228"/>
    <x v="32"/>
    <s v="5250199"/>
    <s v="Adv. and Mkt. Exp. - Others"/>
    <s v="HK52515"/>
    <s v="Promotional materials - printing"/>
    <s v="0000"/>
    <s v="No Analysis"/>
    <s v="000"/>
    <s v="No Channel"/>
    <s v="00000"/>
    <s v="No Project"/>
    <s v="0000"/>
    <s v="No Intercompany"/>
    <s v="0000"/>
    <s v="Default"/>
    <s v="HKD"/>
    <n v="1880"/>
    <m/>
    <n v="1880"/>
    <s v="2024-03-11"/>
    <s v="User"/>
    <s v="1"/>
    <n v="240.39"/>
    <m/>
    <n v="240.39"/>
    <n v="1880"/>
    <x v="2138"/>
    <s v=" "/>
    <x v="117"/>
    <s v="HIS0428"/>
    <m/>
    <m/>
    <s v="IN-IHK-24-030051"/>
    <s v="E0350009720PO "/>
    <x v="485"/>
    <s v="HK Promotional Materials - Printing"/>
    <m/>
    <n v="7.8206248180040774"/>
    <x v="4"/>
    <x v="2"/>
  </r>
  <r>
    <s v="Payables A 11473759000007 11473764 Y"/>
    <s v="Journal Import Payables 11473764:"/>
    <x v="2"/>
    <s v="Payables"/>
    <s v="Posted"/>
    <s v="SRVOGLADMIN3@fwd.com"/>
    <s v="2024-03-13"/>
    <m/>
    <s v="2024-03-13"/>
    <s v="11-03-2024 Purchase Invoices"/>
    <s v="Journal Import 11473764:"/>
    <s v="2400002436"/>
    <s v="E035_GCOMN17"/>
    <s v="2024-03-11"/>
    <x v="2"/>
    <s v="38"/>
    <s v="E035"/>
    <s v="FWD Life Insurance Company (Bermuda) Limited"/>
    <s v="11"/>
    <s v="Shareholder Fund"/>
    <s v="000000"/>
    <s v="No Product"/>
    <s v="HK228"/>
    <x v="32"/>
    <s v="5250199"/>
    <s v="Adv. and Mkt. Exp. - Others"/>
    <s v="HK52515"/>
    <s v="Promotional materials - printing"/>
    <s v="0000"/>
    <s v="No Analysis"/>
    <s v="000"/>
    <s v="No Channel"/>
    <s v="00000"/>
    <s v="No Project"/>
    <s v="0000"/>
    <s v="No Intercompany"/>
    <s v="0000"/>
    <s v="Default"/>
    <s v="HKD"/>
    <n v="1880"/>
    <m/>
    <n v="1880"/>
    <s v="2024-03-11"/>
    <s v="User"/>
    <s v="1"/>
    <n v="240.4"/>
    <m/>
    <n v="240.4"/>
    <n v="1880"/>
    <x v="2139"/>
    <s v=" "/>
    <x v="117"/>
    <s v="HIS0428"/>
    <m/>
    <m/>
    <s v="IN-IHK-24-030052"/>
    <s v="E0350009715PO "/>
    <x v="484"/>
    <s v="HK Promotional Materials - Printing"/>
    <m/>
    <n v="7.8202995008319469"/>
    <x v="4"/>
    <x v="2"/>
  </r>
  <r>
    <s v="Payables A 11473759000007 11473764 Y"/>
    <s v="Journal Import Payables 11473764:"/>
    <x v="2"/>
    <s v="Payables"/>
    <s v="Posted"/>
    <s v="SRVOGLADMIN3@fwd.com"/>
    <s v="2024-03-13"/>
    <m/>
    <s v="2024-03-13"/>
    <s v="11-03-2024 Purchase Invoices"/>
    <s v="Journal Import 11473764:"/>
    <s v="2400002436"/>
    <s v="E035_GCOMN17"/>
    <s v="2024-03-11"/>
    <x v="2"/>
    <s v="39"/>
    <s v="E035"/>
    <s v="FWD Life Insurance Company (Bermuda) Limited"/>
    <s v="11"/>
    <s v="Shareholder Fund"/>
    <s v="000000"/>
    <s v="No Product"/>
    <s v="HK228"/>
    <x v="32"/>
    <s v="5250199"/>
    <s v="Adv. and Mkt. Exp. - Others"/>
    <s v="HK52515"/>
    <s v="Promotional materials - printing"/>
    <s v="0000"/>
    <s v="No Analysis"/>
    <s v="000"/>
    <s v="No Channel"/>
    <s v="00000"/>
    <s v="No Project"/>
    <s v="0000"/>
    <s v="No Intercompany"/>
    <s v="0000"/>
    <s v="Default"/>
    <s v="HKD"/>
    <n v="3760"/>
    <m/>
    <n v="3760"/>
    <s v="2024-03-11"/>
    <s v="User"/>
    <s v="1"/>
    <n v="480.79"/>
    <m/>
    <n v="480.79"/>
    <n v="3760"/>
    <x v="2140"/>
    <s v=" "/>
    <x v="117"/>
    <s v="HIS0428"/>
    <m/>
    <m/>
    <s v="IN-IHK-24-030053"/>
    <s v="E0350009716PO "/>
    <x v="485"/>
    <s v="HK Promotional Materials - Printing"/>
    <m/>
    <n v="7.8204621560348588"/>
    <x v="4"/>
    <x v="2"/>
  </r>
  <r>
    <s v="Payables A 11529246000007 11529256 Y"/>
    <s v="Journal Import Payables 11529256:"/>
    <x v="2"/>
    <s v="Payables"/>
    <s v="Posted"/>
    <s v="SRVOGLADMIN3@fwd.com"/>
    <s v="2024-03-19"/>
    <m/>
    <s v="2024-03-19"/>
    <s v="11-03-2024 Purchase Invoices"/>
    <s v="Journal Import 11529256:"/>
    <s v="2400002592"/>
    <s v="E035_GCOMN17"/>
    <s v="2024-03-11"/>
    <x v="2"/>
    <s v="3"/>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68380"/>
    <m/>
    <n v="68380"/>
    <s v="2024-03-11"/>
    <s v="User"/>
    <s v="1"/>
    <n v="8743.75"/>
    <m/>
    <n v="8743.75"/>
    <n v="68380"/>
    <x v="2141"/>
    <s v=" "/>
    <x v="32"/>
    <s v="15679"/>
    <m/>
    <m/>
    <s v="8015826"/>
    <s v="E0350009537PO "/>
    <x v="730"/>
    <s v="HK Advertising - Products"/>
    <m/>
    <n v="7.8204431736954971"/>
    <x v="4"/>
    <x v="2"/>
  </r>
  <r>
    <s v="Payables A 11529246000007 11529256 Y"/>
    <s v="Journal Import Payables 11529256:"/>
    <x v="2"/>
    <s v="Payables"/>
    <s v="Posted"/>
    <s v="SRVOGLADMIN3@fwd.com"/>
    <s v="2024-03-19"/>
    <m/>
    <s v="2024-03-19"/>
    <s v="13-03-2024 Purchase Invoices"/>
    <s v="Journal Import 11529256:"/>
    <s v="2400002594"/>
    <s v="E035_GCOMN17"/>
    <s v="2024-03-13"/>
    <x v="2"/>
    <s v="26"/>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6700"/>
    <m/>
    <n v="6700"/>
    <s v="2024-03-13"/>
    <s v="User"/>
    <s v="1"/>
    <n v="856.59"/>
    <m/>
    <n v="856.59"/>
    <n v="6700"/>
    <x v="2142"/>
    <s v=" "/>
    <x v="182"/>
    <s v="12672"/>
    <m/>
    <m/>
    <s v="0324-0105-FWD"/>
    <s v="E0350009587PO "/>
    <x v="731"/>
    <s v="HK Advertising - Products"/>
    <m/>
    <n v="7.8217116706942642"/>
    <x v="4"/>
    <x v="2"/>
  </r>
  <r>
    <s v="Payables A 11529246000007 11529256 Y"/>
    <s v="Journal Import Payables 11529256:"/>
    <x v="2"/>
    <s v="Payables"/>
    <s v="Posted"/>
    <s v="SRVOGLADMIN3@fwd.com"/>
    <s v="2024-03-19"/>
    <m/>
    <s v="2024-03-19"/>
    <s v="13-03-2024 Purchase Invoices"/>
    <s v="Journal Import 11529256:"/>
    <s v="2400002594"/>
    <s v="E035_GCOMN17"/>
    <s v="2024-03-13"/>
    <x v="2"/>
    <s v="27"/>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m/>
    <n v="0"/>
    <n v="0"/>
    <s v="2024-03-13"/>
    <s v="User"/>
    <s v="1"/>
    <m/>
    <n v="0.2"/>
    <n v="-0.2"/>
    <n v="0"/>
    <x v="2142"/>
    <s v=" "/>
    <x v="182"/>
    <s v="12672"/>
    <m/>
    <m/>
    <s v="0324-0105-FWD"/>
    <s v="E0350009587PO "/>
    <x v="731"/>
    <s v="HK Advertising - Products"/>
    <m/>
    <n v="0"/>
    <x v="4"/>
    <x v="2"/>
  </r>
  <r>
    <s v="Payables A 11529246000007 11529256 Y"/>
    <s v="Journal Import Payables 11529256:"/>
    <x v="2"/>
    <s v="Payables"/>
    <s v="Posted"/>
    <s v="SRVOGLADMIN3@fwd.com"/>
    <s v="2024-03-19"/>
    <m/>
    <s v="2024-03-19"/>
    <s v="13-03-2024 Purchase Invoices"/>
    <s v="Journal Import 11529256:"/>
    <s v="2400002594"/>
    <s v="E035_GCOMN17"/>
    <s v="2024-03-13"/>
    <x v="2"/>
    <s v="28"/>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320000"/>
    <m/>
    <n v="320000"/>
    <s v="2024-03-13"/>
    <s v="User"/>
    <s v="1"/>
    <n v="40902.400000000001"/>
    <m/>
    <n v="40902.400000000001"/>
    <n v="320000"/>
    <x v="2143"/>
    <s v=" "/>
    <x v="59"/>
    <s v="10457"/>
    <m/>
    <m/>
    <s v="FWD122"/>
    <s v="E0350009604PO "/>
    <x v="732"/>
    <s v="HK Advertising - Products"/>
    <m/>
    <n v="7.8235017994054132"/>
    <x v="4"/>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97"/>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n v="5200"/>
    <m/>
    <n v="5200"/>
    <s v="2024-03-31"/>
    <s v="User"/>
    <s v="1"/>
    <n v="663.83"/>
    <m/>
    <n v="663.83"/>
    <n v="5200"/>
    <x v="2095"/>
    <s v=" "/>
    <x v="118"/>
    <s v="12262"/>
    <m/>
    <m/>
    <m/>
    <s v="E0350004540PO "/>
    <x v="694"/>
    <s v="HK Advertising - Products"/>
    <m/>
    <n v="7.8333308226503773"/>
    <x v="4"/>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98"/>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n v="82000"/>
    <m/>
    <n v="82000"/>
    <s v="2024-03-31"/>
    <s v="User"/>
    <s v="1"/>
    <n v="10494.36"/>
    <m/>
    <n v="10494.36"/>
    <n v="82000"/>
    <x v="2123"/>
    <s v=" "/>
    <x v="151"/>
    <s v="12263"/>
    <m/>
    <m/>
    <m/>
    <s v="E0350009303PO "/>
    <x v="720"/>
    <s v="HK Advertising - Products"/>
    <m/>
    <n v="7.8137208938896698"/>
    <x v="4"/>
    <x v="1"/>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201"/>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1380"/>
    <m/>
    <n v="1380"/>
    <s v="2024-03-31"/>
    <s v="User"/>
    <s v="1"/>
    <n v="176.43"/>
    <m/>
    <n v="176.43"/>
    <n v="1380"/>
    <x v="2144"/>
    <s v=" "/>
    <x v="118"/>
    <s v="12262"/>
    <m/>
    <m/>
    <m/>
    <s v="E0350009586PO "/>
    <x v="733"/>
    <s v="HK Advertising - Products"/>
    <m/>
    <n v="7.8217990137731679"/>
    <x v="4"/>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202"/>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20160"/>
    <m/>
    <n v="20160"/>
    <s v="2024-03-31"/>
    <s v="User"/>
    <s v="1"/>
    <n v="2585.3200000000002"/>
    <m/>
    <n v="2585.3200000000002"/>
    <n v="20160"/>
    <x v="2096"/>
    <s v=" "/>
    <x v="179"/>
    <s v="12395"/>
    <m/>
    <m/>
    <m/>
    <s v="PO-10038111 "/>
    <x v="695"/>
    <s v="HK Advertising - Products"/>
    <m/>
    <n v="7.797874150975507"/>
    <x v="4"/>
    <x v="0"/>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203"/>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54000"/>
    <m/>
    <n v="54000"/>
    <s v="2024-03-31"/>
    <s v="User"/>
    <s v="1"/>
    <n v="6907.14"/>
    <m/>
    <n v="6907.14"/>
    <n v="54000"/>
    <x v="2124"/>
    <s v=" "/>
    <x v="151"/>
    <s v="12263"/>
    <m/>
    <m/>
    <m/>
    <s v="E0350009351PO "/>
    <x v="721"/>
    <s v="HK Advertising - Products"/>
    <m/>
    <n v="7.8179970291611287"/>
    <x v="4"/>
    <x v="1"/>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204"/>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156000"/>
    <m/>
    <n v="156000"/>
    <s v="2024-03-31"/>
    <s v="User"/>
    <s v="1"/>
    <n v="19978.919999999998"/>
    <m/>
    <n v="19978.919999999998"/>
    <n v="156000"/>
    <x v="2098"/>
    <s v=" "/>
    <x v="151"/>
    <s v="12263"/>
    <m/>
    <m/>
    <m/>
    <s v="E0350008733PO "/>
    <x v="697"/>
    <s v="HK Advertising - Products"/>
    <m/>
    <n v="7.8082298742875"/>
    <x v="4"/>
    <x v="1"/>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205"/>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3000"/>
    <m/>
    <n v="3000"/>
    <s v="2024-03-31"/>
    <s v="User"/>
    <s v="1"/>
    <n v="383.25"/>
    <m/>
    <n v="383.25"/>
    <n v="3000"/>
    <x v="2099"/>
    <s v=" "/>
    <x v="180"/>
    <s v="HIS0460"/>
    <m/>
    <m/>
    <m/>
    <s v="E0350006140PO "/>
    <x v="698"/>
    <s v="HK Advertising - Products"/>
    <m/>
    <n v="7.8277886497064575"/>
    <x v="4"/>
    <x v="1"/>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206"/>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4500"/>
    <m/>
    <n v="4500"/>
    <s v="2024-03-31"/>
    <s v="User"/>
    <s v="1"/>
    <n v="577.08000000000004"/>
    <m/>
    <n v="577.08000000000004"/>
    <n v="4500"/>
    <x v="2100"/>
    <s v=" "/>
    <x v="181"/>
    <s v="HIS0767"/>
    <m/>
    <m/>
    <m/>
    <s v="PO-10038160 "/>
    <x v="699"/>
    <s v="HK Advertising - Products"/>
    <m/>
    <n v="7.7978789769182777"/>
    <x v="4"/>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207"/>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6900"/>
    <m/>
    <n v="6900"/>
    <s v="2024-03-31"/>
    <s v="User"/>
    <s v="1"/>
    <n v="887.06"/>
    <m/>
    <n v="887.06"/>
    <n v="6900"/>
    <x v="2102"/>
    <s v=" "/>
    <x v="118"/>
    <s v="12262"/>
    <m/>
    <m/>
    <m/>
    <s v="E0350003823PO "/>
    <x v="701"/>
    <s v="HK Advertising - Products"/>
    <m/>
    <n v="7.7785042725407534"/>
    <x v="4"/>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208"/>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7000"/>
    <m/>
    <n v="7000"/>
    <s v="2024-03-31"/>
    <s v="User"/>
    <s v="1"/>
    <n v="894.81"/>
    <m/>
    <n v="894.81"/>
    <n v="7000"/>
    <x v="2103"/>
    <s v=" "/>
    <x v="181"/>
    <s v="HIS0767"/>
    <m/>
    <m/>
    <m/>
    <s v="E0350007994PO "/>
    <x v="702"/>
    <s v="HK Advertising - Products"/>
    <m/>
    <n v="7.8228897754830635"/>
    <x v="4"/>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209"/>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8400"/>
    <m/>
    <n v="8400"/>
    <s v="2024-03-31"/>
    <s v="User"/>
    <s v="1"/>
    <n v="1075.6199999999999"/>
    <m/>
    <n v="1075.6199999999999"/>
    <n v="8400"/>
    <x v="2104"/>
    <s v=" "/>
    <x v="181"/>
    <s v="HIS0767"/>
    <m/>
    <m/>
    <m/>
    <s v="E0350008271PO "/>
    <x v="703"/>
    <s v="HK Advertising - Products"/>
    <m/>
    <n v="7.8094494338149172"/>
    <x v="4"/>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210"/>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9000"/>
    <m/>
    <n v="9000"/>
    <s v="2024-03-31"/>
    <s v="User"/>
    <s v="1"/>
    <n v="1146.51"/>
    <m/>
    <n v="1146.51"/>
    <n v="9000"/>
    <x v="2105"/>
    <s v=" "/>
    <x v="39"/>
    <s v="12276"/>
    <m/>
    <m/>
    <m/>
    <s v="E0350001946PO "/>
    <x v="704"/>
    <s v="HK Advertising - Products"/>
    <m/>
    <n v="7.8499097260381507"/>
    <x v="4"/>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211"/>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15000"/>
    <m/>
    <n v="15000"/>
    <s v="2024-03-31"/>
    <s v="User"/>
    <s v="1"/>
    <n v="1910.85"/>
    <m/>
    <n v="1910.85"/>
    <n v="15000"/>
    <x v="2106"/>
    <s v=" "/>
    <x v="39"/>
    <s v="12276"/>
    <m/>
    <m/>
    <m/>
    <s v="E0350001947PO "/>
    <x v="705"/>
    <s v="HK Advertising - Products"/>
    <m/>
    <n v="7.8499097260381507"/>
    <x v="4"/>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212"/>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115000"/>
    <m/>
    <n v="115000"/>
    <s v="2024-03-31"/>
    <s v="User"/>
    <s v="1"/>
    <n v="14733.8"/>
    <m/>
    <n v="14733.8"/>
    <n v="115000"/>
    <x v="2145"/>
    <s v=" "/>
    <x v="151"/>
    <s v="12263"/>
    <m/>
    <m/>
    <m/>
    <s v="E0350008797PO "/>
    <x v="734"/>
    <s v="HK Advertising - Products"/>
    <m/>
    <n v="7.8051826412738059"/>
    <x v="4"/>
    <x v="1"/>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224"/>
    <s v="E035"/>
    <s v="FWD Life Insurance Company (Bermuda) Limited"/>
    <s v="11"/>
    <s v="Shareholder Fund"/>
    <s v="000000"/>
    <s v="No Product"/>
    <s v="HK227"/>
    <x v="31"/>
    <s v="5250199"/>
    <s v="Adv. and Mkt. Exp. - Others"/>
    <s v="HK52515"/>
    <s v="Promotional materials - printing"/>
    <s v="0000"/>
    <s v="No Analysis"/>
    <s v="000"/>
    <s v="No Channel"/>
    <s v="00000"/>
    <s v="No Project"/>
    <s v="0000"/>
    <s v="No Intercompany"/>
    <s v="0000"/>
    <s v="Default"/>
    <s v="HKD"/>
    <n v="400"/>
    <m/>
    <n v="400"/>
    <s v="2024-03-31"/>
    <s v="User"/>
    <s v="1"/>
    <n v="51.19"/>
    <m/>
    <n v="51.19"/>
    <n v="400"/>
    <x v="2146"/>
    <s v=" "/>
    <x v="118"/>
    <s v="12262"/>
    <m/>
    <m/>
    <m/>
    <s v="E0350009293PO "/>
    <x v="735"/>
    <s v="HK Promotional Materials - Printing"/>
    <m/>
    <n v="7.8140261769876931"/>
    <x v="4"/>
    <x v="2"/>
  </r>
  <r>
    <s v="Payables A 11610457000007 11610460 Y"/>
    <s v="Journal Import Payables 11610460:"/>
    <x v="2"/>
    <s v="Payables"/>
    <s v="Posted"/>
    <s v="SRVOGLADMIN@fwd.com"/>
    <s v="2024-03-28"/>
    <m/>
    <s v="2024-03-28"/>
    <s v="31-03-2024 Purchase Invoices"/>
    <s v="Journal Import 11610460:"/>
    <s v="2400003035"/>
    <s v="E035_GCOMN17"/>
    <s v="2024-03-31"/>
    <x v="2"/>
    <s v="187"/>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n v="40833.33"/>
    <m/>
    <n v="40833.33"/>
    <s v="2024-03-31"/>
    <s v="User"/>
    <s v="1"/>
    <n v="5219.32"/>
    <m/>
    <n v="5219.32"/>
    <n v="40833.33"/>
    <x v="386"/>
    <s v=" "/>
    <x v="59"/>
    <s v="10457"/>
    <m/>
    <m/>
    <s v="FWD117"/>
    <s v="E0350009079PO "/>
    <x v="145"/>
    <s v="HK Advertising - Products"/>
    <m/>
    <n v="7.8234961642512824"/>
    <x v="4"/>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97"/>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m/>
    <n v="5200"/>
    <n v="-5200"/>
    <s v="2024-04-01"/>
    <s v="User"/>
    <s v="1"/>
    <m/>
    <n v="663.83"/>
    <n v="-663.83"/>
    <n v="-5200"/>
    <x v="2095"/>
    <s v=" "/>
    <x v="118"/>
    <s v="12262"/>
    <m/>
    <m/>
    <m/>
    <s v="E0350004540PO "/>
    <x v="694"/>
    <s v="HK Advertising - Products"/>
    <m/>
    <n v="0"/>
    <x v="4"/>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98"/>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m/>
    <n v="82000"/>
    <n v="-82000"/>
    <s v="2024-04-01"/>
    <s v="User"/>
    <s v="1"/>
    <m/>
    <n v="10494.36"/>
    <n v="-10494.36"/>
    <n v="-82000"/>
    <x v="2123"/>
    <s v=" "/>
    <x v="151"/>
    <s v="12263"/>
    <m/>
    <m/>
    <m/>
    <s v="E0350009303PO "/>
    <x v="720"/>
    <s v="HK Advertising - Products"/>
    <m/>
    <n v="0"/>
    <x v="4"/>
    <x v="1"/>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201"/>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m/>
    <n v="1380"/>
    <n v="-1380"/>
    <s v="2024-04-01"/>
    <s v="User"/>
    <s v="1"/>
    <m/>
    <n v="176.43"/>
    <n v="-176.43"/>
    <n v="-1380"/>
    <x v="2144"/>
    <s v=" "/>
    <x v="118"/>
    <s v="12262"/>
    <m/>
    <m/>
    <m/>
    <s v="E0350009586PO "/>
    <x v="733"/>
    <s v="HK Advertising - Products"/>
    <m/>
    <n v="0"/>
    <x v="4"/>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202"/>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m/>
    <n v="20160"/>
    <n v="-20160"/>
    <s v="2024-04-01"/>
    <s v="User"/>
    <s v="1"/>
    <m/>
    <n v="2585.3200000000002"/>
    <n v="-2585.3200000000002"/>
    <n v="-20160"/>
    <x v="2096"/>
    <s v=" "/>
    <x v="179"/>
    <s v="12395"/>
    <m/>
    <m/>
    <m/>
    <s v="PO-10038111 "/>
    <x v="695"/>
    <s v="HK Advertising - Products"/>
    <m/>
    <n v="0"/>
    <x v="4"/>
    <x v="0"/>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203"/>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m/>
    <n v="54000"/>
    <n v="-54000"/>
    <s v="2024-04-01"/>
    <s v="User"/>
    <s v="1"/>
    <m/>
    <n v="6907.14"/>
    <n v="-6907.14"/>
    <n v="-54000"/>
    <x v="2124"/>
    <s v=" "/>
    <x v="151"/>
    <s v="12263"/>
    <m/>
    <m/>
    <m/>
    <s v="E0350009351PO "/>
    <x v="721"/>
    <s v="HK Advertising - Products"/>
    <m/>
    <n v="0"/>
    <x v="4"/>
    <x v="1"/>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204"/>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m/>
    <n v="156000"/>
    <n v="-156000"/>
    <s v="2024-04-01"/>
    <s v="User"/>
    <s v="1"/>
    <m/>
    <n v="19978.919999999998"/>
    <n v="-19978.919999999998"/>
    <n v="-156000"/>
    <x v="2098"/>
    <s v=" "/>
    <x v="151"/>
    <s v="12263"/>
    <m/>
    <m/>
    <m/>
    <s v="E0350008733PO "/>
    <x v="697"/>
    <s v="HK Advertising - Products"/>
    <m/>
    <n v="0"/>
    <x v="4"/>
    <x v="1"/>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205"/>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3000"/>
    <n v="-3000"/>
    <s v="2024-04-01"/>
    <s v="User"/>
    <s v="1"/>
    <m/>
    <n v="383.25"/>
    <n v="-383.25"/>
    <n v="-3000"/>
    <x v="2099"/>
    <s v=" "/>
    <x v="180"/>
    <s v="HIS0460"/>
    <m/>
    <m/>
    <m/>
    <s v="E0350006140PO "/>
    <x v="698"/>
    <s v="HK Advertising - Products"/>
    <m/>
    <n v="0"/>
    <x v="4"/>
    <x v="1"/>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206"/>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4500"/>
    <n v="-4500"/>
    <s v="2024-04-01"/>
    <s v="User"/>
    <s v="1"/>
    <m/>
    <n v="577.08000000000004"/>
    <n v="-577.08000000000004"/>
    <n v="-4500"/>
    <x v="2100"/>
    <s v=" "/>
    <x v="181"/>
    <s v="HIS0767"/>
    <m/>
    <m/>
    <m/>
    <s v="PO-10038160 "/>
    <x v="699"/>
    <s v="HK Advertising - Products"/>
    <m/>
    <n v="0"/>
    <x v="4"/>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207"/>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6900"/>
    <n v="-6900"/>
    <s v="2024-04-01"/>
    <s v="User"/>
    <s v="1"/>
    <m/>
    <n v="887.06"/>
    <n v="-887.06"/>
    <n v="-6900"/>
    <x v="2102"/>
    <s v=" "/>
    <x v="118"/>
    <s v="12262"/>
    <m/>
    <m/>
    <m/>
    <s v="E0350003823PO "/>
    <x v="701"/>
    <s v="HK Advertising - Products"/>
    <m/>
    <n v="0"/>
    <x v="4"/>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208"/>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7000"/>
    <n v="-7000"/>
    <s v="2024-04-01"/>
    <s v="User"/>
    <s v="1"/>
    <m/>
    <n v="894.81"/>
    <n v="-894.81"/>
    <n v="-7000"/>
    <x v="2103"/>
    <s v=" "/>
    <x v="181"/>
    <s v="HIS0767"/>
    <m/>
    <m/>
    <m/>
    <s v="E0350007994PO "/>
    <x v="702"/>
    <s v="HK Advertising - Products"/>
    <m/>
    <n v="0"/>
    <x v="4"/>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209"/>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8400"/>
    <n v="-8400"/>
    <s v="2024-04-01"/>
    <s v="User"/>
    <s v="1"/>
    <m/>
    <n v="1075.6199999999999"/>
    <n v="-1075.6199999999999"/>
    <n v="-8400"/>
    <x v="2104"/>
    <s v=" "/>
    <x v="181"/>
    <s v="HIS0767"/>
    <m/>
    <m/>
    <m/>
    <s v="E0350008271PO "/>
    <x v="703"/>
    <s v="HK Advertising - Products"/>
    <m/>
    <n v="0"/>
    <x v="4"/>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210"/>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9000"/>
    <n v="-9000"/>
    <s v="2024-04-01"/>
    <s v="User"/>
    <s v="1"/>
    <m/>
    <n v="1146.51"/>
    <n v="-1146.51"/>
    <n v="-9000"/>
    <x v="2105"/>
    <s v=" "/>
    <x v="39"/>
    <s v="12276"/>
    <m/>
    <m/>
    <m/>
    <s v="E0350001946PO "/>
    <x v="704"/>
    <s v="HK Advertising - Products"/>
    <m/>
    <n v="0"/>
    <x v="4"/>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211"/>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15000"/>
    <n v="-15000"/>
    <s v="2024-04-01"/>
    <s v="User"/>
    <s v="1"/>
    <m/>
    <n v="1910.85"/>
    <n v="-1910.85"/>
    <n v="-15000"/>
    <x v="2106"/>
    <s v=" "/>
    <x v="39"/>
    <s v="12276"/>
    <m/>
    <m/>
    <m/>
    <s v="E0350001947PO "/>
    <x v="705"/>
    <s v="HK Advertising - Products"/>
    <m/>
    <n v="0"/>
    <x v="4"/>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212"/>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115000"/>
    <n v="-115000"/>
    <s v="2024-04-01"/>
    <s v="User"/>
    <s v="1"/>
    <m/>
    <n v="14733.8"/>
    <n v="-14733.8"/>
    <n v="-115000"/>
    <x v="2145"/>
    <s v=" "/>
    <x v="151"/>
    <s v="12263"/>
    <m/>
    <m/>
    <m/>
    <s v="E0350008797PO "/>
    <x v="734"/>
    <s v="HK Advertising - Products"/>
    <m/>
    <n v="0"/>
    <x v="4"/>
    <x v="1"/>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224"/>
    <s v="E035"/>
    <s v="FWD Life Insurance Company (Bermuda) Limited"/>
    <s v="11"/>
    <s v="Shareholder Fund"/>
    <s v="000000"/>
    <s v="No Product"/>
    <s v="HK227"/>
    <x v="31"/>
    <s v="5250199"/>
    <s v="Adv. and Mkt. Exp. - Others"/>
    <s v="HK52515"/>
    <s v="Promotional materials - printing"/>
    <s v="0000"/>
    <s v="No Analysis"/>
    <s v="000"/>
    <s v="No Channel"/>
    <s v="00000"/>
    <s v="No Project"/>
    <s v="0000"/>
    <s v="No Intercompany"/>
    <s v="0000"/>
    <s v="Default"/>
    <s v="HKD"/>
    <m/>
    <n v="400"/>
    <n v="-400"/>
    <s v="2024-04-01"/>
    <s v="User"/>
    <s v="1"/>
    <m/>
    <n v="51.19"/>
    <n v="-51.19"/>
    <n v="-400"/>
    <x v="2146"/>
    <s v=" "/>
    <x v="118"/>
    <s v="12262"/>
    <m/>
    <m/>
    <m/>
    <s v="E0350009293PO "/>
    <x v="735"/>
    <s v="HK Promotional Materials - Printing"/>
    <m/>
    <n v="0"/>
    <x v="4"/>
    <x v="2"/>
  </r>
  <r>
    <s v="Payables A 11706790000007 11706795 Y"/>
    <s v="Journal Import Payables 11706795:"/>
    <x v="3"/>
    <s v="Payables"/>
    <s v="Posted"/>
    <s v="SRVOGLADMIN3@fwd.com"/>
    <s v="2024-04-03"/>
    <m/>
    <s v="2024-04-03"/>
    <s v="01-04-2024 Purchase Invoices"/>
    <s v="Journal Import 11706795:"/>
    <s v="2400003399"/>
    <s v="E035_GCOMN17"/>
    <s v="2024-04-01"/>
    <x v="2"/>
    <s v="64"/>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1380"/>
    <m/>
    <n v="1380"/>
    <s v="2024-04-01"/>
    <s v="User"/>
    <s v="1"/>
    <n v="176.46"/>
    <m/>
    <n v="176.46"/>
    <n v="1380"/>
    <x v="2147"/>
    <s v=" "/>
    <x v="118"/>
    <s v="12262"/>
    <m/>
    <m/>
    <s v="AH-35950/24"/>
    <s v="E0350009586PO "/>
    <x v="733"/>
    <s v="HK Advertising - Products"/>
    <m/>
    <n v="7.8204692281536889"/>
    <x v="4"/>
    <x v="2"/>
  </r>
  <r>
    <s v="Payables A 11808576000007 11808582 Y"/>
    <s v="Journal Import Payables 11808582:"/>
    <x v="3"/>
    <s v="Payables"/>
    <s v="Posted"/>
    <s v="SRVOGLADMIN3@fwd.com"/>
    <s v="2024-04-08"/>
    <m/>
    <s v="2024-04-08"/>
    <s v="06-04-2024 Purchase Invoices"/>
    <s v="Journal Import 11808582:"/>
    <s v="2400003469"/>
    <s v="E035_GCOMN17"/>
    <s v="2024-04-06"/>
    <x v="2"/>
    <s v="5"/>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0"/>
    <m/>
    <n v="0"/>
    <s v="2024-04-06"/>
    <s v="User"/>
    <s v="1"/>
    <n v="0.11"/>
    <m/>
    <n v="0.11"/>
    <n v="0"/>
    <x v="2148"/>
    <s v=" "/>
    <x v="118"/>
    <s v="12262"/>
    <m/>
    <m/>
    <s v="AH-3602724"/>
    <s v="E0350010087PO "/>
    <x v="736"/>
    <s v="HK Advertising - Products"/>
    <m/>
    <n v="0"/>
    <x v="4"/>
    <x v="2"/>
  </r>
  <r>
    <s v="Payables A 11808576000007 11808582 Y"/>
    <s v="Journal Import Payables 11808582:"/>
    <x v="3"/>
    <s v="Payables"/>
    <s v="Posted"/>
    <s v="SRVOGLADMIN3@fwd.com"/>
    <s v="2024-04-08"/>
    <m/>
    <s v="2024-04-08"/>
    <s v="06-04-2024 Purchase Invoices"/>
    <s v="Journal Import 11808582:"/>
    <s v="2400003469"/>
    <s v="E035_GCOMN17"/>
    <s v="2024-04-06"/>
    <x v="2"/>
    <s v="6"/>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1800"/>
    <m/>
    <n v="1800"/>
    <s v="2024-04-06"/>
    <s v="User"/>
    <s v="1"/>
    <n v="230.02"/>
    <m/>
    <n v="230.02"/>
    <n v="1800"/>
    <x v="2148"/>
    <s v=" "/>
    <x v="118"/>
    <s v="12262"/>
    <m/>
    <m/>
    <s v="AH-3602724"/>
    <s v="E0350010087PO "/>
    <x v="736"/>
    <s v="HK Advertising - Products"/>
    <m/>
    <n v="7.8254064863924873"/>
    <x v="4"/>
    <x v="2"/>
  </r>
  <r>
    <s v="Payables A 11808576000007 11808582 Y"/>
    <s v="Journal Import Payables 11808582:"/>
    <x v="3"/>
    <s v="Payables"/>
    <s v="Posted"/>
    <s v="SRVOGLADMIN3@fwd.com"/>
    <s v="2024-04-08"/>
    <m/>
    <s v="2024-04-08"/>
    <s v="06-04-2024 Purchase Invoices"/>
    <s v="Journal Import 11808582:"/>
    <s v="2400003469"/>
    <s v="E035_GCOMN17"/>
    <s v="2024-04-06"/>
    <x v="2"/>
    <s v="7"/>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m/>
    <n v="0"/>
    <n v="0"/>
    <s v="2024-04-06"/>
    <s v="User"/>
    <s v="1"/>
    <m/>
    <n v="0.11"/>
    <n v="-0.11"/>
    <n v="0"/>
    <x v="2148"/>
    <s v=" "/>
    <x v="118"/>
    <s v="12262"/>
    <m/>
    <m/>
    <s v="AH-3602724"/>
    <s v="E0350010087PO "/>
    <x v="736"/>
    <s v="HK Advertising - Products"/>
    <m/>
    <n v="0"/>
    <x v="4"/>
    <x v="2"/>
  </r>
  <r>
    <s v="Payables A 11808576000007 11808582 Y"/>
    <s v="Journal Import Payables 11808582:"/>
    <x v="3"/>
    <s v="Payables"/>
    <s v="Posted"/>
    <s v="SRVOGLADMIN3@fwd.com"/>
    <s v="2024-04-08"/>
    <m/>
    <s v="2024-04-08"/>
    <s v="06-04-2024 Purchase Invoices"/>
    <s v="Journal Import 11808582:"/>
    <s v="2400003469"/>
    <s v="E035_GCOMN17"/>
    <s v="2024-04-06"/>
    <x v="2"/>
    <s v="8"/>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m/>
    <n v="1800"/>
    <n v="-1800"/>
    <s v="2024-04-06"/>
    <s v="User"/>
    <s v="1"/>
    <m/>
    <n v="230.02"/>
    <n v="-230.02"/>
    <n v="-1800"/>
    <x v="2148"/>
    <s v=" "/>
    <x v="118"/>
    <s v="12262"/>
    <m/>
    <m/>
    <s v="AH-3602724"/>
    <s v="E0350010087PO "/>
    <x v="736"/>
    <s v="HK Advertising - Products"/>
    <m/>
    <n v="0"/>
    <x v="4"/>
    <x v="2"/>
  </r>
  <r>
    <s v="Payables A 11867590000007 11867601 Y"/>
    <s v="Journal Import Payables 11867601:"/>
    <x v="3"/>
    <s v="Payables"/>
    <s v="Posted"/>
    <s v="SRVOGLADMIN3@fwd.com"/>
    <s v="2024-04-11"/>
    <m/>
    <s v="2024-04-11"/>
    <s v="01-04-2024 Purchase Invoices"/>
    <s v="Journal Import 11867601:"/>
    <s v="2400003517"/>
    <s v="E035_GCOMN17"/>
    <s v="2024-04-01"/>
    <x v="2"/>
    <s v="13"/>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800"/>
    <m/>
    <n v="800"/>
    <s v="2024-04-01"/>
    <s v="User"/>
    <s v="1"/>
    <n v="102.31"/>
    <m/>
    <n v="102.31"/>
    <n v="800"/>
    <x v="2149"/>
    <s v=" "/>
    <x v="183"/>
    <s v="12601"/>
    <m/>
    <m/>
    <s v="FWD24011601"/>
    <s v="E0350009174PO "/>
    <x v="737"/>
    <s v="HK Advertising - Products"/>
    <m/>
    <n v="7.8193724953572472"/>
    <x v="4"/>
    <x v="3"/>
  </r>
  <r>
    <s v="Payables A 11867590000007 11867601 Y"/>
    <s v="Journal Import Payables 11867601:"/>
    <x v="3"/>
    <s v="Payables"/>
    <s v="Posted"/>
    <s v="SRVOGLADMIN3@fwd.com"/>
    <s v="2024-04-11"/>
    <m/>
    <s v="2024-04-11"/>
    <s v="01-04-2024 Purchase Invoices"/>
    <s v="Journal Import 11867601:"/>
    <s v="2400003517"/>
    <s v="E035_GCOMN17"/>
    <s v="2024-04-01"/>
    <x v="2"/>
    <s v="14"/>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m/>
    <n v="0"/>
    <n v="0"/>
    <s v="2024-04-01"/>
    <s v="User"/>
    <s v="1"/>
    <m/>
    <n v="0.01"/>
    <n v="-0.01"/>
    <n v="0"/>
    <x v="2149"/>
    <s v=" "/>
    <x v="183"/>
    <s v="12601"/>
    <m/>
    <m/>
    <s v="FWD24011601"/>
    <s v="E0350009174PO "/>
    <x v="737"/>
    <s v="HK Advertising - Products"/>
    <m/>
    <n v="0"/>
    <x v="4"/>
    <x v="3"/>
  </r>
  <r>
    <s v="Payables A 11875734000007 11875745 Y"/>
    <s v="Journal Import Payables 11875745:"/>
    <x v="3"/>
    <s v="Payables"/>
    <s v="Posted"/>
    <s v="SRVOGLADMIN3@fwd.com"/>
    <s v="2024-04-12"/>
    <m/>
    <s v="2024-04-12"/>
    <s v="01-04-2024 Purchase Invoices"/>
    <s v="Journal Import 11875745:"/>
    <s v="2400003527"/>
    <s v="E035_GCOMN17"/>
    <s v="2024-04-01"/>
    <x v="2"/>
    <s v="35"/>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2400"/>
    <m/>
    <n v="2400"/>
    <s v="2024-04-01"/>
    <s v="User"/>
    <s v="1"/>
    <n v="306.95999999999998"/>
    <m/>
    <n v="306.95999999999998"/>
    <n v="2400"/>
    <x v="2150"/>
    <s v=" "/>
    <x v="118"/>
    <s v="12262"/>
    <m/>
    <m/>
    <s v="AH-35889/24"/>
    <s v="E0350009173PO "/>
    <x v="738"/>
    <s v="HK Advertising - Products"/>
    <m/>
    <n v="7.8186082877247856"/>
    <x v="4"/>
    <x v="2"/>
  </r>
  <r>
    <s v="Payables A 11916183000007 11916193 Y"/>
    <s v="Journal Import Payables 11916193:"/>
    <x v="3"/>
    <s v="Payables"/>
    <s v="Posted"/>
    <s v="SRVOGLADMIN3@fwd.com"/>
    <s v="2024-04-15"/>
    <m/>
    <s v="2024-04-15"/>
    <s v="13-04-2024 Purchase Invoices"/>
    <s v="Journal Import 11916193:"/>
    <s v="2400003574"/>
    <s v="E035_GCOMN17"/>
    <s v="2024-04-13"/>
    <x v="2"/>
    <s v="5"/>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1800"/>
    <m/>
    <n v="1800"/>
    <s v="2024-04-13"/>
    <s v="User"/>
    <s v="1"/>
    <n v="230.02"/>
    <m/>
    <n v="230.02"/>
    <n v="1800"/>
    <x v="2151"/>
    <s v=" "/>
    <x v="118"/>
    <s v="12262"/>
    <m/>
    <m/>
    <s v="AH-36027/24"/>
    <s v="E0350010087PO "/>
    <x v="736"/>
    <s v="HK Advertising - Products"/>
    <m/>
    <n v="7.8254064863924873"/>
    <x v="4"/>
    <x v="2"/>
  </r>
  <r>
    <s v="Payables A 11916183000007 11916193 Y"/>
    <s v="Journal Import Payables 11916193:"/>
    <x v="3"/>
    <s v="Payables"/>
    <s v="Posted"/>
    <s v="SRVOGLADMIN3@fwd.com"/>
    <s v="2024-04-15"/>
    <m/>
    <s v="2024-04-15"/>
    <s v="13-04-2024 Purchase Invoices"/>
    <s v="Journal Import 11916193:"/>
    <s v="2400003574"/>
    <s v="E035_GCOMN17"/>
    <s v="2024-04-13"/>
    <x v="2"/>
    <s v="6"/>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m/>
    <n v="0"/>
    <n v="0"/>
    <s v="2024-04-13"/>
    <s v="User"/>
    <s v="1"/>
    <m/>
    <n v="0.34"/>
    <n v="-0.34"/>
    <n v="0"/>
    <x v="2151"/>
    <s v=" "/>
    <x v="118"/>
    <s v="12262"/>
    <m/>
    <m/>
    <s v="AH-36027/24"/>
    <s v="E0350010087PO "/>
    <x v="736"/>
    <s v="HK Advertising - Products"/>
    <m/>
    <n v="0"/>
    <x v="4"/>
    <x v="2"/>
  </r>
  <r>
    <s v="Payables A 11974456000007 11974461 Y"/>
    <s v="Journal Import Payables 11974461:"/>
    <x v="3"/>
    <s v="Payables"/>
    <s v="Posted"/>
    <s v="SRVOGLADMIN3@fwd.com"/>
    <s v="2024-04-22"/>
    <m/>
    <s v="2024-04-22"/>
    <s v="20-04-2024 Purchase Invoices"/>
    <s v="Journal Import 11974461:"/>
    <s v="2400003726"/>
    <s v="E035_GCOMN17"/>
    <s v="2024-04-20"/>
    <x v="2"/>
    <s v="3"/>
    <s v="E035"/>
    <s v="FWD Life Insurance Company (Bermuda) Limited"/>
    <s v="11"/>
    <s v="Shareholder Fund"/>
    <s v="000000"/>
    <s v="No Product"/>
    <s v="HK227"/>
    <x v="31"/>
    <s v="5250199"/>
    <s v="Adv. and Mkt. Exp. - Others"/>
    <s v="HK52515"/>
    <s v="Promotional materials - printing"/>
    <s v="0000"/>
    <s v="No Analysis"/>
    <s v="000"/>
    <s v="No Channel"/>
    <s v="00000"/>
    <s v="No Project"/>
    <s v="0000"/>
    <s v="No Intercompany"/>
    <s v="0000"/>
    <s v="Default"/>
    <s v="HKD"/>
    <n v="9600"/>
    <m/>
    <n v="9600"/>
    <s v="2024-04-20"/>
    <s v="User"/>
    <s v="1"/>
    <n v="1225.82"/>
    <m/>
    <n v="1225.82"/>
    <n v="9600"/>
    <x v="2152"/>
    <s v=" "/>
    <x v="118"/>
    <s v="12262"/>
    <m/>
    <m/>
    <s v="AH-36028/24"/>
    <s v="E0350010212PO "/>
    <x v="739"/>
    <s v="HK Promotional Materials - Printing"/>
    <m/>
    <n v="7.8314923887683348"/>
    <x v="4"/>
    <x v="2"/>
  </r>
  <r>
    <s v="Payables A 11988237000007 11988241 Y"/>
    <s v="Journal Import Payables 11988241:"/>
    <x v="3"/>
    <s v="Payables"/>
    <s v="Posted"/>
    <s v="SRVOGLADMIN3@fwd.com"/>
    <s v="2024-04-24"/>
    <m/>
    <s v="2024-04-24"/>
    <s v="23-04-2024 Purchase Invoices"/>
    <s v="Journal Import 11988241:"/>
    <s v="2400003816"/>
    <s v="E035_GCOMN17"/>
    <s v="2024-04-23"/>
    <x v="2"/>
    <s v="48"/>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n v="82000"/>
    <m/>
    <n v="82000"/>
    <s v="2024-04-23"/>
    <s v="User"/>
    <s v="1"/>
    <n v="10494.36"/>
    <m/>
    <n v="10494.36"/>
    <n v="82000"/>
    <x v="2153"/>
    <s v=" "/>
    <x v="151"/>
    <s v="12263"/>
    <m/>
    <m/>
    <s v="FWD22/2023"/>
    <s v="E0350009303PO "/>
    <x v="720"/>
    <s v="HK Advertising - Products"/>
    <m/>
    <n v="7.8137208938896698"/>
    <x v="4"/>
    <x v="1"/>
  </r>
  <r>
    <s v="Payables A 11988237000007 11988241 Y"/>
    <s v="Journal Import Payables 11988241:"/>
    <x v="3"/>
    <s v="Payables"/>
    <s v="Posted"/>
    <s v="SRVOGLADMIN3@fwd.com"/>
    <s v="2024-04-24"/>
    <m/>
    <s v="2024-04-24"/>
    <s v="23-04-2024 Purchase Invoices"/>
    <s v="Journal Import 11988241:"/>
    <s v="2400003816"/>
    <s v="E035_GCOMN17"/>
    <s v="2024-04-23"/>
    <x v="2"/>
    <s v="49"/>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m/>
    <n v="0"/>
    <n v="0"/>
    <s v="2024-04-23"/>
    <s v="User"/>
    <s v="1"/>
    <m/>
    <n v="29.52"/>
    <n v="-29.52"/>
    <n v="0"/>
    <x v="2153"/>
    <s v=" "/>
    <x v="151"/>
    <s v="12263"/>
    <m/>
    <m/>
    <s v="FWD22/2023"/>
    <s v="E0350009303PO "/>
    <x v="720"/>
    <s v="HK Advertising - Products"/>
    <m/>
    <n v="0"/>
    <x v="4"/>
    <x v="1"/>
  </r>
  <r>
    <s v="Payables A 11988237000007 11988241 Y"/>
    <s v="Journal Import Payables 11988241:"/>
    <x v="3"/>
    <s v="Payables"/>
    <s v="Posted"/>
    <s v="SRVOGLADMIN3@fwd.com"/>
    <s v="2024-04-24"/>
    <m/>
    <s v="2024-04-24"/>
    <s v="23-04-2024 Purchase Invoices"/>
    <s v="Journal Import 11988241:"/>
    <s v="2400003816"/>
    <s v="E035_GCOMN17"/>
    <s v="2024-04-23"/>
    <x v="2"/>
    <s v="50"/>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54000"/>
    <m/>
    <n v="54000"/>
    <s v="2024-04-23"/>
    <s v="User"/>
    <s v="1"/>
    <n v="6907.14"/>
    <m/>
    <n v="6907.14"/>
    <n v="54000"/>
    <x v="2154"/>
    <s v=" "/>
    <x v="151"/>
    <s v="12263"/>
    <m/>
    <m/>
    <s v="FWD25/2023"/>
    <s v="E0350009351PO "/>
    <x v="721"/>
    <s v="HK Advertising - Products"/>
    <m/>
    <n v="7.8179970291611287"/>
    <x v="4"/>
    <x v="1"/>
  </r>
  <r>
    <s v="Payables A 11988237000007 11988241 Y"/>
    <s v="Journal Import Payables 11988241:"/>
    <x v="3"/>
    <s v="Payables"/>
    <s v="Posted"/>
    <s v="SRVOGLADMIN3@fwd.com"/>
    <s v="2024-04-24"/>
    <m/>
    <s v="2024-04-24"/>
    <s v="23-04-2024 Purchase Invoices"/>
    <s v="Journal Import 11988241:"/>
    <s v="2400003816"/>
    <s v="E035_GCOMN17"/>
    <s v="2024-04-23"/>
    <x v="2"/>
    <s v="51"/>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156000"/>
    <m/>
    <n v="156000"/>
    <s v="2024-04-23"/>
    <s v="User"/>
    <s v="1"/>
    <n v="19978.919999999998"/>
    <m/>
    <n v="19978.919999999998"/>
    <n v="156000"/>
    <x v="2155"/>
    <s v=" "/>
    <x v="151"/>
    <s v="12263"/>
    <m/>
    <m/>
    <s v="FWD21/2023"/>
    <s v="E0350008733PO "/>
    <x v="697"/>
    <s v="HK Advertising - Products"/>
    <m/>
    <n v="7.8082298742875"/>
    <x v="4"/>
    <x v="1"/>
  </r>
  <r>
    <s v="Payables A 11988237000007 11988241 Y"/>
    <s v="Journal Import Payables 11988241:"/>
    <x v="3"/>
    <s v="Payables"/>
    <s v="Posted"/>
    <s v="SRVOGLADMIN3@fwd.com"/>
    <s v="2024-04-24"/>
    <m/>
    <s v="2024-04-24"/>
    <s v="23-04-2024 Purchase Invoices"/>
    <s v="Journal Import 11988241:"/>
    <s v="2400003816"/>
    <s v="E035_GCOMN17"/>
    <s v="2024-04-23"/>
    <x v="2"/>
    <s v="52"/>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m/>
    <n v="0"/>
    <n v="0"/>
    <s v="2024-04-23"/>
    <s v="User"/>
    <s v="1"/>
    <m/>
    <n v="15.66"/>
    <n v="-15.66"/>
    <n v="0"/>
    <x v="2154"/>
    <s v=" "/>
    <x v="151"/>
    <s v="12263"/>
    <m/>
    <m/>
    <s v="FWD25/2023"/>
    <s v="E0350009351PO "/>
    <x v="721"/>
    <s v="HK Advertising - Products"/>
    <m/>
    <n v="0"/>
    <x v="4"/>
    <x v="1"/>
  </r>
  <r>
    <s v="Payables A 11988237000007 11988241 Y"/>
    <s v="Journal Import Payables 11988241:"/>
    <x v="3"/>
    <s v="Payables"/>
    <s v="Posted"/>
    <s v="SRVOGLADMIN3@fwd.com"/>
    <s v="2024-04-24"/>
    <m/>
    <s v="2024-04-24"/>
    <s v="23-04-2024 Purchase Invoices"/>
    <s v="Journal Import 11988241:"/>
    <s v="2400003816"/>
    <s v="E035_GCOMN17"/>
    <s v="2024-04-23"/>
    <x v="2"/>
    <s v="53"/>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m/>
    <n v="0"/>
    <n v="0"/>
    <s v="2024-04-23"/>
    <s v="User"/>
    <s v="1"/>
    <m/>
    <n v="70.2"/>
    <n v="-70.2"/>
    <n v="0"/>
    <x v="2155"/>
    <s v=" "/>
    <x v="151"/>
    <s v="12263"/>
    <m/>
    <m/>
    <s v="FWD21/2023"/>
    <s v="E0350008733PO "/>
    <x v="697"/>
    <s v="HK Advertising - Products"/>
    <m/>
    <n v="0"/>
    <x v="4"/>
    <x v="1"/>
  </r>
  <r>
    <s v="Payables A 11988237000007 11988241 Y"/>
    <s v="Journal Import Payables 11988241:"/>
    <x v="3"/>
    <s v="Payables"/>
    <s v="Posted"/>
    <s v="SRVOGLADMIN3@fwd.com"/>
    <s v="2024-04-24"/>
    <m/>
    <s v="2024-04-24"/>
    <s v="23-04-2024 Purchase Invoices"/>
    <s v="Journal Import 11988241:"/>
    <s v="2400003816"/>
    <s v="E035_GCOMN17"/>
    <s v="2024-04-23"/>
    <x v="2"/>
    <s v="54"/>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115000"/>
    <m/>
    <n v="115000"/>
    <s v="2024-04-23"/>
    <s v="User"/>
    <s v="1"/>
    <n v="14733.8"/>
    <m/>
    <n v="14733.8"/>
    <n v="115000"/>
    <x v="2156"/>
    <s v=" "/>
    <x v="151"/>
    <s v="12263"/>
    <m/>
    <m/>
    <s v="FWD23/2023"/>
    <s v="E0350008797PO "/>
    <x v="734"/>
    <s v="HK Advertising - Products"/>
    <m/>
    <n v="7.8051826412738059"/>
    <x v="4"/>
    <x v="1"/>
  </r>
  <r>
    <s v="Payables A 11988237000007 11988241 Y"/>
    <s v="Journal Import Payables 11988241:"/>
    <x v="3"/>
    <s v="Payables"/>
    <s v="Posted"/>
    <s v="SRVOGLADMIN3@fwd.com"/>
    <s v="2024-04-24"/>
    <m/>
    <s v="2024-04-24"/>
    <s v="23-04-2024 Purchase Invoices"/>
    <s v="Journal Import 11988241:"/>
    <s v="2400003816"/>
    <s v="E035_GCOMN17"/>
    <s v="2024-04-23"/>
    <x v="2"/>
    <s v="55"/>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0"/>
    <n v="0"/>
    <s v="2024-04-23"/>
    <s v="User"/>
    <s v="1"/>
    <m/>
    <n v="57.5"/>
    <n v="-57.5"/>
    <n v="0"/>
    <x v="2156"/>
    <s v=" "/>
    <x v="151"/>
    <s v="12263"/>
    <m/>
    <m/>
    <s v="FWD23/2023"/>
    <s v="E0350008797PO "/>
    <x v="734"/>
    <s v="HK Advertising - Products"/>
    <m/>
    <n v="0"/>
    <x v="4"/>
    <x v="1"/>
  </r>
  <r>
    <s v="Payables A 12015697000007 12015698 Y"/>
    <s v="Journal Import Payables 12015698:"/>
    <x v="3"/>
    <s v="Payables"/>
    <s v="Posted"/>
    <s v="SRVOGLADMIN@fwd.com"/>
    <s v="2024-04-27"/>
    <m/>
    <s v="2024-04-27"/>
    <s v="30-04-2024 Purchase Invoices"/>
    <s v="Journal Import 12015698:"/>
    <s v="2400003970"/>
    <s v="E035_GCOMN17"/>
    <s v="2024-04-30"/>
    <x v="2"/>
    <s v="157"/>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n v="40833.33"/>
    <m/>
    <n v="40833.33"/>
    <s v="2024-04-30"/>
    <s v="User"/>
    <s v="1"/>
    <n v="5219.32"/>
    <m/>
    <n v="5219.32"/>
    <n v="40833.33"/>
    <x v="386"/>
    <s v=" "/>
    <x v="59"/>
    <s v="10457"/>
    <m/>
    <m/>
    <s v="FWD117"/>
    <s v="E0350009079PO "/>
    <x v="145"/>
    <s v="HK Advertising - Products"/>
    <m/>
    <n v="7.8234961642512824"/>
    <x v="4"/>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32"/>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n v="5200"/>
    <m/>
    <n v="5200"/>
    <s v="2024-04-30"/>
    <s v="User"/>
    <s v="1"/>
    <n v="663.83"/>
    <m/>
    <n v="663.83"/>
    <n v="5200"/>
    <x v="2095"/>
    <s v=" "/>
    <x v="118"/>
    <s v="12262"/>
    <m/>
    <m/>
    <m/>
    <s v="E0350004540PO "/>
    <x v="694"/>
    <s v="HK Advertising - Products"/>
    <m/>
    <n v="7.8333308226503773"/>
    <x v="4"/>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35"/>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900"/>
    <m/>
    <n v="900"/>
    <s v="2024-04-30"/>
    <s v="User"/>
    <s v="1"/>
    <n v="114.87"/>
    <m/>
    <n v="114.87"/>
    <n v="900"/>
    <x v="2157"/>
    <s v=" "/>
    <x v="118"/>
    <s v="12262"/>
    <m/>
    <m/>
    <m/>
    <s v="E0350010197PO "/>
    <x v="740"/>
    <s v="HK Advertising - Products"/>
    <m/>
    <n v="7.8349438495690782"/>
    <x v="4"/>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36"/>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1000"/>
    <m/>
    <n v="1000"/>
    <s v="2024-04-30"/>
    <s v="User"/>
    <s v="1"/>
    <n v="127.78"/>
    <m/>
    <n v="127.78"/>
    <n v="1000"/>
    <x v="2158"/>
    <s v=" "/>
    <x v="183"/>
    <s v="12601"/>
    <m/>
    <m/>
    <m/>
    <s v="E0350009669PO "/>
    <x v="741"/>
    <s v="HK Advertising - Products"/>
    <m/>
    <n v="7.825950853028643"/>
    <x v="4"/>
    <x v="3"/>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37"/>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3600"/>
    <m/>
    <n v="3600"/>
    <s v="2024-04-30"/>
    <s v="User"/>
    <s v="1"/>
    <n v="460.98"/>
    <m/>
    <n v="460.98"/>
    <n v="3600"/>
    <x v="2159"/>
    <s v=" "/>
    <x v="118"/>
    <s v="12262"/>
    <m/>
    <m/>
    <m/>
    <s v="E0350009004PO "/>
    <x v="742"/>
    <s v="HK Advertising - Products"/>
    <m/>
    <n v="7.8094494338149154"/>
    <x v="4"/>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38"/>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20160"/>
    <m/>
    <n v="20160"/>
    <s v="2024-04-30"/>
    <s v="User"/>
    <s v="1"/>
    <n v="2585.3200000000002"/>
    <m/>
    <n v="2585.3200000000002"/>
    <n v="20160"/>
    <x v="2096"/>
    <s v=" "/>
    <x v="179"/>
    <s v="12395"/>
    <m/>
    <m/>
    <m/>
    <s v="PO-10038111 "/>
    <x v="695"/>
    <s v="HK Advertising - Products"/>
    <m/>
    <n v="7.797874150975507"/>
    <x v="4"/>
    <x v="0"/>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39"/>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3000"/>
    <m/>
    <n v="3000"/>
    <s v="2024-04-30"/>
    <s v="User"/>
    <s v="1"/>
    <n v="383.25"/>
    <m/>
    <n v="383.25"/>
    <n v="3000"/>
    <x v="2099"/>
    <s v=" "/>
    <x v="180"/>
    <s v="HIS0460"/>
    <m/>
    <m/>
    <m/>
    <s v="E0350006140PO "/>
    <x v="698"/>
    <s v="HK Advertising - Products"/>
    <m/>
    <n v="7.8277886497064575"/>
    <x v="4"/>
    <x v="1"/>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40"/>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4500"/>
    <m/>
    <n v="4500"/>
    <s v="2024-04-30"/>
    <s v="User"/>
    <s v="1"/>
    <n v="577.08000000000004"/>
    <m/>
    <n v="577.08000000000004"/>
    <n v="4500"/>
    <x v="2100"/>
    <s v=" "/>
    <x v="181"/>
    <s v="HIS0767"/>
    <m/>
    <m/>
    <m/>
    <s v="PO-10038160 "/>
    <x v="699"/>
    <s v="HK Advertising - Products"/>
    <m/>
    <n v="7.7978789769182777"/>
    <x v="4"/>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41"/>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6900"/>
    <m/>
    <n v="6900"/>
    <s v="2024-04-30"/>
    <s v="User"/>
    <s v="1"/>
    <n v="887.06"/>
    <m/>
    <n v="887.06"/>
    <n v="6900"/>
    <x v="2102"/>
    <s v=" "/>
    <x v="118"/>
    <s v="12262"/>
    <m/>
    <m/>
    <m/>
    <s v="E0350003823PO "/>
    <x v="701"/>
    <s v="HK Advertising - Products"/>
    <m/>
    <n v="7.7785042725407534"/>
    <x v="4"/>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42"/>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7000"/>
    <m/>
    <n v="7000"/>
    <s v="2024-04-30"/>
    <s v="User"/>
    <s v="1"/>
    <n v="894.81"/>
    <m/>
    <n v="894.81"/>
    <n v="7000"/>
    <x v="2103"/>
    <s v=" "/>
    <x v="181"/>
    <s v="HIS0767"/>
    <m/>
    <m/>
    <m/>
    <s v="E0350007994PO "/>
    <x v="702"/>
    <s v="HK Advertising - Products"/>
    <m/>
    <n v="7.8228897754830635"/>
    <x v="4"/>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43"/>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8400"/>
    <m/>
    <n v="8400"/>
    <s v="2024-04-30"/>
    <s v="User"/>
    <s v="1"/>
    <n v="1075.6199999999999"/>
    <m/>
    <n v="1075.6199999999999"/>
    <n v="8400"/>
    <x v="2104"/>
    <s v=" "/>
    <x v="181"/>
    <s v="HIS0767"/>
    <m/>
    <m/>
    <m/>
    <s v="E0350008271PO "/>
    <x v="703"/>
    <s v="HK Advertising - Products"/>
    <m/>
    <n v="7.8094494338149172"/>
    <x v="4"/>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44"/>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9000"/>
    <m/>
    <n v="9000"/>
    <s v="2024-04-30"/>
    <s v="User"/>
    <s v="1"/>
    <n v="1146.51"/>
    <m/>
    <n v="1146.51"/>
    <n v="9000"/>
    <x v="2105"/>
    <s v=" "/>
    <x v="39"/>
    <s v="12276"/>
    <m/>
    <m/>
    <m/>
    <s v="E0350001946PO "/>
    <x v="704"/>
    <s v="HK Advertising - Products"/>
    <m/>
    <n v="7.8499097260381507"/>
    <x v="4"/>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45"/>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15000"/>
    <m/>
    <n v="15000"/>
    <s v="2024-04-30"/>
    <s v="User"/>
    <s v="1"/>
    <n v="1910.85"/>
    <m/>
    <n v="1910.85"/>
    <n v="15000"/>
    <x v="2106"/>
    <s v=" "/>
    <x v="39"/>
    <s v="12276"/>
    <m/>
    <m/>
    <m/>
    <s v="E0350001947PO "/>
    <x v="705"/>
    <s v="HK Advertising - Products"/>
    <m/>
    <n v="7.8499097260381507"/>
    <x v="4"/>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70"/>
    <s v="E035"/>
    <s v="FWD Life Insurance Company (Bermuda) Limited"/>
    <s v="11"/>
    <s v="Shareholder Fund"/>
    <s v="000000"/>
    <s v="No Product"/>
    <s v="HK227"/>
    <x v="31"/>
    <s v="5250199"/>
    <s v="Adv. and Mkt. Exp. - Others"/>
    <s v="HK52515"/>
    <s v="Promotional materials - printing"/>
    <s v="0000"/>
    <s v="No Analysis"/>
    <s v="000"/>
    <s v="No Channel"/>
    <s v="00000"/>
    <s v="No Project"/>
    <s v="0000"/>
    <s v="No Intercompany"/>
    <s v="0000"/>
    <s v="Default"/>
    <s v="HKD"/>
    <n v="400"/>
    <m/>
    <n v="400"/>
    <s v="2024-04-30"/>
    <s v="User"/>
    <s v="1"/>
    <n v="51.19"/>
    <m/>
    <n v="51.19"/>
    <n v="400"/>
    <x v="2146"/>
    <s v=" "/>
    <x v="118"/>
    <s v="12262"/>
    <m/>
    <m/>
    <m/>
    <s v="E0350009293PO "/>
    <x v="735"/>
    <s v="HK Promotional Materials - Printing"/>
    <m/>
    <n v="7.8140261769876931"/>
    <x v="4"/>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71"/>
    <s v="E035"/>
    <s v="FWD Life Insurance Company (Bermuda) Limited"/>
    <s v="11"/>
    <s v="Shareholder Fund"/>
    <s v="000000"/>
    <s v="No Product"/>
    <s v="HK227"/>
    <x v="31"/>
    <s v="5250199"/>
    <s v="Adv. and Mkt. Exp. - Others"/>
    <s v="HK52515"/>
    <s v="Promotional materials - printing"/>
    <s v="0000"/>
    <s v="No Analysis"/>
    <s v="000"/>
    <s v="No Channel"/>
    <s v="00000"/>
    <s v="No Project"/>
    <s v="0000"/>
    <s v="No Intercompany"/>
    <s v="0000"/>
    <s v="Default"/>
    <s v="HKD"/>
    <n v="79300"/>
    <m/>
    <n v="79300"/>
    <s v="2024-04-30"/>
    <s v="User"/>
    <s v="1"/>
    <n v="10128.99"/>
    <m/>
    <n v="10128.99"/>
    <n v="79300"/>
    <x v="2160"/>
    <s v=" "/>
    <x v="118"/>
    <s v="12262"/>
    <m/>
    <m/>
    <m/>
    <s v="E0350010140PO "/>
    <x v="743"/>
    <s v="HK Promotional Materials - Printing"/>
    <m/>
    <n v="7.8290135541648285"/>
    <x v="4"/>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32"/>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m/>
    <n v="5200"/>
    <n v="-5200"/>
    <s v="2024-05-01"/>
    <s v="User"/>
    <s v="1"/>
    <m/>
    <n v="663.83"/>
    <n v="-663.83"/>
    <n v="-5200"/>
    <x v="2095"/>
    <s v=" "/>
    <x v="118"/>
    <s v="12262"/>
    <m/>
    <m/>
    <m/>
    <s v="E0350004540PO "/>
    <x v="694"/>
    <s v="HK Advertising - Products"/>
    <m/>
    <n v="0"/>
    <x v="4"/>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35"/>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m/>
    <n v="900"/>
    <n v="-900"/>
    <s v="2024-05-01"/>
    <s v="User"/>
    <s v="1"/>
    <m/>
    <n v="114.87"/>
    <n v="-114.87"/>
    <n v="-900"/>
    <x v="2157"/>
    <s v=" "/>
    <x v="118"/>
    <s v="12262"/>
    <m/>
    <m/>
    <m/>
    <s v="E0350010197PO "/>
    <x v="740"/>
    <s v="HK Advertising - Products"/>
    <m/>
    <n v="0"/>
    <x v="4"/>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36"/>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m/>
    <n v="1000"/>
    <n v="-1000"/>
    <s v="2024-05-01"/>
    <s v="User"/>
    <s v="1"/>
    <m/>
    <n v="127.78"/>
    <n v="-127.78"/>
    <n v="-1000"/>
    <x v="2158"/>
    <s v=" "/>
    <x v="183"/>
    <s v="12601"/>
    <m/>
    <m/>
    <m/>
    <s v="E0350009669PO "/>
    <x v="741"/>
    <s v="HK Advertising - Products"/>
    <m/>
    <n v="0"/>
    <x v="4"/>
    <x v="3"/>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37"/>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m/>
    <n v="3600"/>
    <n v="-3600"/>
    <s v="2024-05-01"/>
    <s v="User"/>
    <s v="1"/>
    <m/>
    <n v="460.98"/>
    <n v="-460.98"/>
    <n v="-3600"/>
    <x v="2159"/>
    <s v=" "/>
    <x v="118"/>
    <s v="12262"/>
    <m/>
    <m/>
    <m/>
    <s v="E0350009004PO "/>
    <x v="742"/>
    <s v="HK Advertising - Products"/>
    <m/>
    <n v="0"/>
    <x v="4"/>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38"/>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m/>
    <n v="20160"/>
    <n v="-20160"/>
    <s v="2024-05-01"/>
    <s v="User"/>
    <s v="1"/>
    <m/>
    <n v="2585.3200000000002"/>
    <n v="-2585.3200000000002"/>
    <n v="-20160"/>
    <x v="2096"/>
    <s v=" "/>
    <x v="179"/>
    <s v="12395"/>
    <m/>
    <m/>
    <m/>
    <s v="PO-10038111 "/>
    <x v="695"/>
    <s v="HK Advertising - Products"/>
    <m/>
    <n v="0"/>
    <x v="4"/>
    <x v="0"/>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39"/>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3000"/>
    <n v="-3000"/>
    <s v="2024-05-01"/>
    <s v="User"/>
    <s v="1"/>
    <m/>
    <n v="383.25"/>
    <n v="-383.25"/>
    <n v="-3000"/>
    <x v="2099"/>
    <s v=" "/>
    <x v="180"/>
    <s v="HIS0460"/>
    <m/>
    <m/>
    <m/>
    <s v="E0350006140PO "/>
    <x v="698"/>
    <s v="HK Advertising - Products"/>
    <m/>
    <n v="0"/>
    <x v="4"/>
    <x v="1"/>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40"/>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4500"/>
    <n v="-4500"/>
    <s v="2024-05-01"/>
    <s v="User"/>
    <s v="1"/>
    <m/>
    <n v="577.08000000000004"/>
    <n v="-577.08000000000004"/>
    <n v="-4500"/>
    <x v="2100"/>
    <s v=" "/>
    <x v="181"/>
    <s v="HIS0767"/>
    <m/>
    <m/>
    <m/>
    <s v="PO-10038160 "/>
    <x v="699"/>
    <s v="HK Advertising - Products"/>
    <m/>
    <n v="0"/>
    <x v="4"/>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41"/>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6900"/>
    <n v="-6900"/>
    <s v="2024-05-01"/>
    <s v="User"/>
    <s v="1"/>
    <m/>
    <n v="887.06"/>
    <n v="-887.06"/>
    <n v="-6900"/>
    <x v="2102"/>
    <s v=" "/>
    <x v="118"/>
    <s v="12262"/>
    <m/>
    <m/>
    <m/>
    <s v="E0350003823PO "/>
    <x v="701"/>
    <s v="HK Advertising - Products"/>
    <m/>
    <n v="0"/>
    <x v="4"/>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42"/>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7000"/>
    <n v="-7000"/>
    <s v="2024-05-01"/>
    <s v="User"/>
    <s v="1"/>
    <m/>
    <n v="894.81"/>
    <n v="-894.81"/>
    <n v="-7000"/>
    <x v="2103"/>
    <s v=" "/>
    <x v="181"/>
    <s v="HIS0767"/>
    <m/>
    <m/>
    <m/>
    <s v="E0350007994PO "/>
    <x v="702"/>
    <s v="HK Advertising - Products"/>
    <m/>
    <n v="0"/>
    <x v="4"/>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43"/>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8400"/>
    <n v="-8400"/>
    <s v="2024-05-01"/>
    <s v="User"/>
    <s v="1"/>
    <m/>
    <n v="1075.6199999999999"/>
    <n v="-1075.6199999999999"/>
    <n v="-8400"/>
    <x v="2104"/>
    <s v=" "/>
    <x v="181"/>
    <s v="HIS0767"/>
    <m/>
    <m/>
    <m/>
    <s v="E0350008271PO "/>
    <x v="703"/>
    <s v="HK Advertising - Products"/>
    <m/>
    <n v="0"/>
    <x v="4"/>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44"/>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9000"/>
    <n v="-9000"/>
    <s v="2024-05-01"/>
    <s v="User"/>
    <s v="1"/>
    <m/>
    <n v="1146.51"/>
    <n v="-1146.51"/>
    <n v="-9000"/>
    <x v="2105"/>
    <s v=" "/>
    <x v="39"/>
    <s v="12276"/>
    <m/>
    <m/>
    <m/>
    <s v="E0350001946PO "/>
    <x v="704"/>
    <s v="HK Advertising - Products"/>
    <m/>
    <n v="0"/>
    <x v="4"/>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45"/>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15000"/>
    <n v="-15000"/>
    <s v="2024-05-01"/>
    <s v="User"/>
    <s v="1"/>
    <m/>
    <n v="1910.85"/>
    <n v="-1910.85"/>
    <n v="-15000"/>
    <x v="2106"/>
    <s v=" "/>
    <x v="39"/>
    <s v="12276"/>
    <m/>
    <m/>
    <m/>
    <s v="E0350001947PO "/>
    <x v="705"/>
    <s v="HK Advertising - Products"/>
    <m/>
    <n v="0"/>
    <x v="4"/>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70"/>
    <s v="E035"/>
    <s v="FWD Life Insurance Company (Bermuda) Limited"/>
    <s v="11"/>
    <s v="Shareholder Fund"/>
    <s v="000000"/>
    <s v="No Product"/>
    <s v="HK227"/>
    <x v="31"/>
    <s v="5250199"/>
    <s v="Adv. and Mkt. Exp. - Others"/>
    <s v="HK52515"/>
    <s v="Promotional materials - printing"/>
    <s v="0000"/>
    <s v="No Analysis"/>
    <s v="000"/>
    <s v="No Channel"/>
    <s v="00000"/>
    <s v="No Project"/>
    <s v="0000"/>
    <s v="No Intercompany"/>
    <s v="0000"/>
    <s v="Default"/>
    <s v="HKD"/>
    <m/>
    <n v="400"/>
    <n v="-400"/>
    <s v="2024-05-01"/>
    <s v="User"/>
    <s v="1"/>
    <m/>
    <n v="51.19"/>
    <n v="-51.19"/>
    <n v="-400"/>
    <x v="2146"/>
    <s v=" "/>
    <x v="118"/>
    <s v="12262"/>
    <m/>
    <m/>
    <m/>
    <s v="E0350009293PO "/>
    <x v="735"/>
    <s v="HK Promotional Materials - Printing"/>
    <m/>
    <n v="0"/>
    <x v="4"/>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71"/>
    <s v="E035"/>
    <s v="FWD Life Insurance Company (Bermuda) Limited"/>
    <s v="11"/>
    <s v="Shareholder Fund"/>
    <s v="000000"/>
    <s v="No Product"/>
    <s v="HK227"/>
    <x v="31"/>
    <s v="5250199"/>
    <s v="Adv. and Mkt. Exp. - Others"/>
    <s v="HK52515"/>
    <s v="Promotional materials - printing"/>
    <s v="0000"/>
    <s v="No Analysis"/>
    <s v="000"/>
    <s v="No Channel"/>
    <s v="00000"/>
    <s v="No Project"/>
    <s v="0000"/>
    <s v="No Intercompany"/>
    <s v="0000"/>
    <s v="Default"/>
    <s v="HKD"/>
    <m/>
    <n v="79300"/>
    <n v="-79300"/>
    <s v="2024-05-01"/>
    <s v="User"/>
    <s v="1"/>
    <m/>
    <n v="10128.99"/>
    <n v="-10128.99"/>
    <n v="-79300"/>
    <x v="2160"/>
    <s v=" "/>
    <x v="118"/>
    <s v="12262"/>
    <m/>
    <m/>
    <m/>
    <s v="E0350010140PO "/>
    <x v="743"/>
    <s v="HK Promotional Materials - Printing"/>
    <m/>
    <n v="0"/>
    <x v="4"/>
    <x v="2"/>
  </r>
  <r>
    <s v="Payables A 12162470000007 12162484 Y"/>
    <s v="Journal Import Payables 12162484:"/>
    <x v="4"/>
    <s v="Payables"/>
    <s v="Posted"/>
    <s v="SRVOGLADMIN3@fwd.com"/>
    <s v="2024-05-06"/>
    <m/>
    <s v="2024-05-06"/>
    <s v="04-05-2024 Purchase Invoices"/>
    <s v="Journal Import 12162484:"/>
    <s v="2400004514"/>
    <s v="E035_GCOMN17"/>
    <s v="2024-05-04"/>
    <x v="2"/>
    <s v="5"/>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n v="5200"/>
    <m/>
    <n v="5200"/>
    <s v="2024-05-04"/>
    <s v="User"/>
    <s v="1"/>
    <n v="665.29"/>
    <m/>
    <n v="665.29"/>
    <n v="5200"/>
    <x v="2161"/>
    <s v=" "/>
    <x v="118"/>
    <s v="12262"/>
    <m/>
    <m/>
    <s v="AH-34939/23"/>
    <s v="E0350004540PO "/>
    <x v="694"/>
    <s v="HK Advertising - Products"/>
    <m/>
    <n v="7.8161403297809979"/>
    <x v="4"/>
    <x v="2"/>
  </r>
  <r>
    <s v="Payables A 12162470000007 12162484 Y"/>
    <s v="Journal Import Payables 12162484:"/>
    <x v="4"/>
    <s v="Payables"/>
    <s v="Posted"/>
    <s v="SRVOGLADMIN3@fwd.com"/>
    <s v="2024-05-06"/>
    <m/>
    <s v="2024-05-06"/>
    <s v="04-05-2024 Purchase Invoices"/>
    <s v="Journal Import 12162484:"/>
    <s v="2400004514"/>
    <s v="E035_GCOMN17"/>
    <s v="2024-05-04"/>
    <x v="2"/>
    <s v="6"/>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3600"/>
    <m/>
    <n v="3600"/>
    <s v="2024-05-04"/>
    <s v="User"/>
    <s v="1"/>
    <n v="460.98"/>
    <m/>
    <n v="460.98"/>
    <n v="3600"/>
    <x v="2162"/>
    <s v=" "/>
    <x v="118"/>
    <s v="12262"/>
    <m/>
    <m/>
    <s v="AH-36139/24"/>
    <s v="E0350009004PO "/>
    <x v="742"/>
    <s v="HK Advertising - Products"/>
    <m/>
    <n v="7.8094494338149154"/>
    <x v="4"/>
    <x v="2"/>
  </r>
  <r>
    <s v="Payables A 12162470000007 12162484 Y"/>
    <s v="Journal Import Payables 12162484:"/>
    <x v="4"/>
    <s v="Payables"/>
    <s v="Posted"/>
    <s v="SRVOGLADMIN3@fwd.com"/>
    <s v="2024-05-06"/>
    <m/>
    <s v="2024-05-06"/>
    <s v="04-05-2024 Purchase Invoices"/>
    <s v="Journal Import 12162484:"/>
    <s v="2400004514"/>
    <s v="E035_GCOMN17"/>
    <s v="2024-05-04"/>
    <x v="2"/>
    <s v="7"/>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m/>
    <n v="0"/>
    <n v="0"/>
    <s v="2024-05-04"/>
    <s v="User"/>
    <s v="1"/>
    <m/>
    <n v="0.4"/>
    <n v="-0.4"/>
    <n v="0"/>
    <x v="2162"/>
    <s v=" "/>
    <x v="118"/>
    <s v="12262"/>
    <m/>
    <m/>
    <s v="AH-36139/24"/>
    <s v="E0350009004PO "/>
    <x v="742"/>
    <s v="HK Advertising - Products"/>
    <m/>
    <n v="0"/>
    <x v="4"/>
    <x v="2"/>
  </r>
  <r>
    <s v="Payables A 12162470000007 12162484 Y"/>
    <s v="Journal Import Payables 12162484:"/>
    <x v="4"/>
    <s v="Payables"/>
    <s v="Posted"/>
    <s v="SRVOGLADMIN3@fwd.com"/>
    <s v="2024-05-06"/>
    <m/>
    <s v="2024-05-06"/>
    <s v="04-05-2024 Purchase Invoices"/>
    <s v="Journal Import 12162484:"/>
    <s v="2400004514"/>
    <s v="E035_GCOMN17"/>
    <s v="2024-05-04"/>
    <x v="2"/>
    <s v="8"/>
    <s v="E035"/>
    <s v="FWD Life Insurance Company (Bermuda) Limited"/>
    <s v="11"/>
    <s v="Shareholder Fund"/>
    <s v="000000"/>
    <s v="No Product"/>
    <s v="HK227"/>
    <x v="31"/>
    <s v="5250199"/>
    <s v="Adv. and Mkt. Exp. - Others"/>
    <s v="HK52515"/>
    <s v="Promotional materials - printing"/>
    <s v="0000"/>
    <s v="No Analysis"/>
    <s v="000"/>
    <s v="No Channel"/>
    <s v="00000"/>
    <s v="No Project"/>
    <s v="0000"/>
    <s v="No Intercompany"/>
    <s v="0000"/>
    <s v="Default"/>
    <s v="HKD"/>
    <n v="79300"/>
    <m/>
    <n v="79300"/>
    <s v="2024-05-04"/>
    <s v="User"/>
    <s v="1"/>
    <n v="10145.64"/>
    <m/>
    <n v="10145.64"/>
    <n v="79300"/>
    <x v="2163"/>
    <s v=" "/>
    <x v="118"/>
    <s v="12262"/>
    <m/>
    <m/>
    <s v="AH-36138/24"/>
    <s v="E0350010140PO "/>
    <x v="743"/>
    <s v="HK Promotional Materials - Printing"/>
    <m/>
    <n v="7.8161653675864713"/>
    <x v="4"/>
    <x v="2"/>
  </r>
  <r>
    <s v="Payables A 12171203000007 12171218 Y"/>
    <s v="Journal Import Payables 12171218:"/>
    <x v="4"/>
    <s v="Payables"/>
    <s v="Posted"/>
    <s v="SRVOGLADMIN3@fwd.com"/>
    <s v="2024-05-06"/>
    <m/>
    <s v="2024-05-06"/>
    <s v="02-05-2024 Purchase Invoices"/>
    <s v="Journal Import 12171218:"/>
    <s v="2400004542"/>
    <s v="E035_GCOMN17"/>
    <s v="2024-05-02"/>
    <x v="2"/>
    <s v="3"/>
    <s v="E035"/>
    <s v="FWD Life Insurance Company (Bermuda) Limited"/>
    <s v="11"/>
    <s v="Shareholder Fund"/>
    <s v="000000"/>
    <s v="No Product"/>
    <s v="HK227"/>
    <x v="31"/>
    <s v="5250199"/>
    <s v="Adv. and Mkt. Exp. - Others"/>
    <s v="HK52515"/>
    <s v="Promotional materials - printing"/>
    <s v="0000"/>
    <s v="No Analysis"/>
    <s v="000"/>
    <s v="No Channel"/>
    <s v="00000"/>
    <s v="No Project"/>
    <s v="0000"/>
    <s v="No Intercompany"/>
    <s v="0000"/>
    <s v="Default"/>
    <s v="HKD"/>
    <n v="1500"/>
    <m/>
    <n v="1500"/>
    <s v="2024-05-02"/>
    <s v="User"/>
    <s v="1"/>
    <n v="191.76"/>
    <m/>
    <n v="191.76"/>
    <n v="1500"/>
    <x v="2164"/>
    <s v=" "/>
    <x v="182"/>
    <s v="12672"/>
    <m/>
    <m/>
    <s v="0524-0007-FWD"/>
    <s v="E0350010262PO "/>
    <x v="744"/>
    <s v="HK Promotional Materials - Printing"/>
    <m/>
    <n v="7.8222778473091372"/>
    <x v="4"/>
    <x v="2"/>
  </r>
  <r>
    <s v="Payables A 12190556000007 12190565 Y"/>
    <s v="Journal Import Payables 12190565:"/>
    <x v="4"/>
    <s v="Payables"/>
    <s v="Posted"/>
    <s v="SRVOGLADMIN3@fwd.com"/>
    <s v="2024-05-07"/>
    <m/>
    <s v="2024-05-07"/>
    <s v="04-05-2024 Purchase Invoices"/>
    <s v="Journal Import 12190565:"/>
    <s v="2400004579"/>
    <s v="E035_GCOMN17"/>
    <s v="2024-05-04"/>
    <x v="2"/>
    <s v="3"/>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900"/>
    <m/>
    <n v="900"/>
    <s v="2024-05-04"/>
    <s v="User"/>
    <s v="1"/>
    <n v="115.15"/>
    <m/>
    <n v="115.15"/>
    <n v="900"/>
    <x v="2165"/>
    <s v=" "/>
    <x v="118"/>
    <s v="12262"/>
    <m/>
    <m/>
    <s v="AH-36140/24"/>
    <s v="E0350010197PO "/>
    <x v="740"/>
    <s v="HK Advertising - Products"/>
    <m/>
    <n v="7.8158923143725572"/>
    <x v="4"/>
    <x v="2"/>
  </r>
  <r>
    <s v="Payables A 12313973000007 12313983 Y"/>
    <s v="Journal Import Payables 12313983:"/>
    <x v="4"/>
    <s v="Payables"/>
    <s v="Posted"/>
    <s v="SRVOGLADMIN3@fwd.com"/>
    <s v="2024-05-17"/>
    <m/>
    <s v="2024-05-17"/>
    <s v="14-05-2024 Purchase Invoices"/>
    <s v="Journal Import 12313983:"/>
    <s v="2400004739"/>
    <s v="E035_GCOMN17"/>
    <s v="2024-05-14"/>
    <x v="2"/>
    <s v="18"/>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1000"/>
    <m/>
    <n v="1000"/>
    <s v="2024-05-14"/>
    <s v="User"/>
    <s v="1"/>
    <n v="127.99"/>
    <m/>
    <n v="127.99"/>
    <n v="1000"/>
    <x v="2166"/>
    <s v=" "/>
    <x v="183"/>
    <s v="12601"/>
    <m/>
    <m/>
    <s v="FWD24022301"/>
    <s v="E0350009669PO "/>
    <x v="741"/>
    <s v="HK Advertising - Products"/>
    <m/>
    <n v="7.8131103992499416"/>
    <x v="4"/>
    <x v="3"/>
  </r>
  <r>
    <s v="Payables A 12348233000007 12348239 Y"/>
    <s v="Journal Import Payables 12348239:"/>
    <x v="4"/>
    <s v="Payables"/>
    <s v="Posted"/>
    <s v="SRVOGLADMIN3@fwd.com"/>
    <s v="2024-05-22"/>
    <m/>
    <s v="2024-05-22"/>
    <s v="01-05-2024 Purchase Invoices"/>
    <s v="Journal Import 12348239:"/>
    <s v="2400004824"/>
    <s v="E035_GCOMN17"/>
    <s v="2024-05-01"/>
    <x v="2"/>
    <s v="17"/>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225000"/>
    <m/>
    <n v="225000"/>
    <s v="2024-05-01"/>
    <s v="User"/>
    <s v="1"/>
    <n v="28732.5"/>
    <m/>
    <n v="28732.5"/>
    <n v="225000"/>
    <x v="2167"/>
    <s v=" "/>
    <x v="59"/>
    <s v="10457"/>
    <m/>
    <m/>
    <s v="FWD128"/>
    <s v="E0350010160PO "/>
    <x v="745"/>
    <s v="HK Advertising - Products"/>
    <m/>
    <n v="7.8308535630383709"/>
    <x v="4"/>
    <x v="2"/>
  </r>
  <r>
    <s v="Payables A 12348233000007 12348239 Y"/>
    <s v="Journal Import Payables 12348239:"/>
    <x v="4"/>
    <s v="Payables"/>
    <s v="Posted"/>
    <s v="SRVOGLADMIN3@fwd.com"/>
    <s v="2024-05-22"/>
    <m/>
    <s v="2024-05-22"/>
    <s v="01-05-2024 Purchase Invoices"/>
    <s v="Journal Import 12348239:"/>
    <s v="2400004824"/>
    <s v="E035_GCOMN17"/>
    <s v="2024-05-01"/>
    <x v="2"/>
    <s v="18"/>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m/>
    <n v="0"/>
    <n v="0"/>
    <s v="2024-05-01"/>
    <s v="User"/>
    <s v="1"/>
    <m/>
    <n v="2.25"/>
    <n v="-2.25"/>
    <n v="0"/>
    <x v="2167"/>
    <s v=" "/>
    <x v="59"/>
    <s v="10457"/>
    <m/>
    <m/>
    <s v="FWD128"/>
    <s v="E0350010160PO "/>
    <x v="745"/>
    <s v="HK Advertising - Products"/>
    <m/>
    <n v="0"/>
    <x v="4"/>
    <x v="2"/>
  </r>
  <r>
    <s v="Payables A 12394013000007 12394021 Y"/>
    <s v="Journal Import Payables 12394021:"/>
    <x v="4"/>
    <s v="Payables"/>
    <s v="Posted"/>
    <s v="SRVOGLADMIN3@fwd.com"/>
    <s v="2024-05-28"/>
    <m/>
    <s v="2024-05-28"/>
    <s v="17-05-2024 Purchase Invoices"/>
    <s v="Journal Import 12394021:"/>
    <s v="2400005074"/>
    <s v="E035_GCOMN17"/>
    <s v="2024-05-17"/>
    <x v="2"/>
    <s v="2"/>
    <s v="E035"/>
    <s v="FWD Life Insurance Company (Bermuda) Limited"/>
    <s v="11"/>
    <s v="Shareholder Fund"/>
    <s v="000000"/>
    <s v="No Product"/>
    <s v="HK228"/>
    <x v="32"/>
    <s v="5250199"/>
    <s v="Adv. and Mkt. Exp. - Others"/>
    <s v="HK52515"/>
    <s v="Promotional materials - printing"/>
    <s v="0000"/>
    <s v="No Analysis"/>
    <s v="000"/>
    <s v="No Channel"/>
    <s v="00000"/>
    <s v="No Project"/>
    <s v="0000"/>
    <s v="No Intercompany"/>
    <s v="0000"/>
    <s v="Default"/>
    <s v="HKD"/>
    <n v="43800"/>
    <m/>
    <n v="43800"/>
    <s v="2024-05-17"/>
    <s v="User"/>
    <s v="1"/>
    <n v="5611.66"/>
    <m/>
    <n v="5611.66"/>
    <n v="43800"/>
    <x v="2168"/>
    <s v=" "/>
    <x v="39"/>
    <s v="12276"/>
    <m/>
    <m/>
    <s v="TVC24-1954"/>
    <s v="E0350010134PO "/>
    <x v="746"/>
    <s v="HK Promotional Materials - Printing"/>
    <m/>
    <n v="7.8051770777274463"/>
    <x v="4"/>
    <x v="2"/>
  </r>
  <r>
    <s v="Payables A 12398833000007 12398834 Y"/>
    <s v="Journal Import Payables 12398834:"/>
    <x v="4"/>
    <s v="Payables"/>
    <s v="Posted"/>
    <s v="SRVOGLADMIN@fwd.com"/>
    <s v="2024-05-28"/>
    <m/>
    <s v="2024-05-28"/>
    <s v="31-05-2024 Purchase Invoices"/>
    <s v="Journal Import 12398834:"/>
    <s v="2400005124"/>
    <s v="E035_GCOMN17"/>
    <s v="2024-05-31"/>
    <x v="2"/>
    <s v="195"/>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n v="40833.339999999997"/>
    <m/>
    <n v="40833.339999999997"/>
    <s v="2024-05-31"/>
    <s v="User"/>
    <s v="1"/>
    <n v="5219.32"/>
    <m/>
    <n v="5219.32"/>
    <n v="40833.339999999997"/>
    <x v="386"/>
    <s v=" "/>
    <x v="59"/>
    <s v="10457"/>
    <m/>
    <m/>
    <s v="FWD117"/>
    <s v="E0350009079PO "/>
    <x v="145"/>
    <s v="HK Advertising - Products"/>
    <m/>
    <n v="7.8234980802096823"/>
    <x v="4"/>
    <x v="2"/>
  </r>
  <r>
    <s v="300000081073119: OPEX_Cost Transfer_ Budget transfer to c.c. HK227_Batch 2 Sprea 18547148"/>
    <s v="OPEX_Cost Transfer_ Budget transfer to c.c. HK227_Batch 2"/>
    <x v="4"/>
    <s v="Spreadsheet"/>
    <s v="Posted"/>
    <s v="doris.wf.lee@fwd.com"/>
    <s v="2024-05-29"/>
    <m/>
    <s v="2024-05-29"/>
    <s v="OPEX_Cost Transfer_ Budget transfer to c.c. HK227_Batch 2 Standard"/>
    <s v="OPEX_Cost Transfer_ Budget transfer to c.c. HK227_Batch 2"/>
    <s v="2400005167"/>
    <s v="E035_GCOMN17"/>
    <s v="2024-05-22"/>
    <x v="3"/>
    <s v="1"/>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m/>
    <n v="900"/>
    <n v="-900"/>
    <s v="2024-05-22"/>
    <s v="User"/>
    <s v="1"/>
    <m/>
    <n v="115.06"/>
    <n v="-115.06"/>
    <n v="-900"/>
    <x v="2169"/>
    <s v=" "/>
    <x v="118"/>
    <s v="12262"/>
    <m/>
    <m/>
    <m/>
    <s v=" "/>
    <x v="0"/>
    <m/>
    <m/>
    <n v="0"/>
    <x v="4"/>
    <x v="2"/>
  </r>
  <r>
    <s v="300000081073119: OPEX_Cost Transfer_ Budget transfer to c.c. HK227_Batch 2 Sprea 18547148"/>
    <s v="OPEX_Cost Transfer_ Budget transfer to c.c. HK227_Batch 2"/>
    <x v="4"/>
    <s v="Spreadsheet"/>
    <s v="Posted"/>
    <s v="doris.wf.lee@fwd.com"/>
    <s v="2024-05-29"/>
    <m/>
    <s v="2024-05-29"/>
    <s v="OPEX_Cost Transfer_ Budget transfer to c.c. HK227_Batch 2 Standard"/>
    <s v="OPEX_Cost Transfer_ Budget transfer to c.c. HK227_Batch 2"/>
    <s v="2400005167"/>
    <s v="E035_GCOMN17"/>
    <s v="2024-05-22"/>
    <x v="3"/>
    <s v="2"/>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m/>
    <n v="2400"/>
    <n v="-2400"/>
    <s v="2024-05-22"/>
    <s v="User"/>
    <s v="1"/>
    <m/>
    <n v="306.7"/>
    <n v="-306.7"/>
    <n v="-2400"/>
    <x v="2170"/>
    <s v=" "/>
    <x v="118"/>
    <s v="12262"/>
    <m/>
    <m/>
    <m/>
    <s v=" "/>
    <x v="0"/>
    <m/>
    <m/>
    <n v="0"/>
    <x v="4"/>
    <x v="2"/>
  </r>
  <r>
    <s v="300000081073119: OPEX_Cost Transfer_ Budget transfer to c.c. HK227_Batch 2 Sprea 18547148"/>
    <s v="OPEX_Cost Transfer_ Budget transfer to c.c. HK227_Batch 2"/>
    <x v="4"/>
    <s v="Spreadsheet"/>
    <s v="Posted"/>
    <s v="doris.wf.lee@fwd.com"/>
    <s v="2024-05-29"/>
    <m/>
    <s v="2024-05-29"/>
    <s v="OPEX_Cost Transfer_ Budget transfer to c.c. HK227_Batch 2 Standard"/>
    <s v="OPEX_Cost Transfer_ Budget transfer to c.c. HK227_Batch 2"/>
    <s v="2400005167"/>
    <s v="E035_GCOMN17"/>
    <s v="2024-05-22"/>
    <x v="3"/>
    <s v="3"/>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m/>
    <n v="5000"/>
    <n v="-5000"/>
    <s v="2024-05-22"/>
    <s v="User"/>
    <s v="1"/>
    <m/>
    <n v="639.35"/>
    <n v="-639.35"/>
    <n v="-5000"/>
    <x v="2171"/>
    <s v=" "/>
    <x v="118"/>
    <s v="12262"/>
    <m/>
    <m/>
    <m/>
    <s v=" "/>
    <x v="0"/>
    <m/>
    <m/>
    <n v="0"/>
    <x v="4"/>
    <x v="2"/>
  </r>
  <r>
    <s v="300000081073119: OPEX_Cost Transfer_ Budget transfer to c.c. HK227_Batch 2 Sprea 18547148"/>
    <s v="OPEX_Cost Transfer_ Budget transfer to c.c. HK227_Batch 2"/>
    <x v="4"/>
    <s v="Spreadsheet"/>
    <s v="Posted"/>
    <s v="doris.wf.lee@fwd.com"/>
    <s v="2024-05-29"/>
    <m/>
    <s v="2024-05-29"/>
    <s v="OPEX_Cost Transfer_ Budget transfer to c.c. HK227_Batch 2 Standard"/>
    <s v="OPEX_Cost Transfer_ Budget transfer to c.c. HK227_Batch 2"/>
    <s v="2400005167"/>
    <s v="E035_GCOMN17"/>
    <s v="2024-05-22"/>
    <x v="3"/>
    <s v="4"/>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m/>
    <n v="5200"/>
    <n v="-5200"/>
    <s v="2024-05-22"/>
    <s v="User"/>
    <s v="1"/>
    <m/>
    <n v="665.29"/>
    <n v="-665.29"/>
    <n v="-5200"/>
    <x v="2172"/>
    <s v=" "/>
    <x v="118"/>
    <s v="12262"/>
    <m/>
    <m/>
    <m/>
    <s v=" "/>
    <x v="0"/>
    <m/>
    <m/>
    <n v="0"/>
    <x v="4"/>
    <x v="2"/>
  </r>
  <r>
    <s v="300000081073119: OPEX_Cost Transfer_ Budget transfer to c.c. HK227_Batch 2 Sprea 18547148"/>
    <s v="OPEX_Cost Transfer_ Budget transfer to c.c. HK227_Batch 2"/>
    <x v="4"/>
    <s v="Spreadsheet"/>
    <s v="Posted"/>
    <s v="doris.wf.lee@fwd.com"/>
    <s v="2024-05-29"/>
    <m/>
    <s v="2024-05-29"/>
    <s v="OPEX_Cost Transfer_ Budget transfer to c.c. HK227_Batch 2 Standard"/>
    <s v="OPEX_Cost Transfer_ Budget transfer to c.c. HK227_Batch 2"/>
    <s v="2400005167"/>
    <s v="E035_GCOMN17"/>
    <s v="2024-05-22"/>
    <x v="3"/>
    <s v="5"/>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m/>
    <n v="7600"/>
    <n v="-7600"/>
    <s v="2024-05-22"/>
    <s v="User"/>
    <s v="1"/>
    <m/>
    <n v="971.81"/>
    <n v="-971.81"/>
    <n v="-7600"/>
    <x v="2173"/>
    <s v=" "/>
    <x v="118"/>
    <s v="12262"/>
    <m/>
    <m/>
    <m/>
    <s v=" "/>
    <x v="0"/>
    <m/>
    <m/>
    <n v="0"/>
    <x v="4"/>
    <x v="2"/>
  </r>
  <r>
    <s v="300000081073119: OPEX_Cost Transfer_ Budget transfer to c.c. HK227_Batch 2 Sprea 18547148"/>
    <s v="OPEX_Cost Transfer_ Budget transfer to c.c. HK227_Batch 2"/>
    <x v="4"/>
    <s v="Spreadsheet"/>
    <s v="Posted"/>
    <s v="doris.wf.lee@fwd.com"/>
    <s v="2024-05-29"/>
    <m/>
    <s v="2024-05-29"/>
    <s v="OPEX_Cost Transfer_ Budget transfer to c.c. HK227_Batch 2 Standard"/>
    <s v="OPEX_Cost Transfer_ Budget transfer to c.c. HK227_Batch 2"/>
    <s v="2400005167"/>
    <s v="E035_GCOMN17"/>
    <s v="2024-05-22"/>
    <x v="3"/>
    <s v="6"/>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m/>
    <n v="30000"/>
    <n v="-30000"/>
    <s v="2024-05-22"/>
    <s v="User"/>
    <s v="1"/>
    <m/>
    <n v="3830.7"/>
    <n v="-3830.7"/>
    <n v="-30000"/>
    <x v="2174"/>
    <s v=" "/>
    <x v="182"/>
    <s v="12672"/>
    <m/>
    <m/>
    <m/>
    <s v=" "/>
    <x v="0"/>
    <m/>
    <m/>
    <n v="0"/>
    <x v="4"/>
    <x v="2"/>
  </r>
  <r>
    <s v="300000081073119: OPEX_Cost Transfer_ Budget transfer to c.c. HK227_Batch 2 Sprea 18547148"/>
    <s v="OPEX_Cost Transfer_ Budget transfer to c.c. HK227_Batch 2"/>
    <x v="4"/>
    <s v="Spreadsheet"/>
    <s v="Posted"/>
    <s v="doris.wf.lee@fwd.com"/>
    <s v="2024-05-29"/>
    <m/>
    <s v="2024-05-29"/>
    <s v="OPEX_Cost Transfer_ Budget transfer to c.c. HK227_Batch 2 Standard"/>
    <s v="OPEX_Cost Transfer_ Budget transfer to c.c. HK227_Batch 2"/>
    <s v="2400005167"/>
    <s v="E035_GCOMN17"/>
    <s v="2024-05-22"/>
    <x v="3"/>
    <s v="7"/>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m/>
    <n v="68000"/>
    <n v="-68000"/>
    <s v="2024-05-22"/>
    <s v="User"/>
    <s v="1"/>
    <m/>
    <n v="8682.92"/>
    <n v="-8682.92"/>
    <n v="-68000"/>
    <x v="2175"/>
    <s v=" "/>
    <x v="59"/>
    <s v="10457"/>
    <m/>
    <m/>
    <m/>
    <s v=" "/>
    <x v="0"/>
    <m/>
    <m/>
    <n v="0"/>
    <x v="4"/>
    <x v="2"/>
  </r>
  <r>
    <s v="300000081073119: OPEX_Cost Transfer_ Budget transfer to c.c. HK227_Batch 2 Sprea 18547148"/>
    <s v="OPEX_Cost Transfer_ Budget transfer to c.c. HK227_Batch 2"/>
    <x v="4"/>
    <s v="Spreadsheet"/>
    <s v="Posted"/>
    <s v="doris.wf.lee@fwd.com"/>
    <s v="2024-05-29"/>
    <m/>
    <s v="2024-05-29"/>
    <s v="OPEX_Cost Transfer_ Budget transfer to c.c. HK227_Batch 2 Standard"/>
    <s v="OPEX_Cost Transfer_ Budget transfer to c.c. HK227_Batch 2"/>
    <s v="2400005167"/>
    <s v="E035_GCOMN17"/>
    <s v="2024-05-22"/>
    <x v="3"/>
    <s v="8"/>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m/>
    <n v="148000"/>
    <n v="-148000"/>
    <s v="2024-05-22"/>
    <s v="User"/>
    <s v="1"/>
    <m/>
    <n v="18985.439999999999"/>
    <n v="-18985.439999999999"/>
    <n v="-148000"/>
    <x v="2176"/>
    <s v=" "/>
    <x v="151"/>
    <s v="12263"/>
    <m/>
    <m/>
    <m/>
    <s v=" "/>
    <x v="0"/>
    <m/>
    <m/>
    <n v="0"/>
    <x v="4"/>
    <x v="1"/>
  </r>
  <r>
    <s v="300000081073119: OPEX_Cost Transfer_ Budget transfer to c.c. HK227_Batch 2 Sprea 18547148"/>
    <s v="OPEX_Cost Transfer_ Budget transfer to c.c. HK227_Batch 2"/>
    <x v="4"/>
    <s v="Spreadsheet"/>
    <s v="Posted"/>
    <s v="doris.wf.lee@fwd.com"/>
    <s v="2024-05-29"/>
    <m/>
    <s v="2024-05-29"/>
    <s v="OPEX_Cost Transfer_ Budget transfer to c.c. HK227_Batch 2 Standard"/>
    <s v="OPEX_Cost Transfer_ Budget transfer to c.c. HK227_Batch 2"/>
    <s v="2400005167"/>
    <s v="E035_GCOMN17"/>
    <s v="2024-05-22"/>
    <x v="3"/>
    <s v="9"/>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900"/>
    <m/>
    <n v="900"/>
    <s v="2024-05-22"/>
    <s v="User"/>
    <s v="1"/>
    <n v="115.06"/>
    <m/>
    <n v="115.06"/>
    <n v="900"/>
    <x v="2169"/>
    <s v=" "/>
    <x v="118"/>
    <s v="12262"/>
    <m/>
    <m/>
    <m/>
    <s v=" "/>
    <x v="0"/>
    <m/>
    <m/>
    <n v="7.822005909960021"/>
    <x v="4"/>
    <x v="2"/>
  </r>
  <r>
    <s v="300000081073119: OPEX_Cost Transfer_ Budget transfer to c.c. HK227_Batch 2 Sprea 18547148"/>
    <s v="OPEX_Cost Transfer_ Budget transfer to c.c. HK227_Batch 2"/>
    <x v="4"/>
    <s v="Spreadsheet"/>
    <s v="Posted"/>
    <s v="doris.wf.lee@fwd.com"/>
    <s v="2024-05-29"/>
    <m/>
    <s v="2024-05-29"/>
    <s v="OPEX_Cost Transfer_ Budget transfer to c.c. HK227_Batch 2 Standard"/>
    <s v="OPEX_Cost Transfer_ Budget transfer to c.c. HK227_Batch 2"/>
    <s v="2400005167"/>
    <s v="E035_GCOMN17"/>
    <s v="2024-05-22"/>
    <x v="3"/>
    <s v="10"/>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2400"/>
    <m/>
    <n v="2400"/>
    <s v="2024-05-22"/>
    <s v="User"/>
    <s v="1"/>
    <n v="306.7"/>
    <m/>
    <n v="306.7"/>
    <n v="2400"/>
    <x v="2170"/>
    <s v=" "/>
    <x v="118"/>
    <s v="12262"/>
    <m/>
    <m/>
    <m/>
    <s v=" "/>
    <x v="0"/>
    <m/>
    <m/>
    <n v="7.8252363873492019"/>
    <x v="4"/>
    <x v="2"/>
  </r>
  <r>
    <s v="300000081073119: OPEX_Cost Transfer_ Budget transfer to c.c. HK227_Batch 2 Sprea 18547148"/>
    <s v="OPEX_Cost Transfer_ Budget transfer to c.c. HK227_Batch 2"/>
    <x v="4"/>
    <s v="Spreadsheet"/>
    <s v="Posted"/>
    <s v="doris.wf.lee@fwd.com"/>
    <s v="2024-05-29"/>
    <m/>
    <s v="2024-05-29"/>
    <s v="OPEX_Cost Transfer_ Budget transfer to c.c. HK227_Batch 2 Standard"/>
    <s v="OPEX_Cost Transfer_ Budget transfer to c.c. HK227_Batch 2"/>
    <s v="2400005167"/>
    <s v="E035_GCOMN17"/>
    <s v="2024-05-22"/>
    <x v="3"/>
    <s v="11"/>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5000"/>
    <m/>
    <n v="5000"/>
    <s v="2024-05-22"/>
    <s v="User"/>
    <s v="1"/>
    <n v="639.35"/>
    <m/>
    <n v="639.35"/>
    <n v="5000"/>
    <x v="2171"/>
    <s v=" "/>
    <x v="118"/>
    <s v="12262"/>
    <m/>
    <m/>
    <m/>
    <s v=" "/>
    <x v="0"/>
    <m/>
    <m/>
    <n v="7.8204426370532572"/>
    <x v="4"/>
    <x v="2"/>
  </r>
  <r>
    <s v="300000081073119: OPEX_Cost Transfer_ Budget transfer to c.c. HK227_Batch 2 Sprea 18547148"/>
    <s v="OPEX_Cost Transfer_ Budget transfer to c.c. HK227_Batch 2"/>
    <x v="4"/>
    <s v="Spreadsheet"/>
    <s v="Posted"/>
    <s v="doris.wf.lee@fwd.com"/>
    <s v="2024-05-29"/>
    <m/>
    <s v="2024-05-29"/>
    <s v="OPEX_Cost Transfer_ Budget transfer to c.c. HK227_Batch 2 Standard"/>
    <s v="OPEX_Cost Transfer_ Budget transfer to c.c. HK227_Batch 2"/>
    <s v="2400005167"/>
    <s v="E035_GCOMN17"/>
    <s v="2024-05-22"/>
    <x v="3"/>
    <s v="12"/>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5200"/>
    <m/>
    <n v="5200"/>
    <s v="2024-05-22"/>
    <s v="User"/>
    <s v="1"/>
    <n v="665.29"/>
    <m/>
    <n v="665.29"/>
    <n v="5200"/>
    <x v="2172"/>
    <s v=" "/>
    <x v="118"/>
    <s v="12262"/>
    <m/>
    <m/>
    <m/>
    <s v=" "/>
    <x v="0"/>
    <m/>
    <m/>
    <n v="7.8161403297809979"/>
    <x v="4"/>
    <x v="2"/>
  </r>
  <r>
    <s v="300000081073119: OPEX_Cost Transfer_ Budget transfer to c.c. HK227_Batch 2 Sprea 18547148"/>
    <s v="OPEX_Cost Transfer_ Budget transfer to c.c. HK227_Batch 2"/>
    <x v="4"/>
    <s v="Spreadsheet"/>
    <s v="Posted"/>
    <s v="doris.wf.lee@fwd.com"/>
    <s v="2024-05-29"/>
    <m/>
    <s v="2024-05-29"/>
    <s v="OPEX_Cost Transfer_ Budget transfer to c.c. HK227_Batch 2 Standard"/>
    <s v="OPEX_Cost Transfer_ Budget transfer to c.c. HK227_Batch 2"/>
    <s v="2400005167"/>
    <s v="E035_GCOMN17"/>
    <s v="2024-05-22"/>
    <x v="3"/>
    <s v="13"/>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7600"/>
    <m/>
    <n v="7600"/>
    <s v="2024-05-22"/>
    <s v="User"/>
    <s v="1"/>
    <n v="971.81"/>
    <m/>
    <n v="971.81"/>
    <n v="7600"/>
    <x v="2173"/>
    <s v=" "/>
    <x v="118"/>
    <s v="12262"/>
    <m/>
    <m/>
    <m/>
    <s v=" "/>
    <x v="0"/>
    <m/>
    <m/>
    <n v="7.8204587316450747"/>
    <x v="4"/>
    <x v="2"/>
  </r>
  <r>
    <s v="300000081073119: OPEX_Cost Transfer_ Budget transfer to c.c. HK227_Batch 2 Sprea 18547148"/>
    <s v="OPEX_Cost Transfer_ Budget transfer to c.c. HK227_Batch 2"/>
    <x v="4"/>
    <s v="Spreadsheet"/>
    <s v="Posted"/>
    <s v="doris.wf.lee@fwd.com"/>
    <s v="2024-05-29"/>
    <m/>
    <s v="2024-05-29"/>
    <s v="OPEX_Cost Transfer_ Budget transfer to c.c. HK227_Batch 2 Standard"/>
    <s v="OPEX_Cost Transfer_ Budget transfer to c.c. HK227_Batch 2"/>
    <s v="2400005167"/>
    <s v="E035_GCOMN17"/>
    <s v="2024-05-22"/>
    <x v="3"/>
    <s v="14"/>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30000"/>
    <m/>
    <n v="30000"/>
    <s v="2024-05-22"/>
    <s v="User"/>
    <s v="1"/>
    <n v="3830.7"/>
    <m/>
    <n v="3830.7"/>
    <n v="30000"/>
    <x v="2174"/>
    <s v=" "/>
    <x v="182"/>
    <s v="12672"/>
    <m/>
    <m/>
    <m/>
    <s v=" "/>
    <x v="0"/>
    <m/>
    <m/>
    <n v="7.8314668337379594"/>
    <x v="4"/>
    <x v="2"/>
  </r>
  <r>
    <s v="300000081073119: OPEX_Cost Transfer_ Budget transfer to c.c. HK227_Batch 2 Sprea 18547148"/>
    <s v="OPEX_Cost Transfer_ Budget transfer to c.c. HK227_Batch 2"/>
    <x v="4"/>
    <s v="Spreadsheet"/>
    <s v="Posted"/>
    <s v="doris.wf.lee@fwd.com"/>
    <s v="2024-05-29"/>
    <m/>
    <s v="2024-05-29"/>
    <s v="OPEX_Cost Transfer_ Budget transfer to c.c. HK227_Batch 2 Standard"/>
    <s v="OPEX_Cost Transfer_ Budget transfer to c.c. HK227_Batch 2"/>
    <s v="2400005167"/>
    <s v="E035_GCOMN17"/>
    <s v="2024-05-22"/>
    <x v="3"/>
    <s v="15"/>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68000"/>
    <m/>
    <n v="68000"/>
    <s v="2024-05-22"/>
    <s v="User"/>
    <s v="1"/>
    <n v="8682.92"/>
    <m/>
    <n v="8682.92"/>
    <n v="68000"/>
    <x v="2175"/>
    <s v=" "/>
    <x v="59"/>
    <s v="10457"/>
    <m/>
    <m/>
    <m/>
    <s v=" "/>
    <x v="0"/>
    <m/>
    <m/>
    <n v="7.8314668337379594"/>
    <x v="4"/>
    <x v="2"/>
  </r>
  <r>
    <s v="300000081073119: OPEX_Cost Transfer_ Budget transfer to c.c. HK227_Batch 2 Sprea 18547148"/>
    <s v="OPEX_Cost Transfer_ Budget transfer to c.c. HK227_Batch 2"/>
    <x v="4"/>
    <s v="Spreadsheet"/>
    <s v="Posted"/>
    <s v="doris.wf.lee@fwd.com"/>
    <s v="2024-05-29"/>
    <m/>
    <s v="2024-05-29"/>
    <s v="OPEX_Cost Transfer_ Budget transfer to c.c. HK227_Batch 2 Standard"/>
    <s v="OPEX_Cost Transfer_ Budget transfer to c.c. HK227_Batch 2"/>
    <s v="2400005167"/>
    <s v="E035_GCOMN17"/>
    <s v="2024-05-22"/>
    <x v="3"/>
    <s v="16"/>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148000"/>
    <m/>
    <n v="148000"/>
    <s v="2024-05-22"/>
    <s v="User"/>
    <s v="1"/>
    <n v="18985.439999999999"/>
    <m/>
    <n v="18985.439999999999"/>
    <n v="148000"/>
    <x v="2176"/>
    <s v=" "/>
    <x v="151"/>
    <s v="12263"/>
    <m/>
    <m/>
    <m/>
    <s v=" "/>
    <x v="0"/>
    <m/>
    <m/>
    <n v="7.7954474586841291"/>
    <x v="4"/>
    <x v="1"/>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66"/>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20160"/>
    <m/>
    <n v="20160"/>
    <s v="2024-05-31"/>
    <s v="User"/>
    <s v="1"/>
    <n v="2585.3200000000002"/>
    <m/>
    <n v="2585.3200000000002"/>
    <n v="20160"/>
    <x v="2096"/>
    <s v=" "/>
    <x v="179"/>
    <s v="12395"/>
    <m/>
    <m/>
    <m/>
    <s v="PO-10038111 "/>
    <x v="695"/>
    <s v="HK Advertising - Products"/>
    <m/>
    <n v="7.797874150975507"/>
    <x v="4"/>
    <x v="0"/>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67"/>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3000"/>
    <m/>
    <n v="3000"/>
    <s v="2024-05-31"/>
    <s v="User"/>
    <s v="1"/>
    <n v="383.25"/>
    <m/>
    <n v="383.25"/>
    <n v="3000"/>
    <x v="2099"/>
    <s v=" "/>
    <x v="180"/>
    <s v="HIS0460"/>
    <m/>
    <m/>
    <m/>
    <s v="E0350006140PO "/>
    <x v="698"/>
    <s v="HK Advertising - Products"/>
    <m/>
    <n v="7.8277886497064575"/>
    <x v="4"/>
    <x v="1"/>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68"/>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4500"/>
    <m/>
    <n v="4500"/>
    <s v="2024-05-31"/>
    <s v="User"/>
    <s v="1"/>
    <n v="577.08000000000004"/>
    <m/>
    <n v="577.08000000000004"/>
    <n v="4500"/>
    <x v="2100"/>
    <s v=" "/>
    <x v="181"/>
    <s v="HIS0767"/>
    <m/>
    <m/>
    <m/>
    <s v="PO-10038160 "/>
    <x v="699"/>
    <s v="HK Advertising - Products"/>
    <m/>
    <n v="7.7978789769182777"/>
    <x v="4"/>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69"/>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6900"/>
    <m/>
    <n v="6900"/>
    <s v="2024-05-31"/>
    <s v="User"/>
    <s v="1"/>
    <n v="887.06"/>
    <m/>
    <n v="887.06"/>
    <n v="6900"/>
    <x v="2102"/>
    <s v=" "/>
    <x v="118"/>
    <s v="12262"/>
    <m/>
    <m/>
    <m/>
    <s v="E0350003823PO "/>
    <x v="701"/>
    <s v="HK Advertising - Products"/>
    <m/>
    <n v="7.7785042725407534"/>
    <x v="4"/>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70"/>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7000"/>
    <m/>
    <n v="7000"/>
    <s v="2024-05-31"/>
    <s v="User"/>
    <s v="1"/>
    <n v="894.81"/>
    <m/>
    <n v="894.81"/>
    <n v="7000"/>
    <x v="2103"/>
    <s v=" "/>
    <x v="181"/>
    <s v="HIS0767"/>
    <m/>
    <m/>
    <m/>
    <s v="E0350007994PO "/>
    <x v="702"/>
    <s v="HK Advertising - Products"/>
    <m/>
    <n v="7.8228897754830635"/>
    <x v="4"/>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71"/>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8400"/>
    <m/>
    <n v="8400"/>
    <s v="2024-05-31"/>
    <s v="User"/>
    <s v="1"/>
    <n v="1075.6199999999999"/>
    <m/>
    <n v="1075.6199999999999"/>
    <n v="8400"/>
    <x v="2104"/>
    <s v=" "/>
    <x v="181"/>
    <s v="HIS0767"/>
    <m/>
    <m/>
    <m/>
    <s v="E0350008271PO "/>
    <x v="703"/>
    <s v="HK Advertising - Products"/>
    <m/>
    <n v="7.8094494338149172"/>
    <x v="4"/>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72"/>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9000"/>
    <m/>
    <n v="9000"/>
    <s v="2024-05-31"/>
    <s v="User"/>
    <s v="1"/>
    <n v="1146.51"/>
    <m/>
    <n v="1146.51"/>
    <n v="9000"/>
    <x v="2105"/>
    <s v=" "/>
    <x v="39"/>
    <s v="12276"/>
    <m/>
    <m/>
    <m/>
    <s v="E0350001946PO "/>
    <x v="704"/>
    <s v="HK Advertising - Products"/>
    <m/>
    <n v="7.8499097260381507"/>
    <x v="4"/>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73"/>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12800"/>
    <m/>
    <n v="12800"/>
    <s v="2024-05-31"/>
    <s v="User"/>
    <s v="1"/>
    <n v="1636.1"/>
    <m/>
    <n v="1636.1"/>
    <n v="12800"/>
    <x v="2177"/>
    <s v=" "/>
    <x v="151"/>
    <s v="12263"/>
    <m/>
    <m/>
    <m/>
    <s v="E0350009760PO "/>
    <x v="747"/>
    <s v="HK Advertising - Products"/>
    <m/>
    <n v="7.8234826722083008"/>
    <x v="4"/>
    <x v="1"/>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74"/>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15000"/>
    <m/>
    <n v="15000"/>
    <s v="2024-05-31"/>
    <s v="User"/>
    <s v="1"/>
    <n v="1910.85"/>
    <m/>
    <n v="1910.85"/>
    <n v="15000"/>
    <x v="2106"/>
    <s v=" "/>
    <x v="39"/>
    <s v="12276"/>
    <m/>
    <m/>
    <m/>
    <s v="E0350001947PO "/>
    <x v="705"/>
    <s v="HK Advertising - Products"/>
    <m/>
    <n v="7.8499097260381507"/>
    <x v="4"/>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75"/>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70000"/>
    <m/>
    <n v="70000"/>
    <s v="2024-05-31"/>
    <s v="User"/>
    <s v="1"/>
    <n v="8943.9"/>
    <m/>
    <n v="8943.9"/>
    <n v="70000"/>
    <x v="2178"/>
    <s v=" "/>
    <x v="39"/>
    <s v="12276"/>
    <m/>
    <m/>
    <m/>
    <s v="E0350009657PO "/>
    <x v="748"/>
    <s v="HK Advertising - Products"/>
    <m/>
    <n v="7.8265633560303671"/>
    <x v="4"/>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91"/>
    <s v="E035"/>
    <s v="FWD Life Insurance Company (Bermuda) Limited"/>
    <s v="11"/>
    <s v="Shareholder Fund"/>
    <s v="000000"/>
    <s v="No Product"/>
    <s v="HK227"/>
    <x v="31"/>
    <s v="5250199"/>
    <s v="Adv. and Mkt. Exp. - Others"/>
    <s v="HK52515"/>
    <s v="Promotional materials - printing"/>
    <s v="0000"/>
    <s v="No Analysis"/>
    <s v="000"/>
    <s v="No Channel"/>
    <s v="00000"/>
    <s v="No Project"/>
    <s v="0000"/>
    <s v="No Intercompany"/>
    <s v="0000"/>
    <s v="Default"/>
    <s v="HKD"/>
    <n v="400"/>
    <m/>
    <n v="400"/>
    <s v="2024-05-31"/>
    <s v="User"/>
    <s v="1"/>
    <n v="51.19"/>
    <m/>
    <n v="51.19"/>
    <n v="400"/>
    <x v="2146"/>
    <s v=" "/>
    <x v="118"/>
    <s v="12262"/>
    <m/>
    <m/>
    <m/>
    <s v="E0350009293PO "/>
    <x v="735"/>
    <s v="HK Promotional Materials - Printing"/>
    <m/>
    <n v="7.8140261769876931"/>
    <x v="4"/>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92"/>
    <s v="E035"/>
    <s v="FWD Life Insurance Company (Bermuda) Limited"/>
    <s v="11"/>
    <s v="Shareholder Fund"/>
    <s v="000000"/>
    <s v="No Product"/>
    <s v="HK228"/>
    <x v="32"/>
    <s v="5250199"/>
    <s v="Adv. and Mkt. Exp. - Others"/>
    <s v="HK52515"/>
    <s v="Promotional materials - printing"/>
    <s v="0000"/>
    <s v="No Analysis"/>
    <s v="000"/>
    <s v="No Channel"/>
    <s v="00000"/>
    <s v="No Project"/>
    <s v="0000"/>
    <s v="No Intercompany"/>
    <s v="0000"/>
    <s v="Default"/>
    <s v="HKD"/>
    <n v="18900"/>
    <m/>
    <n v="18900"/>
    <s v="2024-05-31"/>
    <s v="User"/>
    <s v="1"/>
    <n v="2413.34"/>
    <m/>
    <n v="2413.34"/>
    <n v="18900"/>
    <x v="2179"/>
    <s v=" "/>
    <x v="151"/>
    <s v="12263"/>
    <m/>
    <m/>
    <m/>
    <s v="E0350010346PO "/>
    <x v="749"/>
    <s v="HK Promotional Materials - Printing"/>
    <m/>
    <n v="7.8314700788119369"/>
    <x v="4"/>
    <x v="1"/>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93"/>
    <s v="E035"/>
    <s v="FWD Life Insurance Company (Bermuda) Limited"/>
    <s v="11"/>
    <s v="Shareholder Fund"/>
    <s v="000000"/>
    <s v="No Product"/>
    <s v="HK228"/>
    <x v="32"/>
    <s v="5250199"/>
    <s v="Adv. and Mkt. Exp. - Others"/>
    <s v="HK52515"/>
    <s v="Promotional materials - printing"/>
    <s v="0000"/>
    <s v="No Analysis"/>
    <s v="000"/>
    <s v="No Channel"/>
    <s v="00000"/>
    <s v="No Project"/>
    <s v="0000"/>
    <s v="No Intercompany"/>
    <s v="0000"/>
    <s v="Default"/>
    <s v="HKD"/>
    <n v="38600"/>
    <m/>
    <n v="38600"/>
    <s v="2024-05-31"/>
    <s v="User"/>
    <s v="1"/>
    <n v="4937.71"/>
    <m/>
    <n v="4937.71"/>
    <n v="38600"/>
    <x v="2180"/>
    <s v=" "/>
    <x v="118"/>
    <s v="12262"/>
    <m/>
    <m/>
    <m/>
    <s v="E0350010552PO "/>
    <x v="750"/>
    <s v="HK Promotional Materials - Printing"/>
    <m/>
    <n v="7.8173890325677284"/>
    <x v="4"/>
    <x v="2"/>
  </r>
  <r>
    <s v="300000081073119: OPEX_Cost Transfer_QDAP recapture program SMS cost Spreadsheet  18590128"/>
    <s v="OPEX_Cost Transfer_QDAP recapture program SMS cost"/>
    <x v="4"/>
    <s v="Spreadsheet"/>
    <s v="Posted"/>
    <s v="doris.wf.lee@fwd.com"/>
    <s v="2024-05-31"/>
    <m/>
    <s v="2024-05-31"/>
    <s v="OPEX_Cost Transfer_QDAP recapture program SMS cost Standard"/>
    <s v="OPEX_Cost Transfer_QDAP recapture program SMS cost"/>
    <s v="2400005282"/>
    <s v="E035_GCOMN17"/>
    <s v="2024-05-31"/>
    <x v="3"/>
    <s v="2"/>
    <s v="E035"/>
    <s v="FWD Life Insurance Company (Bermuda) Limited"/>
    <s v="11"/>
    <s v="Shareholder Fund"/>
    <s v="000000"/>
    <s v="No Product"/>
    <s v="HK228"/>
    <x v="32"/>
    <s v="5250101"/>
    <s v="Adv. and Mkt. Exp. - Branding"/>
    <s v="HK52501"/>
    <s v="Advertising - corporate image"/>
    <s v="0000"/>
    <s v="No Analysis"/>
    <s v="000"/>
    <s v="No Channel"/>
    <s v="00000"/>
    <s v="No Project"/>
    <s v="0000"/>
    <s v="No Intercompany"/>
    <s v="0000"/>
    <s v="Default"/>
    <s v="HKD"/>
    <n v="3046"/>
    <m/>
    <n v="3046"/>
    <s v="2024-05-31"/>
    <s v="User"/>
    <s v="1"/>
    <n v="388.85"/>
    <m/>
    <n v="388.85"/>
    <n v="3046"/>
    <x v="915"/>
    <s v=" "/>
    <x v="20"/>
    <s v="10475"/>
    <m/>
    <m/>
    <m/>
    <s v=" "/>
    <x v="0"/>
    <m/>
    <m/>
    <n v="7.8333547640478329"/>
    <x v="4"/>
    <x v="3"/>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66"/>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m/>
    <n v="20160"/>
    <n v="-20160"/>
    <s v="2024-06-01"/>
    <s v="User"/>
    <s v="1"/>
    <m/>
    <n v="2585.3200000000002"/>
    <n v="-2585.3200000000002"/>
    <n v="-20160"/>
    <x v="2096"/>
    <s v=" "/>
    <x v="179"/>
    <s v="12395"/>
    <m/>
    <m/>
    <m/>
    <s v="PO-10038111 "/>
    <x v="695"/>
    <s v="HK Advertising - Products"/>
    <m/>
    <n v="0"/>
    <x v="4"/>
    <x v="0"/>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67"/>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3000"/>
    <n v="-3000"/>
    <s v="2024-06-01"/>
    <s v="User"/>
    <s v="1"/>
    <m/>
    <n v="383.25"/>
    <n v="-383.25"/>
    <n v="-3000"/>
    <x v="2099"/>
    <s v=" "/>
    <x v="180"/>
    <s v="HIS0460"/>
    <m/>
    <m/>
    <m/>
    <s v="E0350006140PO "/>
    <x v="698"/>
    <s v="HK Advertising - Products"/>
    <m/>
    <n v="0"/>
    <x v="4"/>
    <x v="1"/>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68"/>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4500"/>
    <n v="-4500"/>
    <s v="2024-06-01"/>
    <s v="User"/>
    <s v="1"/>
    <m/>
    <n v="577.08000000000004"/>
    <n v="-577.08000000000004"/>
    <n v="-4500"/>
    <x v="2100"/>
    <s v=" "/>
    <x v="181"/>
    <s v="HIS0767"/>
    <m/>
    <m/>
    <m/>
    <s v="PO-10038160 "/>
    <x v="699"/>
    <s v="HK Advertising - Products"/>
    <m/>
    <n v="0"/>
    <x v="4"/>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69"/>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6900"/>
    <n v="-6900"/>
    <s v="2024-06-01"/>
    <s v="User"/>
    <s v="1"/>
    <m/>
    <n v="887.06"/>
    <n v="-887.06"/>
    <n v="-6900"/>
    <x v="2102"/>
    <s v=" "/>
    <x v="118"/>
    <s v="12262"/>
    <m/>
    <m/>
    <m/>
    <s v="E0350003823PO "/>
    <x v="701"/>
    <s v="HK Advertising - Products"/>
    <m/>
    <n v="0"/>
    <x v="4"/>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70"/>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7000"/>
    <n v="-7000"/>
    <s v="2024-06-01"/>
    <s v="User"/>
    <s v="1"/>
    <m/>
    <n v="894.81"/>
    <n v="-894.81"/>
    <n v="-7000"/>
    <x v="2103"/>
    <s v=" "/>
    <x v="181"/>
    <s v="HIS0767"/>
    <m/>
    <m/>
    <m/>
    <s v="E0350007994PO "/>
    <x v="702"/>
    <s v="HK Advertising - Products"/>
    <m/>
    <n v="0"/>
    <x v="4"/>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71"/>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8400"/>
    <n v="-8400"/>
    <s v="2024-06-01"/>
    <s v="User"/>
    <s v="1"/>
    <m/>
    <n v="1075.6199999999999"/>
    <n v="-1075.6199999999999"/>
    <n v="-8400"/>
    <x v="2104"/>
    <s v=" "/>
    <x v="181"/>
    <s v="HIS0767"/>
    <m/>
    <m/>
    <m/>
    <s v="E0350008271PO "/>
    <x v="703"/>
    <s v="HK Advertising - Products"/>
    <m/>
    <n v="0"/>
    <x v="4"/>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72"/>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9000"/>
    <n v="-9000"/>
    <s v="2024-06-01"/>
    <s v="User"/>
    <s v="1"/>
    <m/>
    <n v="1146.51"/>
    <n v="-1146.51"/>
    <n v="-9000"/>
    <x v="2105"/>
    <s v=" "/>
    <x v="39"/>
    <s v="12276"/>
    <m/>
    <m/>
    <m/>
    <s v="E0350001946PO "/>
    <x v="704"/>
    <s v="HK Advertising - Products"/>
    <m/>
    <n v="0"/>
    <x v="4"/>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73"/>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12800"/>
    <n v="-12800"/>
    <s v="2024-06-01"/>
    <s v="User"/>
    <s v="1"/>
    <m/>
    <n v="1636.1"/>
    <n v="-1636.1"/>
    <n v="-12800"/>
    <x v="2177"/>
    <s v=" "/>
    <x v="151"/>
    <s v="12263"/>
    <m/>
    <m/>
    <m/>
    <s v="E0350009760PO "/>
    <x v="747"/>
    <s v="HK Advertising - Products"/>
    <m/>
    <n v="0"/>
    <x v="4"/>
    <x v="1"/>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74"/>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15000"/>
    <n v="-15000"/>
    <s v="2024-06-01"/>
    <s v="User"/>
    <s v="1"/>
    <m/>
    <n v="1910.85"/>
    <n v="-1910.85"/>
    <n v="-15000"/>
    <x v="2106"/>
    <s v=" "/>
    <x v="39"/>
    <s v="12276"/>
    <m/>
    <m/>
    <m/>
    <s v="E0350001947PO "/>
    <x v="705"/>
    <s v="HK Advertising - Products"/>
    <m/>
    <n v="0"/>
    <x v="4"/>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75"/>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70000"/>
    <n v="-70000"/>
    <s v="2024-06-01"/>
    <s v="User"/>
    <s v="1"/>
    <m/>
    <n v="8943.9"/>
    <n v="-8943.9"/>
    <n v="-70000"/>
    <x v="2178"/>
    <s v=" "/>
    <x v="39"/>
    <s v="12276"/>
    <m/>
    <m/>
    <m/>
    <s v="E0350009657PO "/>
    <x v="748"/>
    <s v="HK Advertising - Products"/>
    <m/>
    <n v="0"/>
    <x v="4"/>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91"/>
    <s v="E035"/>
    <s v="FWD Life Insurance Company (Bermuda) Limited"/>
    <s v="11"/>
    <s v="Shareholder Fund"/>
    <s v="000000"/>
    <s v="No Product"/>
    <s v="HK227"/>
    <x v="31"/>
    <s v="5250199"/>
    <s v="Adv. and Mkt. Exp. - Others"/>
    <s v="HK52515"/>
    <s v="Promotional materials - printing"/>
    <s v="0000"/>
    <s v="No Analysis"/>
    <s v="000"/>
    <s v="No Channel"/>
    <s v="00000"/>
    <s v="No Project"/>
    <s v="0000"/>
    <s v="No Intercompany"/>
    <s v="0000"/>
    <s v="Default"/>
    <s v="HKD"/>
    <m/>
    <n v="400"/>
    <n v="-400"/>
    <s v="2024-06-01"/>
    <s v="User"/>
    <s v="1"/>
    <m/>
    <n v="51.19"/>
    <n v="-51.19"/>
    <n v="-400"/>
    <x v="2146"/>
    <s v=" "/>
    <x v="118"/>
    <s v="12262"/>
    <m/>
    <m/>
    <m/>
    <s v="E0350009293PO "/>
    <x v="735"/>
    <s v="HK Promotional Materials - Printing"/>
    <m/>
    <n v="0"/>
    <x v="4"/>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92"/>
    <s v="E035"/>
    <s v="FWD Life Insurance Company (Bermuda) Limited"/>
    <s v="11"/>
    <s v="Shareholder Fund"/>
    <s v="000000"/>
    <s v="No Product"/>
    <s v="HK228"/>
    <x v="32"/>
    <s v="5250199"/>
    <s v="Adv. and Mkt. Exp. - Others"/>
    <s v="HK52515"/>
    <s v="Promotional materials - printing"/>
    <s v="0000"/>
    <s v="No Analysis"/>
    <s v="000"/>
    <s v="No Channel"/>
    <s v="00000"/>
    <s v="No Project"/>
    <s v="0000"/>
    <s v="No Intercompany"/>
    <s v="0000"/>
    <s v="Default"/>
    <s v="HKD"/>
    <m/>
    <n v="18900"/>
    <n v="-18900"/>
    <s v="2024-06-01"/>
    <s v="User"/>
    <s v="1"/>
    <m/>
    <n v="2413.34"/>
    <n v="-2413.34"/>
    <n v="-18900"/>
    <x v="2179"/>
    <s v=" "/>
    <x v="151"/>
    <s v="12263"/>
    <m/>
    <m/>
    <m/>
    <s v="E0350010346PO "/>
    <x v="749"/>
    <s v="HK Promotional Materials - Printing"/>
    <m/>
    <n v="0"/>
    <x v="4"/>
    <x v="1"/>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93"/>
    <s v="E035"/>
    <s v="FWD Life Insurance Company (Bermuda) Limited"/>
    <s v="11"/>
    <s v="Shareholder Fund"/>
    <s v="000000"/>
    <s v="No Product"/>
    <s v="HK228"/>
    <x v="32"/>
    <s v="5250199"/>
    <s v="Adv. and Mkt. Exp. - Others"/>
    <s v="HK52515"/>
    <s v="Promotional materials - printing"/>
    <s v="0000"/>
    <s v="No Analysis"/>
    <s v="000"/>
    <s v="No Channel"/>
    <s v="00000"/>
    <s v="No Project"/>
    <s v="0000"/>
    <s v="No Intercompany"/>
    <s v="0000"/>
    <s v="Default"/>
    <s v="HKD"/>
    <m/>
    <n v="38600"/>
    <n v="-38600"/>
    <s v="2024-06-01"/>
    <s v="User"/>
    <s v="1"/>
    <m/>
    <n v="4937.71"/>
    <n v="-4937.71"/>
    <n v="-38600"/>
    <x v="2180"/>
    <s v=" "/>
    <x v="118"/>
    <s v="12262"/>
    <m/>
    <m/>
    <m/>
    <s v="E0350010552PO "/>
    <x v="750"/>
    <s v="HK Promotional Materials - Printing"/>
    <m/>
    <n v="0"/>
    <x v="4"/>
    <x v="2"/>
  </r>
  <r>
    <s v="Payables A 12489701000007 12489713 Y"/>
    <s v="Journal Import Payables 12489713:"/>
    <x v="5"/>
    <s v="Payables"/>
    <s v="Posted"/>
    <s v="SRVOGLADMIN3@fwd.com"/>
    <s v="2024-06-03"/>
    <m/>
    <s v="2024-06-03"/>
    <s v="01-06-2024 Purchase Invoices"/>
    <s v="Journal Import 12489713:"/>
    <s v="2400005645"/>
    <s v="E035_GCOMN17"/>
    <s v="2024-06-01"/>
    <x v="2"/>
    <s v="88"/>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12800"/>
    <m/>
    <n v="12800"/>
    <s v="2024-06-01"/>
    <s v="User"/>
    <s v="1"/>
    <n v="1637.25"/>
    <m/>
    <n v="1637.25"/>
    <n v="12800"/>
    <x v="2181"/>
    <s v=" "/>
    <x v="151"/>
    <s v="12263"/>
    <m/>
    <m/>
    <s v="FWD27/2023"/>
    <s v="E0350009760PO "/>
    <x v="747"/>
    <s v="HK Advertising - Products"/>
    <m/>
    <n v="7.8179874790044286"/>
    <x v="4"/>
    <x v="1"/>
  </r>
  <r>
    <s v="Payables A 12489701000007 12489713 Y"/>
    <s v="Journal Import Payables 12489713:"/>
    <x v="5"/>
    <s v="Payables"/>
    <s v="Posted"/>
    <s v="SRVOGLADMIN3@fwd.com"/>
    <s v="2024-06-03"/>
    <m/>
    <s v="2024-06-03"/>
    <s v="01-06-2024 Purchase Invoices"/>
    <s v="Journal Import 12489713:"/>
    <s v="2400005645"/>
    <s v="E035_GCOMN17"/>
    <s v="2024-06-01"/>
    <x v="2"/>
    <s v="92"/>
    <s v="E035"/>
    <s v="FWD Life Insurance Company (Bermuda) Limited"/>
    <s v="11"/>
    <s v="Shareholder Fund"/>
    <s v="000000"/>
    <s v="No Product"/>
    <s v="HK228"/>
    <x v="32"/>
    <s v="5250199"/>
    <s v="Adv. and Mkt. Exp. - Others"/>
    <s v="HK52515"/>
    <s v="Promotional materials - printing"/>
    <s v="0000"/>
    <s v="No Analysis"/>
    <s v="000"/>
    <s v="No Channel"/>
    <s v="00000"/>
    <s v="No Project"/>
    <s v="0000"/>
    <s v="No Intercompany"/>
    <s v="0000"/>
    <s v="Default"/>
    <s v="HKD"/>
    <n v="18900"/>
    <m/>
    <n v="18900"/>
    <s v="2024-06-01"/>
    <s v="User"/>
    <s v="1"/>
    <n v="2417.5"/>
    <m/>
    <n v="2417.5"/>
    <n v="18900"/>
    <x v="2182"/>
    <s v=" "/>
    <x v="151"/>
    <s v="12263"/>
    <m/>
    <m/>
    <s v="FWD01/2024"/>
    <s v="E0350010346PO "/>
    <x v="749"/>
    <s v="HK Promotional Materials - Printing"/>
    <m/>
    <n v="7.8179937952430194"/>
    <x v="4"/>
    <x v="1"/>
  </r>
  <r>
    <s v="Payables A 12489701000007 12489713 Y"/>
    <s v="Journal Import Payables 12489713:"/>
    <x v="5"/>
    <s v="Payables"/>
    <s v="Posted"/>
    <s v="SRVOGLADMIN3@fwd.com"/>
    <s v="2024-06-03"/>
    <m/>
    <s v="2024-06-03"/>
    <s v="01-06-2024 Purchase Invoices"/>
    <s v="Journal Import 12489713:"/>
    <s v="2400005645"/>
    <s v="E035_GCOMN17"/>
    <s v="2024-06-01"/>
    <x v="2"/>
    <s v="93"/>
    <s v="E035"/>
    <s v="FWD Life Insurance Company (Bermuda) Limited"/>
    <s v="11"/>
    <s v="Shareholder Fund"/>
    <s v="000000"/>
    <s v="No Product"/>
    <s v="HK228"/>
    <x v="32"/>
    <s v="5250199"/>
    <s v="Adv. and Mkt. Exp. - Others"/>
    <s v="HK52515"/>
    <s v="Promotional materials - printing"/>
    <s v="0000"/>
    <s v="No Analysis"/>
    <s v="000"/>
    <s v="No Channel"/>
    <s v="00000"/>
    <s v="No Project"/>
    <s v="0000"/>
    <s v="No Intercompany"/>
    <s v="0000"/>
    <s v="Default"/>
    <s v="HKD"/>
    <n v="38600"/>
    <m/>
    <n v="38600"/>
    <s v="2024-06-01"/>
    <s v="User"/>
    <s v="1"/>
    <n v="4941.96"/>
    <m/>
    <n v="4941.96"/>
    <n v="38600"/>
    <x v="2183"/>
    <s v=" "/>
    <x v="118"/>
    <s v="12262"/>
    <m/>
    <m/>
    <s v="AH-36196/24"/>
    <s v="E0350010552PO "/>
    <x v="750"/>
    <s v="HK Promotional Materials - Printing"/>
    <m/>
    <n v="7.8106662134052076"/>
    <x v="4"/>
    <x v="2"/>
  </r>
  <r>
    <s v="Payables A 12558826000007 12558837 Y"/>
    <s v="Journal Import Payables 12558837:"/>
    <x v="5"/>
    <s v="Payables"/>
    <s v="Posted"/>
    <s v="SRVOGLADMIN3@fwd.com"/>
    <s v="2024-06-06"/>
    <m/>
    <s v="2024-06-06"/>
    <s v="05-06-2024 Purchase Invoices"/>
    <s v="Journal Import 12558837:"/>
    <s v="2400005788"/>
    <s v="E035_GCOMN17"/>
    <s v="2024-06-05"/>
    <x v="2"/>
    <s v="74"/>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70000"/>
    <m/>
    <n v="70000"/>
    <s v="2024-06-05"/>
    <s v="User"/>
    <s v="1"/>
    <n v="8955.7999999999993"/>
    <m/>
    <n v="8955.7999999999993"/>
    <n v="70000"/>
    <x v="2184"/>
    <s v=" "/>
    <x v="39"/>
    <s v="12276"/>
    <m/>
    <m/>
    <s v="TVC24-1947"/>
    <s v="E0350009657PO "/>
    <x v="748"/>
    <s v="HK Advertising - Products"/>
    <m/>
    <n v="7.8161638267938098"/>
    <x v="4"/>
    <x v="2"/>
  </r>
  <r>
    <s v="Payables A 12650129000007 12650142 Y"/>
    <s v="Journal Import Payables 12650142:"/>
    <x v="5"/>
    <s v="Payables"/>
    <s v="Posted"/>
    <s v="SRVOGLADMIN3@fwd.com"/>
    <s v="2024-06-11"/>
    <m/>
    <s v="2024-06-11"/>
    <s v="07-06-2024 Purchase Invoices"/>
    <s v="Journal Import 12650142:"/>
    <s v="2400005840"/>
    <s v="E035_GCOMN17"/>
    <s v="2024-06-07"/>
    <x v="2"/>
    <s v="19"/>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12750"/>
    <m/>
    <n v="12750"/>
    <s v="2024-06-07"/>
    <s v="User"/>
    <s v="1"/>
    <n v="1632.64"/>
    <m/>
    <n v="1632.64"/>
    <n v="12750"/>
    <x v="2185"/>
    <s v=" "/>
    <x v="182"/>
    <s v="12672"/>
    <m/>
    <m/>
    <s v="0624-0018-FWD"/>
    <s v="E0350010508PO "/>
    <x v="751"/>
    <s v="HK Advertising - Products"/>
    <m/>
    <n v="7.8094374754998039"/>
    <x v="4"/>
    <x v="2"/>
  </r>
  <r>
    <s v="Payables A 12819190000007 12819197 Y"/>
    <s v="Journal Import Payables 12819197:"/>
    <x v="5"/>
    <s v="Payables"/>
    <s v="Posted"/>
    <s v="SRVOGLADMIN@fwd.com"/>
    <s v="2024-06-27"/>
    <m/>
    <s v="2024-06-27"/>
    <s v="30-06-2024 Purchase Invoices"/>
    <s v="Journal Import 12819197:"/>
    <s v="2400006310"/>
    <s v="E035_GCOMN17"/>
    <s v="2024-06-30"/>
    <x v="2"/>
    <s v="175"/>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n v="40833.33"/>
    <m/>
    <n v="40833.33"/>
    <s v="2024-06-30"/>
    <s v="User"/>
    <s v="1"/>
    <n v="5219.32"/>
    <m/>
    <n v="5219.32"/>
    <n v="40833.33"/>
    <x v="386"/>
    <s v=" "/>
    <x v="59"/>
    <s v="10457"/>
    <m/>
    <m/>
    <s v="FWD117"/>
    <s v="E0350009079PO "/>
    <x v="145"/>
    <s v="HK Advertising - Products"/>
    <m/>
    <n v="7.8234961642512824"/>
    <x v="4"/>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71"/>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20160"/>
    <m/>
    <n v="20160"/>
    <s v="2024-06-30"/>
    <s v="User"/>
    <s v="1"/>
    <n v="2585.3200000000002"/>
    <m/>
    <n v="2585.3200000000002"/>
    <n v="20160"/>
    <x v="2096"/>
    <s v=" "/>
    <x v="179"/>
    <s v="12395"/>
    <m/>
    <m/>
    <m/>
    <s v="PO-10038111 "/>
    <x v="695"/>
    <s v="HK Advertising - Products"/>
    <m/>
    <n v="7.797874150975507"/>
    <x v="4"/>
    <x v="0"/>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72"/>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3000"/>
    <m/>
    <n v="3000"/>
    <s v="2024-06-30"/>
    <s v="User"/>
    <s v="1"/>
    <n v="383.25"/>
    <m/>
    <n v="383.25"/>
    <n v="3000"/>
    <x v="2099"/>
    <s v=" "/>
    <x v="180"/>
    <s v="HIS0460"/>
    <m/>
    <m/>
    <m/>
    <s v="E0350006140PO "/>
    <x v="698"/>
    <s v="HK Advertising - Products"/>
    <m/>
    <n v="7.8277886497064575"/>
    <x v="4"/>
    <x v="1"/>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73"/>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4500"/>
    <m/>
    <n v="4500"/>
    <s v="2024-06-30"/>
    <s v="User"/>
    <s v="1"/>
    <n v="577.08000000000004"/>
    <m/>
    <n v="577.08000000000004"/>
    <n v="4500"/>
    <x v="2100"/>
    <s v=" "/>
    <x v="181"/>
    <s v="HIS0767"/>
    <m/>
    <m/>
    <m/>
    <s v="PO-10038160 "/>
    <x v="699"/>
    <s v="HK Advertising - Products"/>
    <m/>
    <n v="7.7978789769182777"/>
    <x v="4"/>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74"/>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6900"/>
    <m/>
    <n v="6900"/>
    <s v="2024-06-30"/>
    <s v="User"/>
    <s v="1"/>
    <n v="887.06"/>
    <m/>
    <n v="887.06"/>
    <n v="6900"/>
    <x v="2102"/>
    <s v=" "/>
    <x v="118"/>
    <s v="12262"/>
    <m/>
    <m/>
    <m/>
    <s v="E0350003823PO "/>
    <x v="701"/>
    <s v="HK Advertising - Products"/>
    <m/>
    <n v="7.7785042725407534"/>
    <x v="4"/>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75"/>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7000"/>
    <m/>
    <n v="7000"/>
    <s v="2024-06-30"/>
    <s v="User"/>
    <s v="1"/>
    <n v="894.81"/>
    <m/>
    <n v="894.81"/>
    <n v="7000"/>
    <x v="2103"/>
    <s v=" "/>
    <x v="181"/>
    <s v="HIS0767"/>
    <m/>
    <m/>
    <m/>
    <s v="E0350007994PO "/>
    <x v="702"/>
    <s v="HK Advertising - Products"/>
    <m/>
    <n v="7.8228897754830635"/>
    <x v="4"/>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76"/>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8400"/>
    <m/>
    <n v="8400"/>
    <s v="2024-06-30"/>
    <s v="User"/>
    <s v="1"/>
    <n v="1075.6199999999999"/>
    <m/>
    <n v="1075.6199999999999"/>
    <n v="8400"/>
    <x v="2104"/>
    <s v=" "/>
    <x v="181"/>
    <s v="HIS0767"/>
    <m/>
    <m/>
    <m/>
    <s v="E0350008271PO "/>
    <x v="703"/>
    <s v="HK Advertising - Products"/>
    <m/>
    <n v="7.8094494338149172"/>
    <x v="4"/>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77"/>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9000"/>
    <m/>
    <n v="9000"/>
    <s v="2024-06-30"/>
    <s v="User"/>
    <s v="1"/>
    <n v="1146.51"/>
    <m/>
    <n v="1146.51"/>
    <n v="9000"/>
    <x v="2105"/>
    <s v=" "/>
    <x v="39"/>
    <s v="12276"/>
    <m/>
    <m/>
    <m/>
    <s v="E0350001946PO "/>
    <x v="704"/>
    <s v="HK Advertising - Products"/>
    <m/>
    <n v="7.8499097260381507"/>
    <x v="4"/>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78"/>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15000"/>
    <m/>
    <n v="15000"/>
    <s v="2024-06-30"/>
    <s v="User"/>
    <s v="1"/>
    <n v="1910.85"/>
    <m/>
    <n v="1910.85"/>
    <n v="15000"/>
    <x v="2106"/>
    <s v=" "/>
    <x v="39"/>
    <s v="12276"/>
    <m/>
    <m/>
    <m/>
    <s v="E0350001947PO "/>
    <x v="705"/>
    <s v="HK Advertising - Products"/>
    <m/>
    <n v="7.8499097260381507"/>
    <x v="4"/>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321"/>
    <s v="E035"/>
    <s v="FWD Life Insurance Company (Bermuda) Limited"/>
    <s v="11"/>
    <s v="Shareholder Fund"/>
    <s v="000000"/>
    <s v="No Product"/>
    <s v="HK227"/>
    <x v="31"/>
    <s v="5250199"/>
    <s v="Adv. and Mkt. Exp. - Others"/>
    <s v="HK52515"/>
    <s v="Promotional materials - printing"/>
    <s v="0000"/>
    <s v="No Analysis"/>
    <s v="000"/>
    <s v="No Channel"/>
    <s v="00000"/>
    <s v="No Project"/>
    <s v="0000"/>
    <s v="No Intercompany"/>
    <s v="0000"/>
    <s v="Default"/>
    <s v="HKD"/>
    <n v="400"/>
    <m/>
    <n v="400"/>
    <s v="2024-06-30"/>
    <s v="User"/>
    <s v="1"/>
    <n v="51.19"/>
    <m/>
    <n v="51.19"/>
    <n v="400"/>
    <x v="2146"/>
    <s v=" "/>
    <x v="118"/>
    <s v="12262"/>
    <m/>
    <m/>
    <m/>
    <s v="E0350009293PO "/>
    <x v="735"/>
    <s v="HK Promotional Materials - Printing"/>
    <m/>
    <n v="7.8140261769876931"/>
    <x v="4"/>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322"/>
    <s v="E035"/>
    <s v="FWD Life Insurance Company (Bermuda) Limited"/>
    <s v="11"/>
    <s v="Shareholder Fund"/>
    <s v="000000"/>
    <s v="No Product"/>
    <s v="HK227"/>
    <x v="31"/>
    <s v="5250199"/>
    <s v="Adv. and Mkt. Exp. - Others"/>
    <s v="HK52515"/>
    <s v="Promotional materials - printing"/>
    <s v="0000"/>
    <s v="No Analysis"/>
    <s v="000"/>
    <s v="No Channel"/>
    <s v="00000"/>
    <s v="No Project"/>
    <s v="0000"/>
    <s v="No Intercompany"/>
    <s v="0000"/>
    <s v="Default"/>
    <s v="HKD"/>
    <n v="400"/>
    <m/>
    <n v="400"/>
    <s v="2024-06-30"/>
    <s v="User"/>
    <s v="1"/>
    <n v="51.22"/>
    <m/>
    <n v="51.22"/>
    <n v="400"/>
    <x v="2186"/>
    <s v=" "/>
    <x v="118"/>
    <s v="12262"/>
    <m/>
    <m/>
    <m/>
    <s v="E0350010975PO "/>
    <x v="752"/>
    <s v="HK Promotional Materials - Printing"/>
    <m/>
    <n v="7.8094494338149163"/>
    <x v="4"/>
    <x v="2"/>
  </r>
  <r>
    <s v="Receipt Accounting A 10485039000006 10485042 N"/>
    <s v="Journal Import Receipt Accounting 10485042:"/>
    <x v="0"/>
    <s v="Receipt Accounting"/>
    <s v="Posted"/>
    <s v="SRVOGLADMIN@fwd.com"/>
    <s v="2023-12-31"/>
    <m/>
    <s v="2023-12-31"/>
    <s v="01-01-2024 Period End Accrual"/>
    <s v="Journal Import 10485042:"/>
    <s v="2400000008"/>
    <s v="E041_GCOMN17"/>
    <s v="2024-01-01"/>
    <x v="1"/>
    <s v="35"/>
    <s v="E041"/>
    <s v="FWD Life Insurance Company (Macau) Limited"/>
    <s v="11"/>
    <s v="Shareholder Fund"/>
    <s v="000000"/>
    <s v="No Product"/>
    <s v="MC075"/>
    <x v="33"/>
    <s v="5250110"/>
    <s v="Adv. and Mkt. Exp. - Products"/>
    <s v="MC52508"/>
    <s v="Advertising - products"/>
    <s v="0000"/>
    <s v="No Analysis"/>
    <s v="000"/>
    <s v="No Channel"/>
    <s v="00000"/>
    <s v="No Project"/>
    <s v="0000"/>
    <s v="No Intercompany"/>
    <s v="0000"/>
    <s v="Default"/>
    <s v="HKD"/>
    <m/>
    <n v="10800"/>
    <n v="-10800"/>
    <s v="2024-01-01"/>
    <s v="User"/>
    <s v="1"/>
    <m/>
    <n v="11124"/>
    <n v="-11124"/>
    <n v="-10800"/>
    <x v="2187"/>
    <s v=" "/>
    <x v="184"/>
    <s v="12343"/>
    <m/>
    <m/>
    <m/>
    <s v="E0410000626PO "/>
    <x v="753"/>
    <s v="HK Advertising - Products"/>
    <m/>
    <n v="0"/>
    <x v="4"/>
    <x v="2"/>
  </r>
  <r>
    <s v="300000080860754: Accrual 202401(1) Spreadsheet A 300000094496966 10871801 N 17794328"/>
    <s v="Accrual 202401(1)"/>
    <x v="0"/>
    <s v="Spreadsheet"/>
    <s v="Posted"/>
    <s v="NgaNei.Wong@fwd.com"/>
    <s v="2024-01-31"/>
    <m/>
    <s v="2024-01-31"/>
    <s v="Accrual 202401(1) Accrual - Auto-reverse"/>
    <s v="Accrual 202401(1)"/>
    <s v="2400000245"/>
    <s v="E041_GCOMN17"/>
    <s v="2024-01-30"/>
    <x v="0"/>
    <s v="4"/>
    <s v="E041"/>
    <s v="FWD Life Insurance Company (Macau) Limited"/>
    <s v="11"/>
    <s v="Shareholder Fund"/>
    <s v="000000"/>
    <s v="No Product"/>
    <s v="MC075"/>
    <x v="33"/>
    <s v="5250110"/>
    <s v="Adv. and Mkt. Exp. - Products"/>
    <s v="MC52508"/>
    <s v="Advertising - products"/>
    <s v="0000"/>
    <s v="No Analysis"/>
    <s v="000"/>
    <s v="No Channel"/>
    <s v="00000"/>
    <s v="No Project"/>
    <s v="0000"/>
    <s v="No Intercompany"/>
    <s v="0000"/>
    <s v="Default"/>
    <s v="HKD"/>
    <n v="10800"/>
    <m/>
    <n v="10800"/>
    <s v="2024-01-30"/>
    <s v="Corporate"/>
    <s v="1.03"/>
    <n v="11124"/>
    <m/>
    <n v="11124"/>
    <n v="10800"/>
    <x v="2188"/>
    <s v=" "/>
    <x v="40"/>
    <m/>
    <m/>
    <m/>
    <m/>
    <s v=" "/>
    <x v="0"/>
    <m/>
    <m/>
    <n v="0.970873786407767"/>
    <x v="4"/>
    <x v="2"/>
  </r>
  <r>
    <s v="Payables A 11146060000007 11146064 Y"/>
    <s v="Journal Import Payables 11146064:"/>
    <x v="1"/>
    <s v="Payables"/>
    <s v="Posted"/>
    <s v="janet.ic.sou@fwd.com"/>
    <s v="2024-02-19"/>
    <m/>
    <s v="2024-02-19"/>
    <s v="07-02-2024 Purchase Invoices"/>
    <s v="Journal Import 11146064:"/>
    <s v="2400000421"/>
    <s v="E041_GCOMN17"/>
    <s v="2024-02-07"/>
    <x v="2"/>
    <s v="3"/>
    <s v="E041"/>
    <s v="FWD Life Insurance Company (Macau) Limited"/>
    <s v="11"/>
    <s v="Shareholder Fund"/>
    <s v="000000"/>
    <s v="No Product"/>
    <s v="MC075"/>
    <x v="33"/>
    <s v="5250110"/>
    <s v="Adv. and Mkt. Exp. - Products"/>
    <s v="MC52508"/>
    <s v="Advertising - products"/>
    <s v="0000"/>
    <s v="No Analysis"/>
    <s v="000"/>
    <s v="No Channel"/>
    <s v="00000"/>
    <s v="No Project"/>
    <s v="0000"/>
    <s v="No Intercompany"/>
    <s v="0000"/>
    <s v="Default"/>
    <s v="HKD"/>
    <n v="10800"/>
    <m/>
    <n v="10800"/>
    <s v="2024-02-07"/>
    <s v="User"/>
    <s v="1"/>
    <n v="11124"/>
    <m/>
    <n v="11124"/>
    <n v="10800"/>
    <x v="2189"/>
    <s v=" "/>
    <x v="184"/>
    <s v="12343"/>
    <m/>
    <m/>
    <s v="INV101623"/>
    <s v="E0410000626PO "/>
    <x v="753"/>
    <s v="HK Advertising - Products"/>
    <m/>
    <n v="0.970873786407767"/>
    <x v="4"/>
    <x v="2"/>
  </r>
  <r>
    <s v="Payables A 11146060000007 11146064 Y"/>
    <s v="Journal Import Payables 11146064:"/>
    <x v="1"/>
    <s v="Payables"/>
    <s v="Posted"/>
    <s v="janet.ic.sou@fwd.com"/>
    <s v="2024-02-19"/>
    <m/>
    <s v="2024-02-19"/>
    <s v="07-02-2024 Purchase Invoices"/>
    <s v="Journal Import 11146064:"/>
    <s v="2400000421"/>
    <s v="E041_GCOMN17"/>
    <s v="2024-02-07"/>
    <x v="2"/>
    <s v="4"/>
    <s v="E041"/>
    <s v="FWD Life Insurance Company (Macau) Limited"/>
    <s v="11"/>
    <s v="Shareholder Fund"/>
    <s v="000000"/>
    <s v="No Product"/>
    <s v="MC075"/>
    <x v="33"/>
    <s v="5250110"/>
    <s v="Adv. and Mkt. Exp. - Products"/>
    <s v="MC52508"/>
    <s v="Advertising - products"/>
    <s v="0000"/>
    <s v="No Analysis"/>
    <s v="000"/>
    <s v="No Channel"/>
    <s v="00000"/>
    <s v="No Project"/>
    <s v="0000"/>
    <s v="No Intercompany"/>
    <s v="0000"/>
    <s v="Default"/>
    <s v="HKD"/>
    <m/>
    <n v="10800"/>
    <n v="-10800"/>
    <s v="2024-02-07"/>
    <s v="User"/>
    <s v="1"/>
    <m/>
    <n v="11124"/>
    <n v="-11124"/>
    <n v="-10800"/>
    <x v="2189"/>
    <s v=" "/>
    <x v="184"/>
    <s v="12343"/>
    <m/>
    <m/>
    <s v="INV101623"/>
    <s v="E0410000626PO "/>
    <x v="753"/>
    <s v="HK Advertising - Products"/>
    <m/>
    <n v="0"/>
    <x v="4"/>
    <x v="2"/>
  </r>
  <r>
    <s v="Reverses Accrual 202401(1) Accrual - Auto-reverse 22-02-24 16:01:48 11177312"/>
    <s v="Reverses journal Accrual 202401(1) Accrual - Auto-reverse of journal batch 300000080860754: Accrual 202401(1) Spreadsheet A 300000094496966 10871801 N 17794328 from period Jan-24."/>
    <x v="1"/>
    <s v="Spreadsheet"/>
    <s v="Posted"/>
    <s v="fwdpwc185@fwd.com"/>
    <s v="2024-02-22"/>
    <m/>
    <s v="2024-02-22"/>
    <s v="Reverses 300000080860754: Accrual 202401(1) Accrual - Auto-reverse 22-02-24 16:01:49"/>
    <s v="Reverses journal 300000080860754: Accrual 202401(1) Accrual - Auto-reverse of journal batch 300000080860754: Accrual 202401(1) Spreadsheet A 300000094496966 10871801 N 17794328 from period Jan-24."/>
    <s v="2400000456"/>
    <s v="E041_GCOMN17"/>
    <s v="2024-02-22"/>
    <x v="0"/>
    <s v="4"/>
    <s v="E041"/>
    <s v="FWD Life Insurance Company (Macau) Limited"/>
    <s v="11"/>
    <s v="Shareholder Fund"/>
    <s v="000000"/>
    <s v="No Product"/>
    <s v="MC075"/>
    <x v="33"/>
    <s v="5250110"/>
    <s v="Adv. and Mkt. Exp. - Products"/>
    <s v="MC52508"/>
    <s v="Advertising - products"/>
    <s v="0000"/>
    <s v="No Analysis"/>
    <s v="000"/>
    <s v="No Channel"/>
    <s v="00000"/>
    <s v="No Project"/>
    <s v="0000"/>
    <s v="No Intercompany"/>
    <s v="0000"/>
    <s v="Default"/>
    <s v="HKD"/>
    <m/>
    <n v="10800"/>
    <n v="-10800"/>
    <s v="2024-01-30"/>
    <s v="Corporate"/>
    <s v="1.03"/>
    <m/>
    <n v="11124"/>
    <n v="-11124"/>
    <n v="-10800"/>
    <x v="2188"/>
    <s v=" "/>
    <x v="40"/>
    <m/>
    <m/>
    <m/>
    <m/>
    <s v=" "/>
    <x v="0"/>
    <m/>
    <m/>
    <n v="0"/>
    <x v="4"/>
    <x v="2"/>
  </r>
  <r>
    <s v="Payables A 11178275000007 11178331 Y"/>
    <s v="Journal Import Payables 11178331:"/>
    <x v="1"/>
    <s v="Payables"/>
    <s v="Posted"/>
    <s v="SRVOGLADMIN3@fwd.com"/>
    <s v="2024-02-22"/>
    <m/>
    <s v="2024-02-22"/>
    <s v="20-02-2024 Purchase Invoices"/>
    <s v="Journal Import 11178331:"/>
    <s v="2400000458"/>
    <s v="E041_GCOMN17"/>
    <s v="2024-02-20"/>
    <x v="2"/>
    <s v="2"/>
    <s v="E041"/>
    <s v="FWD Life Insurance Company (Macau) Limited"/>
    <s v="11"/>
    <s v="Shareholder Fund"/>
    <s v="000000"/>
    <s v="No Product"/>
    <s v="MC075"/>
    <x v="33"/>
    <s v="5250199"/>
    <s v="Adv. and Mkt. Exp. - Others"/>
    <s v="MC52515"/>
    <s v="Promotional materials - printing"/>
    <s v="0000"/>
    <s v="No Analysis"/>
    <s v="000"/>
    <s v="No Channel"/>
    <s v="00000"/>
    <s v="No Project"/>
    <s v="0000"/>
    <s v="No Intercompany"/>
    <s v="0000"/>
    <s v="Default"/>
    <s v="HKD"/>
    <n v="10800"/>
    <m/>
    <n v="10800"/>
    <s v="2024-02-20"/>
    <s v="User"/>
    <s v="1"/>
    <n v="11124"/>
    <m/>
    <n v="11124"/>
    <n v="10800"/>
    <x v="2190"/>
    <s v=" "/>
    <x v="184"/>
    <s v="12343"/>
    <m/>
    <m/>
    <s v="INV101623(A)"/>
    <s v="E0410000804PO "/>
    <x v="753"/>
    <s v="HK Promotional Materials - Printing"/>
    <m/>
    <n v="0.970873786407767"/>
    <x v="4"/>
    <x v="2"/>
  </r>
  <r>
    <s v="300000080860754: Rcls AP in Feb24 (2) Spreadsheet A 300000028495192 11221327 N 17957908"/>
    <s v="Rcls AP in Feb24 (2)"/>
    <x v="1"/>
    <s v="Spreadsheet"/>
    <s v="Posted"/>
    <s v="janet.ic.sou@fwd.com"/>
    <s v="2024-02-28"/>
    <m/>
    <s v="2024-02-28"/>
    <s v="Rcls AP in Feb24 (2) Standard"/>
    <s v="Rcls AP in Feb24 (2)"/>
    <s v="2400000548"/>
    <s v="E041_GCOMN17"/>
    <s v="2024-02-27"/>
    <x v="3"/>
    <s v="2"/>
    <s v="E041"/>
    <s v="FWD Life Insurance Company (Macau) Limited"/>
    <s v="11"/>
    <s v="Shareholder Fund"/>
    <s v="000000"/>
    <s v="No Product"/>
    <s v="MC075"/>
    <x v="33"/>
    <s v="5250110"/>
    <s v="Adv. and Mkt. Exp. - Products"/>
    <s v="MC52508"/>
    <s v="Advertising - products"/>
    <s v="0000"/>
    <s v="No Analysis"/>
    <s v="000"/>
    <s v="No Channel"/>
    <s v="00000"/>
    <s v="No Project"/>
    <s v="0000"/>
    <s v="No Intercompany"/>
    <s v="0000"/>
    <s v="Default"/>
    <s v="HKD"/>
    <n v="10800"/>
    <m/>
    <n v="10800"/>
    <s v="2024-02-27"/>
    <s v="User"/>
    <s v="1.03"/>
    <n v="11124"/>
    <m/>
    <n v="11124"/>
    <n v="10800"/>
    <x v="2191"/>
    <s v="E0410000804PO "/>
    <x v="40"/>
    <m/>
    <m/>
    <m/>
    <m/>
    <s v=" "/>
    <x v="0"/>
    <m/>
    <m/>
    <n v="0.970873786407767"/>
    <x v="4"/>
    <x v="2"/>
  </r>
  <r>
    <s v="300000080860754: Rcls AP in Feb24 (2) Spreadsheet A 300000028495192 11221327 N 17957908"/>
    <s v="Rcls AP in Feb24 (2)"/>
    <x v="1"/>
    <s v="Spreadsheet"/>
    <s v="Posted"/>
    <s v="janet.ic.sou@fwd.com"/>
    <s v="2024-02-28"/>
    <m/>
    <s v="2024-02-28"/>
    <s v="Rcls AP in Feb24 (2) Standard"/>
    <s v="Rcls AP in Feb24 (2)"/>
    <s v="2400000548"/>
    <s v="E041_GCOMN17"/>
    <s v="2024-02-27"/>
    <x v="3"/>
    <s v="3"/>
    <s v="E041"/>
    <s v="FWD Life Insurance Company (Macau) Limited"/>
    <s v="11"/>
    <s v="Shareholder Fund"/>
    <s v="000000"/>
    <s v="No Product"/>
    <s v="MC075"/>
    <x v="33"/>
    <s v="5250199"/>
    <s v="Adv. and Mkt. Exp. - Others"/>
    <s v="MC52515"/>
    <s v="Promotional materials - printing"/>
    <s v="0000"/>
    <s v="No Analysis"/>
    <s v="000"/>
    <s v="No Channel"/>
    <s v="00000"/>
    <s v="No Project"/>
    <s v="0000"/>
    <s v="No Intercompany"/>
    <s v="0000"/>
    <s v="Default"/>
    <s v="HKD"/>
    <m/>
    <n v="10800"/>
    <n v="-10800"/>
    <s v="2024-02-27"/>
    <s v="User"/>
    <s v="1.03"/>
    <m/>
    <n v="11124"/>
    <n v="-11124"/>
    <n v="-10800"/>
    <x v="2191"/>
    <s v="E0410000804PO "/>
    <x v="40"/>
    <m/>
    <m/>
    <m/>
    <m/>
    <s v=" "/>
    <x v="0"/>
    <m/>
    <m/>
    <n v="0"/>
    <x v="4"/>
    <x v="2"/>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60"/>
    <s v="E035"/>
    <s v="FWD Life Insurance Company (Bermuda) Limited"/>
    <s v="11"/>
    <s v="Shareholder Fund"/>
    <s v="000000"/>
    <s v="No Product"/>
    <s v="HK097"/>
    <x v="34"/>
    <s v="5250101"/>
    <s v="Adv. and Mkt. Exp. - Branding"/>
    <s v="HK52501"/>
    <s v="Advertising - corporate image"/>
    <s v="0000"/>
    <s v="No Analysis"/>
    <s v="000"/>
    <s v="No Channel"/>
    <s v="00000"/>
    <s v="No Project"/>
    <s v="0000"/>
    <s v="No Intercompany"/>
    <s v="0000"/>
    <s v="Default"/>
    <s v="HKD"/>
    <m/>
    <n v="102000"/>
    <n v="-102000"/>
    <s v="2024-01-01"/>
    <s v="User"/>
    <s v="1"/>
    <m/>
    <n v="13080.48"/>
    <n v="-13080.48"/>
    <n v="-102000"/>
    <x v="2192"/>
    <s v=" "/>
    <x v="185"/>
    <s v="12284"/>
    <m/>
    <m/>
    <m/>
    <s v="PO-10031139 "/>
    <x v="754"/>
    <s v="HK Advertising - Corporate Image, HK Office Premises - Mgt Fee / Air Con Charges, HK Office Premises - Rates, HK Office Premises - Rental"/>
    <m/>
    <n v="0"/>
    <x v="3"/>
    <x v="2"/>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128"/>
    <s v="E035"/>
    <s v="FWD Life Insurance Company (Bermuda) Limited"/>
    <s v="11"/>
    <s v="Shareholder Fund"/>
    <s v="000000"/>
    <s v="No Product"/>
    <s v="HK002"/>
    <x v="35"/>
    <s v="5250199"/>
    <s v="Adv. and Mkt. Exp. - Others"/>
    <s v="HK52515"/>
    <s v="Promotional materials - printing"/>
    <s v="0000"/>
    <s v="No Analysis"/>
    <s v="000"/>
    <s v="No Channel"/>
    <s v="00000"/>
    <s v="No Project"/>
    <s v="0000"/>
    <s v="No Intercompany"/>
    <s v="0000"/>
    <s v="Default"/>
    <s v="HKD"/>
    <m/>
    <n v="16000"/>
    <n v="-16000"/>
    <s v="2024-01-01"/>
    <s v="User"/>
    <s v="1"/>
    <m/>
    <n v="2040.64"/>
    <n v="-2040.64"/>
    <n v="-16000"/>
    <x v="2193"/>
    <s v=" "/>
    <x v="186"/>
    <s v="12379"/>
    <m/>
    <m/>
    <m/>
    <s v="E0350006050PO "/>
    <x v="755"/>
    <s v="HK Promotional Materials - Printing"/>
    <m/>
    <n v="0"/>
    <x v="3"/>
    <x v="2"/>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1001"/>
    <s v="E035"/>
    <s v="FWD Life Insurance Company (Bermuda) Limited"/>
    <s v="11"/>
    <s v="Shareholder Fund"/>
    <s v="000000"/>
    <s v="No Product"/>
    <s v="HK002"/>
    <x v="35"/>
    <s v="5250199"/>
    <s v="Adv. and Mkt. Exp. - Others"/>
    <s v="HK52515"/>
    <s v="Promotional materials - printing"/>
    <s v="0000"/>
    <s v="No Analysis"/>
    <s v="000"/>
    <s v="No Channel"/>
    <s v="00000"/>
    <s v="No Project"/>
    <s v="0000"/>
    <s v="No Intercompany"/>
    <s v="0000"/>
    <s v="Default"/>
    <s v="HKD"/>
    <n v="16000"/>
    <m/>
    <n v="16000"/>
    <s v="2024-02-29"/>
    <s v="User"/>
    <s v="1"/>
    <n v="2040.64"/>
    <m/>
    <n v="2040.64"/>
    <n v="16000"/>
    <x v="2193"/>
    <s v=" "/>
    <x v="186"/>
    <s v="12379"/>
    <m/>
    <m/>
    <m/>
    <s v="E0350006050PO "/>
    <x v="755"/>
    <s v="HK Promotional Materials - Printing"/>
    <m/>
    <n v="7.8406774345303427"/>
    <x v="3"/>
    <x v="2"/>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1001"/>
    <s v="E035"/>
    <s v="FWD Life Insurance Company (Bermuda) Limited"/>
    <s v="11"/>
    <s v="Shareholder Fund"/>
    <s v="000000"/>
    <s v="No Product"/>
    <s v="HK002"/>
    <x v="35"/>
    <s v="5250199"/>
    <s v="Adv. and Mkt. Exp. - Others"/>
    <s v="HK52515"/>
    <s v="Promotional materials - printing"/>
    <s v="0000"/>
    <s v="No Analysis"/>
    <s v="000"/>
    <s v="No Channel"/>
    <s v="00000"/>
    <s v="No Project"/>
    <s v="0000"/>
    <s v="No Intercompany"/>
    <s v="0000"/>
    <s v="Default"/>
    <s v="HKD"/>
    <m/>
    <n v="16000"/>
    <n v="-16000"/>
    <s v="2024-03-01"/>
    <s v="User"/>
    <s v="1"/>
    <m/>
    <n v="2040.64"/>
    <n v="-2040.64"/>
    <n v="-16000"/>
    <x v="2193"/>
    <s v=" "/>
    <x v="186"/>
    <s v="12379"/>
    <m/>
    <m/>
    <m/>
    <s v="E0350006050PO "/>
    <x v="755"/>
    <s v="HK Promotional Materials - Printing"/>
    <m/>
    <n v="0"/>
    <x v="3"/>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213"/>
    <s v="E035"/>
    <s v="FWD Life Insurance Company (Bermuda) Limited"/>
    <s v="11"/>
    <s v="Shareholder Fund"/>
    <s v="000000"/>
    <s v="No Product"/>
    <s v="HK002"/>
    <x v="35"/>
    <s v="5250199"/>
    <s v="Adv. and Mkt. Exp. - Others"/>
    <s v="HK52515"/>
    <s v="Promotional materials - printing"/>
    <s v="0000"/>
    <s v="No Analysis"/>
    <s v="000"/>
    <s v="No Channel"/>
    <s v="00000"/>
    <s v="No Project"/>
    <s v="0000"/>
    <s v="No Intercompany"/>
    <s v="0000"/>
    <s v="Default"/>
    <s v="HKD"/>
    <n v="16000"/>
    <m/>
    <n v="16000"/>
    <s v="2024-03-31"/>
    <s v="User"/>
    <s v="1"/>
    <n v="2040.64"/>
    <m/>
    <n v="2040.64"/>
    <n v="16000"/>
    <x v="2193"/>
    <s v=" "/>
    <x v="186"/>
    <s v="12379"/>
    <m/>
    <m/>
    <m/>
    <s v="E0350006050PO "/>
    <x v="755"/>
    <s v="HK Promotional Materials - Printing"/>
    <m/>
    <n v="7.8406774345303427"/>
    <x v="3"/>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213"/>
    <s v="E035"/>
    <s v="FWD Life Insurance Company (Bermuda) Limited"/>
    <s v="11"/>
    <s v="Shareholder Fund"/>
    <s v="000000"/>
    <s v="No Product"/>
    <s v="HK002"/>
    <x v="35"/>
    <s v="5250199"/>
    <s v="Adv. and Mkt. Exp. - Others"/>
    <s v="HK52515"/>
    <s v="Promotional materials - printing"/>
    <s v="0000"/>
    <s v="No Analysis"/>
    <s v="000"/>
    <s v="No Channel"/>
    <s v="00000"/>
    <s v="No Project"/>
    <s v="0000"/>
    <s v="No Intercompany"/>
    <s v="0000"/>
    <s v="Default"/>
    <s v="HKD"/>
    <m/>
    <n v="16000"/>
    <n v="-16000"/>
    <s v="2024-04-01"/>
    <s v="User"/>
    <s v="1"/>
    <m/>
    <n v="2040.64"/>
    <n v="-2040.64"/>
    <n v="-16000"/>
    <x v="2193"/>
    <s v=" "/>
    <x v="186"/>
    <s v="12379"/>
    <m/>
    <m/>
    <m/>
    <s v="E0350006050PO "/>
    <x v="755"/>
    <s v="HK Promotional Materials - Printing"/>
    <m/>
    <n v="0"/>
    <x v="3"/>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46"/>
    <s v="E035"/>
    <s v="FWD Life Insurance Company (Bermuda) Limited"/>
    <s v="11"/>
    <s v="Shareholder Fund"/>
    <s v="000000"/>
    <s v="No Product"/>
    <s v="HK002"/>
    <x v="35"/>
    <s v="5250199"/>
    <s v="Adv. and Mkt. Exp. - Others"/>
    <s v="HK52515"/>
    <s v="Promotional materials - printing"/>
    <s v="0000"/>
    <s v="No Analysis"/>
    <s v="000"/>
    <s v="No Channel"/>
    <s v="00000"/>
    <s v="No Project"/>
    <s v="0000"/>
    <s v="No Intercompany"/>
    <s v="0000"/>
    <s v="Default"/>
    <s v="HKD"/>
    <n v="16000"/>
    <m/>
    <n v="16000"/>
    <s v="2024-04-30"/>
    <s v="User"/>
    <s v="1"/>
    <n v="2040.64"/>
    <m/>
    <n v="2040.64"/>
    <n v="16000"/>
    <x v="2193"/>
    <s v=" "/>
    <x v="186"/>
    <s v="12379"/>
    <m/>
    <m/>
    <m/>
    <s v="E0350006050PO "/>
    <x v="755"/>
    <s v="HK Promotional Materials - Printing"/>
    <m/>
    <n v="7.8406774345303427"/>
    <x v="3"/>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46"/>
    <s v="E035"/>
    <s v="FWD Life Insurance Company (Bermuda) Limited"/>
    <s v="11"/>
    <s v="Shareholder Fund"/>
    <s v="000000"/>
    <s v="No Product"/>
    <s v="HK002"/>
    <x v="35"/>
    <s v="5250199"/>
    <s v="Adv. and Mkt. Exp. - Others"/>
    <s v="HK52515"/>
    <s v="Promotional materials - printing"/>
    <s v="0000"/>
    <s v="No Analysis"/>
    <s v="000"/>
    <s v="No Channel"/>
    <s v="00000"/>
    <s v="No Project"/>
    <s v="0000"/>
    <s v="No Intercompany"/>
    <s v="0000"/>
    <s v="Default"/>
    <s v="HKD"/>
    <m/>
    <n v="16000"/>
    <n v="-16000"/>
    <s v="2024-05-01"/>
    <s v="User"/>
    <s v="1"/>
    <m/>
    <n v="2040.64"/>
    <n v="-2040.64"/>
    <n v="-16000"/>
    <x v="2193"/>
    <s v=" "/>
    <x v="186"/>
    <s v="12379"/>
    <m/>
    <m/>
    <m/>
    <s v="E0350006050PO "/>
    <x v="755"/>
    <s v="HK Promotional Materials - Printing"/>
    <m/>
    <n v="0"/>
    <x v="3"/>
    <x v="2"/>
  </r>
  <r>
    <s v="Payables A 12670545000007 12670558 Y"/>
    <s v="Journal Import Payables 12670558:"/>
    <x v="5"/>
    <s v="Payables"/>
    <s v="Posted"/>
    <s v="SRVOGLADMIN3@fwd.com"/>
    <s v="2024-06-13"/>
    <m/>
    <s v="2024-06-13"/>
    <s v="10-06-2024 Purchase Invoices"/>
    <s v="Journal Import 12670558:"/>
    <s v="2400005864"/>
    <s v="E035_GCOMN17"/>
    <s v="2024-06-10"/>
    <x v="2"/>
    <s v="2"/>
    <s v="E035"/>
    <s v="FWD Life Insurance Company (Bermuda) Limited"/>
    <s v="11"/>
    <s v="Shareholder Fund"/>
    <s v="000000"/>
    <s v="No Product"/>
    <s v="HK002"/>
    <x v="35"/>
    <s v="5250199"/>
    <s v="Adv. and Mkt. Exp. - Others"/>
    <s v="HK52515"/>
    <s v="Promotional materials - printing"/>
    <s v="0000"/>
    <s v="No Analysis"/>
    <s v="000"/>
    <s v="No Channel"/>
    <s v="00000"/>
    <s v="No Project"/>
    <s v="0000"/>
    <s v="No Intercompany"/>
    <s v="0000"/>
    <s v="Default"/>
    <s v="HKD"/>
    <n v="4200"/>
    <m/>
    <n v="4200"/>
    <s v="2024-06-10"/>
    <s v="User"/>
    <s v="1"/>
    <n v="537.80999999999995"/>
    <m/>
    <n v="537.80999999999995"/>
    <n v="4200"/>
    <x v="2194"/>
    <s v=" "/>
    <x v="186"/>
    <s v="12379"/>
    <m/>
    <m/>
    <s v="FWD – 014B"/>
    <s v="E0350010847PO "/>
    <x v="756"/>
    <s v="HK Promotional Materials - Printing"/>
    <m/>
    <n v="7.8094494338149172"/>
    <x v="3"/>
    <x v="2"/>
  </r>
  <r>
    <s v="Payables A 12670545000007 12670558 Y"/>
    <s v="Journal Import Payables 12670558:"/>
    <x v="5"/>
    <s v="Payables"/>
    <s v="Posted"/>
    <s v="SRVOGLADMIN3@fwd.com"/>
    <s v="2024-06-13"/>
    <m/>
    <s v="2024-06-13"/>
    <s v="11-06-2024 Purchase Invoices"/>
    <s v="Journal Import 12670558:"/>
    <s v="2400005865"/>
    <s v="E035_GCOMN17"/>
    <s v="2024-06-11"/>
    <x v="2"/>
    <s v="29"/>
    <s v="E035"/>
    <s v="FWD Life Insurance Company (Bermuda) Limited"/>
    <s v="11"/>
    <s v="Shareholder Fund"/>
    <s v="000000"/>
    <s v="No Product"/>
    <s v="HK002"/>
    <x v="35"/>
    <s v="5250199"/>
    <s v="Adv. and Mkt. Exp. - Others"/>
    <s v="HK52515"/>
    <s v="Promotional materials - printing"/>
    <s v="0000"/>
    <s v="No Analysis"/>
    <s v="000"/>
    <s v="No Channel"/>
    <s v="00000"/>
    <s v="No Project"/>
    <s v="0000"/>
    <s v="No Intercompany"/>
    <s v="0000"/>
    <s v="Default"/>
    <s v="HKD"/>
    <n v="17500"/>
    <m/>
    <n v="17500"/>
    <s v="2024-06-11"/>
    <s v="User"/>
    <s v="1"/>
    <n v="2239.83"/>
    <m/>
    <n v="2239.83"/>
    <n v="17500"/>
    <x v="2195"/>
    <s v=" "/>
    <x v="183"/>
    <s v="12601"/>
    <m/>
    <m/>
    <s v="FWD24031101"/>
    <s v="E0350010846PO "/>
    <x v="757"/>
    <s v="HK Promotional Materials - Printing"/>
    <m/>
    <n v="7.8130929579477018"/>
    <x v="3"/>
    <x v="3"/>
  </r>
  <r>
    <s v="Payables A 12670545000007 12670558 Y"/>
    <s v="Journal Import Payables 12670558:"/>
    <x v="5"/>
    <s v="Payables"/>
    <s v="Posted"/>
    <s v="SRVOGLADMIN3@fwd.com"/>
    <s v="2024-06-13"/>
    <m/>
    <s v="2024-06-13"/>
    <s v="11-06-2024 Purchase Invoices"/>
    <s v="Journal Import 12670558:"/>
    <s v="2400005865"/>
    <s v="E035_GCOMN17"/>
    <s v="2024-06-11"/>
    <x v="2"/>
    <s v="30"/>
    <s v="E035"/>
    <s v="FWD Life Insurance Company (Bermuda) Limited"/>
    <s v="11"/>
    <s v="Shareholder Fund"/>
    <s v="000000"/>
    <s v="No Product"/>
    <s v="HK002"/>
    <x v="35"/>
    <s v="5250199"/>
    <s v="Adv. and Mkt. Exp. - Others"/>
    <s v="HK52515"/>
    <s v="Promotional materials - printing"/>
    <s v="0000"/>
    <s v="No Analysis"/>
    <s v="000"/>
    <s v="No Channel"/>
    <s v="00000"/>
    <s v="No Project"/>
    <s v="0000"/>
    <s v="No Intercompany"/>
    <s v="0000"/>
    <s v="Default"/>
    <s v="HKD"/>
    <m/>
    <n v="17500"/>
    <n v="-17500"/>
    <s v="2024-06-11"/>
    <s v="User"/>
    <s v="1"/>
    <m/>
    <n v="2239.83"/>
    <n v="-2239.83"/>
    <n v="-17500"/>
    <x v="2195"/>
    <s v=" "/>
    <x v="183"/>
    <s v="12601"/>
    <m/>
    <m/>
    <s v="FWD24031101"/>
    <s v="E0350010846PO "/>
    <x v="757"/>
    <s v="HK Promotional Materials - Printing"/>
    <m/>
    <n v="0"/>
    <x v="3"/>
    <x v="3"/>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80"/>
    <s v="E035"/>
    <s v="FWD Life Insurance Company (Bermuda) Limited"/>
    <s v="11"/>
    <s v="Shareholder Fund"/>
    <s v="000000"/>
    <s v="No Product"/>
    <s v="HK002"/>
    <x v="35"/>
    <s v="5250199"/>
    <s v="Adv. and Mkt. Exp. - Others"/>
    <s v="HK52515"/>
    <s v="Promotional materials - printing"/>
    <s v="0000"/>
    <s v="No Analysis"/>
    <s v="000"/>
    <s v="No Channel"/>
    <s v="00000"/>
    <s v="No Project"/>
    <s v="0000"/>
    <s v="No Intercompany"/>
    <s v="0000"/>
    <s v="Default"/>
    <s v="HKD"/>
    <n v="17500"/>
    <m/>
    <n v="17500"/>
    <s v="2024-06-30"/>
    <s v="User"/>
    <s v="1"/>
    <n v="2238.9499999999998"/>
    <m/>
    <n v="2238.9499999999998"/>
    <n v="17500"/>
    <x v="2196"/>
    <s v=" "/>
    <x v="183"/>
    <s v="12601"/>
    <m/>
    <m/>
    <m/>
    <s v="E0350010846PO "/>
    <x v="757"/>
    <s v="HK Promotional Materials - Printing"/>
    <m/>
    <n v="7.8161638267938098"/>
    <x v="3"/>
    <x v="3"/>
  </r>
  <r>
    <s v="Payables A 11949818000007 11949831 Y"/>
    <s v="Journal Import Payables 11949831:"/>
    <x v="3"/>
    <s v="Payables"/>
    <s v="Posted"/>
    <s v="SRVOGLADMIN3@fwd.com"/>
    <s v="2024-04-19"/>
    <m/>
    <s v="2024-04-19"/>
    <s v="18-04-2024 Purchase Invoices"/>
    <s v="Journal Import 11949831:"/>
    <s v="2400003678"/>
    <s v="E035_GCOMN17"/>
    <s v="2024-04-18"/>
    <x v="2"/>
    <s v="48"/>
    <s v="E035"/>
    <s v="FWD Life Insurance Company (Bermuda) Limited"/>
    <s v="11"/>
    <s v="Shareholder Fund"/>
    <s v="000000"/>
    <s v="No Product"/>
    <s v="HK239"/>
    <x v="36"/>
    <s v="5250199"/>
    <s v="Adv. and Mkt. Exp. - Others"/>
    <s v="HK52513"/>
    <s v="Agency Recruitment Expenses"/>
    <s v="0000"/>
    <s v="No Analysis"/>
    <s v="000"/>
    <s v="No Channel"/>
    <s v="00000"/>
    <s v="No Project"/>
    <s v="0000"/>
    <s v="No Intercompany"/>
    <s v="0000"/>
    <s v="Default"/>
    <s v="HKD"/>
    <n v="11600"/>
    <m/>
    <n v="11600"/>
    <s v="2024-04-18"/>
    <s v="User"/>
    <s v="1"/>
    <n v="1481.09"/>
    <m/>
    <n v="1481.09"/>
    <n v="11600"/>
    <x v="2197"/>
    <s v=" "/>
    <x v="108"/>
    <s v="HIS1073"/>
    <m/>
    <m/>
    <s v="INV2149"/>
    <s v="E0350010239PO "/>
    <x v="537"/>
    <s v="HK Agency Recruitment Expenses"/>
    <m/>
    <n v="7.8320696243982475"/>
    <x v="3"/>
    <x v="2"/>
  </r>
  <r>
    <s v="Payables A 11949818000007 11949831 Y"/>
    <s v="Journal Import Payables 11949831:"/>
    <x v="3"/>
    <s v="Payables"/>
    <s v="Posted"/>
    <s v="SRVOGLADMIN3@fwd.com"/>
    <s v="2024-04-19"/>
    <m/>
    <s v="2024-04-19"/>
    <s v="18-04-2024 Purchase Invoices"/>
    <s v="Journal Import 11949831:"/>
    <s v="2400003678"/>
    <s v="E035_GCOMN17"/>
    <s v="2024-04-18"/>
    <x v="2"/>
    <s v="49"/>
    <s v="E035"/>
    <s v="FWD Life Insurance Company (Bermuda) Limited"/>
    <s v="11"/>
    <s v="Shareholder Fund"/>
    <s v="000000"/>
    <s v="No Product"/>
    <s v="HK239"/>
    <x v="36"/>
    <s v="5250199"/>
    <s v="Adv. and Mkt. Exp. - Others"/>
    <s v="HK52513"/>
    <s v="Agency Recruitment Expenses"/>
    <s v="0000"/>
    <s v="No Analysis"/>
    <s v="000"/>
    <s v="No Channel"/>
    <s v="00000"/>
    <s v="No Project"/>
    <s v="0000"/>
    <s v="No Intercompany"/>
    <s v="0000"/>
    <s v="Default"/>
    <s v="HKD"/>
    <m/>
    <n v="11600"/>
    <n v="-11600"/>
    <s v="2024-04-18"/>
    <s v="User"/>
    <s v="1"/>
    <m/>
    <n v="1481.09"/>
    <n v="-1481.09"/>
    <n v="-11600"/>
    <x v="2197"/>
    <s v=" "/>
    <x v="108"/>
    <s v="HIS1073"/>
    <m/>
    <m/>
    <s v="INV2149"/>
    <s v="E0350010239PO "/>
    <x v="537"/>
    <s v="HK Agency Recruitment Expenses"/>
    <m/>
    <n v="0"/>
    <x v="3"/>
    <x v="2"/>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95"/>
    <s v="E035"/>
    <s v="FWD Life Insurance Company (Bermuda) Limited"/>
    <s v="11"/>
    <s v="Shareholder Fund"/>
    <s v="000000"/>
    <s v="No Product"/>
    <s v="HK186"/>
    <x v="37"/>
    <s v="5250101"/>
    <s v="Adv. and Mkt. Exp. - Branding"/>
    <s v="HK52501"/>
    <s v="Advertising - corporate image"/>
    <s v="0000"/>
    <s v="No Analysis"/>
    <s v="000"/>
    <s v="No Channel"/>
    <s v="00000"/>
    <s v="No Project"/>
    <s v="0000"/>
    <s v="No Intercompany"/>
    <s v="0000"/>
    <s v="Default"/>
    <s v="HKD"/>
    <m/>
    <n v="4000"/>
    <n v="-4000"/>
    <s v="2024-01-01"/>
    <s v="User"/>
    <s v="1"/>
    <m/>
    <n v="509.6"/>
    <n v="-509.6"/>
    <n v="-4000"/>
    <x v="2198"/>
    <s v=" "/>
    <x v="103"/>
    <s v="10202"/>
    <m/>
    <m/>
    <m/>
    <s v="E0350002358PO "/>
    <x v="758"/>
    <s v="HK Advertising - Corporate Image"/>
    <m/>
    <n v="0"/>
    <x v="0"/>
    <x v="1"/>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66"/>
    <s v="E035"/>
    <s v="FWD Life Insurance Company (Bermuda) Limited"/>
    <s v="11"/>
    <s v="Shareholder Fund"/>
    <s v="000000"/>
    <s v="No Product"/>
    <s v="HK186"/>
    <x v="37"/>
    <s v="5250101"/>
    <s v="Adv. and Mkt. Exp. - Branding"/>
    <s v="HK52501"/>
    <s v="Advertising - corporate image"/>
    <s v="0000"/>
    <s v="No Analysis"/>
    <s v="000"/>
    <s v="No Channel"/>
    <s v="00000"/>
    <s v="No Project"/>
    <s v="0000"/>
    <s v="No Intercompany"/>
    <s v="0000"/>
    <s v="Default"/>
    <s v="HKD"/>
    <n v="4000"/>
    <m/>
    <n v="4000"/>
    <s v="2024-02-29"/>
    <s v="User"/>
    <s v="1"/>
    <n v="509.6"/>
    <m/>
    <n v="509.6"/>
    <n v="4000"/>
    <x v="2198"/>
    <s v=" "/>
    <x v="103"/>
    <s v="10202"/>
    <m/>
    <m/>
    <m/>
    <s v="E0350002358PO "/>
    <x v="758"/>
    <s v="HK Advertising - Corporate Image"/>
    <m/>
    <n v="7.8492935635792778"/>
    <x v="0"/>
    <x v="1"/>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66"/>
    <s v="E035"/>
    <s v="FWD Life Insurance Company (Bermuda) Limited"/>
    <s v="11"/>
    <s v="Shareholder Fund"/>
    <s v="000000"/>
    <s v="No Product"/>
    <s v="HK186"/>
    <x v="37"/>
    <s v="5250101"/>
    <s v="Adv. and Mkt. Exp. - Branding"/>
    <s v="HK52501"/>
    <s v="Advertising - corporate image"/>
    <s v="0000"/>
    <s v="No Analysis"/>
    <s v="000"/>
    <s v="No Channel"/>
    <s v="00000"/>
    <s v="No Project"/>
    <s v="0000"/>
    <s v="No Intercompany"/>
    <s v="0000"/>
    <s v="Default"/>
    <s v="HKD"/>
    <m/>
    <n v="4000"/>
    <n v="-4000"/>
    <s v="2024-03-01"/>
    <s v="User"/>
    <s v="1"/>
    <m/>
    <n v="509.6"/>
    <n v="-509.6"/>
    <n v="-4000"/>
    <x v="2198"/>
    <s v=" "/>
    <x v="103"/>
    <s v="10202"/>
    <m/>
    <m/>
    <m/>
    <s v="E0350002358PO "/>
    <x v="758"/>
    <s v="HK Advertising - Corporate Image"/>
    <m/>
    <n v="0"/>
    <x v="0"/>
    <x v="1"/>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78"/>
    <s v="E035"/>
    <s v="FWD Life Insurance Company (Bermuda) Limited"/>
    <s v="11"/>
    <s v="Shareholder Fund"/>
    <s v="000000"/>
    <s v="No Product"/>
    <s v="HK186"/>
    <x v="37"/>
    <s v="5250101"/>
    <s v="Adv. and Mkt. Exp. - Branding"/>
    <s v="HK52501"/>
    <s v="Advertising - corporate image"/>
    <s v="0000"/>
    <s v="No Analysis"/>
    <s v="000"/>
    <s v="No Channel"/>
    <s v="00000"/>
    <s v="No Project"/>
    <s v="0000"/>
    <s v="No Intercompany"/>
    <s v="0000"/>
    <s v="Default"/>
    <s v="HKD"/>
    <n v="4000"/>
    <m/>
    <n v="4000"/>
    <s v="2024-03-31"/>
    <s v="User"/>
    <s v="1"/>
    <n v="509.6"/>
    <m/>
    <n v="509.6"/>
    <n v="4000"/>
    <x v="2198"/>
    <s v=" "/>
    <x v="103"/>
    <s v="10202"/>
    <m/>
    <m/>
    <m/>
    <s v="E0350002358PO "/>
    <x v="758"/>
    <s v="HK Advertising - Corporate Image"/>
    <m/>
    <n v="7.8492935635792778"/>
    <x v="0"/>
    <x v="1"/>
  </r>
  <r>
    <s v="Payables A 11625656000007 11625666 Y"/>
    <s v="Journal Import Payables 11625666:"/>
    <x v="3"/>
    <s v="Payables"/>
    <s v="Posted"/>
    <s v="SRVOGLADMIN3@fwd.com"/>
    <s v="2024-03-30"/>
    <m/>
    <s v="2024-03-30"/>
    <s v="01-04-2024 Purchase Invoices"/>
    <s v="Journal Import 11625666:"/>
    <s v="2400003057"/>
    <s v="E035_GCOMN17"/>
    <s v="2024-04-01"/>
    <x v="2"/>
    <s v="5"/>
    <s v="E035"/>
    <s v="FWD Life Insurance Company (Bermuda) Limited"/>
    <s v="11"/>
    <s v="Shareholder Fund"/>
    <s v="000000"/>
    <s v="No Product"/>
    <s v="HK186"/>
    <x v="37"/>
    <s v="5250101"/>
    <s v="Adv. and Mkt. Exp. - Branding"/>
    <s v="HK52501"/>
    <s v="Advertising - corporate image"/>
    <s v="0000"/>
    <s v="No Analysis"/>
    <s v="000"/>
    <s v="No Channel"/>
    <s v="00000"/>
    <s v="No Project"/>
    <s v="0000"/>
    <s v="No Intercompany"/>
    <s v="0000"/>
    <s v="Default"/>
    <s v="HKD"/>
    <n v="0"/>
    <m/>
    <n v="0"/>
    <s v="2024-04-01"/>
    <s v="User"/>
    <s v="1"/>
    <n v="0.4"/>
    <m/>
    <n v="0.4"/>
    <n v="0"/>
    <x v="2199"/>
    <s v=" "/>
    <x v="169"/>
    <s v="12529"/>
    <m/>
    <m/>
    <s v="INV289"/>
    <s v="E0350008836PO "/>
    <x v="759"/>
    <s v="HK Advertising - Corporate Image"/>
    <m/>
    <n v="0"/>
    <x v="0"/>
    <x v="2"/>
  </r>
  <r>
    <s v="Payables A 11625656000007 11625666 Y"/>
    <s v="Journal Import Payables 11625666:"/>
    <x v="3"/>
    <s v="Payables"/>
    <s v="Posted"/>
    <s v="SRVOGLADMIN3@fwd.com"/>
    <s v="2024-03-30"/>
    <m/>
    <s v="2024-03-30"/>
    <s v="01-04-2024 Purchase Invoices"/>
    <s v="Journal Import 11625666:"/>
    <s v="2400003057"/>
    <s v="E035_GCOMN17"/>
    <s v="2024-04-01"/>
    <x v="2"/>
    <s v="6"/>
    <s v="E035"/>
    <s v="FWD Life Insurance Company (Bermuda) Limited"/>
    <s v="11"/>
    <s v="Shareholder Fund"/>
    <s v="000000"/>
    <s v="No Product"/>
    <s v="HK186"/>
    <x v="37"/>
    <s v="5250101"/>
    <s v="Adv. and Mkt. Exp. - Branding"/>
    <s v="HK52501"/>
    <s v="Advertising - corporate image"/>
    <s v="0000"/>
    <s v="No Analysis"/>
    <s v="000"/>
    <s v="No Channel"/>
    <s v="00000"/>
    <s v="No Project"/>
    <s v="0000"/>
    <s v="No Intercompany"/>
    <s v="0000"/>
    <s v="Default"/>
    <s v="HKD"/>
    <n v="3371.5"/>
    <m/>
    <n v="3371.5"/>
    <s v="2024-04-01"/>
    <s v="User"/>
    <s v="1"/>
    <n v="432.26"/>
    <m/>
    <n v="432.26"/>
    <n v="3371.5"/>
    <x v="2199"/>
    <s v=" "/>
    <x v="169"/>
    <s v="12529"/>
    <m/>
    <m/>
    <s v="INV289"/>
    <s v="E0350008836PO "/>
    <x v="760"/>
    <s v="HK Advertising - Corporate Image"/>
    <m/>
    <n v="7.799703881922917"/>
    <x v="0"/>
    <x v="2"/>
  </r>
  <r>
    <s v="Payables A 11625656000007 11625666 Y"/>
    <s v="Journal Import Payables 11625666:"/>
    <x v="3"/>
    <s v="Payables"/>
    <s v="Posted"/>
    <s v="SRVOGLADMIN3@fwd.com"/>
    <s v="2024-03-30"/>
    <m/>
    <s v="2024-03-30"/>
    <s v="01-04-2024 Purchase Invoices"/>
    <s v="Journal Import 11625666:"/>
    <s v="2400003057"/>
    <s v="E035_GCOMN17"/>
    <s v="2024-04-01"/>
    <x v="2"/>
    <s v="7"/>
    <s v="E035"/>
    <s v="FWD Life Insurance Company (Bermuda) Limited"/>
    <s v="11"/>
    <s v="Shareholder Fund"/>
    <s v="000000"/>
    <s v="No Product"/>
    <s v="HK186"/>
    <x v="37"/>
    <s v="5250101"/>
    <s v="Adv. and Mkt. Exp. - Branding"/>
    <s v="HK52501"/>
    <s v="Advertising - corporate image"/>
    <s v="0000"/>
    <s v="No Analysis"/>
    <s v="000"/>
    <s v="No Channel"/>
    <s v="00000"/>
    <s v="No Project"/>
    <s v="0000"/>
    <s v="No Intercompany"/>
    <s v="0000"/>
    <s v="Default"/>
    <s v="HKD"/>
    <m/>
    <n v="0"/>
    <n v="0"/>
    <s v="2024-04-01"/>
    <s v="User"/>
    <s v="1"/>
    <m/>
    <n v="0.4"/>
    <n v="-0.4"/>
    <n v="0"/>
    <x v="2199"/>
    <s v=" "/>
    <x v="169"/>
    <s v="12529"/>
    <m/>
    <m/>
    <s v="INV289"/>
    <s v="E0350008836PO "/>
    <x v="759"/>
    <s v="HK Advertising - Corporate Image"/>
    <m/>
    <n v="0"/>
    <x v="0"/>
    <x v="2"/>
  </r>
  <r>
    <s v="Payables A 11625656000007 11625666 Y"/>
    <s v="Journal Import Payables 11625666:"/>
    <x v="3"/>
    <s v="Payables"/>
    <s v="Posted"/>
    <s v="SRVOGLADMIN3@fwd.com"/>
    <s v="2024-03-30"/>
    <m/>
    <s v="2024-03-30"/>
    <s v="01-04-2024 Purchase Invoices"/>
    <s v="Journal Import 11625666:"/>
    <s v="2400003057"/>
    <s v="E035_GCOMN17"/>
    <s v="2024-04-01"/>
    <x v="2"/>
    <s v="8"/>
    <s v="E035"/>
    <s v="FWD Life Insurance Company (Bermuda) Limited"/>
    <s v="11"/>
    <s v="Shareholder Fund"/>
    <s v="000000"/>
    <s v="No Product"/>
    <s v="HK186"/>
    <x v="37"/>
    <s v="5250101"/>
    <s v="Adv. and Mkt. Exp. - Branding"/>
    <s v="HK52501"/>
    <s v="Advertising - corporate image"/>
    <s v="0000"/>
    <s v="No Analysis"/>
    <s v="000"/>
    <s v="No Channel"/>
    <s v="00000"/>
    <s v="No Project"/>
    <s v="0000"/>
    <s v="No Intercompany"/>
    <s v="0000"/>
    <s v="Default"/>
    <s v="HKD"/>
    <m/>
    <n v="3371.5"/>
    <n v="-3371.5"/>
    <s v="2024-04-01"/>
    <s v="User"/>
    <s v="1"/>
    <m/>
    <n v="432.26"/>
    <n v="-432.26"/>
    <n v="-3371.5"/>
    <x v="2199"/>
    <s v=" "/>
    <x v="169"/>
    <s v="12529"/>
    <m/>
    <m/>
    <s v="INV289"/>
    <s v="E0350008836PO "/>
    <x v="760"/>
    <s v="HK Advertising - Corporate Image"/>
    <m/>
    <n v="0"/>
    <x v="0"/>
    <x v="2"/>
  </r>
  <r>
    <s v="Payables A 11625656000007 11625666 Y"/>
    <s v="Journal Import Payables 11625666:"/>
    <x v="3"/>
    <s v="Payables"/>
    <s v="Posted"/>
    <s v="SRVOGLADMIN3@fwd.com"/>
    <s v="2024-03-30"/>
    <m/>
    <s v="2024-03-30"/>
    <s v="01-04-2024 Purchase Invoices"/>
    <s v="Journal Import 11625666:"/>
    <s v="2400003057"/>
    <s v="E035_GCOMN17"/>
    <s v="2024-04-01"/>
    <x v="2"/>
    <s v="9"/>
    <s v="E035"/>
    <s v="FWD Life Insurance Company (Bermuda) Limited"/>
    <s v="11"/>
    <s v="Shareholder Fund"/>
    <s v="000000"/>
    <s v="No Product"/>
    <s v="HK186"/>
    <x v="37"/>
    <s v="5250101"/>
    <s v="Adv. and Mkt. Exp. - Branding"/>
    <s v="HK52501"/>
    <s v="Advertising - corporate image"/>
    <s v="0000"/>
    <s v="No Analysis"/>
    <s v="000"/>
    <s v="No Channel"/>
    <s v="00000"/>
    <s v="No Project"/>
    <s v="P012"/>
    <s v="On behalf/Pass-thru IC - FWD Group Management Holdings Limited"/>
    <s v="0000"/>
    <s v="Default"/>
    <s v="HKD"/>
    <n v="0"/>
    <m/>
    <n v="0"/>
    <s v="2024-04-01"/>
    <s v="User"/>
    <s v="1"/>
    <n v="2"/>
    <m/>
    <n v="2"/>
    <n v="0"/>
    <x v="2200"/>
    <s v=" "/>
    <x v="169"/>
    <s v="12529"/>
    <m/>
    <m/>
    <s v="INV289"/>
    <s v="E0350008836PO "/>
    <x v="759"/>
    <s v="HK Advertising - Corporate Image"/>
    <m/>
    <n v="0"/>
    <x v="0"/>
    <x v="2"/>
  </r>
  <r>
    <s v="Payables A 11625656000007 11625666 Y"/>
    <s v="Journal Import Payables 11625666:"/>
    <x v="3"/>
    <s v="Payables"/>
    <s v="Posted"/>
    <s v="SRVOGLADMIN3@fwd.com"/>
    <s v="2024-03-30"/>
    <m/>
    <s v="2024-03-30"/>
    <s v="01-04-2024 Purchase Invoices"/>
    <s v="Journal Import 11625666:"/>
    <s v="2400003057"/>
    <s v="E035_GCOMN17"/>
    <s v="2024-04-01"/>
    <x v="2"/>
    <s v="10"/>
    <s v="E035"/>
    <s v="FWD Life Insurance Company (Bermuda) Limited"/>
    <s v="11"/>
    <s v="Shareholder Fund"/>
    <s v="000000"/>
    <s v="No Product"/>
    <s v="HK186"/>
    <x v="37"/>
    <s v="5250101"/>
    <s v="Adv. and Mkt. Exp. - Branding"/>
    <s v="HK52501"/>
    <s v="Advertising - corporate image"/>
    <s v="0000"/>
    <s v="No Analysis"/>
    <s v="000"/>
    <s v="No Channel"/>
    <s v="00000"/>
    <s v="No Project"/>
    <s v="P012"/>
    <s v="On behalf/Pass-thru IC - FWD Group Management Holdings Limited"/>
    <s v="0000"/>
    <s v="Default"/>
    <s v="HKD"/>
    <n v="16628.5"/>
    <m/>
    <n v="16628.5"/>
    <s v="2024-04-01"/>
    <s v="User"/>
    <s v="1"/>
    <n v="2131.94"/>
    <m/>
    <n v="2131.94"/>
    <n v="16628.5"/>
    <x v="2200"/>
    <s v=" "/>
    <x v="169"/>
    <s v="12529"/>
    <m/>
    <m/>
    <s v="INV289"/>
    <s v="E0350008836PO "/>
    <x v="759"/>
    <s v="HK Advertising - Corporate Image"/>
    <m/>
    <n v="7.7997035563852641"/>
    <x v="0"/>
    <x v="2"/>
  </r>
  <r>
    <s v="Payables A 11625656000007 11625666 Y"/>
    <s v="Journal Import Payables 11625666:"/>
    <x v="3"/>
    <s v="Payables"/>
    <s v="Posted"/>
    <s v="SRVOGLADMIN3@fwd.com"/>
    <s v="2024-03-30"/>
    <m/>
    <s v="2024-03-30"/>
    <s v="01-04-2024 Purchase Invoices"/>
    <s v="Journal Import 11625666:"/>
    <s v="2400003057"/>
    <s v="E035_GCOMN17"/>
    <s v="2024-04-01"/>
    <x v="2"/>
    <s v="11"/>
    <s v="E035"/>
    <s v="FWD Life Insurance Company (Bermuda) Limited"/>
    <s v="11"/>
    <s v="Shareholder Fund"/>
    <s v="000000"/>
    <s v="No Product"/>
    <s v="HK186"/>
    <x v="37"/>
    <s v="5250101"/>
    <s v="Adv. and Mkt. Exp. - Branding"/>
    <s v="HK52501"/>
    <s v="Advertising - corporate image"/>
    <s v="0000"/>
    <s v="No Analysis"/>
    <s v="000"/>
    <s v="No Channel"/>
    <s v="00000"/>
    <s v="No Project"/>
    <s v="P012"/>
    <s v="On behalf/Pass-thru IC - FWD Group Management Holdings Limited"/>
    <s v="0000"/>
    <s v="Default"/>
    <s v="HKD"/>
    <m/>
    <n v="0"/>
    <n v="0"/>
    <s v="2024-04-01"/>
    <s v="User"/>
    <s v="1"/>
    <m/>
    <n v="2"/>
    <n v="-2"/>
    <n v="0"/>
    <x v="2200"/>
    <s v=" "/>
    <x v="169"/>
    <s v="12529"/>
    <m/>
    <m/>
    <s v="INV289"/>
    <s v="E0350008836PO "/>
    <x v="759"/>
    <s v="HK Advertising - Corporate Image"/>
    <m/>
    <n v="0"/>
    <x v="0"/>
    <x v="2"/>
  </r>
  <r>
    <s v="Payables A 11625656000007 11625666 Y"/>
    <s v="Journal Import Payables 11625666:"/>
    <x v="3"/>
    <s v="Payables"/>
    <s v="Posted"/>
    <s v="SRVOGLADMIN3@fwd.com"/>
    <s v="2024-03-30"/>
    <m/>
    <s v="2024-03-30"/>
    <s v="01-04-2024 Purchase Invoices"/>
    <s v="Journal Import 11625666:"/>
    <s v="2400003057"/>
    <s v="E035_GCOMN17"/>
    <s v="2024-04-01"/>
    <x v="2"/>
    <s v="12"/>
    <s v="E035"/>
    <s v="FWD Life Insurance Company (Bermuda) Limited"/>
    <s v="11"/>
    <s v="Shareholder Fund"/>
    <s v="000000"/>
    <s v="No Product"/>
    <s v="HK186"/>
    <x v="37"/>
    <s v="5250101"/>
    <s v="Adv. and Mkt. Exp. - Branding"/>
    <s v="HK52501"/>
    <s v="Advertising - corporate image"/>
    <s v="0000"/>
    <s v="No Analysis"/>
    <s v="000"/>
    <s v="No Channel"/>
    <s v="00000"/>
    <s v="No Project"/>
    <s v="P012"/>
    <s v="On behalf/Pass-thru IC - FWD Group Management Holdings Limited"/>
    <s v="0000"/>
    <s v="Default"/>
    <s v="HKD"/>
    <m/>
    <n v="16628.5"/>
    <n v="-16628.5"/>
    <s v="2024-04-01"/>
    <s v="User"/>
    <s v="1"/>
    <m/>
    <n v="2131.94"/>
    <n v="-2131.94"/>
    <n v="-16628.5"/>
    <x v="2200"/>
    <s v=" "/>
    <x v="169"/>
    <s v="12529"/>
    <m/>
    <m/>
    <s v="INV289"/>
    <s v="E0350008836PO "/>
    <x v="759"/>
    <s v="HK Advertising - Corporate Image"/>
    <m/>
    <n v="0"/>
    <x v="0"/>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78"/>
    <s v="E035"/>
    <s v="FWD Life Insurance Company (Bermuda) Limited"/>
    <s v="11"/>
    <s v="Shareholder Fund"/>
    <s v="000000"/>
    <s v="No Product"/>
    <s v="HK186"/>
    <x v="37"/>
    <s v="5250101"/>
    <s v="Adv. and Mkt. Exp. - Branding"/>
    <s v="HK52501"/>
    <s v="Advertising - corporate image"/>
    <s v="0000"/>
    <s v="No Analysis"/>
    <s v="000"/>
    <s v="No Channel"/>
    <s v="00000"/>
    <s v="No Project"/>
    <s v="0000"/>
    <s v="No Intercompany"/>
    <s v="0000"/>
    <s v="Default"/>
    <s v="HKD"/>
    <m/>
    <n v="4000"/>
    <n v="-4000"/>
    <s v="2024-04-01"/>
    <s v="User"/>
    <s v="1"/>
    <m/>
    <n v="509.6"/>
    <n v="-509.6"/>
    <n v="-4000"/>
    <x v="2198"/>
    <s v=" "/>
    <x v="103"/>
    <s v="10202"/>
    <m/>
    <m/>
    <m/>
    <s v="E0350002358PO "/>
    <x v="758"/>
    <s v="HK Advertising - Corporate Image"/>
    <m/>
    <n v="0"/>
    <x v="0"/>
    <x v="1"/>
  </r>
  <r>
    <s v="Payables A 11925174000007 11925183 Y"/>
    <s v="Journal Import Payables 11925183:"/>
    <x v="3"/>
    <s v="Payables"/>
    <s v="Posted"/>
    <s v="SRVOGLADMIN3@fwd.com"/>
    <s v="2024-04-16"/>
    <m/>
    <s v="2024-04-16"/>
    <s v="05-04-2024 Purchase Invoices"/>
    <s v="Journal Import 11925183:"/>
    <s v="2400003599"/>
    <s v="E035_GCOMN17"/>
    <s v="2024-04-05"/>
    <x v="2"/>
    <s v="5"/>
    <s v="E035"/>
    <s v="FWD Life Insurance Company (Bermuda) Limited"/>
    <s v="11"/>
    <s v="Shareholder Fund"/>
    <s v="000000"/>
    <s v="No Product"/>
    <s v="HK186"/>
    <x v="37"/>
    <s v="5250101"/>
    <s v="Adv. and Mkt. Exp. - Branding"/>
    <s v="HK52501"/>
    <s v="Advertising - corporate image"/>
    <s v="0000"/>
    <s v="No Analysis"/>
    <s v="000"/>
    <s v="No Channel"/>
    <s v="00000"/>
    <s v="No Project"/>
    <s v="0000"/>
    <s v="No Intercompany"/>
    <s v="0000"/>
    <s v="Default"/>
    <s v="HKD"/>
    <n v="0"/>
    <m/>
    <n v="0"/>
    <s v="2024-04-05"/>
    <s v="User"/>
    <s v="1"/>
    <n v="1.58"/>
    <m/>
    <n v="1.58"/>
    <n v="0"/>
    <x v="2201"/>
    <s v=" "/>
    <x v="169"/>
    <s v="12529"/>
    <m/>
    <m/>
    <s v="INV000289"/>
    <s v="E0350008836PO "/>
    <x v="759"/>
    <s v="HK Advertising - Corporate Image"/>
    <m/>
    <n v="0"/>
    <x v="0"/>
    <x v="2"/>
  </r>
  <r>
    <s v="Payables A 11925174000007 11925183 Y"/>
    <s v="Journal Import Payables 11925183:"/>
    <x v="3"/>
    <s v="Payables"/>
    <s v="Posted"/>
    <s v="SRVOGLADMIN3@fwd.com"/>
    <s v="2024-04-16"/>
    <m/>
    <s v="2024-04-16"/>
    <s v="05-04-2024 Purchase Invoices"/>
    <s v="Journal Import 11925183:"/>
    <s v="2400003599"/>
    <s v="E035_GCOMN17"/>
    <s v="2024-04-05"/>
    <x v="2"/>
    <s v="6"/>
    <s v="E035"/>
    <s v="FWD Life Insurance Company (Bermuda) Limited"/>
    <s v="11"/>
    <s v="Shareholder Fund"/>
    <s v="000000"/>
    <s v="No Product"/>
    <s v="HK186"/>
    <x v="37"/>
    <s v="5250101"/>
    <s v="Adv. and Mkt. Exp. - Branding"/>
    <s v="HK52501"/>
    <s v="Advertising - corporate image"/>
    <s v="0000"/>
    <s v="No Analysis"/>
    <s v="000"/>
    <s v="No Channel"/>
    <s v="00000"/>
    <s v="No Project"/>
    <s v="0000"/>
    <s v="No Intercompany"/>
    <s v="0000"/>
    <s v="Default"/>
    <s v="HKD"/>
    <n v="3371.5"/>
    <m/>
    <n v="3371.5"/>
    <s v="2024-04-05"/>
    <s v="User"/>
    <s v="1"/>
    <n v="432.26"/>
    <m/>
    <n v="432.26"/>
    <n v="3371.5"/>
    <x v="2201"/>
    <s v=" "/>
    <x v="169"/>
    <s v="12529"/>
    <m/>
    <m/>
    <s v="INV000289"/>
    <s v="E0350008836PO "/>
    <x v="760"/>
    <s v="HK Advertising - Corporate Image"/>
    <m/>
    <n v="7.799703881922917"/>
    <x v="0"/>
    <x v="2"/>
  </r>
  <r>
    <s v="Payables A 11925174000007 11925183 Y"/>
    <s v="Journal Import Payables 11925183:"/>
    <x v="3"/>
    <s v="Payables"/>
    <s v="Posted"/>
    <s v="SRVOGLADMIN3@fwd.com"/>
    <s v="2024-04-16"/>
    <m/>
    <s v="2024-04-16"/>
    <s v="05-04-2024 Purchase Invoices"/>
    <s v="Journal Import 11925183:"/>
    <s v="2400003599"/>
    <s v="E035_GCOMN17"/>
    <s v="2024-04-05"/>
    <x v="2"/>
    <s v="7"/>
    <s v="E035"/>
    <s v="FWD Life Insurance Company (Bermuda) Limited"/>
    <s v="11"/>
    <s v="Shareholder Fund"/>
    <s v="000000"/>
    <s v="No Product"/>
    <s v="HK186"/>
    <x v="37"/>
    <s v="5250101"/>
    <s v="Adv. and Mkt. Exp. - Branding"/>
    <s v="HK52501"/>
    <s v="Advertising - corporate image"/>
    <s v="0000"/>
    <s v="No Analysis"/>
    <s v="000"/>
    <s v="No Channel"/>
    <s v="00000"/>
    <s v="No Project"/>
    <s v="0000"/>
    <s v="No Intercompany"/>
    <s v="0000"/>
    <s v="Default"/>
    <s v="HKD"/>
    <m/>
    <n v="0"/>
    <n v="0"/>
    <s v="2024-04-05"/>
    <s v="User"/>
    <s v="1"/>
    <m/>
    <n v="1.58"/>
    <n v="-1.58"/>
    <n v="0"/>
    <x v="2201"/>
    <s v=" "/>
    <x v="169"/>
    <s v="12529"/>
    <m/>
    <m/>
    <s v="INV000289"/>
    <s v="E0350008836PO "/>
    <x v="759"/>
    <s v="HK Advertising - Corporate Image"/>
    <m/>
    <n v="0"/>
    <x v="0"/>
    <x v="2"/>
  </r>
  <r>
    <s v="Payables A 11925174000007 11925183 Y"/>
    <s v="Journal Import Payables 11925183:"/>
    <x v="3"/>
    <s v="Payables"/>
    <s v="Posted"/>
    <s v="SRVOGLADMIN3@fwd.com"/>
    <s v="2024-04-16"/>
    <m/>
    <s v="2024-04-16"/>
    <s v="05-04-2024 Purchase Invoices"/>
    <s v="Journal Import 11925183:"/>
    <s v="2400003599"/>
    <s v="E035_GCOMN17"/>
    <s v="2024-04-05"/>
    <x v="2"/>
    <s v="8"/>
    <s v="E035"/>
    <s v="FWD Life Insurance Company (Bermuda) Limited"/>
    <s v="11"/>
    <s v="Shareholder Fund"/>
    <s v="000000"/>
    <s v="No Product"/>
    <s v="HK186"/>
    <x v="37"/>
    <s v="5250101"/>
    <s v="Adv. and Mkt. Exp. - Branding"/>
    <s v="HK52501"/>
    <s v="Advertising - corporate image"/>
    <s v="0000"/>
    <s v="No Analysis"/>
    <s v="000"/>
    <s v="No Channel"/>
    <s v="00000"/>
    <s v="No Project"/>
    <s v="0000"/>
    <s v="No Intercompany"/>
    <s v="0000"/>
    <s v="Default"/>
    <s v="HKD"/>
    <m/>
    <n v="3371.5"/>
    <n v="-3371.5"/>
    <s v="2024-04-05"/>
    <s v="User"/>
    <s v="1"/>
    <m/>
    <n v="432.26"/>
    <n v="-432.26"/>
    <n v="-3371.5"/>
    <x v="2201"/>
    <s v=" "/>
    <x v="169"/>
    <s v="12529"/>
    <m/>
    <m/>
    <s v="INV000289"/>
    <s v="E0350008836PO "/>
    <x v="760"/>
    <s v="HK Advertising - Corporate Image"/>
    <m/>
    <n v="0"/>
    <x v="0"/>
    <x v="2"/>
  </r>
  <r>
    <s v="Payables A 11925174000007 11925183 Y"/>
    <s v="Journal Import Payables 11925183:"/>
    <x v="3"/>
    <s v="Payables"/>
    <s v="Posted"/>
    <s v="SRVOGLADMIN3@fwd.com"/>
    <s v="2024-04-16"/>
    <m/>
    <s v="2024-04-16"/>
    <s v="05-04-2024 Purchase Invoices"/>
    <s v="Journal Import 11925183:"/>
    <s v="2400003599"/>
    <s v="E035_GCOMN17"/>
    <s v="2024-04-05"/>
    <x v="2"/>
    <s v="9"/>
    <s v="E035"/>
    <s v="FWD Life Insurance Company (Bermuda) Limited"/>
    <s v="11"/>
    <s v="Shareholder Fund"/>
    <s v="000000"/>
    <s v="No Product"/>
    <s v="HK186"/>
    <x v="37"/>
    <s v="5250101"/>
    <s v="Adv. and Mkt. Exp. - Branding"/>
    <s v="HK52501"/>
    <s v="Advertising - corporate image"/>
    <s v="0000"/>
    <s v="No Analysis"/>
    <s v="000"/>
    <s v="No Channel"/>
    <s v="00000"/>
    <s v="No Project"/>
    <s v="P012"/>
    <s v="On behalf/Pass-thru IC - FWD Group Management Holdings Limited"/>
    <s v="0000"/>
    <s v="Default"/>
    <s v="HKD"/>
    <n v="0"/>
    <m/>
    <n v="0"/>
    <s v="2024-04-05"/>
    <s v="User"/>
    <s v="1"/>
    <n v="7.82"/>
    <m/>
    <n v="7.82"/>
    <n v="0"/>
    <x v="2202"/>
    <s v=" "/>
    <x v="169"/>
    <s v="12529"/>
    <m/>
    <m/>
    <s v="INV000289"/>
    <s v="E0350008836PO "/>
    <x v="759"/>
    <s v="HK Advertising - Corporate Image"/>
    <m/>
    <n v="0"/>
    <x v="0"/>
    <x v="2"/>
  </r>
  <r>
    <s v="Payables A 11925174000007 11925183 Y"/>
    <s v="Journal Import Payables 11925183:"/>
    <x v="3"/>
    <s v="Payables"/>
    <s v="Posted"/>
    <s v="SRVOGLADMIN3@fwd.com"/>
    <s v="2024-04-16"/>
    <m/>
    <s v="2024-04-16"/>
    <s v="05-04-2024 Purchase Invoices"/>
    <s v="Journal Import 11925183:"/>
    <s v="2400003599"/>
    <s v="E035_GCOMN17"/>
    <s v="2024-04-05"/>
    <x v="2"/>
    <s v="10"/>
    <s v="E035"/>
    <s v="FWD Life Insurance Company (Bermuda) Limited"/>
    <s v="11"/>
    <s v="Shareholder Fund"/>
    <s v="000000"/>
    <s v="No Product"/>
    <s v="HK186"/>
    <x v="37"/>
    <s v="5250101"/>
    <s v="Adv. and Mkt. Exp. - Branding"/>
    <s v="HK52501"/>
    <s v="Advertising - corporate image"/>
    <s v="0000"/>
    <s v="No Analysis"/>
    <s v="000"/>
    <s v="No Channel"/>
    <s v="00000"/>
    <s v="No Project"/>
    <s v="P012"/>
    <s v="On behalf/Pass-thru IC - FWD Group Management Holdings Limited"/>
    <s v="0000"/>
    <s v="Default"/>
    <s v="HKD"/>
    <n v="16628.5"/>
    <m/>
    <n v="16628.5"/>
    <s v="2024-04-05"/>
    <s v="User"/>
    <s v="1"/>
    <n v="2131.94"/>
    <m/>
    <n v="2131.94"/>
    <n v="16628.5"/>
    <x v="2202"/>
    <s v=" "/>
    <x v="169"/>
    <s v="12529"/>
    <m/>
    <m/>
    <s v="INV000289"/>
    <s v="E0350008836PO "/>
    <x v="759"/>
    <s v="HK Advertising - Corporate Image"/>
    <m/>
    <n v="7.7997035563852641"/>
    <x v="0"/>
    <x v="2"/>
  </r>
  <r>
    <s v="Payables A 11925174000007 11925183 Y"/>
    <s v="Journal Import Payables 11925183:"/>
    <x v="3"/>
    <s v="Payables"/>
    <s v="Posted"/>
    <s v="SRVOGLADMIN3@fwd.com"/>
    <s v="2024-04-16"/>
    <m/>
    <s v="2024-04-16"/>
    <s v="05-04-2024 Purchase Invoices"/>
    <s v="Journal Import 11925183:"/>
    <s v="2400003599"/>
    <s v="E035_GCOMN17"/>
    <s v="2024-04-05"/>
    <x v="2"/>
    <s v="11"/>
    <s v="E035"/>
    <s v="FWD Life Insurance Company (Bermuda) Limited"/>
    <s v="11"/>
    <s v="Shareholder Fund"/>
    <s v="000000"/>
    <s v="No Product"/>
    <s v="HK186"/>
    <x v="37"/>
    <s v="5250101"/>
    <s v="Adv. and Mkt. Exp. - Branding"/>
    <s v="HK52501"/>
    <s v="Advertising - corporate image"/>
    <s v="0000"/>
    <s v="No Analysis"/>
    <s v="000"/>
    <s v="No Channel"/>
    <s v="00000"/>
    <s v="No Project"/>
    <s v="P012"/>
    <s v="On behalf/Pass-thru IC - FWD Group Management Holdings Limited"/>
    <s v="0000"/>
    <s v="Default"/>
    <s v="HKD"/>
    <m/>
    <n v="0"/>
    <n v="0"/>
    <s v="2024-04-05"/>
    <s v="User"/>
    <s v="1"/>
    <m/>
    <n v="7.82"/>
    <n v="-7.82"/>
    <n v="0"/>
    <x v="2202"/>
    <s v=" "/>
    <x v="169"/>
    <s v="12529"/>
    <m/>
    <m/>
    <s v="INV000289"/>
    <s v="E0350008836PO "/>
    <x v="759"/>
    <s v="HK Advertising - Corporate Image"/>
    <m/>
    <n v="0"/>
    <x v="0"/>
    <x v="2"/>
  </r>
  <r>
    <s v="Payables A 11925174000007 11925183 Y"/>
    <s v="Journal Import Payables 11925183:"/>
    <x v="3"/>
    <s v="Payables"/>
    <s v="Posted"/>
    <s v="SRVOGLADMIN3@fwd.com"/>
    <s v="2024-04-16"/>
    <m/>
    <s v="2024-04-16"/>
    <s v="05-04-2024 Purchase Invoices"/>
    <s v="Journal Import 11925183:"/>
    <s v="2400003599"/>
    <s v="E035_GCOMN17"/>
    <s v="2024-04-05"/>
    <x v="2"/>
    <s v="12"/>
    <s v="E035"/>
    <s v="FWD Life Insurance Company (Bermuda) Limited"/>
    <s v="11"/>
    <s v="Shareholder Fund"/>
    <s v="000000"/>
    <s v="No Product"/>
    <s v="HK186"/>
    <x v="37"/>
    <s v="5250101"/>
    <s v="Adv. and Mkt. Exp. - Branding"/>
    <s v="HK52501"/>
    <s v="Advertising - corporate image"/>
    <s v="0000"/>
    <s v="No Analysis"/>
    <s v="000"/>
    <s v="No Channel"/>
    <s v="00000"/>
    <s v="No Project"/>
    <s v="P012"/>
    <s v="On behalf/Pass-thru IC - FWD Group Management Holdings Limited"/>
    <s v="0000"/>
    <s v="Default"/>
    <s v="HKD"/>
    <m/>
    <n v="16628.5"/>
    <n v="-16628.5"/>
    <s v="2024-04-05"/>
    <s v="User"/>
    <s v="1"/>
    <m/>
    <n v="2131.94"/>
    <n v="-2131.94"/>
    <n v="-16628.5"/>
    <x v="2202"/>
    <s v=" "/>
    <x v="169"/>
    <s v="12529"/>
    <m/>
    <m/>
    <s v="INV000289"/>
    <s v="E0350008836PO "/>
    <x v="759"/>
    <s v="HK Advertising - Corporate Image"/>
    <m/>
    <n v="0"/>
    <x v="0"/>
    <x v="2"/>
  </r>
  <r>
    <s v="Payables A 11983934000007 11983944 Y"/>
    <s v="Journal Import Payables 11983944:"/>
    <x v="3"/>
    <s v="Payables"/>
    <s v="Posted"/>
    <s v="SRVOGLADMIN3@fwd.com"/>
    <s v="2024-04-23"/>
    <m/>
    <s v="2024-04-23"/>
    <s v="16-04-2024 Purchase Invoices"/>
    <s v="Journal Import 11983944:"/>
    <s v="2400003793"/>
    <s v="E035_GCOMN17"/>
    <s v="2024-04-16"/>
    <x v="2"/>
    <s v="5"/>
    <s v="E035"/>
    <s v="FWD Life Insurance Company (Bermuda) Limited"/>
    <s v="11"/>
    <s v="Shareholder Fund"/>
    <s v="000000"/>
    <s v="No Product"/>
    <s v="HK186"/>
    <x v="37"/>
    <s v="5250101"/>
    <s v="Adv. and Mkt. Exp. - Branding"/>
    <s v="HK52501"/>
    <s v="Advertising - corporate image"/>
    <s v="0000"/>
    <s v="No Analysis"/>
    <s v="000"/>
    <s v="No Channel"/>
    <s v="00000"/>
    <s v="No Project"/>
    <s v="0000"/>
    <s v="No Intercompany"/>
    <s v="0000"/>
    <s v="Default"/>
    <s v="HKD"/>
    <n v="0"/>
    <m/>
    <n v="0"/>
    <s v="2024-04-16"/>
    <s v="User"/>
    <s v="1"/>
    <n v="1.85"/>
    <m/>
    <n v="1.85"/>
    <n v="0"/>
    <x v="2203"/>
    <s v=" "/>
    <x v="169"/>
    <s v="12529"/>
    <m/>
    <m/>
    <s v="000289"/>
    <s v="E0350008836PO "/>
    <x v="759"/>
    <s v="HK Advertising - Corporate Image"/>
    <m/>
    <n v="0"/>
    <x v="0"/>
    <x v="2"/>
  </r>
  <r>
    <s v="Payables A 11983934000007 11983944 Y"/>
    <s v="Journal Import Payables 11983944:"/>
    <x v="3"/>
    <s v="Payables"/>
    <s v="Posted"/>
    <s v="SRVOGLADMIN3@fwd.com"/>
    <s v="2024-04-23"/>
    <m/>
    <s v="2024-04-23"/>
    <s v="16-04-2024 Purchase Invoices"/>
    <s v="Journal Import 11983944:"/>
    <s v="2400003793"/>
    <s v="E035_GCOMN17"/>
    <s v="2024-04-16"/>
    <x v="2"/>
    <s v="6"/>
    <s v="E035"/>
    <s v="FWD Life Insurance Company (Bermuda) Limited"/>
    <s v="11"/>
    <s v="Shareholder Fund"/>
    <s v="000000"/>
    <s v="No Product"/>
    <s v="HK186"/>
    <x v="37"/>
    <s v="5250101"/>
    <s v="Adv. and Mkt. Exp. - Branding"/>
    <s v="HK52501"/>
    <s v="Advertising - corporate image"/>
    <s v="0000"/>
    <s v="No Analysis"/>
    <s v="000"/>
    <s v="No Channel"/>
    <s v="00000"/>
    <s v="No Project"/>
    <s v="0000"/>
    <s v="No Intercompany"/>
    <s v="0000"/>
    <s v="Default"/>
    <s v="HKD"/>
    <n v="3371.5"/>
    <m/>
    <n v="3371.5"/>
    <s v="2024-04-16"/>
    <s v="User"/>
    <s v="1"/>
    <n v="432.26"/>
    <m/>
    <n v="432.26"/>
    <n v="3371.5"/>
    <x v="2203"/>
    <s v=" "/>
    <x v="169"/>
    <s v="12529"/>
    <m/>
    <m/>
    <s v="000289"/>
    <s v="E0350008836PO "/>
    <x v="760"/>
    <s v="HK Advertising - Corporate Image"/>
    <m/>
    <n v="7.799703881922917"/>
    <x v="0"/>
    <x v="2"/>
  </r>
  <r>
    <s v="Payables A 11983934000007 11983944 Y"/>
    <s v="Journal Import Payables 11983944:"/>
    <x v="3"/>
    <s v="Payables"/>
    <s v="Posted"/>
    <s v="SRVOGLADMIN3@fwd.com"/>
    <s v="2024-04-23"/>
    <m/>
    <s v="2024-04-23"/>
    <s v="16-04-2024 Purchase Invoices"/>
    <s v="Journal Import 11983944:"/>
    <s v="2400003793"/>
    <s v="E035_GCOMN17"/>
    <s v="2024-04-16"/>
    <x v="2"/>
    <s v="7"/>
    <s v="E035"/>
    <s v="FWD Life Insurance Company (Bermuda) Limited"/>
    <s v="11"/>
    <s v="Shareholder Fund"/>
    <s v="000000"/>
    <s v="No Product"/>
    <s v="HK186"/>
    <x v="37"/>
    <s v="5250101"/>
    <s v="Adv. and Mkt. Exp. - Branding"/>
    <s v="HK52501"/>
    <s v="Advertising - corporate image"/>
    <s v="0000"/>
    <s v="No Analysis"/>
    <s v="000"/>
    <s v="No Channel"/>
    <s v="00000"/>
    <s v="No Project"/>
    <s v="0000"/>
    <s v="No Intercompany"/>
    <s v="0000"/>
    <s v="Default"/>
    <s v="HKD"/>
    <m/>
    <n v="0"/>
    <n v="0"/>
    <s v="2024-04-16"/>
    <s v="User"/>
    <s v="1"/>
    <m/>
    <n v="1.85"/>
    <n v="-1.85"/>
    <n v="0"/>
    <x v="2203"/>
    <s v=" "/>
    <x v="169"/>
    <s v="12529"/>
    <m/>
    <m/>
    <s v="000289"/>
    <s v="E0350008836PO "/>
    <x v="759"/>
    <s v="HK Advertising - Corporate Image"/>
    <m/>
    <n v="0"/>
    <x v="0"/>
    <x v="2"/>
  </r>
  <r>
    <s v="Payables A 11983934000007 11983944 Y"/>
    <s v="Journal Import Payables 11983944:"/>
    <x v="3"/>
    <s v="Payables"/>
    <s v="Posted"/>
    <s v="SRVOGLADMIN3@fwd.com"/>
    <s v="2024-04-23"/>
    <m/>
    <s v="2024-04-23"/>
    <s v="16-04-2024 Purchase Invoices"/>
    <s v="Journal Import 11983944:"/>
    <s v="2400003793"/>
    <s v="E035_GCOMN17"/>
    <s v="2024-04-16"/>
    <x v="2"/>
    <s v="8"/>
    <s v="E035"/>
    <s v="FWD Life Insurance Company (Bermuda) Limited"/>
    <s v="11"/>
    <s v="Shareholder Fund"/>
    <s v="000000"/>
    <s v="No Product"/>
    <s v="HK186"/>
    <x v="37"/>
    <s v="5250101"/>
    <s v="Adv. and Mkt. Exp. - Branding"/>
    <s v="HK52501"/>
    <s v="Advertising - corporate image"/>
    <s v="0000"/>
    <s v="No Analysis"/>
    <s v="000"/>
    <s v="No Channel"/>
    <s v="00000"/>
    <s v="No Project"/>
    <s v="0000"/>
    <s v="No Intercompany"/>
    <s v="0000"/>
    <s v="Default"/>
    <s v="HKD"/>
    <m/>
    <n v="3371.5"/>
    <n v="-3371.5"/>
    <s v="2024-04-16"/>
    <s v="User"/>
    <s v="1"/>
    <m/>
    <n v="432.26"/>
    <n v="-432.26"/>
    <n v="-3371.5"/>
    <x v="2203"/>
    <s v=" "/>
    <x v="169"/>
    <s v="12529"/>
    <m/>
    <m/>
    <s v="000289"/>
    <s v="E0350008836PO "/>
    <x v="760"/>
    <s v="HK Advertising - Corporate Image"/>
    <m/>
    <n v="0"/>
    <x v="0"/>
    <x v="2"/>
  </r>
  <r>
    <s v="Payables A 11983934000007 11983944 Y"/>
    <s v="Journal Import Payables 11983944:"/>
    <x v="3"/>
    <s v="Payables"/>
    <s v="Posted"/>
    <s v="SRVOGLADMIN3@fwd.com"/>
    <s v="2024-04-23"/>
    <m/>
    <s v="2024-04-23"/>
    <s v="16-04-2024 Purchase Invoices"/>
    <s v="Journal Import 11983944:"/>
    <s v="2400003793"/>
    <s v="E035_GCOMN17"/>
    <s v="2024-04-16"/>
    <x v="2"/>
    <s v="9"/>
    <s v="E035"/>
    <s v="FWD Life Insurance Company (Bermuda) Limited"/>
    <s v="11"/>
    <s v="Shareholder Fund"/>
    <s v="000000"/>
    <s v="No Product"/>
    <s v="HK186"/>
    <x v="37"/>
    <s v="5250101"/>
    <s v="Adv. and Mkt. Exp. - Branding"/>
    <s v="HK52501"/>
    <s v="Advertising - corporate image"/>
    <s v="0000"/>
    <s v="No Analysis"/>
    <s v="000"/>
    <s v="No Channel"/>
    <s v="00000"/>
    <s v="No Project"/>
    <s v="P012"/>
    <s v="On behalf/Pass-thru IC - FWD Group Management Holdings Limited"/>
    <s v="0000"/>
    <s v="Default"/>
    <s v="HKD"/>
    <n v="0"/>
    <m/>
    <n v="0"/>
    <s v="2024-04-16"/>
    <s v="User"/>
    <s v="1"/>
    <n v="9.15"/>
    <m/>
    <n v="9.15"/>
    <n v="0"/>
    <x v="2204"/>
    <s v=" "/>
    <x v="169"/>
    <s v="12529"/>
    <m/>
    <m/>
    <s v="000289"/>
    <s v="E0350008836PO "/>
    <x v="759"/>
    <s v="HK Advertising - Corporate Image"/>
    <m/>
    <n v="0"/>
    <x v="0"/>
    <x v="2"/>
  </r>
  <r>
    <s v="Payables A 11983934000007 11983944 Y"/>
    <s v="Journal Import Payables 11983944:"/>
    <x v="3"/>
    <s v="Payables"/>
    <s v="Posted"/>
    <s v="SRVOGLADMIN3@fwd.com"/>
    <s v="2024-04-23"/>
    <m/>
    <s v="2024-04-23"/>
    <s v="16-04-2024 Purchase Invoices"/>
    <s v="Journal Import 11983944:"/>
    <s v="2400003793"/>
    <s v="E035_GCOMN17"/>
    <s v="2024-04-16"/>
    <x v="2"/>
    <s v="10"/>
    <s v="E035"/>
    <s v="FWD Life Insurance Company (Bermuda) Limited"/>
    <s v="11"/>
    <s v="Shareholder Fund"/>
    <s v="000000"/>
    <s v="No Product"/>
    <s v="HK186"/>
    <x v="37"/>
    <s v="5250101"/>
    <s v="Adv. and Mkt. Exp. - Branding"/>
    <s v="HK52501"/>
    <s v="Advertising - corporate image"/>
    <s v="0000"/>
    <s v="No Analysis"/>
    <s v="000"/>
    <s v="No Channel"/>
    <s v="00000"/>
    <s v="No Project"/>
    <s v="P012"/>
    <s v="On behalf/Pass-thru IC - FWD Group Management Holdings Limited"/>
    <s v="0000"/>
    <s v="Default"/>
    <s v="HKD"/>
    <n v="16628.5"/>
    <m/>
    <n v="16628.5"/>
    <s v="2024-04-16"/>
    <s v="User"/>
    <s v="1"/>
    <n v="2131.94"/>
    <m/>
    <n v="2131.94"/>
    <n v="16628.5"/>
    <x v="2204"/>
    <s v=" "/>
    <x v="169"/>
    <s v="12529"/>
    <m/>
    <m/>
    <s v="000289"/>
    <s v="E0350008836PO "/>
    <x v="759"/>
    <s v="HK Advertising - Corporate Image"/>
    <m/>
    <n v="7.7997035563852641"/>
    <x v="0"/>
    <x v="2"/>
  </r>
  <r>
    <s v="Payables A 11983934000007 11983944 Y"/>
    <s v="Journal Import Payables 11983944:"/>
    <x v="3"/>
    <s v="Payables"/>
    <s v="Posted"/>
    <s v="SRVOGLADMIN3@fwd.com"/>
    <s v="2024-04-23"/>
    <m/>
    <s v="2024-04-23"/>
    <s v="16-04-2024 Purchase Invoices"/>
    <s v="Journal Import 11983944:"/>
    <s v="2400003793"/>
    <s v="E035_GCOMN17"/>
    <s v="2024-04-16"/>
    <x v="2"/>
    <s v="11"/>
    <s v="E035"/>
    <s v="FWD Life Insurance Company (Bermuda) Limited"/>
    <s v="11"/>
    <s v="Shareholder Fund"/>
    <s v="000000"/>
    <s v="No Product"/>
    <s v="HK186"/>
    <x v="37"/>
    <s v="5250101"/>
    <s v="Adv. and Mkt. Exp. - Branding"/>
    <s v="HK52501"/>
    <s v="Advertising - corporate image"/>
    <s v="0000"/>
    <s v="No Analysis"/>
    <s v="000"/>
    <s v="No Channel"/>
    <s v="00000"/>
    <s v="No Project"/>
    <s v="P012"/>
    <s v="On behalf/Pass-thru IC - FWD Group Management Holdings Limited"/>
    <s v="0000"/>
    <s v="Default"/>
    <s v="HKD"/>
    <m/>
    <n v="0"/>
    <n v="0"/>
    <s v="2024-04-16"/>
    <s v="User"/>
    <s v="1"/>
    <m/>
    <n v="9.15"/>
    <n v="-9.15"/>
    <n v="0"/>
    <x v="2204"/>
    <s v=" "/>
    <x v="169"/>
    <s v="12529"/>
    <m/>
    <m/>
    <s v="000289"/>
    <s v="E0350008836PO "/>
    <x v="759"/>
    <s v="HK Advertising - Corporate Image"/>
    <m/>
    <n v="0"/>
    <x v="0"/>
    <x v="2"/>
  </r>
  <r>
    <s v="Payables A 11983934000007 11983944 Y"/>
    <s v="Journal Import Payables 11983944:"/>
    <x v="3"/>
    <s v="Payables"/>
    <s v="Posted"/>
    <s v="SRVOGLADMIN3@fwd.com"/>
    <s v="2024-04-23"/>
    <m/>
    <s v="2024-04-23"/>
    <s v="16-04-2024 Purchase Invoices"/>
    <s v="Journal Import 11983944:"/>
    <s v="2400003793"/>
    <s v="E035_GCOMN17"/>
    <s v="2024-04-16"/>
    <x v="2"/>
    <s v="12"/>
    <s v="E035"/>
    <s v="FWD Life Insurance Company (Bermuda) Limited"/>
    <s v="11"/>
    <s v="Shareholder Fund"/>
    <s v="000000"/>
    <s v="No Product"/>
    <s v="HK186"/>
    <x v="37"/>
    <s v="5250101"/>
    <s v="Adv. and Mkt. Exp. - Branding"/>
    <s v="HK52501"/>
    <s v="Advertising - corporate image"/>
    <s v="0000"/>
    <s v="No Analysis"/>
    <s v="000"/>
    <s v="No Channel"/>
    <s v="00000"/>
    <s v="No Project"/>
    <s v="P012"/>
    <s v="On behalf/Pass-thru IC - FWD Group Management Holdings Limited"/>
    <s v="0000"/>
    <s v="Default"/>
    <s v="HKD"/>
    <m/>
    <n v="16628.5"/>
    <n v="-16628.5"/>
    <s v="2024-04-16"/>
    <s v="User"/>
    <s v="1"/>
    <m/>
    <n v="2131.94"/>
    <n v="-2131.94"/>
    <n v="-16628.5"/>
    <x v="2204"/>
    <s v=" "/>
    <x v="169"/>
    <s v="12529"/>
    <m/>
    <m/>
    <s v="000289"/>
    <s v="E0350008836PO "/>
    <x v="759"/>
    <s v="HK Advertising - Corporate Image"/>
    <m/>
    <n v="0"/>
    <x v="0"/>
    <x v="2"/>
  </r>
  <r>
    <s v="Payables A 11988237000007 11988241 Y"/>
    <s v="Journal Import Payables 11988241:"/>
    <x v="3"/>
    <s v="Payables"/>
    <s v="Posted"/>
    <s v="SRVOGLADMIN3@fwd.com"/>
    <s v="2024-04-24"/>
    <m/>
    <s v="2024-04-24"/>
    <s v="23-04-2024 Purchase Invoices"/>
    <s v="Journal Import 11988241:"/>
    <s v="2400003816"/>
    <s v="E035_GCOMN17"/>
    <s v="2024-04-23"/>
    <x v="2"/>
    <s v="46"/>
    <s v="E035"/>
    <s v="FWD Life Insurance Company (Bermuda) Limited"/>
    <s v="11"/>
    <s v="Shareholder Fund"/>
    <s v="000000"/>
    <s v="No Product"/>
    <s v="HK186"/>
    <x v="37"/>
    <s v="5250101"/>
    <s v="Adv. and Mkt. Exp. - Branding"/>
    <s v="HK52501"/>
    <s v="Advertising - corporate image"/>
    <s v="0000"/>
    <s v="No Analysis"/>
    <s v="000"/>
    <s v="No Channel"/>
    <s v="00000"/>
    <s v="No Project"/>
    <s v="P012"/>
    <s v="On behalf/Pass-thru IC - FWD Group Management Holdings Limited"/>
    <s v="0000"/>
    <s v="Default"/>
    <s v="HKD"/>
    <n v="11000"/>
    <m/>
    <n v="11000"/>
    <s v="2024-04-23"/>
    <s v="User"/>
    <s v="1"/>
    <n v="1410.31"/>
    <m/>
    <n v="1410.31"/>
    <n v="11000"/>
    <x v="2205"/>
    <s v=" "/>
    <x v="169"/>
    <s v="12529"/>
    <m/>
    <m/>
    <s v="INV000289a"/>
    <s v="E0350008836PO "/>
    <x v="759"/>
    <s v="HK Advertising - Corporate Image"/>
    <m/>
    <n v="7.799703611262772"/>
    <x v="0"/>
    <x v="2"/>
  </r>
  <r>
    <s v="Payables A 11988237000007 11988241 Y"/>
    <s v="Journal Import Payables 11988241:"/>
    <x v="3"/>
    <s v="Payables"/>
    <s v="Posted"/>
    <s v="SRVOGLADMIN3@fwd.com"/>
    <s v="2024-04-24"/>
    <m/>
    <s v="2024-04-24"/>
    <s v="23-04-2024 Purchase Invoices"/>
    <s v="Journal Import 11988241:"/>
    <s v="2400003816"/>
    <s v="E035_GCOMN17"/>
    <s v="2024-04-23"/>
    <x v="2"/>
    <s v="47"/>
    <s v="E035"/>
    <s v="FWD Life Insurance Company (Bermuda) Limited"/>
    <s v="11"/>
    <s v="Shareholder Fund"/>
    <s v="000000"/>
    <s v="No Product"/>
    <s v="HK186"/>
    <x v="37"/>
    <s v="5250101"/>
    <s v="Adv. and Mkt. Exp. - Branding"/>
    <s v="HK52501"/>
    <s v="Advertising - corporate image"/>
    <s v="0000"/>
    <s v="No Analysis"/>
    <s v="000"/>
    <s v="No Channel"/>
    <s v="00000"/>
    <s v="No Project"/>
    <s v="P012"/>
    <s v="On behalf/Pass-thru IC - FWD Group Management Holdings Limited"/>
    <s v="0000"/>
    <s v="Default"/>
    <s v="HKD"/>
    <m/>
    <n v="0"/>
    <n v="0"/>
    <s v="2024-04-23"/>
    <s v="User"/>
    <s v="1"/>
    <m/>
    <n v="6.49"/>
    <n v="-6.49"/>
    <n v="0"/>
    <x v="2205"/>
    <s v=" "/>
    <x v="169"/>
    <s v="12529"/>
    <m/>
    <m/>
    <s v="INV000289a"/>
    <s v="E0350008836PO "/>
    <x v="759"/>
    <s v="HK Advertising - Corporate Image"/>
    <m/>
    <n v="0"/>
    <x v="0"/>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09"/>
    <s v="E035"/>
    <s v="FWD Life Insurance Company (Bermuda) Limited"/>
    <s v="11"/>
    <s v="Shareholder Fund"/>
    <s v="000000"/>
    <s v="No Product"/>
    <s v="HK186"/>
    <x v="37"/>
    <s v="5250101"/>
    <s v="Adv. and Mkt. Exp. - Branding"/>
    <s v="HK52501"/>
    <s v="Advertising - corporate image"/>
    <s v="0000"/>
    <s v="No Analysis"/>
    <s v="000"/>
    <s v="No Channel"/>
    <s v="00000"/>
    <s v="No Project"/>
    <s v="0000"/>
    <s v="No Intercompany"/>
    <s v="0000"/>
    <s v="Default"/>
    <s v="HKD"/>
    <n v="4000"/>
    <m/>
    <n v="4000"/>
    <s v="2024-04-30"/>
    <s v="User"/>
    <s v="1"/>
    <n v="509.6"/>
    <m/>
    <n v="509.6"/>
    <n v="4000"/>
    <x v="2198"/>
    <s v=" "/>
    <x v="103"/>
    <s v="10202"/>
    <m/>
    <m/>
    <m/>
    <s v="E0350002358PO "/>
    <x v="758"/>
    <s v="HK Advertising - Corporate Image"/>
    <m/>
    <n v="7.8492935635792778"/>
    <x v="0"/>
    <x v="1"/>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09"/>
    <s v="E035"/>
    <s v="FWD Life Insurance Company (Bermuda) Limited"/>
    <s v="11"/>
    <s v="Shareholder Fund"/>
    <s v="000000"/>
    <s v="No Product"/>
    <s v="HK186"/>
    <x v="37"/>
    <s v="5250101"/>
    <s v="Adv. and Mkt. Exp. - Branding"/>
    <s v="HK52501"/>
    <s v="Advertising - corporate image"/>
    <s v="0000"/>
    <s v="No Analysis"/>
    <s v="000"/>
    <s v="No Channel"/>
    <s v="00000"/>
    <s v="No Project"/>
    <s v="0000"/>
    <s v="No Intercompany"/>
    <s v="0000"/>
    <s v="Default"/>
    <s v="HKD"/>
    <m/>
    <n v="4000"/>
    <n v="-4000"/>
    <s v="2024-05-01"/>
    <s v="User"/>
    <s v="1"/>
    <m/>
    <n v="509.6"/>
    <n v="-509.6"/>
    <n v="-4000"/>
    <x v="2198"/>
    <s v=" "/>
    <x v="103"/>
    <s v="10202"/>
    <m/>
    <m/>
    <m/>
    <s v="E0350002358PO "/>
    <x v="758"/>
    <s v="HK Advertising - Corporate Image"/>
    <m/>
    <n v="0"/>
    <x v="0"/>
    <x v="1"/>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42"/>
    <s v="E035"/>
    <s v="FWD Life Insurance Company (Bermuda) Limited"/>
    <s v="11"/>
    <s v="Shareholder Fund"/>
    <s v="000000"/>
    <s v="No Product"/>
    <s v="HK186"/>
    <x v="37"/>
    <s v="5250101"/>
    <s v="Adv. and Mkt. Exp. - Branding"/>
    <s v="HK52501"/>
    <s v="Advertising - corporate image"/>
    <s v="0000"/>
    <s v="No Analysis"/>
    <s v="000"/>
    <s v="No Channel"/>
    <s v="00000"/>
    <s v="No Project"/>
    <s v="0000"/>
    <s v="No Intercompany"/>
    <s v="0000"/>
    <s v="Default"/>
    <s v="HKD"/>
    <n v="4000"/>
    <m/>
    <n v="4000"/>
    <s v="2024-05-31"/>
    <s v="User"/>
    <s v="1"/>
    <n v="509.6"/>
    <m/>
    <n v="509.6"/>
    <n v="4000"/>
    <x v="2198"/>
    <s v=" "/>
    <x v="103"/>
    <s v="10202"/>
    <m/>
    <m/>
    <m/>
    <s v="E0350002358PO "/>
    <x v="758"/>
    <s v="HK Advertising - Corporate Image"/>
    <m/>
    <n v="7.8492935635792778"/>
    <x v="0"/>
    <x v="1"/>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42"/>
    <s v="E035"/>
    <s v="FWD Life Insurance Company (Bermuda) Limited"/>
    <s v="11"/>
    <s v="Shareholder Fund"/>
    <s v="000000"/>
    <s v="No Product"/>
    <s v="HK186"/>
    <x v="37"/>
    <s v="5250101"/>
    <s v="Adv. and Mkt. Exp. - Branding"/>
    <s v="HK52501"/>
    <s v="Advertising - corporate image"/>
    <s v="0000"/>
    <s v="No Analysis"/>
    <s v="000"/>
    <s v="No Channel"/>
    <s v="00000"/>
    <s v="No Project"/>
    <s v="0000"/>
    <s v="No Intercompany"/>
    <s v="0000"/>
    <s v="Default"/>
    <s v="HKD"/>
    <m/>
    <n v="4000"/>
    <n v="-4000"/>
    <s v="2024-06-01"/>
    <s v="User"/>
    <s v="1"/>
    <m/>
    <n v="509.6"/>
    <n v="-509.6"/>
    <n v="-4000"/>
    <x v="2198"/>
    <s v=" "/>
    <x v="103"/>
    <s v="10202"/>
    <m/>
    <m/>
    <m/>
    <s v="E0350002358PO "/>
    <x v="758"/>
    <s v="HK Advertising - Corporate Image"/>
    <m/>
    <n v="0"/>
    <x v="0"/>
    <x v="1"/>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47"/>
    <s v="E035"/>
    <s v="FWD Life Insurance Company (Bermuda) Limited"/>
    <s v="11"/>
    <s v="Shareholder Fund"/>
    <s v="000000"/>
    <s v="No Product"/>
    <s v="HK186"/>
    <x v="37"/>
    <s v="5250101"/>
    <s v="Adv. and Mkt. Exp. - Branding"/>
    <s v="HK52501"/>
    <s v="Advertising - corporate image"/>
    <s v="0000"/>
    <s v="No Analysis"/>
    <s v="000"/>
    <s v="No Channel"/>
    <s v="00000"/>
    <s v="No Project"/>
    <s v="0000"/>
    <s v="No Intercompany"/>
    <s v="0000"/>
    <s v="Default"/>
    <s v="HKD"/>
    <n v="4000"/>
    <m/>
    <n v="4000"/>
    <s v="2024-06-30"/>
    <s v="User"/>
    <s v="1"/>
    <n v="509.6"/>
    <m/>
    <n v="509.6"/>
    <n v="4000"/>
    <x v="2198"/>
    <s v=" "/>
    <x v="103"/>
    <s v="10202"/>
    <m/>
    <m/>
    <m/>
    <s v="E0350002358PO "/>
    <x v="758"/>
    <s v="HK Advertising - Corporate Image"/>
    <m/>
    <n v="7.8492935635792778"/>
    <x v="0"/>
    <x v="1"/>
  </r>
  <r>
    <s v="Payables A 10846532000007 10846533 Y"/>
    <s v="Journal Import Payables 10846533:"/>
    <x v="0"/>
    <s v="Payables"/>
    <s v="Posted"/>
    <s v="SRVOGLADMIN@fwd.com"/>
    <s v="2024-01-28"/>
    <m/>
    <s v="2024-01-28"/>
    <s v="31-01-2024 Purchase Invoices"/>
    <s v="Journal Import 10846533:"/>
    <s v="2400000613"/>
    <s v="E035_GCOMN17"/>
    <s v="2024-01-31"/>
    <x v="2"/>
    <s v="238"/>
    <s v="E035"/>
    <s v="FWD Life Insurance Company (Bermuda) Limited"/>
    <s v="11"/>
    <s v="Shareholder Fund"/>
    <s v="000000"/>
    <s v="No Product"/>
    <s v="HK259"/>
    <x v="38"/>
    <s v="5250106"/>
    <s v="Adv. and Mkt. Exp. - Customer Engagement"/>
    <s v="0000000"/>
    <s v="No Sub-Account"/>
    <s v="0000"/>
    <s v="No Analysis"/>
    <s v="000"/>
    <s v="No Channel"/>
    <s v="00000"/>
    <s v="No Project"/>
    <s v="0000"/>
    <s v="No Intercompany"/>
    <s v="0000"/>
    <s v="Default"/>
    <s v="HKD"/>
    <n v="10000"/>
    <m/>
    <n v="10000"/>
    <s v="2024-01-31"/>
    <s v="User"/>
    <s v="1"/>
    <n v="1280.5999999999999"/>
    <m/>
    <n v="1280.5999999999999"/>
    <n v="10000"/>
    <x v="2206"/>
    <s v=" "/>
    <x v="57"/>
    <s v="17495"/>
    <m/>
    <m/>
    <s v="INV-0660R"/>
    <s v="E0350005801PO "/>
    <x v="761"/>
    <s v="HK Customer Engagement"/>
    <m/>
    <n v="7.8088396064344847"/>
    <x v="1"/>
    <x v="2"/>
  </r>
  <r>
    <s v="Payables A 11207508000007 11207511 Y"/>
    <s v="Journal Import Payables 11207511:"/>
    <x v="1"/>
    <s v="Payables"/>
    <s v="Posted"/>
    <s v="SRVOGLADMIN@fwd.com"/>
    <s v="2024-02-26"/>
    <m/>
    <s v="2024-02-26"/>
    <s v="29-02-2024 Purchase Invoices"/>
    <s v="Journal Import 11207511:"/>
    <s v="2400001603"/>
    <s v="E035_GCOMN17"/>
    <s v="2024-02-29"/>
    <x v="2"/>
    <s v="179"/>
    <s v="E035"/>
    <s v="FWD Life Insurance Company (Bermuda) Limited"/>
    <s v="11"/>
    <s v="Shareholder Fund"/>
    <s v="000000"/>
    <s v="No Product"/>
    <s v="HK259"/>
    <x v="38"/>
    <s v="5250106"/>
    <s v="Adv. and Mkt. Exp. - Customer Engagement"/>
    <s v="0000000"/>
    <s v="No Sub-Account"/>
    <s v="0000"/>
    <s v="No Analysis"/>
    <s v="000"/>
    <s v="No Channel"/>
    <s v="00000"/>
    <s v="No Project"/>
    <s v="0000"/>
    <s v="No Intercompany"/>
    <s v="0000"/>
    <s v="Default"/>
    <s v="HKD"/>
    <n v="10000"/>
    <m/>
    <n v="10000"/>
    <s v="2024-02-29"/>
    <s v="User"/>
    <s v="1"/>
    <n v="1280.5999999999999"/>
    <m/>
    <n v="1280.5999999999999"/>
    <n v="10000"/>
    <x v="2206"/>
    <s v=" "/>
    <x v="57"/>
    <s v="17495"/>
    <m/>
    <m/>
    <s v="INV-0660R"/>
    <s v="E0350005801PO "/>
    <x v="761"/>
    <s v="HK Customer Engagement"/>
    <m/>
    <n v="7.8088396064344847"/>
    <x v="1"/>
    <x v="2"/>
  </r>
  <r>
    <s v="Payables A 11610457000007 11610460 Y"/>
    <s v="Journal Import Payables 11610460:"/>
    <x v="2"/>
    <s v="Payables"/>
    <s v="Posted"/>
    <s v="SRVOGLADMIN@fwd.com"/>
    <s v="2024-03-28"/>
    <m/>
    <s v="2024-03-28"/>
    <s v="31-03-2024 Purchase Invoices"/>
    <s v="Journal Import 11610460:"/>
    <s v="2400003035"/>
    <s v="E035_GCOMN17"/>
    <s v="2024-03-31"/>
    <x v="2"/>
    <s v="186"/>
    <s v="E035"/>
    <s v="FWD Life Insurance Company (Bermuda) Limited"/>
    <s v="11"/>
    <s v="Shareholder Fund"/>
    <s v="000000"/>
    <s v="No Product"/>
    <s v="HK259"/>
    <x v="38"/>
    <s v="5250106"/>
    <s v="Adv. and Mkt. Exp. - Customer Engagement"/>
    <s v="0000000"/>
    <s v="No Sub-Account"/>
    <s v="0000"/>
    <s v="No Analysis"/>
    <s v="000"/>
    <s v="No Channel"/>
    <s v="00000"/>
    <s v="No Project"/>
    <s v="0000"/>
    <s v="No Intercompany"/>
    <s v="0000"/>
    <s v="Default"/>
    <s v="HKD"/>
    <n v="10000"/>
    <m/>
    <n v="10000"/>
    <s v="2024-03-31"/>
    <s v="User"/>
    <s v="1"/>
    <n v="1280.5999999999999"/>
    <m/>
    <n v="1280.5999999999999"/>
    <n v="10000"/>
    <x v="2206"/>
    <s v=" "/>
    <x v="57"/>
    <s v="17495"/>
    <m/>
    <m/>
    <s v="INV-0660R"/>
    <s v="E0350005801PO "/>
    <x v="761"/>
    <s v="HK Customer Engagement"/>
    <m/>
    <n v="7.8088396064344847"/>
    <x v="1"/>
    <x v="2"/>
  </r>
  <r>
    <s v="Payables A 12015697000007 12015698 Y"/>
    <s v="Journal Import Payables 12015698:"/>
    <x v="3"/>
    <s v="Payables"/>
    <s v="Posted"/>
    <s v="SRVOGLADMIN@fwd.com"/>
    <s v="2024-04-27"/>
    <m/>
    <s v="2024-04-27"/>
    <s v="30-04-2024 Purchase Invoices"/>
    <s v="Journal Import 12015698:"/>
    <s v="2400003970"/>
    <s v="E035_GCOMN17"/>
    <s v="2024-04-30"/>
    <x v="2"/>
    <s v="156"/>
    <s v="E035"/>
    <s v="FWD Life Insurance Company (Bermuda) Limited"/>
    <s v="11"/>
    <s v="Shareholder Fund"/>
    <s v="000000"/>
    <s v="No Product"/>
    <s v="HK259"/>
    <x v="38"/>
    <s v="5250106"/>
    <s v="Adv. and Mkt. Exp. - Customer Engagement"/>
    <s v="0000000"/>
    <s v="No Sub-Account"/>
    <s v="0000"/>
    <s v="No Analysis"/>
    <s v="000"/>
    <s v="No Channel"/>
    <s v="00000"/>
    <s v="No Project"/>
    <s v="0000"/>
    <s v="No Intercompany"/>
    <s v="0000"/>
    <s v="Default"/>
    <s v="HKD"/>
    <n v="10000"/>
    <m/>
    <n v="10000"/>
    <s v="2024-04-30"/>
    <s v="User"/>
    <s v="1"/>
    <n v="1280.5999999999999"/>
    <m/>
    <n v="1280.5999999999999"/>
    <n v="10000"/>
    <x v="2206"/>
    <s v=" "/>
    <x v="57"/>
    <s v="17495"/>
    <m/>
    <m/>
    <s v="INV-0660R"/>
    <s v="E0350005801PO "/>
    <x v="761"/>
    <s v="HK Customer Engagement"/>
    <m/>
    <n v="7.8088396064344847"/>
    <x v="1"/>
    <x v="2"/>
  </r>
  <r>
    <s v="Payables A 12398833000007 12398834 Y"/>
    <s v="Journal Import Payables 12398834:"/>
    <x v="4"/>
    <s v="Payables"/>
    <s v="Posted"/>
    <s v="SRVOGLADMIN@fwd.com"/>
    <s v="2024-05-28"/>
    <m/>
    <s v="2024-05-28"/>
    <s v="31-05-2024 Purchase Invoices"/>
    <s v="Journal Import 12398834:"/>
    <s v="2400005124"/>
    <s v="E035_GCOMN17"/>
    <s v="2024-05-31"/>
    <x v="2"/>
    <s v="194"/>
    <s v="E035"/>
    <s v="FWD Life Insurance Company (Bermuda) Limited"/>
    <s v="11"/>
    <s v="Shareholder Fund"/>
    <s v="000000"/>
    <s v="No Product"/>
    <s v="HK259"/>
    <x v="38"/>
    <s v="5250106"/>
    <s v="Adv. and Mkt. Exp. - Customer Engagement"/>
    <s v="0000000"/>
    <s v="No Sub-Account"/>
    <s v="0000"/>
    <s v="No Analysis"/>
    <s v="000"/>
    <s v="No Channel"/>
    <s v="00000"/>
    <s v="No Project"/>
    <s v="0000"/>
    <s v="No Intercompany"/>
    <s v="0000"/>
    <s v="Default"/>
    <s v="HKD"/>
    <n v="10000"/>
    <m/>
    <n v="10000"/>
    <s v="2024-05-31"/>
    <s v="User"/>
    <s v="1"/>
    <n v="1280.5999999999999"/>
    <m/>
    <n v="1280.5999999999999"/>
    <n v="10000"/>
    <x v="2206"/>
    <s v=" "/>
    <x v="57"/>
    <s v="17495"/>
    <m/>
    <m/>
    <s v="INV-0660R"/>
    <s v="E0350005801PO "/>
    <x v="761"/>
    <s v="HK Customer Engagement"/>
    <m/>
    <n v="7.8088396064344847"/>
    <x v="1"/>
    <x v="2"/>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50"/>
    <s v="E035"/>
    <s v="FWD Life Insurance Company (Bermuda) Limited"/>
    <s v="11"/>
    <s v="Shareholder Fund"/>
    <s v="000000"/>
    <s v="No Product"/>
    <s v="HK097"/>
    <x v="34"/>
    <s v="5250101"/>
    <s v="Adv. and Mkt. Exp. - Branding"/>
    <s v="HK52501"/>
    <s v="Advertising - corporate image"/>
    <s v="0000"/>
    <s v="No Analysis"/>
    <s v="000"/>
    <s v="No Channel"/>
    <s v="00000"/>
    <s v="No Project"/>
    <s v="0000"/>
    <s v="No Intercompany"/>
    <s v="0000"/>
    <s v="Default"/>
    <s v="HKD"/>
    <n v="102000"/>
    <m/>
    <n v="102000"/>
    <s v="2024-02-29"/>
    <s v="User"/>
    <s v="1"/>
    <n v="13080.48"/>
    <m/>
    <n v="13080.48"/>
    <n v="102000"/>
    <x v="2192"/>
    <s v=" "/>
    <x v="185"/>
    <s v="12284"/>
    <m/>
    <m/>
    <m/>
    <s v="PO-10031139 "/>
    <x v="754"/>
    <s v="HK Advertising - Corporate Image, HK Office Premises - Mgt Fee / Air Con Charges, HK Office Premises - Rates, HK Office Premises - Rental"/>
    <m/>
    <n v="7.7978789769182786"/>
    <x v="3"/>
    <x v="2"/>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50"/>
    <s v="E035"/>
    <s v="FWD Life Insurance Company (Bermuda) Limited"/>
    <s v="11"/>
    <s v="Shareholder Fund"/>
    <s v="000000"/>
    <s v="No Product"/>
    <s v="HK097"/>
    <x v="34"/>
    <s v="5250101"/>
    <s v="Adv. and Mkt. Exp. - Branding"/>
    <s v="HK52501"/>
    <s v="Advertising - corporate image"/>
    <s v="0000"/>
    <s v="No Analysis"/>
    <s v="000"/>
    <s v="No Channel"/>
    <s v="00000"/>
    <s v="No Project"/>
    <s v="0000"/>
    <s v="No Intercompany"/>
    <s v="0000"/>
    <s v="Default"/>
    <s v="HKD"/>
    <m/>
    <n v="102000"/>
    <n v="-102000"/>
    <s v="2024-03-01"/>
    <s v="User"/>
    <s v="1"/>
    <m/>
    <n v="13080.48"/>
    <n v="-13080.48"/>
    <n v="-102000"/>
    <x v="2192"/>
    <s v=" "/>
    <x v="185"/>
    <s v="12284"/>
    <m/>
    <m/>
    <m/>
    <s v="PO-10031139 "/>
    <x v="754"/>
    <s v="HK Advertising - Corporate Image, HK Office Premises - Mgt Fee / Air Con Charges, HK Office Premises - Rates, HK Office Premises - Rental"/>
    <m/>
    <n v="0"/>
    <x v="3"/>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57"/>
    <s v="E035"/>
    <s v="FWD Life Insurance Company (Bermuda) Limited"/>
    <s v="11"/>
    <s v="Shareholder Fund"/>
    <s v="000000"/>
    <s v="No Product"/>
    <s v="HK097"/>
    <x v="34"/>
    <s v="5250101"/>
    <s v="Adv. and Mkt. Exp. - Branding"/>
    <s v="HK52501"/>
    <s v="Advertising - corporate image"/>
    <s v="0000"/>
    <s v="No Analysis"/>
    <s v="000"/>
    <s v="No Channel"/>
    <s v="00000"/>
    <s v="No Project"/>
    <s v="0000"/>
    <s v="No Intercompany"/>
    <s v="0000"/>
    <s v="Default"/>
    <s v="HKD"/>
    <n v="102000"/>
    <m/>
    <n v="102000"/>
    <s v="2024-03-31"/>
    <s v="User"/>
    <s v="1"/>
    <n v="13080.48"/>
    <m/>
    <n v="13080.48"/>
    <n v="102000"/>
    <x v="2192"/>
    <s v=" "/>
    <x v="185"/>
    <s v="12284"/>
    <m/>
    <m/>
    <m/>
    <s v="PO-10031139 "/>
    <x v="754"/>
    <s v="HK Advertising - Corporate Image, HK Office Premises - Mgt Fee / Air Con Charges, HK Office Premises - Rates, HK Office Premises - Rental"/>
    <m/>
    <n v="7.7978789769182786"/>
    <x v="3"/>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57"/>
    <s v="E035"/>
    <s v="FWD Life Insurance Company (Bermuda) Limited"/>
    <s v="11"/>
    <s v="Shareholder Fund"/>
    <s v="000000"/>
    <s v="No Product"/>
    <s v="HK097"/>
    <x v="34"/>
    <s v="5250101"/>
    <s v="Adv. and Mkt. Exp. - Branding"/>
    <s v="HK52501"/>
    <s v="Advertising - corporate image"/>
    <s v="0000"/>
    <s v="No Analysis"/>
    <s v="000"/>
    <s v="No Channel"/>
    <s v="00000"/>
    <s v="No Project"/>
    <s v="0000"/>
    <s v="No Intercompany"/>
    <s v="0000"/>
    <s v="Default"/>
    <s v="HKD"/>
    <m/>
    <n v="102000"/>
    <n v="-102000"/>
    <s v="2024-04-01"/>
    <s v="User"/>
    <s v="1"/>
    <m/>
    <n v="13080.48"/>
    <n v="-13080.48"/>
    <n v="-102000"/>
    <x v="2192"/>
    <s v=" "/>
    <x v="185"/>
    <s v="12284"/>
    <m/>
    <m/>
    <m/>
    <s v="PO-10031139 "/>
    <x v="754"/>
    <s v="HK Advertising - Corporate Image, HK Office Premises - Mgt Fee / Air Con Charges, HK Office Premises - Rates, HK Office Premises - Rental"/>
    <m/>
    <n v="0"/>
    <x v="3"/>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85"/>
    <s v="E035"/>
    <s v="FWD Life Insurance Company (Bermuda) Limited"/>
    <s v="11"/>
    <s v="Shareholder Fund"/>
    <s v="000000"/>
    <s v="No Product"/>
    <s v="HK097"/>
    <x v="34"/>
    <s v="5250101"/>
    <s v="Adv. and Mkt. Exp. - Branding"/>
    <s v="HK52501"/>
    <s v="Advertising - corporate image"/>
    <s v="0000"/>
    <s v="No Analysis"/>
    <s v="000"/>
    <s v="No Channel"/>
    <s v="00000"/>
    <s v="No Project"/>
    <s v="0000"/>
    <s v="No Intercompany"/>
    <s v="0000"/>
    <s v="Default"/>
    <s v="HKD"/>
    <n v="102000"/>
    <m/>
    <n v="102000"/>
    <s v="2024-04-30"/>
    <s v="User"/>
    <s v="1"/>
    <n v="13080.48"/>
    <m/>
    <n v="13080.48"/>
    <n v="102000"/>
    <x v="2192"/>
    <s v=" "/>
    <x v="185"/>
    <s v="12284"/>
    <m/>
    <m/>
    <m/>
    <s v="PO-10031139 "/>
    <x v="754"/>
    <s v="HK Advertising - Corporate Image, HK Office Premises - Mgt Fee / Air Con Charges, HK Office Premises - Rates, HK Office Premises - Rental"/>
    <m/>
    <n v="7.7978789769182786"/>
    <x v="3"/>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85"/>
    <s v="E035"/>
    <s v="FWD Life Insurance Company (Bermuda) Limited"/>
    <s v="11"/>
    <s v="Shareholder Fund"/>
    <s v="000000"/>
    <s v="No Product"/>
    <s v="HK097"/>
    <x v="34"/>
    <s v="5250101"/>
    <s v="Adv. and Mkt. Exp. - Branding"/>
    <s v="HK52501"/>
    <s v="Advertising - corporate image"/>
    <s v="0000"/>
    <s v="No Analysis"/>
    <s v="000"/>
    <s v="No Channel"/>
    <s v="00000"/>
    <s v="No Project"/>
    <s v="0000"/>
    <s v="No Intercompany"/>
    <s v="0000"/>
    <s v="Default"/>
    <s v="HKD"/>
    <m/>
    <n v="102000"/>
    <n v="-102000"/>
    <s v="2024-05-01"/>
    <s v="User"/>
    <s v="1"/>
    <m/>
    <n v="13080.48"/>
    <n v="-13080.48"/>
    <n v="-102000"/>
    <x v="2192"/>
    <s v=" "/>
    <x v="185"/>
    <s v="12284"/>
    <m/>
    <m/>
    <m/>
    <s v="PO-10031139 "/>
    <x v="754"/>
    <s v="HK Advertising - Corporate Image, HK Office Premises - Mgt Fee / Air Con Charges, HK Office Premises - Rates, HK Office Premises - Rental"/>
    <m/>
    <n v="0"/>
    <x v="3"/>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08"/>
    <s v="E035"/>
    <s v="FWD Life Insurance Company (Bermuda) Limited"/>
    <s v="11"/>
    <s v="Shareholder Fund"/>
    <s v="000000"/>
    <s v="No Product"/>
    <s v="HK097"/>
    <x v="34"/>
    <s v="5250101"/>
    <s v="Adv. and Mkt. Exp. - Branding"/>
    <s v="HK52501"/>
    <s v="Advertising - corporate image"/>
    <s v="0000"/>
    <s v="No Analysis"/>
    <s v="000"/>
    <s v="No Channel"/>
    <s v="00000"/>
    <s v="No Project"/>
    <s v="0000"/>
    <s v="No Intercompany"/>
    <s v="0000"/>
    <s v="Default"/>
    <s v="HKD"/>
    <n v="102000"/>
    <m/>
    <n v="102000"/>
    <s v="2024-05-31"/>
    <s v="User"/>
    <s v="1"/>
    <n v="13080.48"/>
    <m/>
    <n v="13080.48"/>
    <n v="102000"/>
    <x v="2192"/>
    <s v=" "/>
    <x v="185"/>
    <s v="12284"/>
    <m/>
    <m/>
    <m/>
    <s v="PO-10031139 "/>
    <x v="754"/>
    <s v="HK Advertising - Corporate Image, HK Office Premises - Mgt Fee / Air Con Charges, HK Office Premises - Rates, HK Office Premises - Rental"/>
    <m/>
    <n v="7.7978789769182786"/>
    <x v="3"/>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08"/>
    <s v="E035"/>
    <s v="FWD Life Insurance Company (Bermuda) Limited"/>
    <s v="11"/>
    <s v="Shareholder Fund"/>
    <s v="000000"/>
    <s v="No Product"/>
    <s v="HK097"/>
    <x v="34"/>
    <s v="5250101"/>
    <s v="Adv. and Mkt. Exp. - Branding"/>
    <s v="HK52501"/>
    <s v="Advertising - corporate image"/>
    <s v="0000"/>
    <s v="No Analysis"/>
    <s v="000"/>
    <s v="No Channel"/>
    <s v="00000"/>
    <s v="No Project"/>
    <s v="0000"/>
    <s v="No Intercompany"/>
    <s v="0000"/>
    <s v="Default"/>
    <s v="HKD"/>
    <m/>
    <n v="102000"/>
    <n v="-102000"/>
    <s v="2024-06-01"/>
    <s v="User"/>
    <s v="1"/>
    <m/>
    <n v="13080.48"/>
    <n v="-13080.48"/>
    <n v="-102000"/>
    <x v="2192"/>
    <s v=" "/>
    <x v="185"/>
    <s v="12284"/>
    <m/>
    <m/>
    <m/>
    <s v="PO-10031139 "/>
    <x v="754"/>
    <s v="HK Advertising - Corporate Image, HK Office Premises - Mgt Fee / Air Con Charges, HK Office Premises - Rates, HK Office Premises - Rental"/>
    <m/>
    <n v="0"/>
    <x v="3"/>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12"/>
    <s v="E035"/>
    <s v="FWD Life Insurance Company (Bermuda) Limited"/>
    <s v="11"/>
    <s v="Shareholder Fund"/>
    <s v="000000"/>
    <s v="No Product"/>
    <s v="HK097"/>
    <x v="34"/>
    <s v="5250101"/>
    <s v="Adv. and Mkt. Exp. - Branding"/>
    <s v="HK52501"/>
    <s v="Advertising - corporate image"/>
    <s v="0000"/>
    <s v="No Analysis"/>
    <s v="000"/>
    <s v="No Channel"/>
    <s v="00000"/>
    <s v="No Project"/>
    <s v="0000"/>
    <s v="No Intercompany"/>
    <s v="0000"/>
    <s v="Default"/>
    <s v="HKD"/>
    <n v="102000"/>
    <m/>
    <n v="102000"/>
    <s v="2024-06-30"/>
    <s v="User"/>
    <s v="1"/>
    <n v="13080.48"/>
    <m/>
    <n v="13080.48"/>
    <n v="102000"/>
    <x v="2192"/>
    <s v=" "/>
    <x v="185"/>
    <s v="12284"/>
    <m/>
    <m/>
    <m/>
    <s v="PO-10031139 "/>
    <x v="754"/>
    <s v="HK Advertising - Corporate Image, HK Office Premises - Mgt Fee / Air Con Charges, HK Office Premises - Rates, HK Office Premises - Rental"/>
    <m/>
    <n v="7.7978789769182786"/>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4CCEA35-BFDC-4100-B34C-4EF92F1FCE5B}" name="PivotTable8"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E501" firstHeaderRow="1" firstDataRow="1" firstDataCol="4" rowPageCount="1" colPageCount="1"/>
  <pivotFields count="63">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axis="axisPage" compact="0" outline="0" subtotalTop="0" multipleItemSelectionAllowed="1" showAll="0" defaultSubtotal="0">
      <items count="6">
        <item x="3"/>
        <item h="1" x="1"/>
        <item h="1" x="0"/>
        <item x="5"/>
        <item h="1" x="2"/>
        <item x="4"/>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numFmtId="4"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numFmtId="4" outline="0" subtotalTop="0" showAll="0" defaultSubtotal="0">
      <extLst>
        <ext xmlns:x14="http://schemas.microsoft.com/office/spreadsheetml/2009/9/main" uri="{2946ED86-A175-432a-8AC1-64E0C546D7DE}">
          <x14:pivotField fillDownLabels="1"/>
        </ext>
      </extLst>
    </pivotField>
    <pivotField dataField="1" compact="0" numFmtId="4"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axis="axisRow" compact="0" outline="0" subtotalTop="0" showAll="0" defaultSubtotal="0">
      <items count="187">
        <item x="40"/>
        <item x="59"/>
        <item x="31"/>
        <item x="103"/>
        <item x="38"/>
        <item x="20"/>
        <item x="152"/>
        <item x="99"/>
        <item x="135"/>
        <item x="118"/>
        <item x="15"/>
        <item x="48"/>
        <item x="66"/>
        <item x="3"/>
        <item x="119"/>
        <item x="111"/>
        <item x="168"/>
        <item x="144"/>
        <item x="151"/>
        <item x="131"/>
        <item x="33"/>
        <item x="77"/>
        <item x="98"/>
        <item x="110"/>
        <item x="178"/>
        <item x="129"/>
        <item x="136"/>
        <item x="133"/>
        <item x="138"/>
        <item x="171"/>
        <item x="2"/>
        <item x="92"/>
        <item x="19"/>
        <item x="21"/>
        <item x="183"/>
        <item x="11"/>
        <item x="43"/>
        <item x="170"/>
        <item x="123"/>
        <item x="104"/>
        <item x="109"/>
        <item x="96"/>
        <item x="149"/>
        <item x="162"/>
        <item x="30"/>
        <item x="35"/>
        <item x="12"/>
        <item x="47"/>
        <item x="82"/>
        <item x="44"/>
        <item x="114"/>
        <item x="8"/>
        <item x="163"/>
        <item x="154"/>
        <item x="105"/>
        <item x="53"/>
        <item x="185"/>
        <item x="85"/>
        <item x="51"/>
        <item x="69"/>
        <item x="6"/>
        <item x="166"/>
        <item x="87"/>
        <item x="0"/>
        <item x="65"/>
        <item x="124"/>
        <item x="117"/>
        <item x="141"/>
        <item x="169"/>
        <item x="52"/>
        <item x="81"/>
        <item x="139"/>
        <item x="116"/>
        <item x="137"/>
        <item x="180"/>
        <item x="41"/>
        <item x="147"/>
        <item x="113"/>
        <item x="54"/>
        <item x="46"/>
        <item x="74"/>
        <item x="70"/>
        <item x="120"/>
        <item x="79"/>
        <item x="156"/>
        <item x="64"/>
        <item x="58"/>
        <item x="68"/>
        <item x="75"/>
        <item x="122"/>
        <item x="72"/>
        <item x="5"/>
        <item x="27"/>
        <item x="177"/>
        <item x="49"/>
        <item x="22"/>
        <item x="7"/>
        <item x="91"/>
        <item x="97"/>
        <item x="101"/>
        <item x="78"/>
        <item x="89"/>
        <item x="146"/>
        <item x="29"/>
        <item x="176"/>
        <item x="9"/>
        <item x="173"/>
        <item x="50"/>
        <item x="164"/>
        <item x="132"/>
        <item x="165"/>
        <item x="94"/>
        <item x="56"/>
        <item x="42"/>
        <item x="13"/>
        <item x="34"/>
        <item x="4"/>
        <item x="88"/>
        <item x="179"/>
        <item x="153"/>
        <item x="93"/>
        <item x="148"/>
        <item x="140"/>
        <item x="36"/>
        <item x="67"/>
        <item x="76"/>
        <item x="167"/>
        <item x="155"/>
        <item x="32"/>
        <item x="84"/>
        <item x="142"/>
        <item x="150"/>
        <item x="181"/>
        <item x="107"/>
        <item x="10"/>
        <item x="62"/>
        <item x="57"/>
        <item x="83"/>
        <item x="1"/>
        <item x="182"/>
        <item x="80"/>
        <item x="127"/>
        <item x="100"/>
        <item x="26"/>
        <item x="126"/>
        <item x="14"/>
        <item x="90"/>
        <item x="161"/>
        <item x="159"/>
        <item x="172"/>
        <item x="143"/>
        <item x="125"/>
        <item x="28"/>
        <item x="25"/>
        <item x="174"/>
        <item x="158"/>
        <item x="63"/>
        <item x="130"/>
        <item x="45"/>
        <item x="37"/>
        <item x="160"/>
        <item x="112"/>
        <item x="39"/>
        <item x="73"/>
        <item x="61"/>
        <item x="115"/>
        <item x="175"/>
        <item x="157"/>
        <item x="17"/>
        <item x="186"/>
        <item x="55"/>
        <item x="128"/>
        <item x="95"/>
        <item x="16"/>
        <item x="145"/>
        <item x="184"/>
        <item x="108"/>
        <item x="24"/>
        <item x="86"/>
        <item x="106"/>
        <item x="121"/>
        <item x="18"/>
        <item x="23"/>
        <item x="102"/>
        <item x="71"/>
        <item x="60"/>
        <item x="134"/>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axis="axisRow" compact="0" outline="0" subtotalTop="0" showAll="0" sortType="ascending" defaultSubtotal="0">
      <items count="762">
        <item x="473"/>
        <item x="614"/>
        <item x="476"/>
        <item x="93"/>
        <item x="460"/>
        <item x="399"/>
        <item x="409"/>
        <item x="461"/>
        <item x="412"/>
        <item x="413"/>
        <item x="463"/>
        <item x="480"/>
        <item x="405"/>
        <item x="127"/>
        <item x="759"/>
        <item x="609"/>
        <item x="608"/>
        <item x="162"/>
        <item x="135"/>
        <item x="145"/>
        <item x="745"/>
        <item x="189"/>
        <item x="425"/>
        <item x="516"/>
        <item x="66"/>
        <item x="664"/>
        <item x="426"/>
        <item x="563"/>
        <item x="325"/>
        <item x="359"/>
        <item x="380"/>
        <item x="379"/>
        <item x="337"/>
        <item x="687"/>
        <item x="572"/>
        <item x="467"/>
        <item x="577"/>
        <item x="686"/>
        <item x="528"/>
        <item x="587"/>
        <item x="601"/>
        <item x="586"/>
        <item x="538"/>
        <item x="709"/>
        <item x="475"/>
        <item x="505"/>
        <item x="500"/>
        <item x="512"/>
        <item x="455"/>
        <item x="454"/>
        <item x="470"/>
        <item x="430"/>
        <item x="431"/>
        <item x="469"/>
        <item x="478"/>
        <item x="531"/>
        <item x="153"/>
        <item x="508"/>
        <item x="437"/>
        <item x="89"/>
        <item x="101"/>
        <item x="474"/>
        <item x="612"/>
        <item x="156"/>
        <item x="171"/>
        <item x="197"/>
        <item x="168"/>
        <item x="199"/>
        <item x="70"/>
        <item x="256"/>
        <item x="95"/>
        <item x="230"/>
        <item x="632"/>
        <item x="562"/>
        <item x="678"/>
        <item x="442"/>
        <item x="416"/>
        <item x="661"/>
        <item x="660"/>
        <item x="659"/>
        <item x="665"/>
        <item x="250"/>
        <item x="570"/>
        <item x="723"/>
        <item x="750"/>
        <item x="209"/>
        <item x="244"/>
        <item x="706"/>
        <item x="697"/>
        <item x="736"/>
        <item x="726"/>
        <item x="742"/>
        <item x="753"/>
        <item x="211"/>
        <item x="271"/>
        <item x="164"/>
        <item x="691"/>
        <item x="692"/>
        <item x="689"/>
        <item x="309"/>
        <item x="604"/>
        <item x="581"/>
        <item x="582"/>
        <item x="486"/>
        <item x="308"/>
        <item x="252"/>
        <item x="216"/>
        <item x="202"/>
        <item x="319"/>
        <item x="751"/>
        <item x="372"/>
        <item x="188"/>
        <item x="578"/>
        <item x="595"/>
        <item x="599"/>
        <item x="106"/>
        <item x="739"/>
        <item x="328"/>
        <item x="341"/>
        <item x="347"/>
        <item x="394"/>
        <item x="131"/>
        <item x="459"/>
        <item x="396"/>
        <item x="401"/>
        <item x="314"/>
        <item x="598"/>
        <item x="424"/>
        <item x="597"/>
        <item x="355"/>
        <item x="684"/>
        <item x="181"/>
        <item x="128"/>
        <item x="151"/>
        <item x="133"/>
        <item x="159"/>
        <item x="646"/>
        <item x="649"/>
        <item x="645"/>
        <item x="627"/>
        <item x="635"/>
        <item x="634"/>
        <item x="152"/>
        <item x="619"/>
        <item x="174"/>
        <item x="668"/>
        <item x="129"/>
        <item x="165"/>
        <item x="322"/>
        <item x="49"/>
        <item x="75"/>
        <item x="137"/>
        <item x="620"/>
        <item x="251"/>
        <item x="445"/>
        <item x="690"/>
        <item x="170"/>
        <item x="192"/>
        <item x="118"/>
        <item x="200"/>
        <item x="237"/>
        <item x="397"/>
        <item x="671"/>
        <item x="434"/>
        <item x="360"/>
        <item x="363"/>
        <item x="121"/>
        <item x="124"/>
        <item x="120"/>
        <item x="747"/>
        <item x="734"/>
        <item x="361"/>
        <item x="760"/>
        <item x="27"/>
        <item x="383"/>
        <item x="540"/>
        <item x="105"/>
        <item x="362"/>
        <item x="356"/>
        <item x="377"/>
        <item x="259"/>
        <item x="123"/>
        <item x="180"/>
        <item x="618"/>
        <item x="166"/>
        <item x="169"/>
        <item x="698"/>
        <item x="741"/>
        <item x="574"/>
        <item x="615"/>
        <item x="573"/>
        <item x="267"/>
        <item x="258"/>
        <item x="499"/>
        <item x="432"/>
        <item x="510"/>
        <item x="523"/>
        <item x="509"/>
        <item x="575"/>
        <item x="351"/>
        <item x="155"/>
        <item x="119"/>
        <item x="254"/>
        <item x="685"/>
        <item x="255"/>
        <item x="198"/>
        <item x="525"/>
        <item x="141"/>
        <item x="636"/>
        <item x="55"/>
        <item x="334"/>
        <item x="343"/>
        <item x="342"/>
        <item x="335"/>
        <item x="378"/>
        <item x="177"/>
        <item x="150"/>
        <item x="57"/>
        <item x="717"/>
        <item x="605"/>
        <item x="600"/>
        <item x="5"/>
        <item x="681"/>
        <item x="72"/>
        <item x="184"/>
        <item x="97"/>
        <item x="710"/>
        <item x="111"/>
        <item x="126"/>
        <item x="167"/>
        <item x="707"/>
        <item x="666"/>
        <item x="245"/>
        <item x="260"/>
        <item x="669"/>
        <item x="683"/>
        <item x="679"/>
        <item x="142"/>
        <item x="655"/>
        <item x="637"/>
        <item x="643"/>
        <item x="62"/>
        <item x="346"/>
        <item x="96"/>
        <item x="187"/>
        <item x="524"/>
        <item x="451"/>
        <item x="585"/>
        <item x="602"/>
        <item x="522"/>
        <item x="420"/>
        <item x="100"/>
        <item x="279"/>
        <item x="113"/>
        <item x="423"/>
        <item x="422"/>
        <item x="102"/>
        <item x="657"/>
        <item x="616"/>
        <item x="86"/>
        <item x="535"/>
        <item x="108"/>
        <item x="228"/>
        <item x="295"/>
        <item x="3"/>
        <item x="10"/>
        <item x="183"/>
        <item x="82"/>
        <item x="21"/>
        <item x="213"/>
        <item x="175"/>
        <item x="222"/>
        <item x="122"/>
        <item x="301"/>
        <item x="12"/>
        <item x="311"/>
        <item x="226"/>
        <item x="263"/>
        <item x="18"/>
        <item x="115"/>
        <item x="45"/>
        <item x="382"/>
        <item x="719"/>
        <item x="642"/>
        <item x="438"/>
        <item x="446"/>
        <item x="456"/>
        <item x="436"/>
        <item x="373"/>
        <item x="147"/>
        <item x="366"/>
        <item x="369"/>
        <item x="448"/>
        <item x="324"/>
        <item x="579"/>
        <item x="63"/>
        <item x="71"/>
        <item x="658"/>
        <item x="289"/>
        <item x="537"/>
        <item x="163"/>
        <item x="290"/>
        <item x="725"/>
        <item x="720"/>
        <item x="515"/>
        <item x="541"/>
        <item x="207"/>
        <item x="61"/>
        <item x="78"/>
        <item x="265"/>
        <item x="54"/>
        <item x="247"/>
        <item x="34"/>
        <item x="22"/>
        <item x="26"/>
        <item x="29"/>
        <item x="205"/>
        <item x="218"/>
        <item x="621"/>
        <item x="333"/>
        <item x="332"/>
        <item x="103"/>
        <item x="755"/>
        <item x="633"/>
        <item x="630"/>
        <item x="317"/>
        <item x="225"/>
        <item x="274"/>
        <item x="534"/>
        <item x="144"/>
        <item x="506"/>
        <item x="392"/>
        <item x="42"/>
        <item x="203"/>
        <item x="161"/>
        <item x="281"/>
        <item x="64"/>
        <item x="146"/>
        <item x="498"/>
        <item x="497"/>
        <item x="419"/>
        <item x="76"/>
        <item x="761"/>
        <item x="617"/>
        <item x="677"/>
        <item x="631"/>
        <item x="648"/>
        <item x="138"/>
        <item x="536"/>
        <item x="83"/>
        <item x="321"/>
        <item x="730"/>
        <item x="307"/>
        <item x="231"/>
        <item x="235"/>
        <item x="84"/>
        <item x="395"/>
        <item x="670"/>
        <item x="711"/>
        <item x="36"/>
        <item x="41"/>
        <item x="315"/>
        <item x="550"/>
        <item x="549"/>
        <item x="675"/>
        <item x="594"/>
        <item x="157"/>
        <item x="408"/>
        <item x="435"/>
        <item x="625"/>
        <item x="653"/>
        <item x="626"/>
        <item x="398"/>
        <item x="433"/>
        <item x="662"/>
        <item x="654"/>
        <item x="624"/>
        <item x="243"/>
        <item x="182"/>
        <item x="195"/>
        <item x="179"/>
        <item x="215"/>
        <item x="280"/>
        <item x="482"/>
        <item x="227"/>
        <item x="312"/>
        <item x="299"/>
        <item x="8"/>
        <item x="11"/>
        <item x="13"/>
        <item x="2"/>
        <item x="19"/>
        <item x="4"/>
        <item x="1"/>
        <item x="15"/>
        <item x="17"/>
        <item x="732"/>
        <item x="285"/>
        <item x="65"/>
        <item x="67"/>
        <item x="178"/>
        <item x="25"/>
        <item x="201"/>
        <item x="186"/>
        <item x="92"/>
        <item x="43"/>
        <item x="37"/>
        <item x="229"/>
        <item x="68"/>
        <item x="44"/>
        <item x="33"/>
        <item x="35"/>
        <item x="173"/>
        <item x="32"/>
        <item x="40"/>
        <item x="39"/>
        <item x="374"/>
        <item x="30"/>
        <item x="348"/>
        <item x="716"/>
        <item x="713"/>
        <item x="712"/>
        <item x="715"/>
        <item x="714"/>
        <item x="749"/>
        <item x="38"/>
        <item x="59"/>
        <item x="724"/>
        <item x="752"/>
        <item x="735"/>
        <item x="272"/>
        <item x="644"/>
        <item x="69"/>
        <item x="628"/>
        <item x="248"/>
        <item x="190"/>
        <item x="191"/>
        <item x="234"/>
        <item x="304"/>
        <item x="479"/>
        <item x="593"/>
        <item x="444"/>
        <item x="77"/>
        <item x="722"/>
        <item x="268"/>
        <item x="132"/>
        <item x="28"/>
        <item x="85"/>
        <item x="323"/>
        <item x="738"/>
        <item x="737"/>
        <item x="114"/>
        <item x="650"/>
        <item x="674"/>
        <item x="682"/>
        <item x="622"/>
        <item x="652"/>
        <item x="651"/>
        <item x="88"/>
        <item x="283"/>
        <item x="223"/>
        <item x="143"/>
        <item x="154"/>
        <item x="136"/>
        <item x="303"/>
        <item x="185"/>
        <item x="172"/>
        <item x="239"/>
        <item x="246"/>
        <item x="242"/>
        <item x="261"/>
        <item x="253"/>
        <item x="14"/>
        <item x="275"/>
        <item x="313"/>
        <item x="107"/>
        <item x="330"/>
        <item x="241"/>
        <item x="104"/>
        <item x="496"/>
        <item x="758"/>
        <item x="504"/>
        <item x="354"/>
        <item x="385"/>
        <item x="558"/>
        <item x="554"/>
        <item x="511"/>
        <item x="134"/>
        <item x="249"/>
        <item x="543"/>
        <item x="539"/>
        <item x="388"/>
        <item x="387"/>
        <item x="491"/>
        <item x="502"/>
        <item x="501"/>
        <item x="494"/>
        <item x="493"/>
        <item x="492"/>
        <item x="571"/>
        <item x="557"/>
        <item x="555"/>
        <item x="584"/>
        <item x="462"/>
        <item x="457"/>
        <item x="393"/>
        <item x="545"/>
        <item x="546"/>
        <item x="544"/>
        <item x="389"/>
        <item x="458"/>
        <item x="547"/>
        <item x="591"/>
        <item x="439"/>
        <item x="443"/>
        <item x="552"/>
        <item x="548"/>
        <item x="417"/>
        <item x="418"/>
        <item x="415"/>
        <item x="407"/>
        <item x="403"/>
        <item x="406"/>
        <item x="489"/>
        <item x="488"/>
        <item x="490"/>
        <item x="441"/>
        <item x="410"/>
        <item x="551"/>
        <item x="411"/>
        <item x="553"/>
        <item x="414"/>
        <item x="477"/>
        <item x="400"/>
        <item x="495"/>
        <item x="440"/>
        <item x="402"/>
        <item x="556"/>
        <item x="464"/>
        <item x="481"/>
        <item x="428"/>
        <item x="427"/>
        <item x="404"/>
        <item x="487"/>
        <item x="503"/>
        <item x="485"/>
        <item x="483"/>
        <item x="484"/>
        <item x="514"/>
        <item x="592"/>
        <item x="583"/>
        <item x="513"/>
        <item x="590"/>
        <item x="695"/>
        <item x="298"/>
        <item x="576"/>
        <item x="507"/>
        <item x="449"/>
        <item x="149"/>
        <item x="160"/>
        <item x="391"/>
        <item x="390"/>
        <item x="238"/>
        <item x="743"/>
        <item x="729"/>
        <item x="701"/>
        <item x="94"/>
        <item x="210"/>
        <item x="208"/>
        <item x="357"/>
        <item x="542"/>
        <item x="647"/>
        <item x="196"/>
        <item x="728"/>
        <item x="358"/>
        <item x="384"/>
        <item x="450"/>
        <item x="52"/>
        <item x="58"/>
        <item x="74"/>
        <item x="368"/>
        <item x="744"/>
        <item x="233"/>
        <item x="326"/>
        <item x="603"/>
        <item x="371"/>
        <item x="266"/>
        <item x="53"/>
        <item x="47"/>
        <item x="352"/>
        <item x="130"/>
        <item x="224"/>
        <item x="297"/>
        <item x="20"/>
        <item x="80"/>
        <item x="560"/>
        <item x="269"/>
        <item x="273"/>
        <item x="277"/>
        <item x="232"/>
        <item x="194"/>
        <item x="262"/>
        <item x="676"/>
        <item x="468"/>
        <item x="98"/>
        <item x="125"/>
        <item x="452"/>
        <item x="110"/>
        <item x="754"/>
        <item x="336"/>
        <item x="306"/>
        <item x="90"/>
        <item x="284"/>
        <item x="282"/>
        <item x="117"/>
        <item x="532"/>
        <item x="287"/>
        <item x="60"/>
        <item x="699"/>
        <item x="708"/>
        <item x="702"/>
        <item x="700"/>
        <item x="703"/>
        <item x="329"/>
        <item x="340"/>
        <item x="472"/>
        <item x="471"/>
        <item x="566"/>
        <item x="565"/>
        <item x="564"/>
        <item x="204"/>
        <item x="527"/>
        <item x="568"/>
        <item x="219"/>
        <item x="519"/>
        <item x="520"/>
        <item x="220"/>
        <item x="521"/>
        <item x="569"/>
        <item x="567"/>
        <item x="623"/>
        <item x="109"/>
        <item x="350"/>
        <item x="338"/>
        <item x="339"/>
        <item x="607"/>
        <item x="757"/>
        <item x="756"/>
        <item x="296"/>
        <item x="344"/>
        <item x="310"/>
        <item x="421"/>
        <item x="327"/>
        <item x="353"/>
        <item x="365"/>
        <item x="526"/>
        <item x="640"/>
        <item x="688"/>
        <item x="116"/>
        <item x="447"/>
        <item x="533"/>
        <item x="663"/>
        <item x="79"/>
        <item x="305"/>
        <item x="31"/>
        <item x="257"/>
        <item x="264"/>
        <item x="639"/>
        <item x="87"/>
        <item x="23"/>
        <item x="288"/>
        <item x="386"/>
        <item x="345"/>
        <item x="680"/>
        <item x="429"/>
        <item x="596"/>
        <item x="91"/>
        <item x="300"/>
        <item x="240"/>
        <item x="286"/>
        <item x="606"/>
        <item x="7"/>
        <item x="217"/>
        <item x="236"/>
        <item x="466"/>
        <item x="530"/>
        <item x="529"/>
        <item x="589"/>
        <item x="375"/>
        <item x="629"/>
        <item x="613"/>
        <item x="139"/>
        <item x="292"/>
        <item x="99"/>
        <item x="293"/>
        <item x="705"/>
        <item x="704"/>
        <item x="748"/>
        <item x="746"/>
        <item x="518"/>
        <item x="517"/>
        <item x="561"/>
        <item x="9"/>
        <item x="294"/>
        <item x="465"/>
        <item x="453"/>
        <item x="16"/>
        <item x="318"/>
        <item x="6"/>
        <item x="718"/>
        <item x="638"/>
        <item x="740"/>
        <item x="721"/>
        <item x="212"/>
        <item x="302"/>
        <item x="727"/>
        <item x="731"/>
        <item x="733"/>
        <item x="694"/>
        <item x="693"/>
        <item x="672"/>
        <item x="56"/>
        <item x="381"/>
        <item x="48"/>
        <item x="51"/>
        <item x="278"/>
        <item x="320"/>
        <item x="221"/>
        <item x="214"/>
        <item x="696"/>
        <item x="73"/>
        <item x="370"/>
        <item x="270"/>
        <item x="349"/>
        <item x="656"/>
        <item x="193"/>
        <item x="46"/>
        <item x="331"/>
        <item x="588"/>
        <item x="158"/>
        <item x="206"/>
        <item x="291"/>
        <item x="148"/>
        <item x="667"/>
        <item x="673"/>
        <item x="364"/>
        <item x="559"/>
        <item x="367"/>
        <item x="140"/>
        <item x="376"/>
        <item x="580"/>
        <item x="50"/>
        <item x="112"/>
        <item x="81"/>
        <item x="611"/>
        <item x="641"/>
        <item x="276"/>
        <item x="176"/>
        <item x="316"/>
        <item x="24"/>
        <item x="610"/>
        <item x="0"/>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axis="axisRow" compact="0" outline="0" subtotalTop="0" showAll="0" defaultSubtotal="0">
      <items count="6">
        <item x="0"/>
        <item x="1"/>
        <item x="2"/>
        <item x="3"/>
        <item x="4"/>
        <item m="1" x="5"/>
      </items>
      <extLst>
        <ext xmlns:x14="http://schemas.microsoft.com/office/spreadsheetml/2009/9/main" uri="{2946ED86-A175-432a-8AC1-64E0C546D7DE}">
          <x14:pivotField fillDownLabels="1"/>
        </ext>
      </extLst>
    </pivotField>
    <pivotField axis="axisRow" compact="0" outline="0" subtotalTop="0" showAll="0" defaultSubtotal="0">
      <items count="7">
        <item x="2"/>
        <item x="1"/>
        <item x="4"/>
        <item x="0"/>
        <item x="3"/>
        <item m="1" x="6"/>
        <item m="1" x="5"/>
      </items>
      <extLst>
        <ext xmlns:x14="http://schemas.microsoft.com/office/spreadsheetml/2009/9/main" uri="{2946ED86-A175-432a-8AC1-64E0C546D7DE}">
          <x14:pivotField fillDownLabels="1"/>
        </ext>
      </extLst>
    </pivotField>
  </pivotFields>
  <rowFields count="4">
    <field x="51"/>
    <field x="57"/>
    <field x="62"/>
    <field x="61"/>
  </rowFields>
  <rowItems count="498">
    <i>
      <x/>
      <x v="761"/>
      <x/>
      <x/>
    </i>
    <i r="2">
      <x v="1"/>
      <x/>
    </i>
    <i r="3">
      <x v="2"/>
    </i>
    <i r="3">
      <x v="3"/>
    </i>
    <i r="2">
      <x v="2"/>
      <x/>
    </i>
    <i r="2">
      <x v="3"/>
      <x/>
    </i>
    <i r="2">
      <x v="4"/>
      <x/>
    </i>
    <i r="3">
      <x v="2"/>
    </i>
    <i r="3">
      <x v="3"/>
    </i>
    <i>
      <x v="1"/>
      <x v="761"/>
      <x/>
      <x v="4"/>
    </i>
    <i r="1">
      <x v="20"/>
      <x/>
      <x v="4"/>
    </i>
    <i r="1">
      <x v="19"/>
      <x/>
      <x/>
    </i>
    <i r="3">
      <x v="4"/>
    </i>
    <i>
      <x v="3"/>
      <x v="480"/>
      <x v="1"/>
      <x/>
    </i>
    <i r="1">
      <x v="482"/>
      <x v="1"/>
      <x v="1"/>
    </i>
    <i>
      <x v="4"/>
      <x v="70"/>
      <x v="2"/>
      <x/>
    </i>
    <i r="1">
      <x v="69"/>
      <x v="2"/>
      <x/>
    </i>
    <i>
      <x v="5"/>
      <x v="761"/>
      <x v="4"/>
      <x/>
    </i>
    <i r="3">
      <x v="4"/>
    </i>
    <i r="1">
      <x v="656"/>
      <x v="4"/>
      <x v="3"/>
    </i>
    <i r="1">
      <x v="655"/>
      <x v="4"/>
      <x v="2"/>
    </i>
    <i r="1">
      <x v="81"/>
      <x v="4"/>
      <x/>
    </i>
    <i r="1">
      <x v="397"/>
      <x v="4"/>
      <x/>
    </i>
    <i r="1">
      <x v="381"/>
      <x v="4"/>
      <x/>
    </i>
    <i>
      <x v="6"/>
      <x v="750"/>
      <x v="1"/>
      <x v="2"/>
    </i>
    <i>
      <x v="7"/>
      <x v="644"/>
      <x v="3"/>
      <x v="1"/>
    </i>
    <i>
      <x v="8"/>
      <x v="195"/>
      <x v="4"/>
      <x v="2"/>
    </i>
    <i r="1">
      <x v="304"/>
      <x v="4"/>
      <x v="2"/>
    </i>
    <i r="1">
      <x v="126"/>
      <x v="4"/>
      <x v="2"/>
    </i>
    <i r="1">
      <x v="114"/>
      <x v="4"/>
      <x v="2"/>
    </i>
    <i r="1">
      <x v="113"/>
      <x v="4"/>
      <x v="2"/>
    </i>
    <i r="1">
      <x v="196"/>
      <x v="4"/>
      <x v="2"/>
    </i>
    <i r="1">
      <x v="128"/>
      <x v="4"/>
      <x v="2"/>
    </i>
    <i>
      <x v="9"/>
      <x v="429"/>
      <x/>
      <x v="4"/>
    </i>
    <i r="1">
      <x v="565"/>
      <x/>
      <x v="4"/>
    </i>
    <i r="1">
      <x v="761"/>
      <x/>
      <x v="4"/>
    </i>
    <i r="1">
      <x v="717"/>
      <x/>
      <x v="4"/>
    </i>
    <i r="1">
      <x v="718"/>
      <x/>
      <x v="4"/>
    </i>
    <i r="1">
      <x v="428"/>
      <x/>
      <x v="4"/>
    </i>
    <i r="1">
      <x v="711"/>
      <x/>
      <x v="4"/>
    </i>
    <i r="1">
      <x v="89"/>
      <x/>
      <x v="4"/>
    </i>
    <i r="1">
      <x v="449"/>
      <x/>
      <x v="4"/>
    </i>
    <i r="1">
      <x v="91"/>
      <x/>
      <x v="4"/>
    </i>
    <i r="1">
      <x v="116"/>
      <x/>
      <x v="4"/>
    </i>
    <i r="1">
      <x v="84"/>
      <x/>
      <x v="4"/>
    </i>
    <i r="1">
      <x v="563"/>
      <x/>
      <x v="4"/>
    </i>
    <i>
      <x v="11"/>
      <x v="253"/>
      <x v="1"/>
      <x/>
    </i>
    <i>
      <x v="12"/>
      <x v="306"/>
      <x v="1"/>
      <x/>
    </i>
    <i>
      <x v="13"/>
      <x v="761"/>
      <x v="1"/>
      <x v="3"/>
    </i>
    <i r="1">
      <x v="337"/>
      <x v="1"/>
      <x/>
    </i>
    <i r="1">
      <x v="336"/>
      <x v="1"/>
      <x/>
    </i>
    <i r="1">
      <x v="31"/>
      <x v="1"/>
      <x v="2"/>
    </i>
    <i r="1">
      <x v="669"/>
      <x v="1"/>
      <x/>
    </i>
    <i r="1">
      <x v="309"/>
      <x v="1"/>
      <x/>
    </i>
    <i r="1">
      <x v="586"/>
      <x v="1"/>
      <x/>
    </i>
    <i r="1">
      <x v="615"/>
      <x v="1"/>
      <x v="2"/>
    </i>
    <i r="1">
      <x v="203"/>
      <x v="1"/>
      <x v="3"/>
    </i>
    <i r="1">
      <x v="606"/>
      <x v="1"/>
      <x v="2"/>
    </i>
    <i>
      <x v="15"/>
      <x v="110"/>
      <x v="4"/>
      <x v="2"/>
    </i>
    <i>
      <x v="17"/>
      <x v="38"/>
      <x v="1"/>
      <x v="2"/>
    </i>
    <i>
      <x v="18"/>
      <x v="88"/>
      <x v="1"/>
      <x v="4"/>
    </i>
    <i r="1">
      <x v="761"/>
      <x v="1"/>
      <x v="4"/>
    </i>
    <i r="1">
      <x v="303"/>
      <x v="1"/>
      <x v="4"/>
    </i>
    <i r="1">
      <x v="170"/>
      <x v="1"/>
      <x v="4"/>
    </i>
    <i r="1">
      <x v="712"/>
      <x v="1"/>
      <x v="4"/>
    </i>
    <i r="1">
      <x v="190"/>
      <x v="1"/>
      <x v="2"/>
    </i>
    <i r="1">
      <x v="169"/>
      <x v="1"/>
      <x v="4"/>
    </i>
    <i r="1">
      <x v="424"/>
      <x v="1"/>
      <x v="4"/>
    </i>
    <i r="1">
      <x v="188"/>
      <x v="1"/>
      <x v="2"/>
    </i>
    <i>
      <x v="20"/>
      <x v="728"/>
      <x v="1"/>
      <x/>
    </i>
    <i r="1">
      <x v="727"/>
      <x v="1"/>
      <x/>
    </i>
    <i>
      <x v="21"/>
      <x v="648"/>
      <x v="1"/>
      <x/>
    </i>
    <i r="1">
      <x v="666"/>
      <x v="1"/>
      <x/>
    </i>
    <i>
      <x v="22"/>
      <x v="609"/>
      <x v="4"/>
      <x v="1"/>
    </i>
    <i>
      <x v="23"/>
      <x v="699"/>
      <x v="4"/>
      <x v="2"/>
    </i>
    <i r="1">
      <x v="700"/>
      <x v="4"/>
      <x v="2"/>
    </i>
    <i r="1">
      <x v="584"/>
      <x v="4"/>
      <x v="2"/>
    </i>
    <i>
      <x v="24"/>
      <x v="96"/>
      <x v="4"/>
      <x v="3"/>
    </i>
    <i r="1">
      <x v="97"/>
      <x v="4"/>
      <x v="3"/>
    </i>
    <i>
      <x v="25"/>
      <x v="761"/>
      <x v="4"/>
      <x v="2"/>
    </i>
    <i r="1">
      <x v="246"/>
      <x v="4"/>
      <x v="2"/>
    </i>
    <i>
      <x v="27"/>
      <x v="761"/>
      <x v="1"/>
      <x v="2"/>
    </i>
    <i r="1">
      <x v="294"/>
      <x v="4"/>
      <x v="2"/>
    </i>
    <i r="1">
      <x v="704"/>
      <x v="1"/>
      <x v="2"/>
    </i>
    <i>
      <x v="30"/>
      <x v="761"/>
      <x/>
      <x/>
    </i>
    <i r="3">
      <x v="3"/>
    </i>
    <i r="1">
      <x v="734"/>
      <x/>
      <x v="3"/>
    </i>
    <i r="1">
      <x v="602"/>
      <x/>
      <x v="3"/>
    </i>
    <i r="1">
      <x v="129"/>
      <x/>
      <x v="1"/>
    </i>
    <i r="1">
      <x v="746"/>
      <x/>
      <x v="2"/>
    </i>
    <i r="1">
      <x v="231"/>
      <x/>
      <x v="3"/>
    </i>
    <i r="1">
      <x v="289"/>
      <x/>
      <x/>
    </i>
    <i r="1">
      <x v="227"/>
      <x/>
      <x/>
    </i>
    <i r="1">
      <x v="735"/>
      <x/>
      <x/>
    </i>
    <i r="1">
      <x v="382"/>
      <x/>
      <x/>
    </i>
    <i r="1">
      <x v="32"/>
      <x/>
      <x v="1"/>
    </i>
    <i>
      <x v="31"/>
      <x v="179"/>
      <x v="2"/>
      <x v="2"/>
    </i>
    <i r="1">
      <x v="165"/>
      <x v="2"/>
      <x v="2"/>
    </i>
    <i r="1">
      <x v="28"/>
      <x v="2"/>
      <x v="1"/>
    </i>
    <i>
      <x v="32"/>
      <x v="314"/>
      <x v="4"/>
      <x/>
    </i>
    <i>
      <x v="33"/>
      <x v="315"/>
      <x v="4"/>
      <x/>
    </i>
    <i>
      <x v="34"/>
      <x v="450"/>
      <x v="4"/>
      <x v="4"/>
    </i>
    <i r="1">
      <x v="187"/>
      <x v="4"/>
      <x v="4"/>
    </i>
    <i r="1">
      <x v="646"/>
      <x v="4"/>
      <x v="3"/>
    </i>
    <i>
      <x v="40"/>
      <x v="745"/>
      <x v="4"/>
      <x v="2"/>
    </i>
    <i>
      <x v="41"/>
      <x v="319"/>
      <x v="4"/>
      <x v="1"/>
    </i>
    <i r="1">
      <x v="320"/>
      <x v="4"/>
      <x v="1"/>
    </i>
    <i>
      <x v="42"/>
      <x v="27"/>
      <x v="4"/>
      <x v="2"/>
    </i>
    <i>
      <x v="43"/>
      <x v="455"/>
      <x v="4"/>
      <x v="3"/>
    </i>
    <i>
      <x v="45"/>
      <x v="224"/>
      <x v="1"/>
      <x/>
    </i>
    <i>
      <x v="46"/>
      <x v="761"/>
      <x/>
      <x/>
    </i>
    <i r="3">
      <x v="2"/>
    </i>
    <i r="1">
      <x v="702"/>
      <x/>
      <x/>
    </i>
    <i r="1">
      <x v="465"/>
      <x/>
      <x/>
    </i>
    <i r="1">
      <x v="131"/>
      <x/>
      <x/>
    </i>
    <i r="1">
      <x v="332"/>
      <x/>
      <x/>
    </i>
    <i r="1">
      <x v="683"/>
      <x/>
      <x/>
    </i>
    <i r="1">
      <x v="301"/>
      <x/>
      <x/>
    </i>
    <i r="1">
      <x v="273"/>
      <x/>
      <x/>
    </i>
    <i r="1">
      <x v="204"/>
      <x/>
      <x/>
    </i>
    <i r="1">
      <x v="202"/>
      <x/>
      <x/>
    </i>
    <i r="1">
      <x v="469"/>
      <x/>
      <x/>
    </i>
    <i r="1">
      <x v="269"/>
      <x/>
      <x/>
    </i>
    <i r="1">
      <x v="105"/>
      <x/>
      <x/>
    </i>
    <i r="1">
      <x v="335"/>
      <x/>
      <x/>
    </i>
    <i r="1">
      <x v="104"/>
      <x/>
      <x/>
    </i>
    <i r="1">
      <x v="65"/>
      <x/>
      <x/>
    </i>
    <i r="1">
      <x v="567"/>
      <x/>
      <x/>
    </i>
    <i r="1">
      <x v="262"/>
      <x/>
      <x/>
    </i>
    <i r="1">
      <x v="682"/>
      <x/>
      <x/>
    </i>
    <i r="1">
      <x v="673"/>
      <x/>
      <x v="3"/>
    </i>
    <i r="1">
      <x v="470"/>
      <x/>
      <x/>
    </i>
    <i r="1">
      <x v="591"/>
      <x/>
      <x/>
    </i>
    <i r="1">
      <x v="298"/>
      <x/>
      <x/>
    </i>
    <i r="1">
      <x v="612"/>
      <x/>
      <x/>
    </i>
    <i r="1">
      <x v="153"/>
      <x/>
      <x/>
    </i>
    <i r="1">
      <x v="160"/>
      <x/>
      <x/>
    </i>
    <i r="1">
      <x v="614"/>
      <x/>
      <x/>
    </i>
    <i r="1">
      <x v="610"/>
      <x/>
      <x/>
    </i>
    <i r="1">
      <x v="592"/>
      <x/>
      <x/>
    </i>
    <i r="1">
      <x v="471"/>
      <x/>
      <x/>
    </i>
    <i r="1">
      <x v="468"/>
      <x/>
      <x/>
    </i>
    <i r="1">
      <x v="464"/>
      <x/>
      <x/>
    </i>
    <i>
      <x v="47"/>
      <x v="607"/>
      <x/>
      <x/>
    </i>
    <i>
      <x v="48"/>
      <x v="670"/>
      <x v="1"/>
      <x/>
    </i>
    <i>
      <x v="49"/>
      <x v="436"/>
      <x v="3"/>
      <x/>
    </i>
    <i r="1">
      <x v="435"/>
      <x v="3"/>
      <x/>
    </i>
    <i r="1">
      <x v="434"/>
      <x v="3"/>
      <x/>
    </i>
    <i r="1">
      <x v="438"/>
      <x v="3"/>
      <x/>
    </i>
    <i r="1">
      <x v="437"/>
      <x v="3"/>
      <x/>
    </i>
    <i r="1">
      <x v="119"/>
      <x v="3"/>
      <x v="1"/>
    </i>
    <i r="1">
      <x v="624"/>
      <x v="3"/>
      <x v="1"/>
    </i>
    <i>
      <x v="51"/>
      <x v="265"/>
      <x v="3"/>
      <x/>
    </i>
    <i r="1">
      <x v="378"/>
      <x v="3"/>
      <x/>
    </i>
    <i r="1">
      <x v="401"/>
      <x v="3"/>
      <x/>
    </i>
    <i r="1">
      <x v="412"/>
      <x v="3"/>
      <x/>
    </i>
    <i r="1">
      <x v="266"/>
      <x v="3"/>
      <x/>
    </i>
    <i r="1">
      <x v="425"/>
      <x v="3"/>
      <x/>
    </i>
    <i>
      <x v="53"/>
      <x v="100"/>
      <x v="4"/>
      <x v="2"/>
    </i>
    <i>
      <x v="54"/>
      <x v="569"/>
      <x v="4"/>
      <x v="2"/>
    </i>
    <i r="1">
      <x v="177"/>
      <x v="4"/>
      <x v="2"/>
    </i>
    <i r="1">
      <x v="761"/>
      <x v="4"/>
      <x v="2"/>
    </i>
    <i r="1">
      <x v="175"/>
      <x v="4"/>
      <x v="2"/>
    </i>
    <i r="1">
      <x v="305"/>
      <x v="4"/>
      <x v="2"/>
    </i>
    <i r="1">
      <x v="570"/>
      <x v="4"/>
      <x v="2"/>
    </i>
    <i>
      <x v="56"/>
      <x v="608"/>
      <x/>
      <x v="3"/>
    </i>
    <i>
      <x v="57"/>
      <x v="677"/>
      <x/>
      <x/>
    </i>
    <i>
      <x v="58"/>
      <x v="402"/>
      <x/>
      <x/>
    </i>
    <i r="1">
      <x v="326"/>
      <x/>
      <x/>
    </i>
    <i r="1">
      <x v="327"/>
      <x/>
      <x/>
    </i>
    <i r="1">
      <x v="106"/>
      <x/>
      <x/>
    </i>
    <i r="1">
      <x v="233"/>
      <x/>
      <x/>
    </i>
    <i r="1">
      <x v="93"/>
      <x/>
      <x/>
    </i>
    <i r="1">
      <x v="444"/>
      <x/>
      <x/>
    </i>
    <i r="1">
      <x v="232"/>
      <x/>
      <x/>
    </i>
    <i r="1">
      <x v="658"/>
      <x/>
      <x/>
    </i>
    <i r="1">
      <x v="713"/>
      <x/>
      <x/>
    </i>
    <i r="1">
      <x v="596"/>
      <x/>
      <x/>
    </i>
    <i>
      <x v="59"/>
      <x v="252"/>
      <x v="3"/>
      <x/>
    </i>
    <i r="1">
      <x v="71"/>
      <x v="3"/>
      <x/>
    </i>
    <i>
      <x v="61"/>
      <x v="74"/>
      <x/>
      <x v="3"/>
    </i>
    <i>
      <x v="62"/>
      <x v="361"/>
      <x/>
      <x/>
    </i>
    <i>
      <x v="63"/>
      <x v="416"/>
      <x v="3"/>
      <x v="2"/>
    </i>
    <i>
      <x v="64"/>
      <x v="316"/>
      <x v="4"/>
      <x/>
    </i>
    <i>
      <x v="66"/>
      <x v="297"/>
      <x/>
      <x v="3"/>
    </i>
    <i r="1">
      <x v="318"/>
      <x/>
      <x v="3"/>
    </i>
    <i r="1">
      <x v="561"/>
      <x/>
      <x v="2"/>
    </i>
    <i r="1">
      <x v="489"/>
      <x/>
      <x v="2"/>
    </i>
    <i r="1">
      <x v="491"/>
      <x/>
      <x v="2"/>
    </i>
    <i r="1">
      <x v="374"/>
      <x/>
      <x v="3"/>
    </i>
    <i r="1">
      <x v="357"/>
      <x/>
      <x v="3"/>
    </i>
    <i r="1">
      <x v="162"/>
      <x/>
      <x v="3"/>
    </i>
    <i r="1">
      <x v="364"/>
      <x/>
      <x v="3"/>
    </i>
    <i r="1">
      <x v="222"/>
      <x/>
      <x v="3"/>
    </i>
    <i r="1">
      <x v="331"/>
      <x/>
      <x v="2"/>
    </i>
    <i r="1">
      <x v="101"/>
      <x/>
      <x v="2"/>
    </i>
    <i r="1">
      <x v="102"/>
      <x/>
      <x v="2"/>
    </i>
    <i r="1">
      <x v="103"/>
      <x/>
      <x v="2"/>
    </i>
    <i r="1">
      <x v="490"/>
      <x/>
      <x v="2"/>
    </i>
    <i r="1">
      <x v="506"/>
      <x/>
      <x v="2"/>
    </i>
    <i r="1">
      <x v="507"/>
      <x/>
      <x v="2"/>
    </i>
    <i r="1">
      <x v="508"/>
      <x/>
      <x v="2"/>
    </i>
    <i r="1">
      <x v="540"/>
      <x/>
      <x v="2"/>
    </i>
    <i r="1">
      <x v="493"/>
      <x/>
      <x v="2"/>
    </i>
    <i r="1">
      <x v="560"/>
      <x/>
      <x v="2"/>
    </i>
    <i r="1">
      <x v="498"/>
      <x/>
      <x v="2"/>
    </i>
    <i r="1">
      <x v="497"/>
      <x/>
      <x v="2"/>
    </i>
    <i r="1">
      <x v="513"/>
      <x/>
      <x v="2"/>
    </i>
    <i r="1">
      <x v="525"/>
      <x/>
      <x v="2"/>
    </i>
    <i r="1">
      <x v="524"/>
      <x/>
      <x v="2"/>
    </i>
    <i r="1">
      <x v="551"/>
      <x/>
      <x v="2"/>
    </i>
    <i r="1">
      <x v="441"/>
      <x/>
      <x v="2"/>
    </i>
    <i r="1">
      <x v="496"/>
      <x/>
      <x v="2"/>
    </i>
    <i r="1">
      <x v="373"/>
      <x/>
      <x v="2"/>
    </i>
    <i r="1">
      <x v="502"/>
      <x/>
      <x v="2"/>
    </i>
    <i r="1">
      <x v="550"/>
      <x/>
      <x v="2"/>
    </i>
    <i r="1">
      <x v="549"/>
      <x/>
      <x v="2"/>
    </i>
    <i r="1">
      <x v="546"/>
      <x/>
      <x v="2"/>
    </i>
    <i r="1">
      <x v="522"/>
      <x/>
      <x v="3"/>
    </i>
    <i r="1">
      <x v="512"/>
      <x/>
      <x v="2"/>
    </i>
    <i r="1">
      <x v="552"/>
      <x/>
      <x v="2"/>
    </i>
    <i r="1">
      <x v="511"/>
      <x/>
      <x v="2"/>
    </i>
    <i r="1">
      <x v="534"/>
      <x/>
      <x v="2"/>
    </i>
    <i r="1">
      <x v="440"/>
      <x/>
      <x v="2"/>
    </i>
    <i r="1">
      <x v="356"/>
      <x/>
      <x v="2"/>
    </i>
    <i r="1">
      <x v="516"/>
      <x/>
      <x v="2"/>
    </i>
    <i r="1">
      <x v="499"/>
      <x/>
      <x v="2"/>
    </i>
    <i r="1">
      <x v="503"/>
      <x/>
      <x v="2"/>
    </i>
    <i r="1">
      <x v="537"/>
      <x/>
      <x v="2"/>
    </i>
    <i r="1">
      <x v="363"/>
      <x/>
      <x v="2"/>
    </i>
    <i r="1">
      <x v="79"/>
      <x/>
      <x v="3"/>
    </i>
    <i r="1">
      <x v="539"/>
      <x/>
      <x v="2"/>
    </i>
    <i r="1">
      <x v="518"/>
      <x/>
      <x v="2"/>
    </i>
    <i r="1">
      <x v="78"/>
      <x/>
      <x v="3"/>
    </i>
    <i r="1">
      <x v="11"/>
      <x/>
      <x v="2"/>
    </i>
    <i r="1">
      <x v="10"/>
      <x/>
      <x v="2"/>
    </i>
    <i r="1">
      <x v="542"/>
      <x/>
      <x v="2"/>
    </i>
    <i r="1">
      <x v="501"/>
      <x/>
      <x v="2"/>
    </i>
    <i r="1">
      <x v="520"/>
      <x/>
      <x v="2"/>
    </i>
    <i r="3">
      <x v="3"/>
    </i>
    <i r="1">
      <x v="362"/>
      <x/>
      <x v="2"/>
    </i>
    <i r="1">
      <x v="528"/>
      <x/>
      <x v="2"/>
    </i>
    <i r="1">
      <x v="368"/>
      <x/>
      <x v="2"/>
    </i>
    <i r="3">
      <x v="3"/>
    </i>
    <i r="1">
      <x v="536"/>
      <x/>
      <x v="2"/>
    </i>
    <i r="1">
      <x v="515"/>
      <x/>
      <x v="2"/>
    </i>
    <i r="1">
      <x v="548"/>
      <x/>
      <x v="2"/>
    </i>
    <i r="1">
      <x v="77"/>
      <x/>
      <x v="3"/>
    </i>
    <i r="1">
      <x v="484"/>
      <x/>
      <x v="2"/>
    </i>
    <i r="1">
      <x v="517"/>
      <x/>
      <x v="2"/>
    </i>
    <i r="1">
      <x v="532"/>
      <x/>
      <x v="2"/>
    </i>
    <i r="1">
      <x v="530"/>
      <x/>
      <x v="2"/>
    </i>
    <i r="1">
      <x v="547"/>
      <x/>
      <x v="2"/>
    </i>
    <i r="3">
      <x v="3"/>
    </i>
    <i r="1">
      <x v="500"/>
      <x/>
      <x v="2"/>
    </i>
    <i r="1">
      <x v="12"/>
      <x/>
      <x v="2"/>
    </i>
    <i r="3">
      <x v="3"/>
    </i>
    <i r="1">
      <x v="365"/>
      <x/>
      <x v="2"/>
    </i>
    <i r="1">
      <x v="545"/>
      <x/>
      <x v="2"/>
    </i>
    <i r="3">
      <x v="3"/>
    </i>
    <i r="1">
      <x v="485"/>
      <x/>
      <x v="2"/>
    </i>
    <i r="1">
      <x v="25"/>
      <x/>
      <x v="3"/>
    </i>
    <i r="1">
      <x v="80"/>
      <x/>
      <x v="3"/>
    </i>
    <i>
      <x v="67"/>
      <x v="330"/>
      <x/>
      <x v="2"/>
    </i>
    <i>
      <x v="68"/>
      <x v="761"/>
      <x/>
      <x v="3"/>
    </i>
    <i r="1">
      <x v="172"/>
      <x/>
      <x/>
    </i>
    <i r="1">
      <x v="14"/>
      <x/>
      <x/>
    </i>
    <i r="1">
      <x v="720"/>
      <x/>
      <x v="3"/>
    </i>
    <i>
      <x v="70"/>
      <x v="613"/>
      <x v="1"/>
      <x/>
    </i>
    <i>
      <x v="73"/>
      <x v="23"/>
      <x v="1"/>
      <x v="2"/>
    </i>
    <i>
      <x v="74"/>
      <x v="186"/>
      <x v="1"/>
      <x v="4"/>
    </i>
    <i>
      <x v="75"/>
      <x v="229"/>
      <x/>
      <x/>
    </i>
    <i>
      <x v="76"/>
      <x v="348"/>
      <x v="4"/>
      <x v="2"/>
    </i>
    <i>
      <x v="77"/>
      <x v="749"/>
      <x v="1"/>
      <x v="2"/>
    </i>
    <i>
      <x v="79"/>
      <x v="641"/>
      <x/>
      <x/>
    </i>
    <i>
      <x v="80"/>
      <x v="352"/>
      <x v="1"/>
      <x/>
    </i>
    <i r="1">
      <x v="665"/>
      <x v="1"/>
      <x/>
    </i>
    <i>
      <x v="81"/>
      <x v="353"/>
      <x v="4"/>
      <x/>
    </i>
    <i>
      <x v="83"/>
      <x v="714"/>
      <x/>
      <x/>
    </i>
    <i r="1">
      <x v="732"/>
      <x/>
      <x/>
    </i>
    <i r="1">
      <x v="473"/>
      <x/>
      <x/>
    </i>
    <i>
      <x v="84"/>
      <x v="760"/>
      <x v="4"/>
      <x v="2"/>
    </i>
    <i>
      <x v="85"/>
      <x v="761"/>
      <x v="1"/>
      <x/>
    </i>
    <i r="1">
      <x v="205"/>
      <x v="1"/>
      <x/>
    </i>
    <i>
      <x v="86"/>
      <x v="761"/>
      <x v="3"/>
      <x v="3"/>
    </i>
    <i r="1">
      <x v="182"/>
      <x v="3"/>
      <x/>
    </i>
    <i r="1">
      <x v="238"/>
      <x v="3"/>
      <x v="3"/>
    </i>
    <i r="1">
      <x v="237"/>
      <x v="3"/>
      <x/>
    </i>
    <i r="1">
      <x v="400"/>
      <x v="3"/>
      <x/>
    </i>
    <i r="1">
      <x v="430"/>
      <x v="3"/>
      <x/>
    </i>
    <i r="1">
      <x v="236"/>
      <x v="3"/>
      <x v="3"/>
    </i>
    <i r="1">
      <x v="407"/>
      <x v="3"/>
      <x/>
    </i>
    <i r="1">
      <x v="325"/>
      <x v="3"/>
      <x/>
    </i>
    <i r="1">
      <x v="354"/>
      <x v="3"/>
      <x/>
    </i>
    <i r="1">
      <x v="275"/>
      <x v="3"/>
      <x/>
    </i>
    <i r="1">
      <x v="642"/>
      <x v="3"/>
      <x v="1"/>
    </i>
    <i r="1">
      <x v="271"/>
      <x v="3"/>
      <x/>
    </i>
    <i r="1">
      <x v="277"/>
      <x v="3"/>
      <x/>
    </i>
    <i r="1">
      <x v="276"/>
      <x v="3"/>
      <x/>
    </i>
    <i>
      <x v="87"/>
      <x v="384"/>
      <x v="4"/>
      <x/>
    </i>
    <i r="1">
      <x v="377"/>
      <x v="4"/>
      <x/>
    </i>
    <i r="1">
      <x v="180"/>
      <x v="4"/>
      <x/>
    </i>
    <i r="1">
      <x v="385"/>
      <x v="4"/>
      <x/>
    </i>
    <i>
      <x v="88"/>
      <x v="192"/>
      <x v="4"/>
      <x/>
    </i>
    <i>
      <x v="89"/>
      <x v="73"/>
      <x v="1"/>
      <x v="2"/>
    </i>
    <i r="1">
      <x v="47"/>
      <x v="1"/>
      <x v="2"/>
    </i>
    <i r="1">
      <x v="39"/>
      <x v="1"/>
      <x v="2"/>
    </i>
    <i r="1">
      <x v="40"/>
      <x v="1"/>
      <x v="2"/>
    </i>
    <i r="1">
      <x v="41"/>
      <x v="1"/>
      <x v="2"/>
    </i>
    <i r="1">
      <x v="55"/>
      <x v="1"/>
      <x v="2"/>
    </i>
    <i>
      <x v="90"/>
      <x v="467"/>
      <x v="4"/>
      <x/>
    </i>
    <i r="1">
      <x v="125"/>
      <x v="4"/>
      <x/>
    </i>
    <i>
      <x v="94"/>
      <x v="761"/>
      <x v="4"/>
      <x v="3"/>
    </i>
    <i r="1">
      <x v="474"/>
      <x v="4"/>
      <x/>
    </i>
    <i r="1">
      <x v="145"/>
      <x v="4"/>
      <x v="3"/>
    </i>
    <i>
      <x v="95"/>
      <x v="417"/>
      <x v="4"/>
      <x/>
    </i>
    <i>
      <x v="96"/>
      <x v="295"/>
      <x v="4"/>
      <x/>
    </i>
    <i r="1">
      <x v="675"/>
      <x v="4"/>
      <x v="2"/>
    </i>
    <i>
      <x v="97"/>
      <x v="731"/>
      <x v="4"/>
      <x v="2"/>
    </i>
    <i r="1">
      <x v="580"/>
      <x v="4"/>
      <x v="2"/>
    </i>
    <i r="1">
      <x v="148"/>
      <x v="4"/>
      <x v="1"/>
    </i>
    <i r="1">
      <x v="290"/>
      <x v="2"/>
      <x v="2"/>
    </i>
    <i r="2">
      <x v="4"/>
      <x v="2"/>
    </i>
    <i r="1">
      <x v="291"/>
      <x v="4"/>
      <x v="2"/>
    </i>
    <i>
      <x v="98"/>
      <x v="212"/>
      <x v="3"/>
      <x v="1"/>
    </i>
    <i r="1">
      <x v="211"/>
      <x v="3"/>
      <x v="1"/>
    </i>
    <i>
      <x v="99"/>
      <x v="418"/>
      <x v="3"/>
      <x v="1"/>
    </i>
    <i>
      <x v="100"/>
      <x v="191"/>
      <x/>
      <x/>
    </i>
    <i>
      <x v="101"/>
      <x v="108"/>
      <x/>
      <x/>
    </i>
    <i>
      <x v="102"/>
      <x v="328"/>
      <x v="1"/>
      <x v="2"/>
    </i>
    <i>
      <x v="104"/>
      <x v="761"/>
      <x/>
      <x v="3"/>
    </i>
    <i r="1">
      <x v="37"/>
      <x/>
      <x v="3"/>
    </i>
    <i>
      <x v="105"/>
      <x v="189"/>
      <x/>
      <x v="3"/>
    </i>
    <i r="1">
      <x v="431"/>
      <x/>
      <x v="3"/>
    </i>
    <i>
      <x v="106"/>
      <x v="761"/>
      <x/>
      <x v="3"/>
    </i>
    <i r="1">
      <x v="743"/>
      <x/>
      <x v="3"/>
    </i>
    <i>
      <x v="107"/>
      <x v="380"/>
      <x v="4"/>
      <x/>
    </i>
    <i r="1">
      <x v="199"/>
      <x v="4"/>
      <x v="1"/>
    </i>
    <i r="1">
      <x v="678"/>
      <x v="4"/>
      <x/>
    </i>
    <i r="1">
      <x v="679"/>
      <x v="4"/>
      <x/>
    </i>
    <i r="1">
      <x v="159"/>
      <x v="4"/>
      <x/>
    </i>
    <i>
      <x v="109"/>
      <x v="286"/>
      <x v="1"/>
      <x v="2"/>
    </i>
    <i>
      <x v="113"/>
      <x v="460"/>
      <x v="4"/>
      <x/>
    </i>
    <i r="1">
      <x v="477"/>
      <x v="4"/>
      <x/>
    </i>
    <i r="1">
      <x v="459"/>
      <x v="4"/>
      <x/>
    </i>
    <i>
      <x v="114"/>
      <x v="403"/>
      <x v="4"/>
      <x/>
    </i>
    <i r="1">
      <x v="99"/>
      <x v="4"/>
      <x/>
    </i>
    <i r="1">
      <x v="725"/>
      <x v="4"/>
      <x/>
    </i>
    <i r="1">
      <x v="726"/>
      <x v="4"/>
      <x/>
    </i>
    <i r="1">
      <x v="761"/>
      <x v="4"/>
      <x/>
    </i>
    <i>
      <x v="116"/>
      <x v="244"/>
      <x v="3"/>
      <x/>
    </i>
    <i r="1">
      <x v="21"/>
      <x v="3"/>
      <x/>
    </i>
    <i r="1">
      <x v="577"/>
      <x v="3"/>
      <x/>
    </i>
    <i r="1">
      <x v="209"/>
      <x v="3"/>
      <x/>
    </i>
    <i r="1">
      <x v="721"/>
      <x v="3"/>
      <x/>
    </i>
    <i>
      <x v="117"/>
      <x v="707"/>
      <x v="3"/>
      <x/>
    </i>
    <i>
      <x v="118"/>
      <x v="553"/>
      <x v="3"/>
      <x v="4"/>
    </i>
    <i>
      <x v="119"/>
      <x v="248"/>
      <x v="3"/>
      <x v="2"/>
    </i>
    <i r="1">
      <x v="247"/>
      <x v="3"/>
      <x v="2"/>
    </i>
    <i>
      <x v="120"/>
      <x v="583"/>
      <x v="4"/>
      <x v="1"/>
    </i>
    <i>
      <x v="121"/>
      <x v="42"/>
      <x v="4"/>
      <x v="2"/>
    </i>
    <i>
      <x v="123"/>
      <x v="761"/>
      <x v="1"/>
      <x/>
    </i>
    <i r="3">
      <x v="3"/>
    </i>
    <i r="1">
      <x v="257"/>
      <x v="1"/>
      <x v="3"/>
    </i>
    <i>
      <x v="124"/>
      <x v="317"/>
      <x v="4"/>
      <x/>
    </i>
    <i>
      <x v="125"/>
      <x v="601"/>
      <x/>
      <x/>
    </i>
    <i>
      <x v="127"/>
      <x v="680"/>
      <x/>
      <x v="2"/>
    </i>
    <i>
      <x v="128"/>
      <x v="761"/>
      <x/>
      <x/>
    </i>
    <i r="1">
      <x v="600"/>
      <x/>
      <x/>
    </i>
    <i r="1">
      <x v="616"/>
      <x/>
      <x/>
    </i>
    <i r="1">
      <x v="379"/>
      <x/>
      <x/>
    </i>
    <i r="1">
      <x v="263"/>
      <x/>
      <x/>
    </i>
    <i r="1">
      <x v="572"/>
      <x/>
      <x/>
    </i>
    <i r="1">
      <x v="703"/>
      <x/>
      <x/>
    </i>
    <i>
      <x v="129"/>
      <x v="554"/>
      <x v="4"/>
      <x/>
    </i>
    <i r="1">
      <x v="386"/>
      <x v="4"/>
      <x/>
    </i>
    <i>
      <x v="130"/>
      <x v="197"/>
      <x v="4"/>
      <x v="2"/>
    </i>
    <i r="1">
      <x v="36"/>
      <x v="4"/>
      <x v="2"/>
    </i>
    <i r="1">
      <x v="112"/>
      <x v="4"/>
      <x v="2"/>
    </i>
    <i>
      <x v="131"/>
      <x v="82"/>
      <x v="1"/>
      <x v="2"/>
    </i>
    <i>
      <x v="132"/>
      <x v="620"/>
      <x/>
      <x v="4"/>
    </i>
    <i r="1">
      <x v="618"/>
      <x/>
      <x v="4"/>
    </i>
    <i r="1">
      <x v="622"/>
      <x/>
      <x v="4"/>
    </i>
    <i>
      <x v="133"/>
      <x v="288"/>
      <x v="1"/>
      <x v="2"/>
    </i>
    <i>
      <x v="134"/>
      <x v="562"/>
      <x/>
      <x/>
    </i>
    <i r="1">
      <x v="107"/>
      <x/>
      <x/>
    </i>
    <i>
      <x v="135"/>
      <x v="111"/>
      <x v="1"/>
      <x/>
    </i>
    <i>
      <x v="136"/>
      <x v="651"/>
      <x/>
      <x v="2"/>
    </i>
    <i r="1">
      <x v="342"/>
      <x/>
      <x v="1"/>
    </i>
    <i r="1">
      <x v="653"/>
      <x/>
      <x v="1"/>
    </i>
    <i r="1">
      <x v="650"/>
      <x/>
      <x/>
    </i>
    <i>
      <x v="137"/>
      <x v="692"/>
      <x v="2"/>
      <x/>
    </i>
    <i r="1">
      <x v="694"/>
      <x v="2"/>
      <x/>
    </i>
    <i>
      <x v="138"/>
      <x v="30"/>
      <x v="1"/>
      <x v="2"/>
    </i>
    <i r="1">
      <x v="296"/>
      <x v="1"/>
      <x/>
    </i>
    <i>
      <x v="139"/>
      <x v="761"/>
      <x/>
      <x v="4"/>
    </i>
    <i r="1">
      <x v="581"/>
      <x/>
      <x v="4"/>
    </i>
    <i r="1">
      <x v="109"/>
      <x/>
      <x v="4"/>
    </i>
    <i>
      <x v="140"/>
      <x v="597"/>
      <x/>
      <x/>
    </i>
    <i r="1">
      <x v="598"/>
      <x/>
      <x/>
    </i>
    <i>
      <x v="142"/>
      <x v="672"/>
      <x v="4"/>
      <x v="1"/>
    </i>
    <i>
      <x v="143"/>
      <x v="599"/>
      <x v="3"/>
      <x/>
    </i>
    <i r="1">
      <x v="333"/>
      <x v="3"/>
      <x/>
    </i>
    <i r="1">
      <x v="758"/>
      <x v="3"/>
      <x/>
    </i>
    <i r="1">
      <x v="756"/>
      <x v="3"/>
      <x/>
    </i>
    <i>
      <x v="144"/>
      <x v="701"/>
      <x v="4"/>
      <x v="2"/>
    </i>
    <i>
      <x v="145"/>
      <x v="706"/>
      <x v="4"/>
      <x/>
    </i>
    <i>
      <x v="146"/>
      <x v="350"/>
      <x v="4"/>
      <x v="1"/>
    </i>
    <i>
      <x v="148"/>
      <x v="258"/>
      <x/>
      <x v="3"/>
    </i>
    <i r="1">
      <x v="690"/>
      <x/>
      <x v="3"/>
    </i>
    <i>
      <x v="149"/>
      <x v="761"/>
      <x/>
      <x v="3"/>
    </i>
    <i r="1">
      <x v="661"/>
      <x/>
      <x v="3"/>
    </i>
    <i>
      <x v="150"/>
      <x v="486"/>
      <x/>
      <x v="2"/>
    </i>
    <i r="1">
      <x v="645"/>
      <x/>
      <x v="2"/>
    </i>
    <i>
      <x v="152"/>
      <x v="68"/>
      <x/>
      <x/>
    </i>
    <i r="1">
      <x v="228"/>
      <x/>
      <x/>
    </i>
    <i r="1">
      <x v="67"/>
      <x/>
      <x/>
    </i>
    <i r="1">
      <x v="251"/>
      <x/>
      <x/>
    </i>
    <i>
      <x v="154"/>
      <x v="744"/>
      <x v="3"/>
      <x v="3"/>
    </i>
    <i>
      <x v="155"/>
      <x v="62"/>
      <x v="4"/>
      <x v="3"/>
    </i>
    <i>
      <x v="157"/>
      <x v="761"/>
      <x v="4"/>
      <x v="2"/>
    </i>
    <i r="1">
      <x v="686"/>
      <x v="4"/>
      <x v="2"/>
    </i>
    <i r="1">
      <x v="687"/>
      <x v="4"/>
      <x v="2"/>
    </i>
    <i r="1">
      <x v="34"/>
      <x v="4"/>
      <x v="2"/>
    </i>
    <i r="1">
      <x v="685"/>
      <x v="4"/>
      <x v="2"/>
    </i>
    <i>
      <x v="159"/>
      <x v="761"/>
      <x v="1"/>
      <x v="3"/>
    </i>
    <i r="1">
      <x v="630"/>
      <x v="1"/>
      <x/>
    </i>
    <i r="3">
      <x v="2"/>
    </i>
    <i r="1">
      <x v="633"/>
      <x v="1"/>
      <x/>
    </i>
    <i r="1">
      <x v="632"/>
      <x v="1"/>
      <x v="2"/>
    </i>
    <i r="1">
      <x v="311"/>
      <x v="1"/>
      <x/>
    </i>
    <i r="1">
      <x v="639"/>
      <x v="1"/>
      <x v="2"/>
    </i>
    <i r="1">
      <x v="638"/>
      <x v="1"/>
      <x v="2"/>
    </i>
    <i r="1">
      <x v="631"/>
      <x v="1"/>
      <x v="2"/>
    </i>
    <i r="1">
      <x v="635"/>
      <x v="1"/>
      <x v="2"/>
    </i>
    <i r="1">
      <x v="636"/>
      <x v="1"/>
      <x/>
    </i>
    <i r="3">
      <x v="2"/>
    </i>
    <i r="1">
      <x v="634"/>
      <x v="1"/>
      <x v="2"/>
    </i>
    <i r="1">
      <x v="628"/>
      <x v="1"/>
      <x v="2"/>
    </i>
    <i r="1">
      <x v="637"/>
      <x v="1"/>
      <x v="2"/>
    </i>
    <i r="1">
      <x v="627"/>
      <x v="1"/>
      <x v="2"/>
    </i>
    <i r="1">
      <x v="629"/>
      <x v="1"/>
      <x v="2"/>
    </i>
    <i r="1">
      <x v="235"/>
      <x v="1"/>
      <x v="3"/>
    </i>
    <i r="1">
      <x v="130"/>
      <x v="1"/>
      <x v="3"/>
    </i>
    <i r="1">
      <x v="234"/>
      <x v="1"/>
      <x v="3"/>
    </i>
    <i>
      <x v="160"/>
      <x v="1"/>
      <x v="4"/>
      <x v="3"/>
    </i>
    <i r="1">
      <x v="344"/>
      <x v="4"/>
      <x v="3"/>
    </i>
    <i>
      <x v="161"/>
      <x v="688"/>
      <x v="4"/>
      <x v="2"/>
    </i>
    <i>
      <x v="162"/>
      <x v="696"/>
      <x/>
      <x v="4"/>
    </i>
    <i r="1">
      <x v="695"/>
      <x/>
      <x v="4"/>
    </i>
    <i r="1">
      <x v="698"/>
      <x/>
      <x v="4"/>
    </i>
    <i r="1">
      <x v="697"/>
      <x/>
      <x v="4"/>
    </i>
    <i>
      <x v="163"/>
      <x v="137"/>
      <x/>
      <x v="3"/>
    </i>
    <i r="1">
      <x v="94"/>
      <x/>
      <x/>
    </i>
    <i r="1">
      <x v="488"/>
      <x/>
      <x/>
    </i>
    <i>
      <x v="164"/>
      <x v="157"/>
      <x/>
      <x/>
    </i>
    <i>
      <x v="165"/>
      <x v="281"/>
      <x/>
      <x v="2"/>
    </i>
    <i r="1">
      <x v="453"/>
      <x v="4"/>
      <x v="3"/>
    </i>
    <i>
      <x v="166"/>
      <x v="454"/>
      <x/>
      <x v="3"/>
    </i>
    <i>
      <x v="169"/>
      <x v="322"/>
      <x/>
      <x v="3"/>
    </i>
    <i r="1">
      <x v="647"/>
      <x/>
      <x v="3"/>
    </i>
    <i>
      <x v="171"/>
      <x v="2"/>
      <x v="4"/>
      <x v="2"/>
    </i>
    <i r="1">
      <x v="245"/>
      <x v="4"/>
      <x v="2"/>
    </i>
    <i r="1">
      <x v="206"/>
      <x v="4"/>
      <x v="2"/>
    </i>
    <i r="1">
      <x v="249"/>
      <x v="4"/>
      <x v="2"/>
    </i>
    <i>
      <x v="172"/>
      <x v="589"/>
      <x v="4"/>
      <x v="1"/>
    </i>
    <i r="1">
      <x v="738"/>
      <x v="4"/>
      <x v="2"/>
    </i>
    <i>
      <x v="173"/>
      <x v="593"/>
      <x v="4"/>
      <x/>
    </i>
    <i>
      <x v="174"/>
      <x v="660"/>
      <x v="4"/>
      <x v="2"/>
    </i>
    <i>
      <x v="176"/>
      <x v="299"/>
      <x/>
      <x v="2"/>
    </i>
    <i r="3">
      <x v="3"/>
    </i>
    <i r="1">
      <x v="595"/>
      <x/>
      <x v="2"/>
    </i>
    <i>
      <x v="177"/>
      <x v="751"/>
      <x/>
      <x/>
    </i>
    <i r="1">
      <x v="752"/>
      <x/>
      <x/>
    </i>
    <i>
      <x v="178"/>
      <x v="663"/>
      <x v="4"/>
      <x/>
    </i>
    <i>
      <x v="179"/>
      <x v="29"/>
      <x v="2"/>
      <x v="2"/>
    </i>
    <i r="1">
      <x v="654"/>
      <x v="2"/>
      <x v="2"/>
    </i>
    <i r="1">
      <x v="755"/>
      <x v="2"/>
      <x v="3"/>
    </i>
    <i>
      <x v="180"/>
      <x v="57"/>
      <x/>
      <x v="2"/>
    </i>
    <i r="1">
      <x v="219"/>
      <x/>
      <x v="2"/>
    </i>
    <i r="1">
      <x v="198"/>
      <x/>
      <x v="2"/>
    </i>
    <i r="1">
      <x v="260"/>
      <x/>
      <x v="2"/>
    </i>
    <i r="1">
      <x v="556"/>
      <x/>
      <x v="2"/>
    </i>
    <i r="1">
      <x v="555"/>
      <x/>
      <x v="2"/>
    </i>
    <i r="1">
      <x v="220"/>
      <x/>
      <x v="2"/>
    </i>
    <i>
      <x v="181"/>
      <x v="759"/>
      <x/>
      <x/>
    </i>
    <i>
      <x v="182"/>
      <x v="359"/>
      <x/>
      <x/>
    </i>
    <i r="1">
      <x v="312"/>
      <x/>
      <x/>
    </i>
    <i r="1">
      <x v="360"/>
      <x/>
      <x/>
    </i>
    <i>
      <x v="183"/>
      <x v="733"/>
      <x v="4"/>
      <x v="1"/>
    </i>
    <i>
      <x v="184"/>
      <x v="761"/>
      <x/>
      <x/>
    </i>
    <i r="1">
      <x v="582"/>
      <x/>
      <x/>
    </i>
    <i>
      <x v="185"/>
      <x v="568"/>
      <x/>
      <x/>
    </i>
    <i r="1">
      <x v="86"/>
      <x/>
      <x/>
    </i>
    <i r="1">
      <x v="741"/>
      <x/>
      <x/>
    </i>
    <i r="1">
      <x v="85"/>
      <x/>
      <x/>
    </i>
    <i r="1">
      <x v="740"/>
      <x/>
      <x/>
    </i>
    <i t="grand">
      <x/>
    </i>
  </rowItems>
  <colItems count="1">
    <i/>
  </colItems>
  <pageFields count="1">
    <pageField fld="2" hier="-1"/>
  </pageFields>
  <dataFields count="1">
    <dataField name="Sum of HKD Net Accounted " fld="48" baseField="0" baseItem="0" numFmtId="179"/>
  </dataFields>
  <formats count="1">
    <format dxfId="1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1AC5C68-AB50-4085-B54C-C8C961724319}" name="PivotTable8"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E536" firstHeaderRow="1" firstDataRow="1" firstDataCol="4" rowPageCount="1" colPageCount="1"/>
  <pivotFields count="63">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axis="axisPage" compact="0" outline="0" subtotalTop="0" multipleItemSelectionAllowed="1" showAll="0" defaultSubtotal="0">
      <items count="6">
        <item h="1" x="3"/>
        <item x="1"/>
        <item x="0"/>
        <item h="1" x="5"/>
        <item x="2"/>
        <item h="1" x="4"/>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numFmtId="4"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numFmtId="4" outline="0" subtotalTop="0" showAll="0" defaultSubtotal="0">
      <extLst>
        <ext xmlns:x14="http://schemas.microsoft.com/office/spreadsheetml/2009/9/main" uri="{2946ED86-A175-432a-8AC1-64E0C546D7DE}">
          <x14:pivotField fillDownLabels="1"/>
        </ext>
      </extLst>
    </pivotField>
    <pivotField dataField="1" compact="0" numFmtId="4"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axis="axisRow" compact="0" outline="0" subtotalTop="0" showAll="0" defaultSubtotal="0">
      <items count="187">
        <item x="40"/>
        <item x="59"/>
        <item x="31"/>
        <item x="103"/>
        <item x="38"/>
        <item x="20"/>
        <item x="152"/>
        <item x="99"/>
        <item x="135"/>
        <item x="118"/>
        <item x="15"/>
        <item x="48"/>
        <item x="66"/>
        <item x="3"/>
        <item x="119"/>
        <item x="111"/>
        <item x="168"/>
        <item x="144"/>
        <item x="151"/>
        <item x="131"/>
        <item x="33"/>
        <item x="77"/>
        <item x="98"/>
        <item x="110"/>
        <item x="178"/>
        <item x="129"/>
        <item x="136"/>
        <item x="133"/>
        <item x="138"/>
        <item x="171"/>
        <item x="2"/>
        <item x="92"/>
        <item x="19"/>
        <item x="21"/>
        <item x="183"/>
        <item x="11"/>
        <item x="43"/>
        <item x="170"/>
        <item x="123"/>
        <item x="104"/>
        <item x="109"/>
        <item x="96"/>
        <item x="149"/>
        <item x="162"/>
        <item x="30"/>
        <item x="35"/>
        <item x="12"/>
        <item x="47"/>
        <item x="82"/>
        <item x="44"/>
        <item x="114"/>
        <item x="8"/>
        <item x="163"/>
        <item x="154"/>
        <item x="105"/>
        <item x="53"/>
        <item x="185"/>
        <item x="85"/>
        <item x="51"/>
        <item x="69"/>
        <item x="6"/>
        <item x="166"/>
        <item x="87"/>
        <item x="0"/>
        <item x="65"/>
        <item x="124"/>
        <item x="117"/>
        <item x="141"/>
        <item x="169"/>
        <item x="52"/>
        <item x="81"/>
        <item x="139"/>
        <item x="116"/>
        <item x="137"/>
        <item x="180"/>
        <item x="41"/>
        <item x="147"/>
        <item x="113"/>
        <item x="54"/>
        <item x="46"/>
        <item x="74"/>
        <item x="70"/>
        <item x="120"/>
        <item x="79"/>
        <item x="156"/>
        <item x="64"/>
        <item x="58"/>
        <item x="68"/>
        <item x="75"/>
        <item x="122"/>
        <item x="72"/>
        <item x="5"/>
        <item x="27"/>
        <item x="177"/>
        <item x="49"/>
        <item x="22"/>
        <item x="7"/>
        <item x="91"/>
        <item x="97"/>
        <item x="101"/>
        <item x="78"/>
        <item x="89"/>
        <item x="146"/>
        <item x="29"/>
        <item x="176"/>
        <item x="9"/>
        <item x="173"/>
        <item x="50"/>
        <item x="164"/>
        <item x="132"/>
        <item x="165"/>
        <item x="94"/>
        <item x="56"/>
        <item x="42"/>
        <item x="13"/>
        <item x="34"/>
        <item x="4"/>
        <item x="88"/>
        <item x="179"/>
        <item x="153"/>
        <item x="93"/>
        <item x="148"/>
        <item x="140"/>
        <item x="36"/>
        <item x="67"/>
        <item x="76"/>
        <item x="167"/>
        <item x="155"/>
        <item x="32"/>
        <item x="84"/>
        <item x="142"/>
        <item x="150"/>
        <item x="181"/>
        <item x="107"/>
        <item x="10"/>
        <item x="62"/>
        <item x="57"/>
        <item x="83"/>
        <item x="1"/>
        <item x="182"/>
        <item x="80"/>
        <item x="127"/>
        <item x="100"/>
        <item x="26"/>
        <item x="126"/>
        <item x="14"/>
        <item x="90"/>
        <item x="161"/>
        <item x="159"/>
        <item x="172"/>
        <item x="143"/>
        <item x="125"/>
        <item x="28"/>
        <item x="25"/>
        <item x="174"/>
        <item x="158"/>
        <item x="63"/>
        <item x="130"/>
        <item x="45"/>
        <item x="37"/>
        <item x="160"/>
        <item x="112"/>
        <item x="39"/>
        <item x="73"/>
        <item x="61"/>
        <item x="115"/>
        <item x="175"/>
        <item x="157"/>
        <item x="17"/>
        <item x="186"/>
        <item x="55"/>
        <item x="128"/>
        <item x="95"/>
        <item x="16"/>
        <item x="145"/>
        <item x="184"/>
        <item x="108"/>
        <item x="24"/>
        <item x="86"/>
        <item x="106"/>
        <item x="121"/>
        <item x="18"/>
        <item x="23"/>
        <item x="102"/>
        <item x="71"/>
        <item x="60"/>
        <item x="134"/>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axis="axisRow" compact="0" outline="0" subtotalTop="0" showAll="0" sortType="ascending" defaultSubtotal="0">
      <items count="762">
        <item x="473"/>
        <item x="614"/>
        <item x="476"/>
        <item x="93"/>
        <item x="460"/>
        <item x="399"/>
        <item x="409"/>
        <item x="461"/>
        <item x="412"/>
        <item x="413"/>
        <item x="463"/>
        <item x="480"/>
        <item x="405"/>
        <item x="127"/>
        <item x="759"/>
        <item x="609"/>
        <item x="608"/>
        <item x="162"/>
        <item x="135"/>
        <item x="145"/>
        <item x="745"/>
        <item x="189"/>
        <item x="425"/>
        <item x="516"/>
        <item x="66"/>
        <item x="664"/>
        <item x="426"/>
        <item x="563"/>
        <item x="325"/>
        <item x="359"/>
        <item x="380"/>
        <item x="379"/>
        <item x="337"/>
        <item x="687"/>
        <item x="572"/>
        <item x="467"/>
        <item x="577"/>
        <item x="686"/>
        <item x="528"/>
        <item x="587"/>
        <item x="601"/>
        <item x="586"/>
        <item x="538"/>
        <item x="709"/>
        <item x="475"/>
        <item x="505"/>
        <item x="500"/>
        <item x="512"/>
        <item x="455"/>
        <item x="454"/>
        <item x="470"/>
        <item x="430"/>
        <item x="431"/>
        <item x="469"/>
        <item x="478"/>
        <item x="531"/>
        <item x="153"/>
        <item x="508"/>
        <item x="437"/>
        <item x="89"/>
        <item x="101"/>
        <item x="474"/>
        <item x="612"/>
        <item x="156"/>
        <item x="171"/>
        <item x="197"/>
        <item x="168"/>
        <item x="199"/>
        <item x="70"/>
        <item x="256"/>
        <item x="95"/>
        <item x="230"/>
        <item x="632"/>
        <item x="562"/>
        <item x="678"/>
        <item x="442"/>
        <item x="416"/>
        <item x="661"/>
        <item x="660"/>
        <item x="659"/>
        <item x="665"/>
        <item x="250"/>
        <item x="570"/>
        <item x="723"/>
        <item x="750"/>
        <item x="209"/>
        <item x="244"/>
        <item x="706"/>
        <item x="697"/>
        <item x="736"/>
        <item x="726"/>
        <item x="742"/>
        <item x="753"/>
        <item x="211"/>
        <item x="271"/>
        <item x="164"/>
        <item x="691"/>
        <item x="692"/>
        <item x="689"/>
        <item x="309"/>
        <item x="604"/>
        <item x="581"/>
        <item x="582"/>
        <item x="486"/>
        <item x="308"/>
        <item x="252"/>
        <item x="216"/>
        <item x="202"/>
        <item x="319"/>
        <item x="751"/>
        <item x="372"/>
        <item x="188"/>
        <item x="578"/>
        <item x="595"/>
        <item x="599"/>
        <item x="106"/>
        <item x="739"/>
        <item x="328"/>
        <item x="341"/>
        <item x="347"/>
        <item x="394"/>
        <item x="131"/>
        <item x="459"/>
        <item x="396"/>
        <item x="401"/>
        <item x="314"/>
        <item x="598"/>
        <item x="424"/>
        <item x="597"/>
        <item x="355"/>
        <item x="684"/>
        <item x="181"/>
        <item x="128"/>
        <item x="151"/>
        <item x="133"/>
        <item x="159"/>
        <item x="646"/>
        <item x="649"/>
        <item x="645"/>
        <item x="627"/>
        <item x="635"/>
        <item x="634"/>
        <item x="152"/>
        <item x="619"/>
        <item x="174"/>
        <item x="668"/>
        <item x="129"/>
        <item x="165"/>
        <item x="322"/>
        <item x="49"/>
        <item x="75"/>
        <item x="137"/>
        <item x="620"/>
        <item x="251"/>
        <item x="445"/>
        <item x="690"/>
        <item x="170"/>
        <item x="192"/>
        <item x="118"/>
        <item x="200"/>
        <item x="237"/>
        <item x="397"/>
        <item x="671"/>
        <item x="434"/>
        <item x="360"/>
        <item x="363"/>
        <item x="121"/>
        <item x="124"/>
        <item x="120"/>
        <item x="747"/>
        <item x="734"/>
        <item x="361"/>
        <item x="760"/>
        <item x="27"/>
        <item x="383"/>
        <item x="540"/>
        <item x="105"/>
        <item x="362"/>
        <item x="356"/>
        <item x="377"/>
        <item x="259"/>
        <item x="123"/>
        <item x="180"/>
        <item x="618"/>
        <item x="166"/>
        <item x="169"/>
        <item x="698"/>
        <item x="741"/>
        <item x="574"/>
        <item x="615"/>
        <item x="573"/>
        <item x="267"/>
        <item x="258"/>
        <item x="499"/>
        <item x="432"/>
        <item x="510"/>
        <item x="523"/>
        <item x="509"/>
        <item x="575"/>
        <item x="351"/>
        <item x="155"/>
        <item x="119"/>
        <item x="254"/>
        <item x="685"/>
        <item x="255"/>
        <item x="198"/>
        <item x="525"/>
        <item x="141"/>
        <item x="636"/>
        <item x="55"/>
        <item x="334"/>
        <item x="343"/>
        <item x="342"/>
        <item x="335"/>
        <item x="378"/>
        <item x="177"/>
        <item x="150"/>
        <item x="57"/>
        <item x="717"/>
        <item x="605"/>
        <item x="600"/>
        <item x="5"/>
        <item x="681"/>
        <item x="72"/>
        <item x="184"/>
        <item x="97"/>
        <item x="710"/>
        <item x="111"/>
        <item x="126"/>
        <item x="167"/>
        <item x="707"/>
        <item x="666"/>
        <item x="245"/>
        <item x="260"/>
        <item x="669"/>
        <item x="683"/>
        <item x="679"/>
        <item x="142"/>
        <item x="655"/>
        <item x="637"/>
        <item x="643"/>
        <item x="62"/>
        <item x="346"/>
        <item x="96"/>
        <item x="187"/>
        <item x="524"/>
        <item x="451"/>
        <item x="585"/>
        <item x="602"/>
        <item x="522"/>
        <item x="420"/>
        <item x="100"/>
        <item x="279"/>
        <item x="113"/>
        <item x="423"/>
        <item x="422"/>
        <item x="102"/>
        <item x="657"/>
        <item x="616"/>
        <item x="86"/>
        <item x="535"/>
        <item x="108"/>
        <item x="228"/>
        <item x="295"/>
        <item x="3"/>
        <item x="10"/>
        <item x="183"/>
        <item x="82"/>
        <item x="21"/>
        <item x="213"/>
        <item x="175"/>
        <item x="222"/>
        <item x="122"/>
        <item x="301"/>
        <item x="12"/>
        <item x="311"/>
        <item x="226"/>
        <item x="263"/>
        <item x="18"/>
        <item x="115"/>
        <item x="45"/>
        <item x="382"/>
        <item x="719"/>
        <item x="642"/>
        <item x="438"/>
        <item x="446"/>
        <item x="456"/>
        <item x="436"/>
        <item x="373"/>
        <item x="147"/>
        <item x="366"/>
        <item x="369"/>
        <item x="448"/>
        <item x="324"/>
        <item x="579"/>
        <item x="63"/>
        <item x="71"/>
        <item x="658"/>
        <item x="289"/>
        <item x="537"/>
        <item x="163"/>
        <item x="290"/>
        <item x="725"/>
        <item x="720"/>
        <item x="515"/>
        <item x="541"/>
        <item x="207"/>
        <item x="61"/>
        <item x="78"/>
        <item x="265"/>
        <item x="54"/>
        <item x="247"/>
        <item x="34"/>
        <item x="22"/>
        <item x="26"/>
        <item x="29"/>
        <item x="205"/>
        <item x="218"/>
        <item x="621"/>
        <item x="333"/>
        <item x="332"/>
        <item x="103"/>
        <item x="755"/>
        <item x="633"/>
        <item x="630"/>
        <item x="317"/>
        <item x="225"/>
        <item x="274"/>
        <item x="534"/>
        <item x="144"/>
        <item x="506"/>
        <item x="392"/>
        <item x="42"/>
        <item x="203"/>
        <item x="161"/>
        <item x="281"/>
        <item x="64"/>
        <item x="146"/>
        <item x="498"/>
        <item x="497"/>
        <item x="419"/>
        <item x="76"/>
        <item x="761"/>
        <item x="617"/>
        <item x="677"/>
        <item x="631"/>
        <item x="648"/>
        <item x="138"/>
        <item x="536"/>
        <item x="83"/>
        <item x="321"/>
        <item x="730"/>
        <item x="307"/>
        <item x="231"/>
        <item x="235"/>
        <item x="84"/>
        <item x="395"/>
        <item x="670"/>
        <item x="711"/>
        <item x="36"/>
        <item x="41"/>
        <item x="315"/>
        <item x="550"/>
        <item x="549"/>
        <item x="675"/>
        <item x="594"/>
        <item x="157"/>
        <item x="408"/>
        <item x="435"/>
        <item x="625"/>
        <item x="653"/>
        <item x="626"/>
        <item x="398"/>
        <item x="433"/>
        <item x="662"/>
        <item x="654"/>
        <item x="624"/>
        <item x="243"/>
        <item x="182"/>
        <item x="195"/>
        <item x="179"/>
        <item x="215"/>
        <item x="280"/>
        <item x="482"/>
        <item x="227"/>
        <item x="312"/>
        <item x="299"/>
        <item x="8"/>
        <item x="11"/>
        <item x="13"/>
        <item x="2"/>
        <item x="19"/>
        <item x="4"/>
        <item x="1"/>
        <item x="15"/>
        <item x="17"/>
        <item x="732"/>
        <item x="285"/>
        <item x="65"/>
        <item x="67"/>
        <item x="178"/>
        <item x="25"/>
        <item x="201"/>
        <item x="186"/>
        <item x="92"/>
        <item x="43"/>
        <item x="37"/>
        <item x="229"/>
        <item x="68"/>
        <item x="44"/>
        <item x="33"/>
        <item x="35"/>
        <item x="173"/>
        <item x="32"/>
        <item x="40"/>
        <item x="39"/>
        <item x="374"/>
        <item x="30"/>
        <item x="348"/>
        <item x="716"/>
        <item x="713"/>
        <item x="712"/>
        <item x="715"/>
        <item x="714"/>
        <item x="749"/>
        <item x="38"/>
        <item x="59"/>
        <item x="724"/>
        <item x="752"/>
        <item x="735"/>
        <item x="272"/>
        <item x="644"/>
        <item x="69"/>
        <item x="628"/>
        <item x="248"/>
        <item x="190"/>
        <item x="191"/>
        <item x="234"/>
        <item x="304"/>
        <item x="479"/>
        <item x="593"/>
        <item x="444"/>
        <item x="77"/>
        <item x="722"/>
        <item x="268"/>
        <item x="132"/>
        <item x="28"/>
        <item x="85"/>
        <item x="323"/>
        <item x="738"/>
        <item x="737"/>
        <item x="114"/>
        <item x="650"/>
        <item x="674"/>
        <item x="682"/>
        <item x="622"/>
        <item x="652"/>
        <item x="651"/>
        <item x="88"/>
        <item x="283"/>
        <item x="223"/>
        <item x="143"/>
        <item x="154"/>
        <item x="136"/>
        <item x="303"/>
        <item x="185"/>
        <item x="172"/>
        <item x="239"/>
        <item x="246"/>
        <item x="242"/>
        <item x="261"/>
        <item x="253"/>
        <item x="14"/>
        <item x="275"/>
        <item x="313"/>
        <item x="107"/>
        <item x="330"/>
        <item x="241"/>
        <item x="104"/>
        <item x="496"/>
        <item x="758"/>
        <item x="504"/>
        <item x="354"/>
        <item x="385"/>
        <item x="558"/>
        <item x="554"/>
        <item x="511"/>
        <item x="134"/>
        <item x="249"/>
        <item x="543"/>
        <item x="539"/>
        <item x="388"/>
        <item x="387"/>
        <item x="491"/>
        <item x="502"/>
        <item x="501"/>
        <item x="494"/>
        <item x="493"/>
        <item x="492"/>
        <item x="571"/>
        <item x="557"/>
        <item x="555"/>
        <item x="584"/>
        <item x="462"/>
        <item x="457"/>
        <item x="393"/>
        <item x="545"/>
        <item x="546"/>
        <item x="544"/>
        <item x="389"/>
        <item x="458"/>
        <item x="547"/>
        <item x="591"/>
        <item x="439"/>
        <item x="443"/>
        <item x="552"/>
        <item x="548"/>
        <item x="417"/>
        <item x="418"/>
        <item x="415"/>
        <item x="407"/>
        <item x="403"/>
        <item x="406"/>
        <item x="489"/>
        <item x="488"/>
        <item x="490"/>
        <item x="441"/>
        <item x="410"/>
        <item x="551"/>
        <item x="411"/>
        <item x="553"/>
        <item x="414"/>
        <item x="477"/>
        <item x="400"/>
        <item x="495"/>
        <item x="440"/>
        <item x="402"/>
        <item x="556"/>
        <item x="464"/>
        <item x="481"/>
        <item x="428"/>
        <item x="427"/>
        <item x="404"/>
        <item x="487"/>
        <item x="503"/>
        <item x="485"/>
        <item x="483"/>
        <item x="484"/>
        <item x="514"/>
        <item x="592"/>
        <item x="583"/>
        <item x="513"/>
        <item x="590"/>
        <item x="695"/>
        <item x="298"/>
        <item x="576"/>
        <item x="507"/>
        <item x="449"/>
        <item x="149"/>
        <item x="160"/>
        <item x="391"/>
        <item x="390"/>
        <item x="238"/>
        <item x="743"/>
        <item x="729"/>
        <item x="701"/>
        <item x="94"/>
        <item x="210"/>
        <item x="208"/>
        <item x="357"/>
        <item x="542"/>
        <item x="647"/>
        <item x="196"/>
        <item x="728"/>
        <item x="358"/>
        <item x="384"/>
        <item x="450"/>
        <item x="52"/>
        <item x="58"/>
        <item x="74"/>
        <item x="368"/>
        <item x="744"/>
        <item x="233"/>
        <item x="326"/>
        <item x="603"/>
        <item x="371"/>
        <item x="266"/>
        <item x="53"/>
        <item x="47"/>
        <item x="352"/>
        <item x="130"/>
        <item x="224"/>
        <item x="297"/>
        <item x="20"/>
        <item x="80"/>
        <item x="560"/>
        <item x="269"/>
        <item x="273"/>
        <item x="277"/>
        <item x="232"/>
        <item x="194"/>
        <item x="262"/>
        <item x="676"/>
        <item x="468"/>
        <item x="98"/>
        <item x="125"/>
        <item x="452"/>
        <item x="110"/>
        <item x="754"/>
        <item x="336"/>
        <item x="306"/>
        <item x="90"/>
        <item x="284"/>
        <item x="282"/>
        <item x="117"/>
        <item x="532"/>
        <item x="287"/>
        <item x="60"/>
        <item x="699"/>
        <item x="708"/>
        <item x="702"/>
        <item x="700"/>
        <item x="703"/>
        <item x="329"/>
        <item x="340"/>
        <item x="472"/>
        <item x="471"/>
        <item x="566"/>
        <item x="565"/>
        <item x="564"/>
        <item x="204"/>
        <item x="527"/>
        <item x="568"/>
        <item x="219"/>
        <item x="519"/>
        <item x="520"/>
        <item x="220"/>
        <item x="521"/>
        <item x="569"/>
        <item x="567"/>
        <item x="623"/>
        <item x="109"/>
        <item x="350"/>
        <item x="338"/>
        <item x="339"/>
        <item x="607"/>
        <item x="757"/>
        <item x="756"/>
        <item x="296"/>
        <item x="344"/>
        <item x="310"/>
        <item x="421"/>
        <item x="327"/>
        <item x="353"/>
        <item x="365"/>
        <item x="526"/>
        <item x="640"/>
        <item x="688"/>
        <item x="116"/>
        <item x="447"/>
        <item x="533"/>
        <item x="663"/>
        <item x="79"/>
        <item x="305"/>
        <item x="31"/>
        <item x="257"/>
        <item x="264"/>
        <item x="639"/>
        <item x="87"/>
        <item x="23"/>
        <item x="288"/>
        <item x="386"/>
        <item x="345"/>
        <item x="680"/>
        <item x="429"/>
        <item x="596"/>
        <item x="91"/>
        <item x="300"/>
        <item x="240"/>
        <item x="286"/>
        <item x="606"/>
        <item x="7"/>
        <item x="217"/>
        <item x="236"/>
        <item x="466"/>
        <item x="530"/>
        <item x="529"/>
        <item x="589"/>
        <item x="375"/>
        <item x="629"/>
        <item x="613"/>
        <item x="139"/>
        <item x="292"/>
        <item x="99"/>
        <item x="293"/>
        <item x="705"/>
        <item x="704"/>
        <item x="748"/>
        <item x="746"/>
        <item x="518"/>
        <item x="517"/>
        <item x="561"/>
        <item x="9"/>
        <item x="294"/>
        <item x="465"/>
        <item x="453"/>
        <item x="16"/>
        <item x="318"/>
        <item x="6"/>
        <item x="718"/>
        <item x="638"/>
        <item x="740"/>
        <item x="721"/>
        <item x="212"/>
        <item x="302"/>
        <item x="727"/>
        <item x="731"/>
        <item x="733"/>
        <item x="694"/>
        <item x="693"/>
        <item x="672"/>
        <item x="56"/>
        <item x="381"/>
        <item x="48"/>
        <item x="51"/>
        <item x="278"/>
        <item x="320"/>
        <item x="221"/>
        <item x="214"/>
        <item x="696"/>
        <item x="73"/>
        <item x="370"/>
        <item x="270"/>
        <item x="349"/>
        <item x="656"/>
        <item x="193"/>
        <item x="46"/>
        <item x="331"/>
        <item x="588"/>
        <item x="158"/>
        <item x="206"/>
        <item x="291"/>
        <item x="148"/>
        <item x="667"/>
        <item x="673"/>
        <item x="364"/>
        <item x="559"/>
        <item x="367"/>
        <item x="140"/>
        <item x="376"/>
        <item x="580"/>
        <item x="50"/>
        <item x="112"/>
        <item x="81"/>
        <item x="611"/>
        <item x="641"/>
        <item x="276"/>
        <item x="176"/>
        <item x="316"/>
        <item x="24"/>
        <item x="610"/>
        <item x="0"/>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axis="axisRow" compact="0" outline="0" subtotalTop="0" showAll="0" defaultSubtotal="0">
      <items count="6">
        <item x="0"/>
        <item x="1"/>
        <item x="2"/>
        <item x="3"/>
        <item x="4"/>
        <item m="1" x="5"/>
      </items>
      <extLst>
        <ext xmlns:x14="http://schemas.microsoft.com/office/spreadsheetml/2009/9/main" uri="{2946ED86-A175-432a-8AC1-64E0C546D7DE}">
          <x14:pivotField fillDownLabels="1"/>
        </ext>
      </extLst>
    </pivotField>
    <pivotField axis="axisRow" compact="0" outline="0" subtotalTop="0" showAll="0" defaultSubtotal="0">
      <items count="7">
        <item x="2"/>
        <item x="1"/>
        <item x="4"/>
        <item x="0"/>
        <item x="3"/>
        <item m="1" x="6"/>
        <item m="1" x="5"/>
      </items>
      <extLst>
        <ext xmlns:x14="http://schemas.microsoft.com/office/spreadsheetml/2009/9/main" uri="{2946ED86-A175-432a-8AC1-64E0C546D7DE}">
          <x14:pivotField fillDownLabels="1"/>
        </ext>
      </extLst>
    </pivotField>
  </pivotFields>
  <rowFields count="4">
    <field x="51"/>
    <field x="57"/>
    <field x="62"/>
    <field x="61"/>
  </rowFields>
  <rowItems count="533">
    <i>
      <x/>
      <x v="761"/>
      <x/>
      <x v="4"/>
    </i>
    <i r="2">
      <x v="1"/>
      <x/>
    </i>
    <i r="3">
      <x v="2"/>
    </i>
    <i r="3">
      <x v="3"/>
    </i>
    <i r="2">
      <x v="2"/>
      <x/>
    </i>
    <i r="2">
      <x v="4"/>
      <x/>
    </i>
    <i r="3">
      <x v="2"/>
    </i>
    <i r="3">
      <x v="3"/>
    </i>
    <i>
      <x v="1"/>
      <x v="19"/>
      <x/>
      <x/>
    </i>
    <i r="3">
      <x v="4"/>
    </i>
    <i r="1">
      <x v="396"/>
      <x/>
      <x v="4"/>
    </i>
    <i>
      <x v="2"/>
      <x v="147"/>
      <x v="1"/>
      <x/>
    </i>
    <i r="1">
      <x v="662"/>
      <x v="1"/>
      <x/>
    </i>
    <i>
      <x v="3"/>
      <x v="480"/>
      <x v="1"/>
      <x/>
    </i>
    <i>
      <x v="4"/>
      <x v="70"/>
      <x v="2"/>
      <x/>
    </i>
    <i>
      <x v="5"/>
      <x v="446"/>
      <x v="4"/>
      <x/>
    </i>
    <i r="1">
      <x v="656"/>
      <x v="4"/>
      <x v="3"/>
    </i>
    <i r="1">
      <x v="657"/>
      <x v="4"/>
      <x v="3"/>
    </i>
    <i r="1">
      <x v="173"/>
      <x v="4"/>
      <x/>
    </i>
    <i r="1">
      <x v="347"/>
      <x v="4"/>
      <x/>
    </i>
    <i r="1">
      <x v="215"/>
      <x v="4"/>
      <x/>
    </i>
    <i>
      <x v="7"/>
      <x v="643"/>
      <x v="3"/>
      <x v="1"/>
    </i>
    <i r="1">
      <x v="644"/>
      <x v="3"/>
      <x v="1"/>
    </i>
    <i>
      <x v="8"/>
      <x v="761"/>
      <x v="4"/>
      <x v="2"/>
    </i>
    <i r="1">
      <x v="195"/>
      <x v="4"/>
      <x v="2"/>
    </i>
    <i r="1">
      <x v="603"/>
      <x v="4"/>
      <x v="2"/>
    </i>
    <i r="1">
      <x v="193"/>
      <x v="4"/>
      <x v="2"/>
    </i>
    <i>
      <x v="9"/>
      <x v="565"/>
      <x/>
      <x v="4"/>
    </i>
    <i r="1">
      <x v="719"/>
      <x/>
      <x v="4"/>
    </i>
    <i r="1">
      <x v="718"/>
      <x/>
      <x v="4"/>
    </i>
    <i r="1">
      <x v="429"/>
      <x/>
      <x v="4"/>
    </i>
    <i r="1">
      <x v="427"/>
      <x/>
      <x v="4"/>
    </i>
    <i r="1">
      <x v="717"/>
      <x/>
      <x v="4"/>
    </i>
    <i r="1">
      <x v="715"/>
      <x/>
      <x v="4"/>
    </i>
    <i r="1">
      <x v="90"/>
      <x/>
      <x v="4"/>
    </i>
    <i r="1">
      <x v="573"/>
      <x/>
      <x v="4"/>
    </i>
    <i r="1">
      <x v="43"/>
      <x/>
      <x v="4"/>
    </i>
    <i r="1">
      <x v="339"/>
      <x/>
      <x v="2"/>
    </i>
    <i r="1">
      <x v="83"/>
      <x/>
      <x v="4"/>
    </i>
    <i r="1">
      <x v="340"/>
      <x/>
      <x v="2"/>
    </i>
    <i r="1">
      <x v="338"/>
      <x/>
      <x v="2"/>
    </i>
    <i r="1">
      <x v="564"/>
      <x/>
      <x v="4"/>
    </i>
    <i>
      <x v="10"/>
      <x v="278"/>
      <x v="1"/>
      <x/>
    </i>
    <i r="1">
      <x v="261"/>
      <x v="1"/>
      <x/>
    </i>
    <i>
      <x v="11"/>
      <x v="253"/>
      <x v="1"/>
      <x/>
    </i>
    <i>
      <x v="13"/>
      <x v="223"/>
      <x v="1"/>
      <x/>
    </i>
    <i r="1">
      <x v="307"/>
      <x v="1"/>
      <x/>
    </i>
    <i r="1">
      <x v="310"/>
      <x v="1"/>
      <x/>
    </i>
    <i r="1">
      <x v="587"/>
      <x v="1"/>
      <x/>
    </i>
    <i r="1">
      <x v="588"/>
      <x v="1"/>
      <x/>
    </i>
    <i r="1">
      <x v="31"/>
      <x v="1"/>
      <x v="2"/>
    </i>
    <i r="1">
      <x v="336"/>
      <x v="1"/>
      <x/>
    </i>
    <i r="1">
      <x v="669"/>
      <x v="1"/>
      <x/>
    </i>
    <i r="1">
      <x v="337"/>
      <x v="1"/>
      <x/>
    </i>
    <i r="1">
      <x v="606"/>
      <x v="1"/>
      <x v="2"/>
    </i>
    <i r="1">
      <x v="761"/>
      <x v="1"/>
      <x/>
    </i>
    <i r="3">
      <x v="3"/>
    </i>
    <i>
      <x v="14"/>
      <x v="250"/>
      <x v="4"/>
      <x v="2"/>
    </i>
    <i r="1">
      <x v="255"/>
      <x v="4"/>
      <x v="2"/>
    </i>
    <i r="1">
      <x v="254"/>
      <x v="4"/>
      <x v="2"/>
    </i>
    <i>
      <x v="15"/>
      <x v="110"/>
      <x v="4"/>
      <x v="2"/>
    </i>
    <i>
      <x v="16"/>
      <x v="761"/>
      <x v="1"/>
      <x v="3"/>
    </i>
    <i>
      <x v="18"/>
      <x v="88"/>
      <x v="1"/>
      <x v="4"/>
    </i>
    <i r="1">
      <x v="712"/>
      <x v="1"/>
      <x v="4"/>
    </i>
    <i r="1">
      <x v="303"/>
      <x v="1"/>
      <x v="4"/>
    </i>
    <i r="1">
      <x v="170"/>
      <x v="1"/>
      <x v="4"/>
    </i>
    <i>
      <x v="19"/>
      <x v="705"/>
      <x v="4"/>
      <x v="2"/>
    </i>
    <i>
      <x v="20"/>
      <x v="355"/>
      <x v="1"/>
      <x/>
    </i>
    <i r="1">
      <x v="346"/>
      <x v="1"/>
      <x v="3"/>
    </i>
    <i r="1">
      <x v="761"/>
      <x v="1"/>
      <x v="3"/>
    </i>
    <i>
      <x v="22"/>
      <x v="609"/>
      <x v="4"/>
      <x v="1"/>
    </i>
    <i>
      <x v="23"/>
      <x v="585"/>
      <x v="4"/>
      <x v="2"/>
    </i>
    <i>
      <x v="24"/>
      <x v="98"/>
      <x v="4"/>
      <x v="3"/>
    </i>
    <i>
      <x v="25"/>
      <x v="246"/>
      <x v="4"/>
      <x v="2"/>
    </i>
    <i>
      <x v="26"/>
      <x/>
      <x v="1"/>
      <x v="2"/>
    </i>
    <i>
      <x v="27"/>
      <x v="704"/>
      <x v="1"/>
      <x v="2"/>
    </i>
    <i>
      <x v="28"/>
      <x v="383"/>
      <x/>
      <x v="2"/>
    </i>
    <i>
      <x v="29"/>
      <x v="136"/>
      <x/>
      <x v="3"/>
    </i>
    <i r="1">
      <x v="571"/>
      <x/>
      <x v="3"/>
    </i>
    <i>
      <x v="30"/>
      <x v="736"/>
      <x/>
      <x/>
    </i>
    <i r="1">
      <x v="747"/>
      <x/>
      <x v="2"/>
    </i>
    <i r="1">
      <x v="761"/>
      <x/>
      <x/>
    </i>
    <i r="1">
      <x v="242"/>
      <x/>
      <x v="1"/>
    </i>
    <i r="1">
      <x v="734"/>
      <x/>
      <x v="3"/>
    </i>
    <i r="1">
      <x v="227"/>
      <x/>
      <x/>
    </i>
    <i r="1">
      <x v="289"/>
      <x/>
      <x/>
    </i>
    <i r="1">
      <x v="32"/>
      <x/>
      <x v="1"/>
    </i>
    <i>
      <x v="31"/>
      <x v="165"/>
      <x v="2"/>
      <x v="2"/>
    </i>
    <i r="1">
      <x v="164"/>
      <x v="2"/>
      <x v="2"/>
    </i>
    <i r="1">
      <x v="179"/>
      <x v="2"/>
      <x v="2"/>
    </i>
    <i r="1">
      <x v="761"/>
      <x v="2"/>
      <x v="2"/>
    </i>
    <i r="1">
      <x v="28"/>
      <x v="2"/>
      <x v="1"/>
    </i>
    <i>
      <x v="32"/>
      <x v="314"/>
      <x v="4"/>
      <x/>
    </i>
    <i>
      <x v="33"/>
      <x v="315"/>
      <x v="4"/>
      <x/>
    </i>
    <i>
      <x v="35"/>
      <x v="221"/>
      <x v="4"/>
      <x/>
    </i>
    <i>
      <x v="36"/>
      <x v="176"/>
      <x v="3"/>
      <x/>
    </i>
    <i>
      <x v="37"/>
      <x v="667"/>
      <x v="4"/>
      <x v="3"/>
    </i>
    <i>
      <x v="38"/>
      <x v="729"/>
      <x v="4"/>
      <x v="4"/>
    </i>
    <i r="1">
      <x v="194"/>
      <x v="4"/>
      <x v="2"/>
    </i>
    <i>
      <x v="39"/>
      <x v="178"/>
      <x v="4"/>
      <x v="2"/>
    </i>
    <i r="1">
      <x v="761"/>
      <x v="4"/>
      <x v="2"/>
    </i>
    <i>
      <x v="40"/>
      <x v="745"/>
      <x v="4"/>
      <x v="2"/>
    </i>
    <i>
      <x v="41"/>
      <x v="320"/>
      <x v="4"/>
      <x v="1"/>
    </i>
    <i r="1">
      <x v="319"/>
      <x v="4"/>
      <x v="1"/>
    </i>
    <i>
      <x v="43"/>
      <x v="457"/>
      <x v="4"/>
      <x v="3"/>
    </i>
    <i r="1">
      <x v="455"/>
      <x v="4"/>
      <x v="3"/>
    </i>
    <i r="1">
      <x v="456"/>
      <x v="4"/>
      <x v="3"/>
    </i>
    <i>
      <x v="44"/>
      <x v="693"/>
      <x/>
      <x/>
    </i>
    <i r="1">
      <x v="308"/>
      <x/>
      <x/>
    </i>
    <i>
      <x v="45"/>
      <x v="208"/>
      <x v="1"/>
      <x v="3"/>
    </i>
    <i r="1">
      <x v="256"/>
      <x v="1"/>
      <x/>
    </i>
    <i r="1">
      <x v="224"/>
      <x v="1"/>
      <x/>
    </i>
    <i r="1">
      <x v="259"/>
      <x v="1"/>
      <x/>
    </i>
    <i>
      <x v="46"/>
      <x v="761"/>
      <x/>
      <x/>
    </i>
    <i r="1">
      <x v="332"/>
      <x/>
      <x/>
    </i>
    <i r="1">
      <x v="702"/>
      <x/>
      <x/>
    </i>
    <i r="1">
      <x v="463"/>
      <x/>
      <x/>
    </i>
    <i r="1">
      <x v="270"/>
      <x/>
      <x/>
    </i>
    <i r="1">
      <x v="566"/>
      <x/>
      <x/>
    </i>
    <i r="1">
      <x v="207"/>
      <x/>
      <x/>
    </i>
    <i r="1">
      <x v="334"/>
      <x/>
      <x/>
    </i>
    <i r="1">
      <x v="3"/>
      <x/>
      <x/>
    </i>
    <i r="1">
      <x v="131"/>
      <x/>
      <x/>
    </i>
    <i r="1">
      <x v="146"/>
      <x/>
      <x/>
    </i>
    <i r="1">
      <x v="300"/>
      <x/>
      <x/>
    </i>
    <i r="1">
      <x v="462"/>
      <x/>
      <x/>
    </i>
    <i r="1">
      <x v="184"/>
      <x/>
      <x/>
    </i>
    <i r="1">
      <x v="590"/>
      <x/>
      <x/>
    </i>
    <i r="1">
      <x v="579"/>
      <x/>
      <x/>
    </i>
    <i r="1">
      <x v="614"/>
      <x/>
      <x/>
    </i>
    <i r="1">
      <x v="349"/>
      <x/>
      <x/>
    </i>
    <i r="1">
      <x v="158"/>
      <x/>
      <x/>
    </i>
    <i r="1">
      <x v="461"/>
      <x/>
      <x/>
    </i>
    <i r="1">
      <x v="63"/>
      <x/>
      <x/>
    </i>
    <i r="1">
      <x v="465"/>
      <x/>
      <x/>
    </i>
    <i r="1">
      <x v="466"/>
      <x/>
      <x/>
    </i>
    <i>
      <x v="47"/>
      <x v="607"/>
      <x/>
      <x/>
    </i>
    <i>
      <x v="49"/>
      <x v="435"/>
      <x v="3"/>
      <x/>
    </i>
    <i r="1">
      <x v="436"/>
      <x v="3"/>
      <x/>
    </i>
    <i r="1">
      <x v="115"/>
      <x v="3"/>
      <x/>
    </i>
    <i r="1">
      <x v="117"/>
      <x v="3"/>
      <x v="1"/>
    </i>
    <i r="1">
      <x v="623"/>
      <x v="3"/>
      <x v="1"/>
    </i>
    <i r="1">
      <x v="119"/>
      <x v="3"/>
      <x v="1"/>
    </i>
    <i r="1">
      <x v="118"/>
      <x v="3"/>
      <x v="1"/>
    </i>
    <i r="1">
      <x v="624"/>
      <x v="3"/>
      <x v="1"/>
    </i>
    <i>
      <x v="50"/>
      <x v="722"/>
      <x v="4"/>
      <x v="2"/>
    </i>
    <i>
      <x v="51"/>
      <x v="408"/>
      <x v="3"/>
      <x/>
    </i>
    <i r="3">
      <x v="2"/>
    </i>
    <i r="1">
      <x v="183"/>
      <x v="3"/>
      <x v="3"/>
    </i>
    <i r="1">
      <x v="399"/>
      <x v="3"/>
      <x/>
    </i>
    <i r="1">
      <x v="265"/>
      <x v="3"/>
      <x/>
    </i>
    <i r="1">
      <x v="398"/>
      <x v="3"/>
      <x/>
    </i>
    <i r="1">
      <x v="409"/>
      <x v="3"/>
      <x/>
    </i>
    <i r="1">
      <x v="264"/>
      <x v="3"/>
      <x/>
    </i>
    <i r="1">
      <x v="268"/>
      <x v="3"/>
      <x/>
    </i>
    <i r="1">
      <x v="391"/>
      <x v="3"/>
      <x/>
    </i>
    <i r="1">
      <x v="405"/>
      <x v="3"/>
      <x/>
    </i>
    <i r="1">
      <x v="414"/>
      <x v="3"/>
      <x/>
    </i>
    <i r="1">
      <x v="415"/>
      <x v="3"/>
      <x/>
    </i>
    <i r="1">
      <x v="395"/>
      <x v="3"/>
      <x/>
    </i>
    <i r="1">
      <x v="394"/>
      <x v="3"/>
      <x/>
    </i>
    <i r="1">
      <x v="389"/>
      <x v="3"/>
      <x/>
    </i>
    <i r="1">
      <x v="274"/>
      <x v="3"/>
      <x/>
    </i>
    <i r="1">
      <x v="388"/>
      <x v="3"/>
      <x/>
    </i>
    <i r="1">
      <x v="406"/>
      <x v="3"/>
      <x/>
    </i>
    <i r="1">
      <x v="387"/>
      <x v="3"/>
      <x/>
    </i>
    <i r="1">
      <x v="681"/>
      <x v="3"/>
      <x/>
    </i>
    <i r="1">
      <x v="708"/>
      <x v="3"/>
      <x/>
    </i>
    <i r="1">
      <x v="411"/>
      <x v="3"/>
      <x/>
    </i>
    <i r="1">
      <x v="214"/>
      <x v="3"/>
      <x v="2"/>
    </i>
    <i r="1">
      <x v="410"/>
      <x v="3"/>
      <x/>
    </i>
    <i r="1">
      <x v="392"/>
      <x v="3"/>
      <x/>
    </i>
    <i r="1">
      <x v="390"/>
      <x v="3"/>
      <x/>
    </i>
    <i r="1">
      <x v="413"/>
      <x v="3"/>
      <x/>
    </i>
    <i r="1">
      <x v="426"/>
      <x v="3"/>
      <x/>
    </i>
    <i r="1">
      <x v="393"/>
      <x v="3"/>
      <x/>
    </i>
    <i r="1">
      <x v="401"/>
      <x v="3"/>
      <x/>
    </i>
    <i r="1">
      <x v="412"/>
      <x v="3"/>
      <x/>
    </i>
    <i r="1">
      <x v="425"/>
      <x v="3"/>
      <x/>
    </i>
    <i r="1">
      <x v="404"/>
      <x v="3"/>
      <x/>
    </i>
    <i r="1">
      <x v="442"/>
      <x v="3"/>
      <x/>
    </i>
    <i r="1">
      <x v="378"/>
      <x v="3"/>
      <x/>
    </i>
    <i r="1">
      <x v="266"/>
      <x v="3"/>
      <x/>
    </i>
    <i r="1">
      <x v="611"/>
      <x v="3"/>
      <x/>
    </i>
    <i r="1">
      <x v="761"/>
      <x v="3"/>
      <x/>
    </i>
    <i r="3">
      <x v="2"/>
    </i>
    <i>
      <x v="52"/>
      <x v="640"/>
      <x v="4"/>
      <x v="3"/>
    </i>
    <i>
      <x v="54"/>
      <x v="574"/>
      <x v="4"/>
      <x v="2"/>
    </i>
    <i r="1">
      <x v="569"/>
      <x v="4"/>
      <x v="2"/>
    </i>
    <i r="1">
      <x v="177"/>
      <x v="4"/>
      <x v="2"/>
    </i>
    <i r="1">
      <x v="174"/>
      <x v="4"/>
      <x v="2"/>
    </i>
    <i r="1">
      <x v="575"/>
      <x v="4"/>
      <x v="2"/>
    </i>
    <i r="1">
      <x v="483"/>
      <x v="4"/>
      <x v="2"/>
    </i>
    <i r="1">
      <x v="761"/>
      <x v="4"/>
      <x v="2"/>
    </i>
    <i>
      <x v="55"/>
      <x v="132"/>
      <x/>
      <x/>
    </i>
    <i>
      <x v="56"/>
      <x v="608"/>
      <x/>
      <x v="3"/>
    </i>
    <i>
      <x v="58"/>
      <x v="445"/>
      <x/>
      <x/>
    </i>
    <i r="1">
      <x v="658"/>
      <x/>
      <x/>
    </i>
    <i r="1">
      <x v="17"/>
      <x/>
      <x/>
    </i>
    <i>
      <x v="60"/>
      <x v="217"/>
      <x v="3"/>
      <x/>
    </i>
    <i r="1">
      <x v="761"/>
      <x v="3"/>
      <x/>
    </i>
    <i>
      <x v="61"/>
      <x v="324"/>
      <x/>
      <x v="3"/>
    </i>
    <i r="1">
      <x v="323"/>
      <x/>
      <x v="3"/>
    </i>
    <i>
      <x v="63"/>
      <x v="664"/>
      <x v="3"/>
      <x/>
    </i>
    <i r="1">
      <x v="416"/>
      <x v="3"/>
      <x v="2"/>
    </i>
    <i r="1">
      <x v="152"/>
      <x v="3"/>
      <x v="3"/>
    </i>
    <i r="1">
      <x v="761"/>
      <x v="3"/>
      <x/>
    </i>
    <i>
      <x v="65"/>
      <x v="287"/>
      <x/>
      <x v="2"/>
    </i>
    <i>
      <x v="66"/>
      <x v="318"/>
      <x/>
      <x v="3"/>
    </i>
    <i r="1">
      <x v="492"/>
      <x/>
      <x v="2"/>
    </i>
    <i r="1">
      <x v="491"/>
      <x/>
      <x v="2"/>
    </i>
    <i r="1">
      <x v="297"/>
      <x/>
      <x v="3"/>
    </i>
    <i r="1">
      <x v="376"/>
      <x/>
      <x v="3"/>
    </i>
    <i r="1">
      <x v="103"/>
      <x/>
      <x v="2"/>
    </i>
    <i r="1">
      <x v="504"/>
      <x/>
      <x v="2"/>
    </i>
    <i r="1">
      <x v="495"/>
      <x/>
      <x v="2"/>
    </i>
    <i r="1">
      <x v="543"/>
      <x/>
      <x v="2"/>
    </i>
    <i r="1">
      <x v="541"/>
      <x/>
      <x v="2"/>
    </i>
    <i r="1">
      <x v="505"/>
      <x/>
      <x v="2"/>
    </i>
    <i r="1">
      <x v="494"/>
      <x/>
      <x v="2"/>
    </i>
    <i r="1">
      <x v="524"/>
      <x/>
      <x v="2"/>
    </i>
    <i r="1">
      <x v="513"/>
      <x/>
      <x v="2"/>
    </i>
    <i r="1">
      <x v="369"/>
      <x/>
      <x v="3"/>
    </i>
    <i r="1">
      <x v="509"/>
      <x/>
      <x v="2"/>
    </i>
    <i r="1">
      <x v="285"/>
      <x/>
      <x v="2"/>
    </i>
    <i r="1">
      <x v="122"/>
      <x/>
      <x v="2"/>
    </i>
    <i r="1">
      <x v="161"/>
      <x/>
      <x v="2"/>
    </i>
    <i r="1">
      <x v="331"/>
      <x/>
      <x v="2"/>
    </i>
    <i r="1">
      <x v="372"/>
      <x/>
      <x v="2"/>
    </i>
    <i r="1">
      <x v="375"/>
      <x/>
      <x v="3"/>
    </i>
    <i r="1">
      <x v="9"/>
      <x/>
      <x v="2"/>
    </i>
    <i r="1">
      <x v="7"/>
      <x/>
      <x v="2"/>
    </i>
    <i r="1">
      <x v="526"/>
      <x/>
      <x v="2"/>
    </i>
    <i r="1">
      <x v="439"/>
      <x/>
      <x v="2"/>
    </i>
    <i r="1">
      <x v="10"/>
      <x/>
      <x v="2"/>
    </i>
    <i r="1">
      <x v="540"/>
      <x/>
      <x v="2"/>
    </i>
    <i r="1">
      <x v="163"/>
      <x/>
      <x v="2"/>
    </i>
    <i r="1">
      <x v="561"/>
      <x/>
      <x v="2"/>
    </i>
    <i r="1">
      <x v="514"/>
      <x/>
      <x v="2"/>
    </i>
    <i r="1">
      <x v="560"/>
      <x/>
      <x v="2"/>
    </i>
    <i r="1">
      <x v="525"/>
      <x/>
      <x v="2"/>
    </i>
    <i r="1">
      <x v="523"/>
      <x/>
      <x v="2"/>
    </i>
    <i r="1">
      <x v="120"/>
      <x/>
      <x v="2"/>
    </i>
    <i r="1">
      <x v="123"/>
      <x/>
      <x v="2"/>
    </i>
    <i r="1">
      <x v="510"/>
      <x/>
      <x v="2"/>
    </i>
    <i r="1">
      <x v="4"/>
      <x/>
      <x v="2"/>
    </i>
    <i r="1">
      <x v="8"/>
      <x/>
      <x v="2"/>
    </i>
    <i r="1">
      <x v="503"/>
      <x/>
      <x v="2"/>
    </i>
    <i r="1">
      <x v="535"/>
      <x/>
      <x v="2"/>
    </i>
    <i r="1">
      <x v="546"/>
      <x/>
      <x v="2"/>
    </i>
    <i r="3">
      <x v="4"/>
    </i>
    <i r="1">
      <x v="356"/>
      <x/>
      <x v="2"/>
    </i>
    <i r="1">
      <x v="11"/>
      <x/>
      <x v="2"/>
    </i>
    <i r="1">
      <x v="124"/>
      <x/>
      <x v="2"/>
    </i>
    <i r="1">
      <x v="493"/>
      <x/>
      <x v="2"/>
    </i>
    <i r="1">
      <x v="544"/>
      <x/>
      <x v="2"/>
    </i>
    <i r="1">
      <x v="498"/>
      <x/>
      <x v="2"/>
    </i>
    <i r="1">
      <x v="497"/>
      <x/>
      <x v="2"/>
    </i>
    <i r="1">
      <x v="496"/>
      <x/>
      <x v="2"/>
    </i>
    <i r="1">
      <x v="5"/>
      <x/>
      <x v="2"/>
    </i>
    <i r="1">
      <x v="521"/>
      <x/>
      <x v="2"/>
    </i>
    <i r="1">
      <x v="533"/>
      <x/>
      <x v="2"/>
    </i>
    <i r="1">
      <x v="518"/>
      <x/>
      <x v="2"/>
    </i>
    <i r="1">
      <x v="519"/>
      <x/>
      <x v="2"/>
    </i>
    <i r="1">
      <x v="538"/>
      <x/>
      <x v="2"/>
    </i>
    <i r="1">
      <x v="76"/>
      <x/>
      <x v="2"/>
    </i>
    <i r="1">
      <x v="75"/>
      <x/>
      <x v="2"/>
    </i>
    <i r="3">
      <x v="3"/>
    </i>
    <i r="1">
      <x v="373"/>
      <x/>
      <x v="2"/>
    </i>
    <i r="1">
      <x v="441"/>
      <x/>
      <x v="2"/>
    </i>
    <i r="1">
      <x v="367"/>
      <x/>
      <x v="2"/>
    </i>
    <i r="1">
      <x v="370"/>
      <x/>
      <x v="3"/>
    </i>
    <i r="1">
      <x v="371"/>
      <x/>
      <x v="3"/>
    </i>
    <i r="1">
      <x v="534"/>
      <x/>
      <x v="2"/>
    </i>
    <i r="1">
      <x v="547"/>
      <x/>
      <x v="2"/>
    </i>
    <i r="3">
      <x v="4"/>
    </i>
    <i r="1">
      <x v="532"/>
      <x/>
      <x v="2"/>
    </i>
    <i r="1">
      <x v="539"/>
      <x/>
      <x v="2"/>
    </i>
    <i r="1">
      <x v="536"/>
      <x/>
      <x v="2"/>
    </i>
    <i r="1">
      <x v="517"/>
      <x/>
      <x v="2"/>
    </i>
    <i r="1">
      <x v="542"/>
      <x/>
      <x v="2"/>
    </i>
    <i r="1">
      <x v="545"/>
      <x/>
      <x v="2"/>
    </i>
    <i r="3">
      <x v="4"/>
    </i>
    <i r="1">
      <x v="522"/>
      <x/>
      <x v="2"/>
    </i>
    <i r="3">
      <x v="3"/>
    </i>
    <i r="1">
      <x v="527"/>
      <x/>
      <x v="2"/>
    </i>
    <i r="1">
      <x v="368"/>
      <x/>
      <x v="2"/>
    </i>
    <i r="3">
      <x v="3"/>
    </i>
    <i r="1">
      <x v="531"/>
      <x/>
      <x v="2"/>
    </i>
    <i r="1">
      <x v="520"/>
      <x/>
      <x v="2"/>
    </i>
    <i r="3">
      <x v="3"/>
    </i>
    <i r="1">
      <x v="12"/>
      <x/>
      <x v="2"/>
    </i>
    <i r="1">
      <x v="6"/>
      <x/>
      <x v="2"/>
    </i>
    <i r="1">
      <x v="529"/>
      <x/>
      <x v="2"/>
    </i>
    <i>
      <x v="67"/>
      <x v="330"/>
      <x/>
      <x v="2"/>
    </i>
    <i>
      <x v="68"/>
      <x v="239"/>
      <x/>
      <x v="3"/>
    </i>
    <i>
      <x v="69"/>
      <x v="605"/>
      <x/>
      <x/>
    </i>
    <i r="1">
      <x v="181"/>
      <x/>
      <x/>
    </i>
    <i>
      <x v="71"/>
      <x v="479"/>
      <x v="1"/>
      <x v="2"/>
    </i>
    <i>
      <x v="72"/>
      <x v="671"/>
      <x v="4"/>
      <x v="2"/>
    </i>
    <i>
      <x v="73"/>
      <x v="61"/>
      <x v="1"/>
      <x v="2"/>
    </i>
    <i>
      <x v="74"/>
      <x v="186"/>
      <x v="1"/>
      <x v="4"/>
    </i>
    <i>
      <x v="75"/>
      <x v="321"/>
      <x/>
      <x/>
    </i>
    <i r="1">
      <x v="329"/>
      <x/>
      <x/>
    </i>
    <i r="1">
      <x v="229"/>
      <x/>
      <x/>
    </i>
    <i>
      <x v="76"/>
      <x v="155"/>
      <x v="4"/>
      <x v="3"/>
    </i>
    <i>
      <x v="77"/>
      <x v="749"/>
      <x v="1"/>
      <x v="2"/>
    </i>
    <i>
      <x v="78"/>
      <x v="135"/>
      <x/>
      <x/>
    </i>
    <i r="1">
      <x v="134"/>
      <x/>
      <x/>
    </i>
    <i>
      <x v="79"/>
      <x v="641"/>
      <x/>
      <x/>
    </i>
    <i>
      <x v="82"/>
      <x v="127"/>
      <x v="1"/>
      <x v="2"/>
    </i>
    <i>
      <x v="84"/>
      <x v="16"/>
      <x v="4"/>
      <x v="2"/>
    </i>
    <i r="1">
      <x v="15"/>
      <x v="4"/>
      <x v="2"/>
    </i>
    <i>
      <x v="86"/>
      <x v="400"/>
      <x v="3"/>
      <x/>
    </i>
    <i r="1">
      <x v="238"/>
      <x v="3"/>
      <x v="3"/>
    </i>
    <i r="1">
      <x v="182"/>
      <x v="3"/>
      <x/>
    </i>
    <i r="1">
      <x v="237"/>
      <x v="3"/>
      <x/>
    </i>
    <i>
      <x v="89"/>
      <x v="49"/>
      <x v="1"/>
      <x v="2"/>
    </i>
    <i r="1">
      <x v="48"/>
      <x v="1"/>
      <x v="2"/>
    </i>
    <i r="1">
      <x v="51"/>
      <x v="1"/>
      <x v="2"/>
    </i>
    <i r="1">
      <x v="52"/>
      <x v="1"/>
      <x v="2"/>
    </i>
    <i r="1">
      <x v="50"/>
      <x v="1"/>
      <x v="2"/>
    </i>
    <i r="1">
      <x v="46"/>
      <x v="1"/>
      <x v="2"/>
    </i>
    <i r="1">
      <x v="54"/>
      <x v="1"/>
      <x v="2"/>
    </i>
    <i r="1">
      <x v="45"/>
      <x v="1"/>
      <x v="2"/>
    </i>
    <i r="1">
      <x v="53"/>
      <x v="1"/>
      <x v="2"/>
    </i>
    <i>
      <x v="91"/>
      <x v="149"/>
      <x v="4"/>
      <x/>
    </i>
    <i r="1">
      <x v="761"/>
      <x v="4"/>
      <x/>
    </i>
    <i>
      <x v="92"/>
      <x v="24"/>
      <x/>
      <x/>
    </i>
    <i>
      <x v="93"/>
      <x v="33"/>
      <x v="4"/>
      <x v="3"/>
    </i>
    <i>
      <x v="94"/>
      <x v="451"/>
      <x v="4"/>
      <x/>
    </i>
    <i>
      <x v="95"/>
      <x v="417"/>
      <x v="4"/>
      <x/>
    </i>
    <i>
      <x v="96"/>
      <x v="617"/>
      <x v="4"/>
      <x/>
    </i>
    <i r="1">
      <x v="295"/>
      <x v="4"/>
      <x/>
    </i>
    <i r="1">
      <x v="676"/>
      <x v="4"/>
      <x/>
    </i>
    <i r="1">
      <x v="761"/>
      <x v="4"/>
      <x/>
    </i>
    <i>
      <x v="97"/>
      <x v="731"/>
      <x v="4"/>
      <x v="2"/>
    </i>
    <i r="1">
      <x v="580"/>
      <x v="4"/>
      <x v="2"/>
    </i>
    <i r="1">
      <x v="148"/>
      <x v="4"/>
      <x v="1"/>
    </i>
    <i r="1">
      <x v="290"/>
      <x v="4"/>
      <x v="2"/>
    </i>
    <i r="1">
      <x v="291"/>
      <x v="4"/>
      <x v="2"/>
    </i>
    <i>
      <x v="98"/>
      <x v="210"/>
      <x v="3"/>
      <x v="1"/>
    </i>
    <i r="1">
      <x v="212"/>
      <x v="3"/>
      <x v="1"/>
    </i>
    <i r="1">
      <x v="213"/>
      <x v="3"/>
      <x v="1"/>
    </i>
    <i r="1">
      <x v="211"/>
      <x v="3"/>
      <x v="1"/>
    </i>
    <i>
      <x v="99"/>
      <x v="418"/>
      <x v="3"/>
      <x v="1"/>
    </i>
    <i>
      <x v="103"/>
      <x v="150"/>
      <x/>
      <x/>
    </i>
    <i r="1">
      <x v="341"/>
      <x/>
      <x/>
    </i>
    <i>
      <x v="105"/>
      <x v="432"/>
      <x/>
      <x/>
    </i>
    <i r="1">
      <x v="189"/>
      <x/>
      <x v="3"/>
    </i>
    <i r="1">
      <x v="761"/>
      <x/>
      <x/>
    </i>
    <i r="1">
      <x v="431"/>
      <x/>
      <x v="3"/>
    </i>
    <i r="1">
      <x v="433"/>
      <x/>
      <x v="3"/>
    </i>
    <i>
      <x v="107"/>
      <x v="293"/>
      <x v="4"/>
      <x v="1"/>
    </i>
    <i r="1">
      <x v="64"/>
      <x v="4"/>
      <x/>
    </i>
    <i r="1">
      <x v="380"/>
      <x v="4"/>
      <x/>
    </i>
    <i r="1">
      <x v="279"/>
      <x v="4"/>
      <x/>
    </i>
    <i>
      <x v="108"/>
      <x v="139"/>
      <x/>
      <x v="3"/>
    </i>
    <i>
      <x v="109"/>
      <x v="286"/>
      <x v="1"/>
      <x v="2"/>
    </i>
    <i>
      <x v="110"/>
      <x v="761"/>
      <x v="1"/>
      <x v="3"/>
    </i>
    <i r="1">
      <x v="689"/>
      <x v="1"/>
      <x v="3"/>
    </i>
    <i>
      <x v="111"/>
      <x v="476"/>
      <x v="2"/>
      <x v="1"/>
    </i>
    <i>
      <x v="112"/>
      <x v="366"/>
      <x/>
      <x/>
    </i>
    <i r="1">
      <x v="691"/>
      <x/>
      <x/>
    </i>
    <i>
      <x v="113"/>
      <x v="761"/>
      <x v="4"/>
      <x/>
    </i>
    <i r="3">
      <x v="2"/>
    </i>
    <i r="1">
      <x v="478"/>
      <x v="4"/>
      <x/>
    </i>
    <i>
      <x v="114"/>
      <x v="761"/>
      <x v="4"/>
      <x/>
    </i>
    <i r="1">
      <x v="472"/>
      <x v="4"/>
      <x/>
    </i>
    <i r="1">
      <x v="144"/>
      <x v="4"/>
      <x/>
    </i>
    <i r="1">
      <x v="403"/>
      <x v="4"/>
      <x/>
    </i>
    <i>
      <x v="115"/>
      <x v="447"/>
      <x v="3"/>
      <x/>
    </i>
    <i>
      <x v="116"/>
      <x v="724"/>
      <x v="3"/>
      <x/>
    </i>
    <i r="1">
      <x v="723"/>
      <x v="3"/>
      <x/>
    </i>
    <i r="1">
      <x v="577"/>
      <x v="3"/>
      <x/>
    </i>
    <i r="1">
      <x v="209"/>
      <x v="3"/>
      <x/>
    </i>
    <i r="1">
      <x v="721"/>
      <x v="3"/>
      <x/>
    </i>
    <i r="1">
      <x v="761"/>
      <x v="3"/>
      <x/>
    </i>
    <i r="1">
      <x v="244"/>
      <x v="3"/>
      <x/>
    </i>
    <i r="1">
      <x v="21"/>
      <x v="3"/>
      <x/>
    </i>
    <i>
      <x v="118"/>
      <x v="553"/>
      <x v="3"/>
      <x v="4"/>
    </i>
    <i>
      <x v="120"/>
      <x v="583"/>
      <x v="4"/>
      <x v="1"/>
    </i>
    <i>
      <x v="122"/>
      <x v="481"/>
      <x v="4"/>
      <x v="2"/>
    </i>
    <i>
      <x v="123"/>
      <x v="185"/>
      <x v="1"/>
      <x/>
    </i>
    <i r="1">
      <x v="240"/>
      <x v="1"/>
      <x v="3"/>
    </i>
    <i r="1">
      <x v="668"/>
      <x v="1"/>
      <x/>
    </i>
    <i r="1">
      <x v="257"/>
      <x v="1"/>
      <x v="3"/>
    </i>
    <i>
      <x v="126"/>
      <x v="72"/>
      <x/>
      <x v="3"/>
    </i>
    <i>
      <x v="128"/>
      <x v="66"/>
      <x/>
      <x/>
    </i>
    <i r="1">
      <x v="272"/>
      <x/>
      <x/>
    </i>
    <i r="1">
      <x v="200"/>
      <x/>
      <x/>
    </i>
    <i r="1">
      <x v="753"/>
      <x/>
      <x/>
    </i>
    <i r="1">
      <x v="351"/>
      <x/>
      <x v="4"/>
    </i>
    <i r="1">
      <x v="267"/>
      <x/>
      <x/>
    </i>
    <i r="1">
      <x v="95"/>
      <x/>
      <x/>
    </i>
    <i>
      <x v="130"/>
      <x v="197"/>
      <x v="4"/>
      <x v="2"/>
    </i>
    <i>
      <x v="132"/>
      <x v="618"/>
      <x/>
      <x v="4"/>
    </i>
    <i r="1">
      <x v="620"/>
      <x/>
      <x v="4"/>
    </i>
    <i r="1">
      <x v="622"/>
      <x/>
      <x v="4"/>
    </i>
    <i r="1">
      <x v="621"/>
      <x/>
      <x v="4"/>
    </i>
    <i r="1">
      <x v="423"/>
      <x/>
      <x v="4"/>
    </i>
    <i r="1">
      <x v="420"/>
      <x/>
      <x v="4"/>
    </i>
    <i r="1">
      <x v="421"/>
      <x/>
      <x v="4"/>
    </i>
    <i r="1">
      <x v="422"/>
      <x/>
      <x v="4"/>
    </i>
    <i r="1">
      <x v="419"/>
      <x/>
      <x v="4"/>
    </i>
    <i r="1">
      <x v="619"/>
      <x/>
      <x v="4"/>
    </i>
    <i r="1">
      <x v="218"/>
      <x/>
      <x v="4"/>
    </i>
    <i r="1">
      <x v="709"/>
      <x/>
      <x v="4"/>
    </i>
    <i>
      <x v="133"/>
      <x v="288"/>
      <x v="1"/>
      <x v="2"/>
    </i>
    <i r="1">
      <x v="761"/>
      <x v="1"/>
      <x v="2"/>
    </i>
    <i>
      <x v="134"/>
      <x v="730"/>
      <x/>
      <x/>
    </i>
    <i r="1">
      <x v="121"/>
      <x/>
      <x/>
    </i>
    <i r="1">
      <x v="761"/>
      <x/>
      <x/>
    </i>
    <i r="1">
      <x v="201"/>
      <x/>
      <x/>
    </i>
    <i r="1">
      <x v="487"/>
      <x/>
      <x/>
    </i>
    <i r="1">
      <x v="167"/>
      <x/>
      <x/>
    </i>
    <i r="1">
      <x v="168"/>
      <x/>
      <x/>
    </i>
    <i r="1">
      <x v="166"/>
      <x/>
      <x/>
    </i>
    <i r="1">
      <x v="18"/>
      <x/>
      <x/>
    </i>
    <i>
      <x v="135"/>
      <x v="111"/>
      <x v="1"/>
      <x/>
    </i>
    <i>
      <x v="136"/>
      <x v="651"/>
      <x/>
      <x v="2"/>
    </i>
    <i r="1">
      <x v="649"/>
      <x/>
      <x v="1"/>
    </i>
    <i r="1">
      <x v="342"/>
      <x/>
      <x v="1"/>
    </i>
    <i r="1">
      <x v="652"/>
      <x/>
      <x v="1"/>
    </i>
    <i r="1">
      <x v="748"/>
      <x/>
      <x/>
    </i>
    <i>
      <x v="138"/>
      <x v="280"/>
      <x v="1"/>
      <x/>
    </i>
    <i r="1">
      <x v="30"/>
      <x v="1"/>
      <x v="2"/>
    </i>
    <i r="1">
      <x v="296"/>
      <x v="1"/>
      <x/>
    </i>
    <i r="1">
      <x v="761"/>
      <x v="1"/>
      <x/>
    </i>
    <i r="1">
      <x v="594"/>
      <x v="1"/>
      <x/>
    </i>
    <i r="1">
      <x v="283"/>
      <x v="1"/>
      <x v="3"/>
    </i>
    <i r="1">
      <x v="138"/>
      <x v="1"/>
      <x v="3"/>
    </i>
    <i>
      <x v="139"/>
      <x v="87"/>
      <x/>
      <x v="4"/>
    </i>
    <i r="1">
      <x v="358"/>
      <x/>
      <x v="4"/>
    </i>
    <i r="1">
      <x v="716"/>
      <x/>
      <x v="4"/>
    </i>
    <i r="1">
      <x v="230"/>
      <x/>
      <x v="4"/>
    </i>
    <i>
      <x v="141"/>
      <x v="659"/>
      <x v="4"/>
      <x v="2"/>
    </i>
    <i>
      <x v="142"/>
      <x v="672"/>
      <x v="4"/>
      <x v="1"/>
    </i>
    <i>
      <x v="143"/>
      <x v="241"/>
      <x v="3"/>
      <x/>
    </i>
    <i r="1">
      <x v="216"/>
      <x v="3"/>
      <x/>
    </i>
    <i r="1">
      <x v="133"/>
      <x v="3"/>
      <x/>
    </i>
    <i r="1">
      <x v="56"/>
      <x v="3"/>
      <x/>
    </i>
    <i r="1">
      <x v="243"/>
      <x v="3"/>
      <x/>
    </i>
    <i r="1">
      <x v="757"/>
      <x v="3"/>
      <x/>
    </i>
    <i>
      <x v="144"/>
      <x v="154"/>
      <x v="4"/>
      <x v="2"/>
    </i>
    <i>
      <x v="145"/>
      <x v="706"/>
      <x v="4"/>
      <x/>
    </i>
    <i>
      <x v="146"/>
      <x v="350"/>
      <x v="4"/>
      <x v="1"/>
    </i>
    <i>
      <x v="147"/>
      <x v="343"/>
      <x/>
      <x v="3"/>
    </i>
    <i>
      <x v="148"/>
      <x v="258"/>
      <x/>
      <x v="3"/>
    </i>
    <i r="1">
      <x v="690"/>
      <x/>
      <x v="3"/>
    </i>
    <i>
      <x v="150"/>
      <x v="486"/>
      <x/>
      <x v="2"/>
    </i>
    <i>
      <x v="151"/>
      <x v="284"/>
      <x v="1"/>
      <x v="2"/>
    </i>
    <i>
      <x v="152"/>
      <x v="68"/>
      <x/>
      <x/>
    </i>
    <i r="1">
      <x v="228"/>
      <x/>
      <x/>
    </i>
    <i r="1">
      <x v="13"/>
      <x/>
      <x/>
    </i>
    <i r="1">
      <x v="251"/>
      <x/>
      <x/>
    </i>
    <i>
      <x v="153"/>
      <x v="578"/>
      <x v="3"/>
      <x/>
    </i>
    <i r="1">
      <x v="559"/>
      <x v="3"/>
      <x/>
    </i>
    <i r="1">
      <x v="558"/>
      <x v="3"/>
      <x/>
    </i>
    <i>
      <x v="155"/>
      <x v="62"/>
      <x v="4"/>
      <x v="3"/>
    </i>
    <i>
      <x v="156"/>
      <x v="761"/>
      <x/>
      <x/>
    </i>
    <i r="1">
      <x v="557"/>
      <x/>
      <x v="2"/>
    </i>
    <i>
      <x v="157"/>
      <x v="761"/>
      <x v="4"/>
      <x v="2"/>
    </i>
    <i r="1">
      <x v="684"/>
      <x v="4"/>
      <x v="2"/>
    </i>
    <i>
      <x v="158"/>
      <x v="475"/>
      <x v="4"/>
      <x/>
    </i>
    <i>
      <x v="159"/>
      <x v="60"/>
      <x v="1"/>
      <x/>
    </i>
    <i r="3">
      <x v="2"/>
    </i>
    <i r="1">
      <x v="22"/>
      <x v="1"/>
      <x v="2"/>
    </i>
    <i r="1">
      <x v="59"/>
      <x v="1"/>
      <x/>
    </i>
    <i r="3">
      <x v="2"/>
    </i>
    <i r="1">
      <x v="58"/>
      <x v="1"/>
      <x v="2"/>
    </i>
    <i r="1">
      <x v="626"/>
      <x v="1"/>
      <x v="2"/>
    </i>
    <i r="1">
      <x v="625"/>
      <x v="1"/>
      <x v="2"/>
    </i>
    <i r="1">
      <x v="458"/>
      <x v="1"/>
      <x/>
    </i>
    <i r="1">
      <x v="26"/>
      <x v="1"/>
      <x v="2"/>
    </i>
    <i>
      <x v="160"/>
      <x v="1"/>
      <x v="4"/>
      <x v="3"/>
    </i>
    <i r="1">
      <x v="345"/>
      <x v="4"/>
      <x v="3"/>
    </i>
    <i r="1">
      <x v="761"/>
      <x v="4"/>
      <x v="3"/>
    </i>
    <i>
      <x v="161"/>
      <x v="688"/>
      <x v="4"/>
      <x v="2"/>
    </i>
    <i>
      <x v="162"/>
      <x v="695"/>
      <x/>
      <x v="4"/>
    </i>
    <i r="1">
      <x v="696"/>
      <x/>
      <x v="4"/>
    </i>
    <i r="1">
      <x v="225"/>
      <x/>
      <x/>
    </i>
    <i r="1">
      <x v="604"/>
      <x/>
      <x/>
    </i>
    <i r="1">
      <x v="226"/>
      <x/>
      <x v="4"/>
    </i>
    <i r="1">
      <x v="302"/>
      <x/>
      <x v="4"/>
    </i>
    <i r="1">
      <x v="282"/>
      <x/>
      <x v="4"/>
    </i>
    <i>
      <x v="163"/>
      <x v="448"/>
      <x/>
      <x v="1"/>
    </i>
    <i r="1">
      <x v="137"/>
      <x/>
      <x v="3"/>
    </i>
    <i>
      <x v="164"/>
      <x v="157"/>
      <x/>
      <x/>
    </i>
    <i r="1">
      <x v="156"/>
      <x/>
      <x/>
    </i>
    <i>
      <x v="165"/>
      <x v="281"/>
      <x/>
      <x v="2"/>
    </i>
    <i r="1">
      <x v="452"/>
      <x v="4"/>
      <x v="3"/>
    </i>
    <i>
      <x v="167"/>
      <x v="143"/>
      <x/>
      <x v="3"/>
    </i>
    <i r="1">
      <x v="140"/>
      <x/>
      <x v="3"/>
    </i>
    <i r="1">
      <x v="710"/>
      <x/>
      <x v="3"/>
    </i>
    <i r="1">
      <x v="141"/>
      <x/>
      <x v="3"/>
    </i>
    <i r="1">
      <x v="761"/>
      <x/>
      <x v="3"/>
    </i>
    <i>
      <x v="168"/>
      <x v="313"/>
      <x/>
      <x/>
    </i>
    <i>
      <x v="169"/>
      <x v="322"/>
      <x/>
      <x v="3"/>
    </i>
    <i>
      <x v="170"/>
      <x v="151"/>
      <x/>
      <x/>
    </i>
    <i>
      <x v="171"/>
      <x v="2"/>
      <x v="4"/>
      <x v="2"/>
    </i>
    <i r="1">
      <x v="292"/>
      <x v="4"/>
      <x v="2"/>
    </i>
    <i>
      <x v="172"/>
      <x v="737"/>
      <x v="4"/>
      <x v="1"/>
    </i>
    <i r="3">
      <x v="2"/>
    </i>
    <i>
      <x v="173"/>
      <x v="593"/>
      <x v="4"/>
      <x/>
    </i>
    <i>
      <x v="175"/>
      <x v="92"/>
      <x/>
      <x v="4"/>
    </i>
    <i>
      <x v="176"/>
      <x v="171"/>
      <x/>
      <x v="2"/>
    </i>
    <i r="1">
      <x v="576"/>
      <x/>
      <x v="2"/>
    </i>
    <i>
      <x v="177"/>
      <x v="751"/>
      <x/>
      <x/>
    </i>
    <i r="1">
      <x v="752"/>
      <x/>
      <x/>
    </i>
    <i>
      <x v="179"/>
      <x v="654"/>
      <x v="2"/>
      <x v="2"/>
    </i>
    <i r="1">
      <x v="29"/>
      <x v="2"/>
      <x v="2"/>
    </i>
    <i r="1">
      <x v="754"/>
      <x v="2"/>
      <x v="3"/>
    </i>
    <i r="1">
      <x v="755"/>
      <x v="2"/>
      <x v="3"/>
    </i>
    <i r="1">
      <x v="761"/>
      <x v="2"/>
      <x v="2"/>
    </i>
    <i>
      <x v="180"/>
      <x v="674"/>
      <x/>
      <x v="2"/>
    </i>
    <i r="3">
      <x v="3"/>
    </i>
    <i r="1">
      <x v="556"/>
      <x/>
      <x v="2"/>
    </i>
    <i r="1">
      <x v="57"/>
      <x/>
      <x v="2"/>
    </i>
    <i r="1">
      <x v="44"/>
      <x/>
      <x v="2"/>
    </i>
    <i>
      <x v="181"/>
      <x v="759"/>
      <x/>
      <x/>
    </i>
    <i>
      <x v="182"/>
      <x v="359"/>
      <x/>
      <x/>
    </i>
    <i r="1">
      <x v="312"/>
      <x/>
      <x/>
    </i>
    <i r="1">
      <x v="360"/>
      <x/>
      <x/>
    </i>
    <i>
      <x v="183"/>
      <x v="733"/>
      <x v="4"/>
      <x v="1"/>
    </i>
    <i>
      <x v="185"/>
      <x v="761"/>
      <x/>
      <x/>
    </i>
    <i r="1">
      <x v="443"/>
      <x/>
      <x v="4"/>
    </i>
    <i r="1">
      <x v="742"/>
      <x/>
      <x/>
    </i>
    <i r="1">
      <x v="142"/>
      <x/>
      <x/>
    </i>
    <i r="1">
      <x v="739"/>
      <x/>
      <x/>
    </i>
    <i>
      <x v="186"/>
      <x v="761"/>
      <x v="4"/>
      <x v="2"/>
    </i>
    <i r="1">
      <x v="35"/>
      <x v="4"/>
      <x v="2"/>
    </i>
    <i t="grand">
      <x/>
    </i>
  </rowItems>
  <colItems count="1">
    <i/>
  </colItems>
  <pageFields count="1">
    <pageField fld="2" hier="-1"/>
  </pageFields>
  <dataFields count="1">
    <dataField name="Sum of HKD Net Accounted " fld="48" baseField="0" baseItem="0" numFmtId="179"/>
  </dataFields>
  <formats count="1">
    <format dxfId="1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C8528C5-CD3C-43C7-A166-9F6B23E7807C}"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F18:H24" firstHeaderRow="0" firstDataRow="1" firstDataCol="1" rowPageCount="1" colPageCount="1"/>
  <pivotFields count="63">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axis="axisPage" compact="0" outline="0" subtotalTop="0" multipleItemSelectionAllowed="1" showAll="0" defaultSubtotal="0">
      <items count="6">
        <item x="3"/>
        <item x="1"/>
        <item x="0"/>
        <item x="5"/>
        <item x="2"/>
        <item x="4"/>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items count="4">
        <item x="0"/>
        <item x="1"/>
        <item x="2"/>
        <item x="3"/>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numFmtId="4"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numFmtId="4" outline="0" subtotalTop="0" showAll="0" defaultSubtotal="0">
      <extLst>
        <ext xmlns:x14="http://schemas.microsoft.com/office/spreadsheetml/2009/9/main" uri="{2946ED86-A175-432a-8AC1-64E0C546D7DE}">
          <x14:pivotField fillDownLabels="1"/>
        </ext>
      </extLst>
    </pivotField>
    <pivotField dataField="1" compact="0" numFmtId="4"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items count="6">
        <item x="0"/>
        <item x="1"/>
        <item x="2"/>
        <item x="3"/>
        <item x="4"/>
        <item m="1" x="5"/>
      </items>
      <extLst>
        <ext xmlns:x14="http://schemas.microsoft.com/office/spreadsheetml/2009/9/main" uri="{2946ED86-A175-432a-8AC1-64E0C546D7DE}">
          <x14:pivotField fillDownLabels="1"/>
        </ext>
      </extLst>
    </pivotField>
    <pivotField axis="axisRow" compact="0" outline="0" subtotalTop="0" showAll="0" defaultSubtotal="0">
      <items count="7">
        <item x="2"/>
        <item x="1"/>
        <item x="4"/>
        <item x="0"/>
        <item x="3"/>
        <item m="1" x="6"/>
        <item m="1" x="5"/>
      </items>
      <extLst>
        <ext xmlns:x14="http://schemas.microsoft.com/office/spreadsheetml/2009/9/main" uri="{2946ED86-A175-432a-8AC1-64E0C546D7DE}">
          <x14:pivotField fillDownLabels="1"/>
        </ext>
      </extLst>
    </pivotField>
  </pivotFields>
  <rowFields count="1">
    <field x="62"/>
  </rowFields>
  <rowItems count="6">
    <i>
      <x/>
    </i>
    <i>
      <x v="1"/>
    </i>
    <i>
      <x v="2"/>
    </i>
    <i>
      <x v="3"/>
    </i>
    <i>
      <x v="4"/>
    </i>
    <i t="grand">
      <x/>
    </i>
  </rowItems>
  <colFields count="1">
    <field x="-2"/>
  </colFields>
  <colItems count="2">
    <i>
      <x/>
    </i>
    <i i="1">
      <x v="1"/>
    </i>
  </colItems>
  <pageFields count="1">
    <pageField fld="2" hier="-1"/>
  </pageFields>
  <dataFields count="2">
    <dataField name="Sum of HKD Net Accounted " fld="48" baseField="0" baseItem="0" numFmtId="178"/>
    <dataField name="Sum of HKD Net Accounted 2" fld="48" showDataAs="percentOfTotal" baseField="61" baseItem="0" numFmtId="9"/>
  </dataFields>
  <formats count="4">
    <format dxfId="3">
      <pivotArea outline="0" collapsedLevelsAreSubtotals="1" fieldPosition="0"/>
    </format>
    <format dxfId="2">
      <pivotArea dataOnly="0" outline="0" fieldPosition="0">
        <references count="1">
          <reference field="4294967294" count="1">
            <x v="1"/>
          </reference>
        </references>
      </pivotArea>
    </format>
    <format dxfId="1">
      <pivotArea outline="0" fieldPosition="0">
        <references count="1">
          <reference field="4294967294" count="1" selected="0">
            <x v="1"/>
          </reference>
        </references>
      </pivotArea>
    </format>
    <format dxfId="0">
      <pivotArea outline="0" fieldPosition="0">
        <references count="2">
          <reference field="4294967294" count="1" selected="0">
            <x v="1"/>
          </reference>
          <reference field="62" count="0" selected="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2955120-970F-430A-8349-98BD571C9BAC}"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F6:H12" firstHeaderRow="0" firstDataRow="1" firstDataCol="1" rowPageCount="1" colPageCount="1"/>
  <pivotFields count="63">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axis="axisPage" compact="0" outline="0" subtotalTop="0" multipleItemSelectionAllowed="1" showAll="0" defaultSubtotal="0">
      <items count="6">
        <item x="3"/>
        <item x="1"/>
        <item x="0"/>
        <item x="5"/>
        <item x="2"/>
        <item x="4"/>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items count="4">
        <item x="0"/>
        <item x="1"/>
        <item x="2"/>
        <item x="3"/>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numFmtId="4"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numFmtId="4" outline="0" subtotalTop="0" showAll="0" defaultSubtotal="0">
      <extLst>
        <ext xmlns:x14="http://schemas.microsoft.com/office/spreadsheetml/2009/9/main" uri="{2946ED86-A175-432a-8AC1-64E0C546D7DE}">
          <x14:pivotField fillDownLabels="1"/>
        </ext>
      </extLst>
    </pivotField>
    <pivotField dataField="1" compact="0" numFmtId="4"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axis="axisRow" compact="0" outline="0" subtotalTop="0" showAll="0" defaultSubtotal="0">
      <items count="6">
        <item x="0"/>
        <item x="1"/>
        <item x="2"/>
        <item x="3"/>
        <item x="4"/>
        <item m="1" x="5"/>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61"/>
  </rowFields>
  <rowItems count="6">
    <i>
      <x/>
    </i>
    <i>
      <x v="1"/>
    </i>
    <i>
      <x v="2"/>
    </i>
    <i>
      <x v="3"/>
    </i>
    <i>
      <x v="4"/>
    </i>
    <i t="grand">
      <x/>
    </i>
  </rowItems>
  <colFields count="1">
    <field x="-2"/>
  </colFields>
  <colItems count="2">
    <i>
      <x/>
    </i>
    <i i="1">
      <x v="1"/>
    </i>
  </colItems>
  <pageFields count="1">
    <pageField fld="2" hier="-1"/>
  </pageFields>
  <dataFields count="2">
    <dataField name="Sum of HKD Net Accounted " fld="48" baseField="0" baseItem="0" numFmtId="178"/>
    <dataField name="Sum of HKD Net Accounted 2" fld="48" showDataAs="percentOfTotal" baseField="61" baseItem="0" numFmtId="9"/>
  </dataFields>
  <formats count="4">
    <format dxfId="7">
      <pivotArea outline="0" collapsedLevelsAreSubtotals="1" fieldPosition="0"/>
    </format>
    <format dxfId="6">
      <pivotArea dataOnly="0" outline="0" fieldPosition="0">
        <references count="1">
          <reference field="4294967294" count="1">
            <x v="1"/>
          </reference>
        </references>
      </pivotArea>
    </format>
    <format dxfId="5">
      <pivotArea outline="0" fieldPosition="0">
        <references count="1">
          <reference field="4294967294" count="1" selected="0">
            <x v="1"/>
          </reference>
        </references>
      </pivotArea>
    </format>
    <format dxfId="4">
      <pivotArea outline="0" fieldPosition="0">
        <references count="2">
          <reference field="4294967294" count="1" selected="0">
            <x v="1"/>
          </reference>
          <reference field="61" count="0" selected="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0FB5DA7-5754-4EF0-8C64-BF5E61CCF437}" name="PivotTable8"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4:C20" firstHeaderRow="1" firstDataRow="1" firstDataCol="2"/>
  <pivotFields count="63">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axis="axisRow" compact="0" outline="0" subtotalTop="0" showAll="0">
      <items count="7">
        <item h="1" x="3"/>
        <item x="1"/>
        <item x="0"/>
        <item h="1" x="5"/>
        <item x="2"/>
        <item h="1" x="4"/>
        <item t="default"/>
      </items>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axis="axisRow" compact="0" outline="0" subtotalTop="0" showAll="0">
      <items count="5">
        <item x="0"/>
        <item x="1"/>
        <item x="2"/>
        <item x="3"/>
        <item t="default"/>
      </items>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numFmtId="4"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numFmtId="4" outline="0" subtotalTop="0" showAll="0">
      <extLst>
        <ext xmlns:x14="http://schemas.microsoft.com/office/spreadsheetml/2009/9/main" uri="{2946ED86-A175-432a-8AC1-64E0C546D7DE}">
          <x14:pivotField fillDownLabels="1"/>
        </ext>
      </extLst>
    </pivotField>
    <pivotField dataField="1" compact="0" numFmtId="4"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s>
  <rowFields count="2">
    <field x="2"/>
    <field x="14"/>
  </rowFields>
  <rowItems count="16">
    <i>
      <x v="1"/>
      <x/>
    </i>
    <i r="1">
      <x v="1"/>
    </i>
    <i r="1">
      <x v="2"/>
    </i>
    <i r="1">
      <x v="3"/>
    </i>
    <i t="default">
      <x v="1"/>
    </i>
    <i>
      <x v="2"/>
      <x/>
    </i>
    <i r="1">
      <x v="1"/>
    </i>
    <i r="1">
      <x v="2"/>
    </i>
    <i r="1">
      <x v="3"/>
    </i>
    <i t="default">
      <x v="2"/>
    </i>
    <i>
      <x v="4"/>
      <x/>
    </i>
    <i r="1">
      <x v="1"/>
    </i>
    <i r="1">
      <x v="2"/>
    </i>
    <i r="1">
      <x v="3"/>
    </i>
    <i t="default">
      <x v="4"/>
    </i>
    <i t="grand">
      <x/>
    </i>
  </rowItems>
  <colItems count="1">
    <i/>
  </colItems>
  <dataFields count="1">
    <dataField name="Sum of HKD Net Accounted " fld="48" baseField="0" baseItem="0" numFmtId="178"/>
  </dataFields>
  <formats count="1">
    <format dxfId="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FE2279D-7042-4D35-9F7E-79ADB5F2304C}" name="PivotTable9"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24:C40" firstHeaderRow="1" firstDataRow="1" firstDataCol="2"/>
  <pivotFields count="63">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axis="axisRow" compact="0" outline="0" subtotalTop="0" showAll="0">
      <items count="7">
        <item x="3"/>
        <item h="1" x="1"/>
        <item h="1" x="0"/>
        <item x="5"/>
        <item h="1" x="2"/>
        <item x="4"/>
        <item t="default"/>
      </items>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axis="axisRow" compact="0" outline="0" subtotalTop="0" showAll="0">
      <items count="5">
        <item x="0"/>
        <item x="1"/>
        <item x="2"/>
        <item x="3"/>
        <item t="default"/>
      </items>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numFmtId="4"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numFmtId="4" outline="0" subtotalTop="0" showAll="0">
      <extLst>
        <ext xmlns:x14="http://schemas.microsoft.com/office/spreadsheetml/2009/9/main" uri="{2946ED86-A175-432a-8AC1-64E0C546D7DE}">
          <x14:pivotField fillDownLabels="1"/>
        </ext>
      </extLst>
    </pivotField>
    <pivotField dataField="1" compact="0" numFmtId="4"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s>
  <rowFields count="2">
    <field x="2"/>
    <field x="14"/>
  </rowFields>
  <rowItems count="16">
    <i>
      <x/>
      <x/>
    </i>
    <i r="1">
      <x v="1"/>
    </i>
    <i r="1">
      <x v="2"/>
    </i>
    <i r="1">
      <x v="3"/>
    </i>
    <i t="default">
      <x/>
    </i>
    <i>
      <x v="3"/>
      <x/>
    </i>
    <i r="1">
      <x v="1"/>
    </i>
    <i r="1">
      <x v="2"/>
    </i>
    <i r="1">
      <x v="3"/>
    </i>
    <i t="default">
      <x v="3"/>
    </i>
    <i>
      <x v="5"/>
      <x/>
    </i>
    <i r="1">
      <x v="1"/>
    </i>
    <i r="1">
      <x v="2"/>
    </i>
    <i r="1">
      <x v="3"/>
    </i>
    <i t="default">
      <x v="5"/>
    </i>
    <i t="grand">
      <x/>
    </i>
  </rowItems>
  <colItems count="1">
    <i/>
  </colItems>
  <dataFields count="1">
    <dataField name="Sum of HKD Net Accounted " fld="48" baseField="0" baseItem="0" numFmtId="178"/>
  </dataFields>
  <formats count="2">
    <format dxfId="10">
      <pivotArea outline="0" collapsedLevelsAreSubtotals="1" fieldPosition="0"/>
    </format>
    <format dxfId="9">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SubtotalsOnTopDefault="0"/>
    </ext>
  </extLst>
</pivotTableDefinitio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E265F-26E5-40C0-B466-687CB0D3BF41}">
  <sheetPr codeName="Sheet1"/>
  <dimension ref="A2:E388"/>
  <sheetViews>
    <sheetView zoomScale="80" zoomScaleNormal="80" workbookViewId="0">
      <selection activeCell="D398" sqref="D398"/>
    </sheetView>
  </sheetViews>
  <sheetFormatPr defaultColWidth="9.109375" defaultRowHeight="14.4"/>
  <cols>
    <col min="1" max="1" width="60.6640625" style="16" customWidth="1"/>
    <col min="2" max="2" width="100.6640625" style="16" customWidth="1"/>
    <col min="3" max="3" width="30.6640625" style="17" customWidth="1"/>
    <col min="4" max="4" width="44.33203125" style="16" bestFit="1" customWidth="1"/>
    <col min="5" max="5" width="30.6640625" style="16" customWidth="1"/>
    <col min="6" max="16384" width="9.109375" style="16"/>
  </cols>
  <sheetData>
    <row r="2" spans="1:5">
      <c r="A2" s="15" t="s">
        <v>3200</v>
      </c>
      <c r="B2" s="15" t="s">
        <v>3352</v>
      </c>
      <c r="C2" s="8" t="s">
        <v>3353</v>
      </c>
      <c r="D2" s="15" t="s">
        <v>3195</v>
      </c>
      <c r="E2" s="15" t="s">
        <v>3194</v>
      </c>
    </row>
    <row r="3" spans="1:5">
      <c r="A3" s="16" t="s">
        <v>3294</v>
      </c>
      <c r="B3" s="16" t="s">
        <v>676</v>
      </c>
      <c r="C3" s="17">
        <v>8520378</v>
      </c>
      <c r="D3" s="16" t="s">
        <v>3204</v>
      </c>
      <c r="E3" s="16" t="s">
        <v>3197</v>
      </c>
    </row>
    <row r="4" spans="1:5">
      <c r="A4" s="16" t="s">
        <v>3248</v>
      </c>
      <c r="B4" s="16" t="s">
        <v>283</v>
      </c>
      <c r="C4" s="17">
        <v>4195066.43</v>
      </c>
      <c r="D4" s="16" t="s">
        <v>3209</v>
      </c>
      <c r="E4" s="16" t="s">
        <v>3196</v>
      </c>
    </row>
    <row r="5" spans="1:5">
      <c r="A5" s="16" t="s">
        <v>3240</v>
      </c>
      <c r="B5" s="16" t="s">
        <v>3378</v>
      </c>
      <c r="C5" s="17">
        <v>3287573.7</v>
      </c>
      <c r="D5" s="16" t="s">
        <v>3209</v>
      </c>
      <c r="E5" s="16" t="s">
        <v>3199</v>
      </c>
    </row>
    <row r="6" spans="1:5">
      <c r="A6" s="16" t="s">
        <v>3282</v>
      </c>
      <c r="B6" s="16" t="s">
        <v>545</v>
      </c>
      <c r="C6" s="17">
        <v>3000000</v>
      </c>
      <c r="D6" s="16" t="s">
        <v>3204</v>
      </c>
      <c r="E6" s="16" t="s">
        <v>3198</v>
      </c>
    </row>
    <row r="7" spans="1:5">
      <c r="A7" s="16" t="s">
        <v>3203</v>
      </c>
      <c r="B7" s="16" t="s">
        <v>497</v>
      </c>
      <c r="C7" s="17">
        <v>2000000</v>
      </c>
      <c r="D7" s="16" t="s">
        <v>3204</v>
      </c>
      <c r="E7" s="16" t="s">
        <v>3198</v>
      </c>
    </row>
    <row r="8" spans="1:5">
      <c r="A8" s="16" t="s">
        <v>3203</v>
      </c>
      <c r="B8" s="16" t="s">
        <v>3355</v>
      </c>
      <c r="C8" s="17">
        <v>2000000</v>
      </c>
      <c r="D8" s="16" t="s">
        <v>3204</v>
      </c>
      <c r="E8" s="16" t="s">
        <v>3198</v>
      </c>
    </row>
    <row r="9" spans="1:5">
      <c r="A9" s="16" t="s">
        <v>3259</v>
      </c>
      <c r="B9" s="16" t="s">
        <v>3387</v>
      </c>
      <c r="C9" s="17">
        <v>1232036.2400000002</v>
      </c>
      <c r="D9" s="16" t="s">
        <v>3196</v>
      </c>
      <c r="E9" s="16" t="s">
        <v>3196</v>
      </c>
    </row>
    <row r="10" spans="1:5">
      <c r="A10" s="16" t="s">
        <v>3253</v>
      </c>
      <c r="B10" s="16" t="s">
        <v>3384</v>
      </c>
      <c r="C10" s="17">
        <v>930000</v>
      </c>
      <c r="D10" s="16" t="s">
        <v>3196</v>
      </c>
      <c r="E10" s="16" t="s">
        <v>3199</v>
      </c>
    </row>
    <row r="11" spans="1:5">
      <c r="A11" s="16" t="s">
        <v>3275</v>
      </c>
      <c r="B11" s="16" t="s">
        <v>673</v>
      </c>
      <c r="C11" s="17">
        <v>900000</v>
      </c>
      <c r="D11" s="16" t="s">
        <v>3204</v>
      </c>
      <c r="E11" s="16" t="s">
        <v>3196</v>
      </c>
    </row>
    <row r="12" spans="1:5">
      <c r="A12" s="16" t="s">
        <v>3265</v>
      </c>
      <c r="B12" s="16" t="s">
        <v>3395</v>
      </c>
      <c r="C12" s="17">
        <v>813238.55</v>
      </c>
      <c r="D12" s="16" t="s">
        <v>3209</v>
      </c>
      <c r="E12" s="16" t="s">
        <v>3199</v>
      </c>
    </row>
    <row r="13" spans="1:5">
      <c r="A13" s="16" t="s">
        <v>3317</v>
      </c>
      <c r="B13" s="16" t="s">
        <v>1192</v>
      </c>
      <c r="C13" s="17">
        <v>675231.34</v>
      </c>
      <c r="D13" s="16" t="s">
        <v>3196</v>
      </c>
      <c r="E13" s="16" t="s">
        <v>3197</v>
      </c>
    </row>
    <row r="14" spans="1:5">
      <c r="A14" s="16" t="s">
        <v>3253</v>
      </c>
      <c r="B14" s="16" t="s">
        <v>3383</v>
      </c>
      <c r="C14" s="17">
        <v>652989</v>
      </c>
      <c r="D14" s="16" t="s">
        <v>3196</v>
      </c>
      <c r="E14" s="16" t="s">
        <v>3199</v>
      </c>
    </row>
    <row r="15" spans="1:5">
      <c r="A15" s="16" t="s">
        <v>3221</v>
      </c>
      <c r="B15" s="16" t="s">
        <v>1177</v>
      </c>
      <c r="C15" s="17">
        <v>581885</v>
      </c>
      <c r="D15" s="16" t="s">
        <v>3196</v>
      </c>
      <c r="E15" s="16" t="s">
        <v>3197</v>
      </c>
    </row>
    <row r="16" spans="1:5">
      <c r="A16" s="16" t="s">
        <v>3265</v>
      </c>
      <c r="B16" s="16" t="s">
        <v>3391</v>
      </c>
      <c r="C16" s="17">
        <v>537171.98</v>
      </c>
      <c r="D16" s="16" t="s">
        <v>3209</v>
      </c>
      <c r="E16" s="16" t="s">
        <v>3199</v>
      </c>
    </row>
    <row r="17" spans="1:5">
      <c r="A17" s="16" t="s">
        <v>3254</v>
      </c>
      <c r="B17" s="16" t="s">
        <v>1588</v>
      </c>
      <c r="C17" s="17">
        <v>517000</v>
      </c>
      <c r="D17" s="16" t="s">
        <v>3204</v>
      </c>
      <c r="E17" s="16" t="s">
        <v>3197</v>
      </c>
    </row>
    <row r="18" spans="1:5">
      <c r="A18" s="16" t="s">
        <v>3201</v>
      </c>
      <c r="B18" s="16" t="s">
        <v>1277</v>
      </c>
      <c r="C18" s="17">
        <v>490000</v>
      </c>
      <c r="D18" s="16" t="s">
        <v>3202</v>
      </c>
      <c r="E18" s="16" t="s">
        <v>3198</v>
      </c>
    </row>
    <row r="19" spans="1:5">
      <c r="A19" s="16" t="s">
        <v>3201</v>
      </c>
      <c r="B19" s="16" t="s">
        <v>1277</v>
      </c>
      <c r="C19" s="17">
        <v>490000</v>
      </c>
      <c r="D19" s="16" t="s">
        <v>3202</v>
      </c>
      <c r="E19" s="16" t="s">
        <v>2</v>
      </c>
    </row>
    <row r="20" spans="1:5">
      <c r="A20" s="16" t="s">
        <v>3242</v>
      </c>
      <c r="B20" s="16" t="s">
        <v>561</v>
      </c>
      <c r="C20" s="17">
        <v>473540.63</v>
      </c>
      <c r="D20" s="16" t="s">
        <v>3209</v>
      </c>
      <c r="E20" s="16" t="s">
        <v>3198</v>
      </c>
    </row>
    <row r="21" spans="1:5">
      <c r="A21" s="16" t="s">
        <v>3265</v>
      </c>
      <c r="B21" s="16" t="s">
        <v>3392</v>
      </c>
      <c r="C21" s="17">
        <v>472868.46</v>
      </c>
      <c r="D21" s="16" t="s">
        <v>3209</v>
      </c>
      <c r="E21" s="16" t="s">
        <v>3199</v>
      </c>
    </row>
    <row r="22" spans="1:5">
      <c r="A22" s="16" t="s">
        <v>3259</v>
      </c>
      <c r="B22" s="16" t="s">
        <v>3386</v>
      </c>
      <c r="C22" s="17">
        <v>416319.05</v>
      </c>
      <c r="D22" s="16" t="s">
        <v>3196</v>
      </c>
      <c r="E22" s="16" t="s">
        <v>3196</v>
      </c>
    </row>
    <row r="23" spans="1:5">
      <c r="A23" s="16" t="s">
        <v>3271</v>
      </c>
      <c r="B23" s="16" t="s">
        <v>614</v>
      </c>
      <c r="C23" s="17">
        <v>398634.67</v>
      </c>
      <c r="D23" s="16" t="s">
        <v>3209</v>
      </c>
      <c r="E23" s="16" t="s">
        <v>3199</v>
      </c>
    </row>
    <row r="24" spans="1:5">
      <c r="A24" s="16" t="s">
        <v>3223</v>
      </c>
      <c r="B24" s="16" t="s">
        <v>1444</v>
      </c>
      <c r="C24" s="17">
        <v>391000</v>
      </c>
      <c r="D24" s="16" t="s">
        <v>3202</v>
      </c>
      <c r="E24" s="16" t="s">
        <v>3196</v>
      </c>
    </row>
    <row r="25" spans="1:5">
      <c r="A25" s="16" t="s">
        <v>3271</v>
      </c>
      <c r="B25" s="16" t="s">
        <v>1204</v>
      </c>
      <c r="C25" s="17">
        <v>363056.59</v>
      </c>
      <c r="D25" s="16" t="s">
        <v>3209</v>
      </c>
      <c r="E25" s="16" t="s">
        <v>3199</v>
      </c>
    </row>
    <row r="26" spans="1:5">
      <c r="A26" s="16" t="s">
        <v>3201</v>
      </c>
      <c r="B26" s="16" t="s">
        <v>1585</v>
      </c>
      <c r="C26" s="17">
        <v>320000</v>
      </c>
      <c r="D26" s="16" t="s">
        <v>3202</v>
      </c>
      <c r="E26" s="16" t="s">
        <v>2</v>
      </c>
    </row>
    <row r="27" spans="1:5">
      <c r="A27" s="16" t="s">
        <v>3270</v>
      </c>
      <c r="B27" s="16" t="s">
        <v>260</v>
      </c>
      <c r="C27" s="17">
        <v>300000</v>
      </c>
      <c r="D27" s="16" t="s">
        <v>3196</v>
      </c>
      <c r="E27" s="16" t="s">
        <v>3197</v>
      </c>
    </row>
    <row r="28" spans="1:5">
      <c r="A28" s="16" t="s">
        <v>3288</v>
      </c>
      <c r="B28" s="16" t="s">
        <v>1355</v>
      </c>
      <c r="C28" s="17">
        <v>299200</v>
      </c>
      <c r="D28" s="16" t="s">
        <v>3204</v>
      </c>
      <c r="E28" s="16" t="s">
        <v>3196</v>
      </c>
    </row>
    <row r="29" spans="1:5">
      <c r="A29" s="16" t="s">
        <v>3216</v>
      </c>
      <c r="B29" s="16" t="s">
        <v>3362</v>
      </c>
      <c r="C29" s="17">
        <v>293112</v>
      </c>
      <c r="D29" s="16" t="s">
        <v>3204</v>
      </c>
      <c r="E29" s="16" t="s">
        <v>3196</v>
      </c>
    </row>
    <row r="30" spans="1:5">
      <c r="A30" s="16" t="s">
        <v>3305</v>
      </c>
      <c r="B30" s="16" t="s">
        <v>1591</v>
      </c>
      <c r="C30" s="17">
        <v>240000</v>
      </c>
      <c r="D30" s="16" t="s">
        <v>3202</v>
      </c>
      <c r="E30" s="16" t="s">
        <v>3198</v>
      </c>
    </row>
    <row r="31" spans="1:5">
      <c r="A31" s="16" t="s">
        <v>3240</v>
      </c>
      <c r="B31" s="16" t="s">
        <v>3377</v>
      </c>
      <c r="C31" s="17">
        <v>239539.26</v>
      </c>
      <c r="D31" s="16" t="s">
        <v>3209</v>
      </c>
      <c r="E31" s="16" t="s">
        <v>3199</v>
      </c>
    </row>
    <row r="32" spans="1:5">
      <c r="A32" s="16" t="s">
        <v>3237</v>
      </c>
      <c r="B32" s="16" t="s">
        <v>488</v>
      </c>
      <c r="C32" s="17">
        <v>235000</v>
      </c>
      <c r="D32" s="16" t="s">
        <v>3202</v>
      </c>
      <c r="E32" s="16" t="s">
        <v>3198</v>
      </c>
    </row>
    <row r="33" spans="1:5">
      <c r="A33" s="16" t="s">
        <v>3230</v>
      </c>
      <c r="B33" s="16" t="s">
        <v>3368</v>
      </c>
      <c r="C33" s="17">
        <v>225000</v>
      </c>
      <c r="D33" s="16" t="s">
        <v>3202</v>
      </c>
      <c r="E33" s="16" t="s">
        <v>3199</v>
      </c>
    </row>
    <row r="34" spans="1:5">
      <c r="A34" s="16" t="s">
        <v>3240</v>
      </c>
      <c r="B34" s="16" t="s">
        <v>3373</v>
      </c>
      <c r="C34" s="17">
        <v>202549.68</v>
      </c>
      <c r="D34" s="16" t="s">
        <v>3209</v>
      </c>
      <c r="E34" s="16" t="s">
        <v>3199</v>
      </c>
    </row>
    <row r="35" spans="1:5">
      <c r="A35" s="16" t="s">
        <v>3310</v>
      </c>
      <c r="B35" s="16" t="s">
        <v>3419</v>
      </c>
      <c r="C35" s="17">
        <v>200000</v>
      </c>
      <c r="D35" s="16" t="s">
        <v>3196</v>
      </c>
      <c r="E35" s="16" t="s">
        <v>3197</v>
      </c>
    </row>
    <row r="36" spans="1:5">
      <c r="A36" s="16" t="s">
        <v>3235</v>
      </c>
      <c r="B36" s="16" t="s">
        <v>3370</v>
      </c>
      <c r="C36" s="17">
        <v>199000</v>
      </c>
      <c r="D36" s="16" t="s">
        <v>3202</v>
      </c>
      <c r="E36" s="16" t="s">
        <v>3199</v>
      </c>
    </row>
    <row r="37" spans="1:5">
      <c r="A37" s="16" t="s">
        <v>3276</v>
      </c>
      <c r="B37" s="16" t="s">
        <v>542</v>
      </c>
      <c r="C37" s="17">
        <v>199000</v>
      </c>
      <c r="D37" s="16" t="s">
        <v>3206</v>
      </c>
      <c r="E37" s="16" t="s">
        <v>3199</v>
      </c>
    </row>
    <row r="38" spans="1:5">
      <c r="A38" s="16" t="s">
        <v>3238</v>
      </c>
      <c r="B38" s="16" t="s">
        <v>535</v>
      </c>
      <c r="C38" s="17">
        <v>197500</v>
      </c>
      <c r="D38" s="16" t="s">
        <v>3204</v>
      </c>
      <c r="E38" s="16" t="s">
        <v>3198</v>
      </c>
    </row>
    <row r="39" spans="1:5">
      <c r="A39" s="16" t="s">
        <v>3296</v>
      </c>
      <c r="B39" s="16" t="s">
        <v>1405</v>
      </c>
      <c r="C39" s="17">
        <v>196000</v>
      </c>
      <c r="D39" s="16" t="s">
        <v>3209</v>
      </c>
      <c r="E39" s="16" t="s">
        <v>3198</v>
      </c>
    </row>
    <row r="40" spans="1:5">
      <c r="A40" s="16" t="s">
        <v>3291</v>
      </c>
      <c r="B40" s="16" t="s">
        <v>1664</v>
      </c>
      <c r="C40" s="17">
        <v>192000</v>
      </c>
      <c r="D40" s="16" t="s">
        <v>3209</v>
      </c>
      <c r="E40" s="16" t="s">
        <v>3198</v>
      </c>
    </row>
    <row r="41" spans="1:5">
      <c r="A41" s="16" t="s">
        <v>3246</v>
      </c>
      <c r="B41" s="16" t="s">
        <v>1466</v>
      </c>
      <c r="C41" s="17">
        <v>190900</v>
      </c>
      <c r="D41" s="16" t="s">
        <v>3202</v>
      </c>
      <c r="E41" s="16" t="s">
        <v>3198</v>
      </c>
    </row>
    <row r="42" spans="1:5">
      <c r="A42" s="16" t="s">
        <v>3245</v>
      </c>
      <c r="B42" s="16" t="s">
        <v>1167</v>
      </c>
      <c r="C42" s="17">
        <v>188000</v>
      </c>
      <c r="D42" s="16" t="s">
        <v>3202</v>
      </c>
      <c r="E42" s="16" t="s">
        <v>3198</v>
      </c>
    </row>
    <row r="43" spans="1:5">
      <c r="A43" s="16" t="s">
        <v>3225</v>
      </c>
      <c r="B43" s="16" t="s">
        <v>318</v>
      </c>
      <c r="C43" s="17">
        <v>186822.01</v>
      </c>
      <c r="D43" s="16" t="s">
        <v>3206</v>
      </c>
      <c r="E43" s="16" t="s">
        <v>3199</v>
      </c>
    </row>
    <row r="44" spans="1:5">
      <c r="A44" s="16" t="s">
        <v>3265</v>
      </c>
      <c r="B44" s="16" t="s">
        <v>3390</v>
      </c>
      <c r="C44" s="17">
        <v>183333.33</v>
      </c>
      <c r="D44" s="16" t="s">
        <v>3209</v>
      </c>
      <c r="E44" s="16" t="s">
        <v>3199</v>
      </c>
    </row>
    <row r="45" spans="1:5">
      <c r="A45" s="16" t="s">
        <v>3307</v>
      </c>
      <c r="B45" s="16" t="s">
        <v>281</v>
      </c>
      <c r="C45" s="17">
        <v>183080</v>
      </c>
      <c r="D45" s="16" t="s">
        <v>3202</v>
      </c>
      <c r="E45" s="16" t="s">
        <v>3196</v>
      </c>
    </row>
    <row r="46" spans="1:5">
      <c r="A46" s="16" t="s">
        <v>3265</v>
      </c>
      <c r="B46" s="16" t="s">
        <v>1249</v>
      </c>
      <c r="C46" s="17">
        <v>182070</v>
      </c>
      <c r="D46" s="16" t="s">
        <v>3209</v>
      </c>
      <c r="E46" s="16" t="s">
        <v>3198</v>
      </c>
    </row>
    <row r="47" spans="1:5">
      <c r="A47" s="16" t="s">
        <v>3300</v>
      </c>
      <c r="B47" s="16" t="s">
        <v>853</v>
      </c>
      <c r="C47" s="17">
        <v>180000</v>
      </c>
      <c r="D47" s="16" t="s">
        <v>3196</v>
      </c>
      <c r="E47" s="16" t="s">
        <v>3198</v>
      </c>
    </row>
    <row r="48" spans="1:5">
      <c r="A48" s="16" t="s">
        <v>3239</v>
      </c>
      <c r="B48" s="16" t="s">
        <v>1599</v>
      </c>
      <c r="C48" s="17">
        <v>170626</v>
      </c>
      <c r="D48" s="16" t="s">
        <v>3202</v>
      </c>
      <c r="E48" s="16" t="s">
        <v>3198</v>
      </c>
    </row>
    <row r="49" spans="1:5">
      <c r="A49" s="16" t="s">
        <v>3277</v>
      </c>
      <c r="B49" s="16" t="s">
        <v>1240</v>
      </c>
      <c r="C49" s="17">
        <v>166666</v>
      </c>
      <c r="D49" s="16" t="s">
        <v>3202</v>
      </c>
      <c r="E49" s="16" t="s">
        <v>3198</v>
      </c>
    </row>
    <row r="50" spans="1:5">
      <c r="A50" s="16" t="s">
        <v>3224</v>
      </c>
      <c r="B50" s="16" t="s">
        <v>1109</v>
      </c>
      <c r="C50" s="17">
        <v>165800</v>
      </c>
      <c r="D50" s="16" t="s">
        <v>3202</v>
      </c>
      <c r="E50" s="16" t="s">
        <v>3199</v>
      </c>
    </row>
    <row r="51" spans="1:5">
      <c r="A51" s="16" t="s">
        <v>3283</v>
      </c>
      <c r="B51" s="16" t="s">
        <v>1470</v>
      </c>
      <c r="C51" s="17">
        <v>162302</v>
      </c>
      <c r="D51" s="16" t="s">
        <v>3202</v>
      </c>
      <c r="E51" s="16" t="s">
        <v>3198</v>
      </c>
    </row>
    <row r="52" spans="1:5">
      <c r="A52" s="16" t="s">
        <v>3307</v>
      </c>
      <c r="B52" s="16" t="s">
        <v>1179</v>
      </c>
      <c r="C52" s="17">
        <v>158900</v>
      </c>
      <c r="D52" s="16" t="s">
        <v>3202</v>
      </c>
      <c r="E52" s="16" t="s">
        <v>3196</v>
      </c>
    </row>
    <row r="53" spans="1:5">
      <c r="A53" s="16" t="s">
        <v>3287</v>
      </c>
      <c r="B53" s="16" t="s">
        <v>1243</v>
      </c>
      <c r="C53" s="17">
        <v>158000</v>
      </c>
      <c r="D53" s="16" t="s">
        <v>3202</v>
      </c>
      <c r="E53" s="16" t="s">
        <v>3198</v>
      </c>
    </row>
    <row r="54" spans="1:5">
      <c r="A54" s="16" t="s">
        <v>3263</v>
      </c>
      <c r="B54" s="16" t="s">
        <v>3389</v>
      </c>
      <c r="C54" s="17">
        <v>150000</v>
      </c>
      <c r="D54" s="16" t="s">
        <v>3196</v>
      </c>
      <c r="E54" s="16" t="s">
        <v>3199</v>
      </c>
    </row>
    <row r="55" spans="1:5">
      <c r="A55" s="16" t="s">
        <v>3277</v>
      </c>
      <c r="B55" s="16" t="s">
        <v>1447</v>
      </c>
      <c r="C55" s="17">
        <v>148500</v>
      </c>
      <c r="D55" s="16" t="s">
        <v>3202</v>
      </c>
      <c r="E55" s="16" t="s">
        <v>3198</v>
      </c>
    </row>
    <row r="56" spans="1:5">
      <c r="A56" s="16" t="s">
        <v>3244</v>
      </c>
      <c r="B56" s="16" t="s">
        <v>153</v>
      </c>
      <c r="C56" s="17">
        <v>141834</v>
      </c>
      <c r="D56" s="16" t="s">
        <v>3196</v>
      </c>
      <c r="E56" s="16" t="s">
        <v>3197</v>
      </c>
    </row>
    <row r="57" spans="1:5">
      <c r="A57" s="16" t="s">
        <v>3207</v>
      </c>
      <c r="B57" s="16" t="s">
        <v>135</v>
      </c>
      <c r="C57" s="17">
        <v>140378.85999999999</v>
      </c>
      <c r="D57" s="16" t="s">
        <v>3196</v>
      </c>
      <c r="E57" s="16" t="s">
        <v>3198</v>
      </c>
    </row>
    <row r="58" spans="1:5">
      <c r="A58" s="16" t="s">
        <v>3293</v>
      </c>
      <c r="B58" s="16" t="s">
        <v>278</v>
      </c>
      <c r="C58" s="17">
        <v>134469</v>
      </c>
      <c r="D58" s="16" t="s">
        <v>3202</v>
      </c>
      <c r="E58" s="16" t="s">
        <v>3196</v>
      </c>
    </row>
    <row r="59" spans="1:5">
      <c r="A59" s="16" t="s">
        <v>3286</v>
      </c>
      <c r="B59" s="16" t="s">
        <v>1215</v>
      </c>
      <c r="C59" s="17">
        <v>130570</v>
      </c>
      <c r="D59" s="16" t="s">
        <v>3202</v>
      </c>
      <c r="E59" s="16" t="s">
        <v>3198</v>
      </c>
    </row>
    <row r="60" spans="1:5">
      <c r="A60" s="16" t="s">
        <v>3286</v>
      </c>
      <c r="B60" s="16" t="s">
        <v>1101</v>
      </c>
      <c r="C60" s="17">
        <v>130570</v>
      </c>
      <c r="D60" s="16" t="s">
        <v>3202</v>
      </c>
      <c r="E60" s="16" t="s">
        <v>3198</v>
      </c>
    </row>
    <row r="61" spans="1:5">
      <c r="A61" s="16" t="s">
        <v>3231</v>
      </c>
      <c r="B61" s="16" t="s">
        <v>1274</v>
      </c>
      <c r="C61" s="17">
        <v>130000</v>
      </c>
      <c r="D61" s="16" t="s">
        <v>3196</v>
      </c>
      <c r="E61" s="16" t="s">
        <v>3196</v>
      </c>
    </row>
    <row r="62" spans="1:5">
      <c r="A62" s="16" t="s">
        <v>3310</v>
      </c>
      <c r="B62" s="16" t="s">
        <v>3419</v>
      </c>
      <c r="C62" s="17">
        <v>120000</v>
      </c>
      <c r="D62" s="16" t="s">
        <v>3196</v>
      </c>
      <c r="E62" s="16" t="s">
        <v>3199</v>
      </c>
    </row>
    <row r="63" spans="1:5">
      <c r="A63" s="16" t="s">
        <v>3265</v>
      </c>
      <c r="B63" s="16" t="s">
        <v>3400</v>
      </c>
      <c r="C63" s="17">
        <v>118313.72</v>
      </c>
      <c r="D63" s="16" t="s">
        <v>3209</v>
      </c>
      <c r="E63" s="16" t="s">
        <v>3199</v>
      </c>
    </row>
    <row r="64" spans="1:5">
      <c r="A64" s="16" t="s">
        <v>3282</v>
      </c>
      <c r="B64" s="16" t="s">
        <v>3413</v>
      </c>
      <c r="C64" s="17">
        <v>115800</v>
      </c>
      <c r="D64" s="16" t="s">
        <v>3204</v>
      </c>
      <c r="E64" s="16" t="s">
        <v>3196</v>
      </c>
    </row>
    <row r="65" spans="1:5">
      <c r="A65" s="16" t="s">
        <v>3271</v>
      </c>
      <c r="B65" s="16" t="s">
        <v>1202</v>
      </c>
      <c r="C65" s="17">
        <v>110233.45</v>
      </c>
      <c r="D65" s="16" t="s">
        <v>3209</v>
      </c>
      <c r="E65" s="16" t="s">
        <v>3199</v>
      </c>
    </row>
    <row r="66" spans="1:5">
      <c r="A66" s="16" t="s">
        <v>3239</v>
      </c>
      <c r="B66" s="16" t="s">
        <v>1434</v>
      </c>
      <c r="C66" s="17">
        <v>110000</v>
      </c>
      <c r="D66" s="16" t="s">
        <v>3202</v>
      </c>
      <c r="E66" s="16" t="s">
        <v>3198</v>
      </c>
    </row>
    <row r="67" spans="1:5">
      <c r="A67" s="16" t="s">
        <v>3285</v>
      </c>
      <c r="B67" s="16" t="s">
        <v>290</v>
      </c>
      <c r="C67" s="17">
        <v>101618</v>
      </c>
      <c r="D67" s="16" t="s">
        <v>3204</v>
      </c>
      <c r="E67" s="16" t="s">
        <v>3197</v>
      </c>
    </row>
    <row r="68" spans="1:5">
      <c r="A68" s="16" t="s">
        <v>3222</v>
      </c>
      <c r="B68" s="16" t="s">
        <v>1518</v>
      </c>
      <c r="C68" s="17">
        <v>100000</v>
      </c>
      <c r="D68" s="16" t="s">
        <v>3202</v>
      </c>
      <c r="E68" s="16" t="s">
        <v>3197</v>
      </c>
    </row>
    <row r="69" spans="1:5">
      <c r="A69" s="16" t="s">
        <v>3281</v>
      </c>
      <c r="B69" s="16" t="s">
        <v>3412</v>
      </c>
      <c r="C69" s="17">
        <v>100000</v>
      </c>
      <c r="D69" s="16" t="s">
        <v>3196</v>
      </c>
      <c r="E69" s="16" t="s">
        <v>3197</v>
      </c>
    </row>
    <row r="70" spans="1:5">
      <c r="A70" s="16" t="s">
        <v>3291</v>
      </c>
      <c r="B70" s="16" t="s">
        <v>640</v>
      </c>
      <c r="C70" s="17">
        <v>100000</v>
      </c>
      <c r="D70" s="16" t="s">
        <v>3209</v>
      </c>
      <c r="E70" s="16" t="s">
        <v>3198</v>
      </c>
    </row>
    <row r="71" spans="1:5">
      <c r="A71" s="16" t="s">
        <v>3207</v>
      </c>
      <c r="B71" s="16" t="s">
        <v>137</v>
      </c>
      <c r="C71" s="17">
        <v>99707.46</v>
      </c>
      <c r="D71" s="16" t="s">
        <v>3196</v>
      </c>
      <c r="E71" s="16" t="s">
        <v>3198</v>
      </c>
    </row>
    <row r="72" spans="1:5">
      <c r="A72" s="16" t="s">
        <v>3267</v>
      </c>
      <c r="B72" s="16" t="s">
        <v>240</v>
      </c>
      <c r="C72" s="17">
        <v>97540</v>
      </c>
      <c r="D72" s="16" t="s">
        <v>3202</v>
      </c>
      <c r="E72" s="16" t="s">
        <v>3198</v>
      </c>
    </row>
    <row r="73" spans="1:5">
      <c r="A73" s="16" t="s">
        <v>3278</v>
      </c>
      <c r="B73" s="16" t="s">
        <v>839</v>
      </c>
      <c r="C73" s="17">
        <v>97000</v>
      </c>
      <c r="D73" s="16" t="s">
        <v>3196</v>
      </c>
      <c r="E73" s="16" t="s">
        <v>3198</v>
      </c>
    </row>
    <row r="74" spans="1:5">
      <c r="A74" s="16" t="s">
        <v>3273</v>
      </c>
      <c r="B74" s="16" t="s">
        <v>3410</v>
      </c>
      <c r="C74" s="17">
        <v>96466.5</v>
      </c>
      <c r="D74" s="16" t="s">
        <v>3196</v>
      </c>
      <c r="E74" s="16" t="s">
        <v>3199</v>
      </c>
    </row>
    <row r="75" spans="1:5">
      <c r="A75" s="16" t="s">
        <v>3246</v>
      </c>
      <c r="B75" s="16" t="s">
        <v>3380</v>
      </c>
      <c r="C75" s="17">
        <v>93867</v>
      </c>
      <c r="D75" s="16" t="s">
        <v>3202</v>
      </c>
      <c r="E75" s="16" t="s">
        <v>3198</v>
      </c>
    </row>
    <row r="76" spans="1:5">
      <c r="A76" s="16" t="s">
        <v>3246</v>
      </c>
      <c r="B76" s="16" t="s">
        <v>3379</v>
      </c>
      <c r="C76" s="17">
        <v>93866</v>
      </c>
      <c r="D76" s="16" t="s">
        <v>3202</v>
      </c>
      <c r="E76" s="16" t="s">
        <v>3198</v>
      </c>
    </row>
    <row r="77" spans="1:5">
      <c r="A77" s="16" t="s">
        <v>3216</v>
      </c>
      <c r="B77" s="16" t="s">
        <v>524</v>
      </c>
      <c r="C77" s="17">
        <v>93420</v>
      </c>
      <c r="D77" s="16" t="s">
        <v>3204</v>
      </c>
      <c r="E77" s="16" t="s">
        <v>3198</v>
      </c>
    </row>
    <row r="78" spans="1:5">
      <c r="A78" s="16" t="s">
        <v>3239</v>
      </c>
      <c r="B78" s="16" t="s">
        <v>1266</v>
      </c>
      <c r="C78" s="17">
        <v>93308</v>
      </c>
      <c r="D78" s="16" t="s">
        <v>3202</v>
      </c>
      <c r="E78" s="16" t="s">
        <v>3198</v>
      </c>
    </row>
    <row r="79" spans="1:5">
      <c r="A79" s="16" t="s">
        <v>3207</v>
      </c>
      <c r="B79" s="16" t="s">
        <v>1672</v>
      </c>
      <c r="C79" s="17">
        <v>92231.11</v>
      </c>
      <c r="D79" s="16" t="s">
        <v>3196</v>
      </c>
      <c r="E79" s="16" t="s">
        <v>3198</v>
      </c>
    </row>
    <row r="80" spans="1:5">
      <c r="A80" s="16" t="s">
        <v>3210</v>
      </c>
      <c r="B80" s="16" t="s">
        <v>3357</v>
      </c>
      <c r="C80" s="17">
        <v>92130</v>
      </c>
      <c r="D80" s="16" t="s">
        <v>3196</v>
      </c>
      <c r="E80" s="16" t="s">
        <v>3197</v>
      </c>
    </row>
    <row r="81" spans="1:5">
      <c r="A81" s="16" t="s">
        <v>3241</v>
      </c>
      <c r="B81" s="16" t="s">
        <v>372</v>
      </c>
      <c r="C81" s="17">
        <v>90000</v>
      </c>
      <c r="D81" s="16" t="s">
        <v>3196</v>
      </c>
      <c r="E81" s="16" t="s">
        <v>3197</v>
      </c>
    </row>
    <row r="82" spans="1:5">
      <c r="A82" s="16" t="s">
        <v>3295</v>
      </c>
      <c r="B82" s="16" t="s">
        <v>657</v>
      </c>
      <c r="C82" s="17">
        <v>90000</v>
      </c>
      <c r="D82" s="16" t="s">
        <v>3202</v>
      </c>
      <c r="E82" s="16" t="s">
        <v>3198</v>
      </c>
    </row>
    <row r="83" spans="1:5">
      <c r="A83" s="16" t="s">
        <v>3265</v>
      </c>
      <c r="B83" s="16" t="s">
        <v>3402</v>
      </c>
      <c r="C83" s="17">
        <v>89055.9</v>
      </c>
      <c r="D83" s="16" t="s">
        <v>3209</v>
      </c>
      <c r="E83" s="16" t="s">
        <v>3199</v>
      </c>
    </row>
    <row r="84" spans="1:5">
      <c r="A84" s="16" t="s">
        <v>3265</v>
      </c>
      <c r="B84" s="16" t="s">
        <v>3401</v>
      </c>
      <c r="C84" s="17">
        <v>89055.89</v>
      </c>
      <c r="D84" s="16" t="s">
        <v>3209</v>
      </c>
      <c r="E84" s="16" t="s">
        <v>3199</v>
      </c>
    </row>
    <row r="85" spans="1:5">
      <c r="A85" s="16" t="s">
        <v>3262</v>
      </c>
      <c r="B85" s="16" t="s">
        <v>539</v>
      </c>
      <c r="C85" s="17">
        <v>89000</v>
      </c>
      <c r="D85" s="16" t="s">
        <v>3204</v>
      </c>
      <c r="E85" s="16" t="s">
        <v>3197</v>
      </c>
    </row>
    <row r="86" spans="1:5">
      <c r="A86" s="16" t="s">
        <v>3207</v>
      </c>
      <c r="B86" s="16" t="s">
        <v>1228</v>
      </c>
      <c r="C86" s="17">
        <v>88564.09</v>
      </c>
      <c r="D86" s="16" t="s">
        <v>3196</v>
      </c>
      <c r="E86" s="16" t="s">
        <v>3198</v>
      </c>
    </row>
    <row r="87" spans="1:5">
      <c r="A87" s="16" t="s">
        <v>3287</v>
      </c>
      <c r="B87" s="16" t="s">
        <v>3415</v>
      </c>
      <c r="C87" s="17">
        <v>88000</v>
      </c>
      <c r="D87" s="16" t="s">
        <v>3202</v>
      </c>
      <c r="E87" s="16" t="s">
        <v>3199</v>
      </c>
    </row>
    <row r="88" spans="1:5">
      <c r="A88" s="16" t="s">
        <v>3316</v>
      </c>
      <c r="B88" s="16" t="s">
        <v>3423</v>
      </c>
      <c r="C88" s="17">
        <v>87000</v>
      </c>
      <c r="D88" s="16" t="s">
        <v>3202</v>
      </c>
      <c r="E88" s="16" t="s">
        <v>3198</v>
      </c>
    </row>
    <row r="89" spans="1:5">
      <c r="A89" s="16" t="s">
        <v>3242</v>
      </c>
      <c r="B89" s="16" t="s">
        <v>83</v>
      </c>
      <c r="C89" s="17">
        <v>85839.65</v>
      </c>
      <c r="D89" s="16" t="s">
        <v>3209</v>
      </c>
      <c r="E89" s="16" t="s">
        <v>3198</v>
      </c>
    </row>
    <row r="90" spans="1:5">
      <c r="A90" s="16" t="s">
        <v>3239</v>
      </c>
      <c r="B90" s="16" t="s">
        <v>1095</v>
      </c>
      <c r="C90" s="17">
        <v>85000</v>
      </c>
      <c r="D90" s="16" t="s">
        <v>3202</v>
      </c>
      <c r="E90" s="16" t="s">
        <v>3198</v>
      </c>
    </row>
    <row r="91" spans="1:5">
      <c r="A91" s="16" t="s">
        <v>3239</v>
      </c>
      <c r="B91" s="16" t="s">
        <v>506</v>
      </c>
      <c r="C91" s="17">
        <v>82400</v>
      </c>
      <c r="D91" s="16" t="s">
        <v>3202</v>
      </c>
      <c r="E91" s="16" t="s">
        <v>3198</v>
      </c>
    </row>
    <row r="92" spans="1:5">
      <c r="A92" s="16" t="s">
        <v>3283</v>
      </c>
      <c r="B92" s="16" t="s">
        <v>504</v>
      </c>
      <c r="C92" s="17">
        <v>81780</v>
      </c>
      <c r="D92" s="16" t="s">
        <v>3202</v>
      </c>
      <c r="E92" s="16" t="s">
        <v>3198</v>
      </c>
    </row>
    <row r="93" spans="1:5">
      <c r="A93" s="16" t="s">
        <v>3213</v>
      </c>
      <c r="B93" s="16" t="s">
        <v>518</v>
      </c>
      <c r="C93" s="17">
        <v>80800</v>
      </c>
      <c r="D93" s="16" t="s">
        <v>3196</v>
      </c>
      <c r="E93" s="16" t="s">
        <v>3197</v>
      </c>
    </row>
    <row r="94" spans="1:5">
      <c r="A94" s="16" t="s">
        <v>3272</v>
      </c>
      <c r="B94" s="16" t="s">
        <v>3407</v>
      </c>
      <c r="C94" s="17">
        <v>80000</v>
      </c>
      <c r="D94" s="16" t="s">
        <v>3202</v>
      </c>
      <c r="E94" s="16" t="s">
        <v>3198</v>
      </c>
    </row>
    <row r="95" spans="1:5">
      <c r="A95" s="16" t="s">
        <v>3286</v>
      </c>
      <c r="B95" s="16" t="s">
        <v>1099</v>
      </c>
      <c r="C95" s="17">
        <v>78264</v>
      </c>
      <c r="D95" s="16" t="s">
        <v>3202</v>
      </c>
      <c r="E95" s="16" t="s">
        <v>3198</v>
      </c>
    </row>
    <row r="96" spans="1:5">
      <c r="A96" s="16" t="s">
        <v>3213</v>
      </c>
      <c r="B96" s="16" t="s">
        <v>516</v>
      </c>
      <c r="C96" s="17">
        <v>75000</v>
      </c>
      <c r="D96" s="16" t="s">
        <v>3196</v>
      </c>
      <c r="E96" s="16" t="s">
        <v>3197</v>
      </c>
    </row>
    <row r="97" spans="1:5">
      <c r="A97" s="16" t="s">
        <v>3273</v>
      </c>
      <c r="B97" s="16" t="s">
        <v>3409</v>
      </c>
      <c r="C97" s="17">
        <v>74156.5</v>
      </c>
      <c r="D97" s="16" t="s">
        <v>3196</v>
      </c>
      <c r="E97" s="16" t="s">
        <v>3199</v>
      </c>
    </row>
    <row r="98" spans="1:5">
      <c r="A98" s="16" t="s">
        <v>3288</v>
      </c>
      <c r="B98" s="16" t="s">
        <v>1349</v>
      </c>
      <c r="C98" s="17">
        <v>70981</v>
      </c>
      <c r="D98" s="16" t="s">
        <v>3204</v>
      </c>
      <c r="E98" s="16" t="s">
        <v>3196</v>
      </c>
    </row>
    <row r="99" spans="1:5">
      <c r="A99" s="16" t="s">
        <v>3239</v>
      </c>
      <c r="B99" s="16" t="s">
        <v>3372</v>
      </c>
      <c r="C99" s="17">
        <v>70000</v>
      </c>
      <c r="D99" s="16" t="s">
        <v>3202</v>
      </c>
      <c r="E99" s="16" t="s">
        <v>3198</v>
      </c>
    </row>
    <row r="100" spans="1:5">
      <c r="A100" s="16" t="s">
        <v>3229</v>
      </c>
      <c r="B100" s="16" t="s">
        <v>848</v>
      </c>
      <c r="C100" s="17">
        <v>68500</v>
      </c>
      <c r="D100" s="16" t="s">
        <v>3209</v>
      </c>
      <c r="E100" s="16" t="s">
        <v>3198</v>
      </c>
    </row>
    <row r="101" spans="1:5">
      <c r="A101" s="16" t="s">
        <v>3283</v>
      </c>
      <c r="B101" s="16" t="s">
        <v>1576</v>
      </c>
      <c r="C101" s="17">
        <v>68380</v>
      </c>
      <c r="D101" s="16" t="s">
        <v>3202</v>
      </c>
      <c r="E101" s="16" t="s">
        <v>2</v>
      </c>
    </row>
    <row r="102" spans="1:5">
      <c r="A102" s="16" t="s">
        <v>3232</v>
      </c>
      <c r="B102" s="16" t="s">
        <v>607</v>
      </c>
      <c r="C102" s="17">
        <v>64500</v>
      </c>
      <c r="D102" s="16" t="s">
        <v>3196</v>
      </c>
      <c r="E102" s="16" t="s">
        <v>3197</v>
      </c>
    </row>
    <row r="103" spans="1:5">
      <c r="A103" s="16" t="s">
        <v>3232</v>
      </c>
      <c r="B103" s="16" t="s">
        <v>327</v>
      </c>
      <c r="C103" s="17">
        <v>64500</v>
      </c>
      <c r="D103" s="16" t="s">
        <v>3196</v>
      </c>
      <c r="E103" s="16" t="s">
        <v>2</v>
      </c>
    </row>
    <row r="104" spans="1:5">
      <c r="A104" s="16" t="s">
        <v>3251</v>
      </c>
      <c r="B104" s="16" t="s">
        <v>1263</v>
      </c>
      <c r="C104" s="17">
        <v>64000</v>
      </c>
      <c r="D104" s="16" t="s">
        <v>3202</v>
      </c>
      <c r="E104" s="16" t="s">
        <v>3196</v>
      </c>
    </row>
    <row r="105" spans="1:5">
      <c r="A105" s="16" t="s">
        <v>3238</v>
      </c>
      <c r="B105" s="16" t="s">
        <v>831</v>
      </c>
      <c r="C105" s="17">
        <v>62000</v>
      </c>
      <c r="D105" s="16" t="s">
        <v>3204</v>
      </c>
      <c r="E105" s="16" t="s">
        <v>3198</v>
      </c>
    </row>
    <row r="106" spans="1:5">
      <c r="A106" s="16" t="s">
        <v>3208</v>
      </c>
      <c r="B106" s="16" t="s">
        <v>1172</v>
      </c>
      <c r="C106" s="17">
        <v>60000</v>
      </c>
      <c r="D106" s="16" t="s">
        <v>3209</v>
      </c>
      <c r="E106" s="16" t="s">
        <v>3199</v>
      </c>
    </row>
    <row r="107" spans="1:5">
      <c r="A107" s="16" t="s">
        <v>3290</v>
      </c>
      <c r="B107" s="16" t="s">
        <v>812</v>
      </c>
      <c r="C107" s="17">
        <v>60000</v>
      </c>
      <c r="D107" s="16" t="s">
        <v>3196</v>
      </c>
      <c r="E107" s="16" t="s">
        <v>3197</v>
      </c>
    </row>
    <row r="108" spans="1:5">
      <c r="A108" s="16" t="s">
        <v>3239</v>
      </c>
      <c r="B108" s="16" t="s">
        <v>476</v>
      </c>
      <c r="C108" s="17">
        <v>59520</v>
      </c>
      <c r="D108" s="16" t="s">
        <v>3202</v>
      </c>
      <c r="E108" s="16" t="s">
        <v>3198</v>
      </c>
    </row>
    <row r="109" spans="1:5">
      <c r="A109" s="16" t="s">
        <v>3265</v>
      </c>
      <c r="B109" s="16" t="s">
        <v>3394</v>
      </c>
      <c r="C109" s="17">
        <v>59047.18</v>
      </c>
      <c r="D109" s="16" t="s">
        <v>3209</v>
      </c>
      <c r="E109" s="16" t="s">
        <v>3199</v>
      </c>
    </row>
    <row r="110" spans="1:5">
      <c r="A110" s="16" t="s">
        <v>3265</v>
      </c>
      <c r="B110" s="16" t="s">
        <v>3393</v>
      </c>
      <c r="C110" s="17">
        <v>59047.17</v>
      </c>
      <c r="D110" s="16" t="s">
        <v>3209</v>
      </c>
      <c r="E110" s="16" t="s">
        <v>3199</v>
      </c>
    </row>
    <row r="111" spans="1:5">
      <c r="A111" s="16" t="s">
        <v>3315</v>
      </c>
      <c r="B111" s="16" t="s">
        <v>1825</v>
      </c>
      <c r="C111" s="17">
        <v>56700</v>
      </c>
      <c r="D111" s="16" t="s">
        <v>3196</v>
      </c>
      <c r="E111" s="16" t="s">
        <v>3199</v>
      </c>
    </row>
    <row r="112" spans="1:5">
      <c r="A112" s="16" t="s">
        <v>3280</v>
      </c>
      <c r="B112" s="16" t="s">
        <v>447</v>
      </c>
      <c r="C112" s="17">
        <v>56000</v>
      </c>
      <c r="D112" s="16" t="s">
        <v>3196</v>
      </c>
      <c r="E112" s="16" t="s">
        <v>3199</v>
      </c>
    </row>
    <row r="113" spans="1:5">
      <c r="A113" s="16" t="s">
        <v>3272</v>
      </c>
      <c r="B113" s="16" t="s">
        <v>479</v>
      </c>
      <c r="C113" s="17">
        <v>54000</v>
      </c>
      <c r="D113" s="16" t="s">
        <v>3202</v>
      </c>
      <c r="E113" s="16" t="s">
        <v>3198</v>
      </c>
    </row>
    <row r="114" spans="1:5">
      <c r="A114" s="16" t="s">
        <v>3303</v>
      </c>
      <c r="B114" s="16" t="s">
        <v>1260</v>
      </c>
      <c r="C114" s="17">
        <v>52000</v>
      </c>
      <c r="D114" s="16" t="s">
        <v>3202</v>
      </c>
      <c r="E114" s="16" t="s">
        <v>2</v>
      </c>
    </row>
    <row r="115" spans="1:5">
      <c r="A115" s="16" t="s">
        <v>3301</v>
      </c>
      <c r="B115" s="16" t="s">
        <v>559</v>
      </c>
      <c r="C115" s="17">
        <v>50400</v>
      </c>
      <c r="D115" s="16" t="s">
        <v>3204</v>
      </c>
      <c r="E115" s="16" t="s">
        <v>3197</v>
      </c>
    </row>
    <row r="116" spans="1:5">
      <c r="A116" s="16" t="s">
        <v>3239</v>
      </c>
      <c r="B116" s="16" t="s">
        <v>1200</v>
      </c>
      <c r="C116" s="17">
        <v>50000</v>
      </c>
      <c r="D116" s="16" t="s">
        <v>3202</v>
      </c>
      <c r="E116" s="16" t="s">
        <v>3198</v>
      </c>
    </row>
    <row r="117" spans="1:5">
      <c r="A117" s="16" t="s">
        <v>3255</v>
      </c>
      <c r="B117" s="16" t="s">
        <v>391</v>
      </c>
      <c r="C117" s="17">
        <v>50000</v>
      </c>
      <c r="D117" s="16" t="s">
        <v>3196</v>
      </c>
      <c r="E117" s="16" t="s">
        <v>3197</v>
      </c>
    </row>
    <row r="118" spans="1:5">
      <c r="A118" s="16" t="s">
        <v>3286</v>
      </c>
      <c r="B118" s="16" t="s">
        <v>1154</v>
      </c>
      <c r="C118" s="17">
        <v>50000</v>
      </c>
      <c r="D118" s="16" t="s">
        <v>3202</v>
      </c>
      <c r="E118" s="16" t="s">
        <v>3198</v>
      </c>
    </row>
    <row r="119" spans="1:5">
      <c r="A119" s="16" t="s">
        <v>3296</v>
      </c>
      <c r="B119" s="16" t="s">
        <v>225</v>
      </c>
      <c r="C119" s="17">
        <v>50000</v>
      </c>
      <c r="D119" s="16" t="s">
        <v>3209</v>
      </c>
      <c r="E119" s="16" t="s">
        <v>3198</v>
      </c>
    </row>
    <row r="120" spans="1:5">
      <c r="A120" s="16" t="s">
        <v>3308</v>
      </c>
      <c r="B120" s="16" t="s">
        <v>1226</v>
      </c>
      <c r="C120" s="17">
        <v>50000</v>
      </c>
      <c r="D120" s="16" t="s">
        <v>3202</v>
      </c>
      <c r="E120" s="16" t="s">
        <v>3198</v>
      </c>
    </row>
    <row r="121" spans="1:5">
      <c r="A121" s="16" t="s">
        <v>3297</v>
      </c>
      <c r="B121" s="16" t="s">
        <v>150</v>
      </c>
      <c r="C121" s="17">
        <v>49615.61</v>
      </c>
      <c r="D121" s="16" t="s">
        <v>3196</v>
      </c>
      <c r="E121" s="16" t="s">
        <v>3196</v>
      </c>
    </row>
    <row r="122" spans="1:5">
      <c r="A122" s="16" t="s">
        <v>3239</v>
      </c>
      <c r="B122" s="16" t="s">
        <v>1511</v>
      </c>
      <c r="C122" s="17">
        <v>49563</v>
      </c>
      <c r="D122" s="16" t="s">
        <v>3202</v>
      </c>
      <c r="E122" s="16" t="s">
        <v>3198</v>
      </c>
    </row>
    <row r="123" spans="1:5">
      <c r="A123" s="16" t="s">
        <v>3211</v>
      </c>
      <c r="B123" s="16" t="s">
        <v>1501</v>
      </c>
      <c r="C123" s="17">
        <v>49000</v>
      </c>
      <c r="D123" s="16" t="s">
        <v>3202</v>
      </c>
      <c r="E123" s="16" t="s">
        <v>2</v>
      </c>
    </row>
    <row r="124" spans="1:5">
      <c r="A124" s="16" t="s">
        <v>3257</v>
      </c>
      <c r="B124" s="16" t="s">
        <v>1574</v>
      </c>
      <c r="C124" s="17">
        <v>49000</v>
      </c>
      <c r="D124" s="16" t="s">
        <v>3202</v>
      </c>
      <c r="E124" s="16" t="s">
        <v>3198</v>
      </c>
    </row>
    <row r="125" spans="1:5">
      <c r="A125" s="16" t="s">
        <v>3286</v>
      </c>
      <c r="B125" s="16" t="s">
        <v>1213</v>
      </c>
      <c r="C125" s="17">
        <v>46200</v>
      </c>
      <c r="D125" s="16" t="s">
        <v>3202</v>
      </c>
      <c r="E125" s="16" t="s">
        <v>3198</v>
      </c>
    </row>
    <row r="126" spans="1:5">
      <c r="A126" s="16" t="s">
        <v>3295</v>
      </c>
      <c r="B126" s="16" t="s">
        <v>1160</v>
      </c>
      <c r="C126" s="17">
        <v>45000</v>
      </c>
      <c r="D126" s="16" t="s">
        <v>3202</v>
      </c>
      <c r="E126" s="16" t="s">
        <v>3198</v>
      </c>
    </row>
    <row r="127" spans="1:5">
      <c r="A127" s="16" t="s">
        <v>3296</v>
      </c>
      <c r="B127" s="16" t="s">
        <v>1461</v>
      </c>
      <c r="C127" s="17">
        <v>44800</v>
      </c>
      <c r="D127" s="16" t="s">
        <v>3209</v>
      </c>
      <c r="E127" s="16" t="s">
        <v>3198</v>
      </c>
    </row>
    <row r="128" spans="1:5">
      <c r="A128" s="16" t="s">
        <v>3283</v>
      </c>
      <c r="B128" s="16" t="s">
        <v>502</v>
      </c>
      <c r="C128" s="17">
        <v>44740</v>
      </c>
      <c r="D128" s="16" t="s">
        <v>3202</v>
      </c>
      <c r="E128" s="16" t="s">
        <v>3198</v>
      </c>
    </row>
    <row r="129" spans="1:5">
      <c r="A129" s="16" t="s">
        <v>3224</v>
      </c>
      <c r="B129" s="16" t="s">
        <v>1346</v>
      </c>
      <c r="C129" s="17">
        <v>44166.67</v>
      </c>
      <c r="D129" s="16" t="s">
        <v>3202</v>
      </c>
      <c r="E129" s="16" t="s">
        <v>3198</v>
      </c>
    </row>
    <row r="130" spans="1:5">
      <c r="A130" s="16" t="s">
        <v>3283</v>
      </c>
      <c r="B130" s="16" t="s">
        <v>1428</v>
      </c>
      <c r="C130" s="17">
        <v>44100</v>
      </c>
      <c r="D130" s="16" t="s">
        <v>3202</v>
      </c>
      <c r="E130" s="16" t="s">
        <v>3198</v>
      </c>
    </row>
    <row r="131" spans="1:5">
      <c r="A131" s="16" t="s">
        <v>3227</v>
      </c>
      <c r="B131" s="16" t="s">
        <v>3367</v>
      </c>
      <c r="C131" s="17">
        <v>44000</v>
      </c>
      <c r="D131" s="16" t="s">
        <v>3196</v>
      </c>
      <c r="E131" s="16" t="s">
        <v>3198</v>
      </c>
    </row>
    <row r="132" spans="1:5">
      <c r="A132" s="16" t="s">
        <v>3292</v>
      </c>
      <c r="B132" s="16" t="s">
        <v>796</v>
      </c>
      <c r="C132" s="17">
        <v>44000</v>
      </c>
      <c r="D132" s="16" t="s">
        <v>3196</v>
      </c>
      <c r="E132" s="16" t="s">
        <v>3197</v>
      </c>
    </row>
    <row r="133" spans="1:5">
      <c r="A133" s="16" t="s">
        <v>3291</v>
      </c>
      <c r="B133" s="16" t="s">
        <v>1413</v>
      </c>
      <c r="C133" s="17">
        <v>42000</v>
      </c>
      <c r="D133" s="16" t="s">
        <v>3209</v>
      </c>
      <c r="E133" s="16" t="s">
        <v>3198</v>
      </c>
    </row>
    <row r="134" spans="1:5">
      <c r="A134" s="16" t="s">
        <v>3250</v>
      </c>
      <c r="B134" s="16" t="s">
        <v>442</v>
      </c>
      <c r="C134" s="17">
        <v>41300</v>
      </c>
      <c r="D134" s="16" t="s">
        <v>3202</v>
      </c>
      <c r="E134" s="16" t="s">
        <v>3197</v>
      </c>
    </row>
    <row r="135" spans="1:5">
      <c r="A135" s="16" t="s">
        <v>3303</v>
      </c>
      <c r="B135" s="16" t="s">
        <v>1472</v>
      </c>
      <c r="C135" s="17">
        <v>39800</v>
      </c>
      <c r="D135" s="16" t="s">
        <v>3202</v>
      </c>
      <c r="E135" s="16" t="s">
        <v>2</v>
      </c>
    </row>
    <row r="136" spans="1:5">
      <c r="A136" s="16" t="s">
        <v>3299</v>
      </c>
      <c r="B136" s="16" t="s">
        <v>1186</v>
      </c>
      <c r="C136" s="17">
        <v>37706</v>
      </c>
      <c r="D136" s="16" t="s">
        <v>3196</v>
      </c>
      <c r="E136" s="16" t="s">
        <v>3197</v>
      </c>
    </row>
    <row r="137" spans="1:5">
      <c r="A137" s="16" t="s">
        <v>3250</v>
      </c>
      <c r="B137" s="16" t="s">
        <v>438</v>
      </c>
      <c r="C137" s="17">
        <v>37000</v>
      </c>
      <c r="D137" s="16" t="s">
        <v>3202</v>
      </c>
      <c r="E137" s="16" t="s">
        <v>3197</v>
      </c>
    </row>
    <row r="138" spans="1:5">
      <c r="A138" s="16" t="s">
        <v>3273</v>
      </c>
      <c r="B138" s="16" t="s">
        <v>3408</v>
      </c>
      <c r="C138" s="17">
        <v>36265</v>
      </c>
      <c r="D138" s="16" t="s">
        <v>3196</v>
      </c>
      <c r="E138" s="16" t="s">
        <v>3199</v>
      </c>
    </row>
    <row r="139" spans="1:5">
      <c r="A139" s="16" t="s">
        <v>3301</v>
      </c>
      <c r="B139" s="16" t="s">
        <v>553</v>
      </c>
      <c r="C139" s="17">
        <v>36000</v>
      </c>
      <c r="D139" s="16" t="s">
        <v>3204</v>
      </c>
      <c r="E139" s="16" t="s">
        <v>3198</v>
      </c>
    </row>
    <row r="140" spans="1:5">
      <c r="A140" s="16" t="s">
        <v>3226</v>
      </c>
      <c r="B140" s="16" t="s">
        <v>132</v>
      </c>
      <c r="C140" s="17">
        <v>35700</v>
      </c>
      <c r="D140" s="16" t="s">
        <v>3196</v>
      </c>
      <c r="E140" s="16" t="s">
        <v>3198</v>
      </c>
    </row>
    <row r="141" spans="1:5">
      <c r="A141" s="16" t="s">
        <v>3316</v>
      </c>
      <c r="B141" s="16" t="s">
        <v>1411</v>
      </c>
      <c r="C141" s="17">
        <v>35500</v>
      </c>
      <c r="D141" s="16" t="s">
        <v>3202</v>
      </c>
      <c r="E141" s="16" t="s">
        <v>3198</v>
      </c>
    </row>
    <row r="142" spans="1:5">
      <c r="A142" s="16" t="s">
        <v>3312</v>
      </c>
      <c r="B142" s="16" t="s">
        <v>160</v>
      </c>
      <c r="C142" s="17">
        <v>35000</v>
      </c>
      <c r="D142" s="16" t="s">
        <v>3202</v>
      </c>
      <c r="E142" s="16" t="s">
        <v>3197</v>
      </c>
    </row>
    <row r="143" spans="1:5">
      <c r="A143" s="16" t="s">
        <v>3250</v>
      </c>
      <c r="B143" s="16" t="s">
        <v>430</v>
      </c>
      <c r="C143" s="17">
        <v>34800</v>
      </c>
      <c r="D143" s="16" t="s">
        <v>3202</v>
      </c>
      <c r="E143" s="16" t="s">
        <v>3197</v>
      </c>
    </row>
    <row r="144" spans="1:5">
      <c r="A144" s="16" t="s">
        <v>3237</v>
      </c>
      <c r="B144" s="16" t="s">
        <v>646</v>
      </c>
      <c r="C144" s="17">
        <v>34500</v>
      </c>
      <c r="D144" s="16" t="s">
        <v>3202</v>
      </c>
      <c r="E144" s="16" t="s">
        <v>3198</v>
      </c>
    </row>
    <row r="145" spans="1:5">
      <c r="A145" s="16" t="s">
        <v>3291</v>
      </c>
      <c r="B145" s="16" t="s">
        <v>232</v>
      </c>
      <c r="C145" s="17">
        <v>34260</v>
      </c>
      <c r="D145" s="16" t="s">
        <v>3209</v>
      </c>
      <c r="E145" s="16" t="s">
        <v>3198</v>
      </c>
    </row>
    <row r="146" spans="1:5">
      <c r="A146" s="16" t="s">
        <v>3210</v>
      </c>
      <c r="B146" s="16" t="s">
        <v>3358</v>
      </c>
      <c r="C146" s="17">
        <v>33200</v>
      </c>
      <c r="D146" s="16" t="s">
        <v>3196</v>
      </c>
      <c r="E146" s="16" t="s">
        <v>3197</v>
      </c>
    </row>
    <row r="147" spans="1:5">
      <c r="A147" s="16" t="s">
        <v>3257</v>
      </c>
      <c r="B147" s="16" t="s">
        <v>3385</v>
      </c>
      <c r="C147" s="17">
        <v>33000</v>
      </c>
      <c r="D147" s="16" t="s">
        <v>3202</v>
      </c>
      <c r="E147" s="16" t="s">
        <v>3198</v>
      </c>
    </row>
    <row r="148" spans="1:5">
      <c r="A148" s="16" t="s">
        <v>3273</v>
      </c>
      <c r="B148" s="16" t="s">
        <v>1066</v>
      </c>
      <c r="C148" s="17">
        <v>33000</v>
      </c>
      <c r="D148" s="16" t="s">
        <v>3196</v>
      </c>
      <c r="E148" s="16" t="s">
        <v>3198</v>
      </c>
    </row>
    <row r="149" spans="1:5">
      <c r="A149" s="16" t="s">
        <v>3286</v>
      </c>
      <c r="B149" s="16" t="s">
        <v>1097</v>
      </c>
      <c r="C149" s="17">
        <v>33000</v>
      </c>
      <c r="D149" s="16" t="s">
        <v>3202</v>
      </c>
      <c r="E149" s="16" t="s">
        <v>3198</v>
      </c>
    </row>
    <row r="150" spans="1:5">
      <c r="A150" s="16" t="s">
        <v>3304</v>
      </c>
      <c r="B150" s="16" t="s">
        <v>199</v>
      </c>
      <c r="C150" s="17">
        <v>33000</v>
      </c>
      <c r="D150" s="16" t="s">
        <v>3202</v>
      </c>
      <c r="E150" s="16" t="s">
        <v>3199</v>
      </c>
    </row>
    <row r="151" spans="1:5">
      <c r="A151" s="16" t="s">
        <v>3264</v>
      </c>
      <c r="B151" s="16" t="s">
        <v>3164</v>
      </c>
      <c r="C151" s="17">
        <v>32800</v>
      </c>
      <c r="D151" s="16" t="s">
        <v>3196</v>
      </c>
      <c r="E151" s="16" t="s">
        <v>3197</v>
      </c>
    </row>
    <row r="152" spans="1:5">
      <c r="A152" s="16" t="s">
        <v>3220</v>
      </c>
      <c r="B152" s="16" t="s">
        <v>3364</v>
      </c>
      <c r="C152" s="17">
        <v>30000</v>
      </c>
      <c r="D152" s="16" t="s">
        <v>3204</v>
      </c>
      <c r="E152" s="16" t="s">
        <v>3197</v>
      </c>
    </row>
    <row r="153" spans="1:5">
      <c r="A153" s="16" t="s">
        <v>3306</v>
      </c>
      <c r="B153" s="16" t="s">
        <v>1507</v>
      </c>
      <c r="C153" s="17">
        <v>30000</v>
      </c>
      <c r="D153" s="16" t="s">
        <v>3196</v>
      </c>
      <c r="E153" s="16" t="s">
        <v>3196</v>
      </c>
    </row>
    <row r="154" spans="1:5">
      <c r="A154" s="16" t="s">
        <v>3217</v>
      </c>
      <c r="B154" s="16" t="s">
        <v>829</v>
      </c>
      <c r="C154" s="17">
        <v>28000</v>
      </c>
      <c r="D154" s="16" t="s">
        <v>3196</v>
      </c>
      <c r="E154" s="16" t="s">
        <v>3199</v>
      </c>
    </row>
    <row r="155" spans="1:5">
      <c r="A155" s="16" t="s">
        <v>3301</v>
      </c>
      <c r="B155" s="16" t="s">
        <v>1258</v>
      </c>
      <c r="C155" s="17">
        <v>27300</v>
      </c>
      <c r="D155" s="16" t="s">
        <v>3204</v>
      </c>
      <c r="E155" s="16" t="s">
        <v>3197</v>
      </c>
    </row>
    <row r="156" spans="1:5">
      <c r="A156" s="16" t="s">
        <v>3242</v>
      </c>
      <c r="B156" s="16" t="s">
        <v>483</v>
      </c>
      <c r="C156" s="17">
        <v>26820</v>
      </c>
      <c r="D156" s="16" t="s">
        <v>3209</v>
      </c>
      <c r="E156" s="16" t="s">
        <v>3198</v>
      </c>
    </row>
    <row r="157" spans="1:5">
      <c r="A157" s="16" t="s">
        <v>3283</v>
      </c>
      <c r="B157" s="16" t="s">
        <v>1114</v>
      </c>
      <c r="C157" s="17">
        <v>26000</v>
      </c>
      <c r="D157" s="16" t="s">
        <v>3202</v>
      </c>
      <c r="E157" s="16" t="s">
        <v>3198</v>
      </c>
    </row>
    <row r="158" spans="1:5">
      <c r="A158" s="16" t="s">
        <v>3239</v>
      </c>
      <c r="B158" s="16" t="s">
        <v>1426</v>
      </c>
      <c r="C158" s="17">
        <v>25569</v>
      </c>
      <c r="D158" s="16" t="s">
        <v>3202</v>
      </c>
      <c r="E158" s="16" t="s">
        <v>3198</v>
      </c>
    </row>
    <row r="159" spans="1:5">
      <c r="A159" s="16" t="s">
        <v>3211</v>
      </c>
      <c r="B159" s="16" t="s">
        <v>3359</v>
      </c>
      <c r="C159" s="17">
        <v>25000</v>
      </c>
      <c r="D159" s="16" t="s">
        <v>3202</v>
      </c>
      <c r="E159" s="16" t="s">
        <v>3197</v>
      </c>
    </row>
    <row r="160" spans="1:5">
      <c r="A160" s="16" t="s">
        <v>3239</v>
      </c>
      <c r="B160" s="16" t="s">
        <v>1468</v>
      </c>
      <c r="C160" s="17">
        <v>25000</v>
      </c>
      <c r="D160" s="16" t="s">
        <v>3202</v>
      </c>
      <c r="E160" s="16" t="s">
        <v>3198</v>
      </c>
    </row>
    <row r="161" spans="1:5">
      <c r="A161" s="16" t="s">
        <v>3261</v>
      </c>
      <c r="B161" s="16" t="s">
        <v>1211</v>
      </c>
      <c r="C161" s="17">
        <v>25000</v>
      </c>
      <c r="D161" s="16" t="s">
        <v>3202</v>
      </c>
      <c r="E161" s="16" t="s">
        <v>3198</v>
      </c>
    </row>
    <row r="162" spans="1:5">
      <c r="A162" s="16" t="s">
        <v>3287</v>
      </c>
      <c r="B162" s="16" t="s">
        <v>3414</v>
      </c>
      <c r="C162" s="17">
        <v>25000</v>
      </c>
      <c r="D162" s="16" t="s">
        <v>3202</v>
      </c>
      <c r="E162" s="16" t="s">
        <v>3199</v>
      </c>
    </row>
    <row r="163" spans="1:5">
      <c r="A163" s="16" t="s">
        <v>3291</v>
      </c>
      <c r="B163" s="16" t="s">
        <v>1409</v>
      </c>
      <c r="C163" s="17">
        <v>25000</v>
      </c>
      <c r="D163" s="16" t="s">
        <v>3209</v>
      </c>
      <c r="E163" s="16" t="s">
        <v>3198</v>
      </c>
    </row>
    <row r="164" spans="1:5">
      <c r="A164" s="16" t="s">
        <v>3247</v>
      </c>
      <c r="B164" s="16" t="s">
        <v>1064</v>
      </c>
      <c r="C164" s="17">
        <v>24800</v>
      </c>
      <c r="D164" s="16" t="s">
        <v>3202</v>
      </c>
      <c r="E164" s="16" t="s">
        <v>3196</v>
      </c>
    </row>
    <row r="165" spans="1:5">
      <c r="A165" s="16" t="s">
        <v>3301</v>
      </c>
      <c r="B165" s="16" t="s">
        <v>1254</v>
      </c>
      <c r="C165" s="17">
        <v>24150</v>
      </c>
      <c r="D165" s="16" t="s">
        <v>3204</v>
      </c>
      <c r="E165" s="16" t="s">
        <v>3197</v>
      </c>
    </row>
    <row r="166" spans="1:5">
      <c r="A166" s="16" t="s">
        <v>3239</v>
      </c>
      <c r="B166" s="16" t="s">
        <v>602</v>
      </c>
      <c r="C166" s="17">
        <v>23373</v>
      </c>
      <c r="D166" s="16" t="s">
        <v>3202</v>
      </c>
      <c r="E166" s="16" t="s">
        <v>3198</v>
      </c>
    </row>
    <row r="167" spans="1:5">
      <c r="A167" s="16" t="s">
        <v>3239</v>
      </c>
      <c r="B167" s="16" t="s">
        <v>1174</v>
      </c>
      <c r="C167" s="17">
        <v>23373</v>
      </c>
      <c r="D167" s="16" t="s">
        <v>3202</v>
      </c>
      <c r="E167" s="16" t="s">
        <v>3198</v>
      </c>
    </row>
    <row r="168" spans="1:5">
      <c r="A168" s="16" t="s">
        <v>3313</v>
      </c>
      <c r="B168" s="16" t="s">
        <v>147</v>
      </c>
      <c r="C168" s="17">
        <v>23249.95</v>
      </c>
      <c r="D168" s="16" t="s">
        <v>3206</v>
      </c>
      <c r="E168" s="16" t="s">
        <v>3196</v>
      </c>
    </row>
    <row r="169" spans="1:5">
      <c r="A169" s="16" t="s">
        <v>3301</v>
      </c>
      <c r="B169" s="16" t="s">
        <v>664</v>
      </c>
      <c r="C169" s="17">
        <v>23100</v>
      </c>
      <c r="D169" s="16" t="s">
        <v>3204</v>
      </c>
      <c r="E169" s="16" t="s">
        <v>3197</v>
      </c>
    </row>
    <row r="170" spans="1:5">
      <c r="A170" s="16" t="s">
        <v>3208</v>
      </c>
      <c r="B170" s="16" t="s">
        <v>1163</v>
      </c>
      <c r="C170" s="17">
        <v>23000</v>
      </c>
      <c r="D170" s="16" t="s">
        <v>3209</v>
      </c>
      <c r="E170" s="16" t="s">
        <v>3199</v>
      </c>
    </row>
    <row r="171" spans="1:5">
      <c r="A171" s="16" t="s">
        <v>3249</v>
      </c>
      <c r="B171" s="16" t="s">
        <v>655</v>
      </c>
      <c r="C171" s="17">
        <v>23000</v>
      </c>
      <c r="D171" s="16" t="s">
        <v>3202</v>
      </c>
      <c r="E171" s="16" t="s">
        <v>3197</v>
      </c>
    </row>
    <row r="172" spans="1:5">
      <c r="A172" s="16" t="s">
        <v>3247</v>
      </c>
      <c r="B172" s="16" t="s">
        <v>826</v>
      </c>
      <c r="C172" s="17">
        <v>22900</v>
      </c>
      <c r="D172" s="16" t="s">
        <v>3202</v>
      </c>
      <c r="E172" s="16" t="s">
        <v>3196</v>
      </c>
    </row>
    <row r="173" spans="1:5">
      <c r="A173" s="16" t="s">
        <v>3260</v>
      </c>
      <c r="B173" s="16" t="s">
        <v>303</v>
      </c>
      <c r="C173" s="17">
        <v>21020</v>
      </c>
      <c r="D173" s="16" t="s">
        <v>3204</v>
      </c>
      <c r="E173" s="16" t="s">
        <v>3197</v>
      </c>
    </row>
    <row r="174" spans="1:5">
      <c r="A174" s="16" t="s">
        <v>3282</v>
      </c>
      <c r="B174" s="16" t="s">
        <v>1580</v>
      </c>
      <c r="C174" s="17">
        <v>21000</v>
      </c>
      <c r="D174" s="16" t="s">
        <v>3204</v>
      </c>
      <c r="E174" s="16" t="s">
        <v>3198</v>
      </c>
    </row>
    <row r="175" spans="1:5">
      <c r="A175" s="16" t="s">
        <v>3250</v>
      </c>
      <c r="B175" s="16" t="s">
        <v>434</v>
      </c>
      <c r="C175" s="17">
        <v>20680</v>
      </c>
      <c r="D175" s="16" t="s">
        <v>3202</v>
      </c>
      <c r="E175" s="16" t="s">
        <v>3197</v>
      </c>
    </row>
    <row r="176" spans="1:5">
      <c r="A176" s="16" t="s">
        <v>3239</v>
      </c>
      <c r="B176" s="16" t="s">
        <v>1464</v>
      </c>
      <c r="C176" s="17">
        <v>20080</v>
      </c>
      <c r="D176" s="16" t="s">
        <v>3202</v>
      </c>
      <c r="E176" s="16" t="s">
        <v>3198</v>
      </c>
    </row>
    <row r="177" spans="1:5">
      <c r="A177" s="16" t="s">
        <v>3203</v>
      </c>
      <c r="B177" s="16" t="s">
        <v>3354</v>
      </c>
      <c r="C177" s="17">
        <v>20000</v>
      </c>
      <c r="D177" s="16" t="s">
        <v>3204</v>
      </c>
      <c r="E177" s="16" t="s">
        <v>3198</v>
      </c>
    </row>
    <row r="178" spans="1:5">
      <c r="A178" s="16" t="s">
        <v>3274</v>
      </c>
      <c r="B178" s="16" t="s">
        <v>652</v>
      </c>
      <c r="C178" s="17">
        <v>20000</v>
      </c>
      <c r="D178" s="16" t="s">
        <v>3202</v>
      </c>
      <c r="E178" s="16" t="s">
        <v>3196</v>
      </c>
    </row>
    <row r="179" spans="1:5">
      <c r="A179" s="16" t="s">
        <v>3316</v>
      </c>
      <c r="B179" s="16" t="s">
        <v>1400</v>
      </c>
      <c r="C179" s="17">
        <v>20000</v>
      </c>
      <c r="D179" s="16" t="s">
        <v>3202</v>
      </c>
      <c r="E179" s="16" t="s">
        <v>3198</v>
      </c>
    </row>
    <row r="180" spans="1:5">
      <c r="A180" s="16" t="s">
        <v>3301</v>
      </c>
      <c r="B180" s="16" t="s">
        <v>554</v>
      </c>
      <c r="C180" s="17">
        <v>19950</v>
      </c>
      <c r="D180" s="16" t="s">
        <v>3204</v>
      </c>
      <c r="E180" s="16" t="s">
        <v>3197</v>
      </c>
    </row>
    <row r="181" spans="1:5">
      <c r="A181" s="16" t="s">
        <v>3239</v>
      </c>
      <c r="B181" s="16" t="s">
        <v>1245</v>
      </c>
      <c r="C181" s="17">
        <v>19360</v>
      </c>
      <c r="D181" s="16" t="s">
        <v>3202</v>
      </c>
      <c r="E181" s="16" t="s">
        <v>3198</v>
      </c>
    </row>
    <row r="182" spans="1:5">
      <c r="A182" s="16" t="s">
        <v>3214</v>
      </c>
      <c r="B182" s="16" t="s">
        <v>3361</v>
      </c>
      <c r="C182" s="17">
        <v>19250</v>
      </c>
      <c r="D182" s="16" t="s">
        <v>3204</v>
      </c>
      <c r="E182" s="16" t="s">
        <v>3199</v>
      </c>
    </row>
    <row r="183" spans="1:5">
      <c r="A183" s="16" t="s">
        <v>3205</v>
      </c>
      <c r="B183" s="16" t="s">
        <v>630</v>
      </c>
      <c r="C183" s="17">
        <v>19200</v>
      </c>
      <c r="D183" s="16" t="s">
        <v>3206</v>
      </c>
      <c r="E183" s="16" t="s">
        <v>3198</v>
      </c>
    </row>
    <row r="184" spans="1:5">
      <c r="A184" s="16" t="s">
        <v>3250</v>
      </c>
      <c r="B184" s="16" t="s">
        <v>463</v>
      </c>
      <c r="C184" s="17">
        <v>18800</v>
      </c>
      <c r="D184" s="16" t="s">
        <v>3202</v>
      </c>
      <c r="E184" s="16" t="s">
        <v>3197</v>
      </c>
    </row>
    <row r="185" spans="1:5">
      <c r="A185" s="16" t="s">
        <v>3223</v>
      </c>
      <c r="B185" s="16" t="s">
        <v>1442</v>
      </c>
      <c r="C185" s="17">
        <v>18000</v>
      </c>
      <c r="D185" s="16" t="s">
        <v>3202</v>
      </c>
      <c r="E185" s="16" t="s">
        <v>3196</v>
      </c>
    </row>
    <row r="186" spans="1:5">
      <c r="A186" s="16" t="s">
        <v>3301</v>
      </c>
      <c r="B186" s="16" t="s">
        <v>556</v>
      </c>
      <c r="C186" s="17">
        <v>17850</v>
      </c>
      <c r="D186" s="16" t="s">
        <v>3204</v>
      </c>
      <c r="E186" s="16" t="s">
        <v>3197</v>
      </c>
    </row>
    <row r="187" spans="1:5">
      <c r="A187" s="16" t="s">
        <v>3301</v>
      </c>
      <c r="B187" s="16" t="s">
        <v>3416</v>
      </c>
      <c r="C187" s="17">
        <v>17850</v>
      </c>
      <c r="D187" s="16" t="s">
        <v>3204</v>
      </c>
      <c r="E187" s="16" t="s">
        <v>3198</v>
      </c>
    </row>
    <row r="188" spans="1:5">
      <c r="A188" s="16" t="s">
        <v>3238</v>
      </c>
      <c r="B188" s="16" t="s">
        <v>1231</v>
      </c>
      <c r="C188" s="17">
        <v>17800</v>
      </c>
      <c r="D188" s="16" t="s">
        <v>3204</v>
      </c>
      <c r="E188" s="16" t="s">
        <v>3196</v>
      </c>
    </row>
    <row r="189" spans="1:5">
      <c r="A189" s="16" t="s">
        <v>3250</v>
      </c>
      <c r="B189" s="16" t="s">
        <v>440</v>
      </c>
      <c r="C189" s="17">
        <v>17700</v>
      </c>
      <c r="D189" s="16" t="s">
        <v>3202</v>
      </c>
      <c r="E189" s="16" t="s">
        <v>3197</v>
      </c>
    </row>
    <row r="190" spans="1:5">
      <c r="A190" s="16" t="s">
        <v>3239</v>
      </c>
      <c r="B190" s="16" t="s">
        <v>604</v>
      </c>
      <c r="C190" s="17">
        <v>17500</v>
      </c>
      <c r="D190" s="16" t="s">
        <v>3202</v>
      </c>
      <c r="E190" s="16" t="s">
        <v>3198</v>
      </c>
    </row>
    <row r="191" spans="1:5">
      <c r="A191" s="16" t="s">
        <v>3265</v>
      </c>
      <c r="B191" s="16" t="s">
        <v>3396</v>
      </c>
      <c r="C191" s="17">
        <v>17205.060000000001</v>
      </c>
      <c r="D191" s="16" t="s">
        <v>3209</v>
      </c>
      <c r="E191" s="16" t="s">
        <v>3199</v>
      </c>
    </row>
    <row r="192" spans="1:5">
      <c r="A192" s="16" t="s">
        <v>3240</v>
      </c>
      <c r="B192" s="16" t="s">
        <v>1198</v>
      </c>
      <c r="C192" s="17">
        <v>17151.419999999998</v>
      </c>
      <c r="D192" s="16" t="s">
        <v>3209</v>
      </c>
      <c r="E192" s="16" t="s">
        <v>3199</v>
      </c>
    </row>
    <row r="193" spans="1:5">
      <c r="A193" s="16" t="s">
        <v>3211</v>
      </c>
      <c r="B193" s="16" t="s">
        <v>474</v>
      </c>
      <c r="C193" s="17">
        <v>17000</v>
      </c>
      <c r="D193" s="16" t="s">
        <v>3202</v>
      </c>
      <c r="E193" s="16" t="s">
        <v>3197</v>
      </c>
    </row>
    <row r="194" spans="1:5">
      <c r="A194" s="16" t="s">
        <v>3211</v>
      </c>
      <c r="B194" s="16" t="s">
        <v>1424</v>
      </c>
      <c r="C194" s="17">
        <v>16800</v>
      </c>
      <c r="D194" s="16" t="s">
        <v>3202</v>
      </c>
      <c r="E194" s="16" t="s">
        <v>2</v>
      </c>
    </row>
    <row r="195" spans="1:5">
      <c r="A195" s="16" t="s">
        <v>3239</v>
      </c>
      <c r="B195" s="16" t="s">
        <v>1662</v>
      </c>
      <c r="C195" s="17">
        <v>16509</v>
      </c>
      <c r="D195" s="16" t="s">
        <v>3202</v>
      </c>
      <c r="E195" s="16" t="s">
        <v>3198</v>
      </c>
    </row>
    <row r="196" spans="1:5">
      <c r="A196" s="16" t="s">
        <v>3211</v>
      </c>
      <c r="B196" s="16" t="s">
        <v>3360</v>
      </c>
      <c r="C196" s="17">
        <v>16500</v>
      </c>
      <c r="D196" s="16" t="s">
        <v>3202</v>
      </c>
      <c r="E196" s="16" t="s">
        <v>3197</v>
      </c>
    </row>
    <row r="197" spans="1:5">
      <c r="A197" s="16" t="s">
        <v>3252</v>
      </c>
      <c r="B197" s="16" t="s">
        <v>1151</v>
      </c>
      <c r="C197" s="17">
        <v>16500</v>
      </c>
      <c r="D197" s="16" t="s">
        <v>3202</v>
      </c>
      <c r="E197" s="16" t="s">
        <v>3198</v>
      </c>
    </row>
    <row r="198" spans="1:5">
      <c r="A198" s="16" t="s">
        <v>3240</v>
      </c>
      <c r="B198" s="16" t="s">
        <v>3374</v>
      </c>
      <c r="C198" s="17">
        <v>16214.24</v>
      </c>
      <c r="D198" s="16" t="s">
        <v>3209</v>
      </c>
      <c r="E198" s="16" t="s">
        <v>3199</v>
      </c>
    </row>
    <row r="199" spans="1:5">
      <c r="A199" s="16" t="s">
        <v>3240</v>
      </c>
      <c r="B199" s="16" t="s">
        <v>1196</v>
      </c>
      <c r="C199" s="17">
        <v>16158.39</v>
      </c>
      <c r="D199" s="16" t="s">
        <v>3209</v>
      </c>
      <c r="E199" s="16" t="s">
        <v>3199</v>
      </c>
    </row>
    <row r="200" spans="1:5">
      <c r="A200" s="16" t="s">
        <v>3273</v>
      </c>
      <c r="B200" s="16" t="s">
        <v>307</v>
      </c>
      <c r="C200" s="17">
        <v>16000</v>
      </c>
      <c r="D200" s="16" t="s">
        <v>3196</v>
      </c>
      <c r="E200" s="16" t="s">
        <v>3199</v>
      </c>
    </row>
    <row r="201" spans="1:5">
      <c r="A201" s="16" t="s">
        <v>3264</v>
      </c>
      <c r="B201" s="16" t="s">
        <v>3162</v>
      </c>
      <c r="C201" s="17">
        <v>15320</v>
      </c>
      <c r="D201" s="16" t="s">
        <v>3196</v>
      </c>
      <c r="E201" s="16" t="s">
        <v>3197</v>
      </c>
    </row>
    <row r="202" spans="1:5">
      <c r="A202" s="16" t="s">
        <v>3250</v>
      </c>
      <c r="B202" s="16" t="s">
        <v>432</v>
      </c>
      <c r="C202" s="17">
        <v>15040</v>
      </c>
      <c r="D202" s="16" t="s">
        <v>3202</v>
      </c>
      <c r="E202" s="16" t="s">
        <v>3197</v>
      </c>
    </row>
    <row r="203" spans="1:5">
      <c r="A203" s="16" t="s">
        <v>3213</v>
      </c>
      <c r="B203" s="16" t="s">
        <v>494</v>
      </c>
      <c r="C203" s="17">
        <v>15000</v>
      </c>
      <c r="D203" s="16" t="s">
        <v>3196</v>
      </c>
      <c r="E203" s="16" t="s">
        <v>3197</v>
      </c>
    </row>
    <row r="204" spans="1:5">
      <c r="A204" s="16" t="s">
        <v>3312</v>
      </c>
      <c r="B204" s="16" t="s">
        <v>841</v>
      </c>
      <c r="C204" s="17">
        <v>15000</v>
      </c>
      <c r="D204" s="16" t="s">
        <v>3202</v>
      </c>
      <c r="E204" s="16" t="s">
        <v>3197</v>
      </c>
    </row>
    <row r="205" spans="1:5">
      <c r="A205" s="16" t="s">
        <v>3240</v>
      </c>
      <c r="B205" s="16" t="s">
        <v>3376</v>
      </c>
      <c r="C205" s="17">
        <v>14938.52</v>
      </c>
      <c r="D205" s="16" t="s">
        <v>3209</v>
      </c>
      <c r="E205" s="16" t="s">
        <v>3199</v>
      </c>
    </row>
    <row r="206" spans="1:5">
      <c r="A206" s="16" t="s">
        <v>3250</v>
      </c>
      <c r="B206" s="16" t="s">
        <v>621</v>
      </c>
      <c r="C206" s="17">
        <v>14620</v>
      </c>
      <c r="D206" s="16" t="s">
        <v>3202</v>
      </c>
      <c r="E206" s="16" t="s">
        <v>3197</v>
      </c>
    </row>
    <row r="207" spans="1:5">
      <c r="A207" s="16" t="s">
        <v>3239</v>
      </c>
      <c r="B207" s="16" t="s">
        <v>1217</v>
      </c>
      <c r="C207" s="17">
        <v>14417</v>
      </c>
      <c r="D207" s="16" t="s">
        <v>3202</v>
      </c>
      <c r="E207" s="16" t="s">
        <v>3198</v>
      </c>
    </row>
    <row r="208" spans="1:5">
      <c r="A208" s="16" t="s">
        <v>3211</v>
      </c>
      <c r="B208" s="16" t="s">
        <v>577</v>
      </c>
      <c r="C208" s="17">
        <v>14400</v>
      </c>
      <c r="D208" s="16" t="s">
        <v>3202</v>
      </c>
      <c r="E208" s="16" t="s">
        <v>2</v>
      </c>
    </row>
    <row r="209" spans="1:5">
      <c r="A209" s="16" t="s">
        <v>3295</v>
      </c>
      <c r="B209" s="16" t="s">
        <v>1158</v>
      </c>
      <c r="C209" s="17">
        <v>14000</v>
      </c>
      <c r="D209" s="16" t="s">
        <v>3202</v>
      </c>
      <c r="E209" s="16" t="s">
        <v>3198</v>
      </c>
    </row>
    <row r="210" spans="1:5">
      <c r="A210" s="16" t="s">
        <v>3250</v>
      </c>
      <c r="B210" s="16" t="s">
        <v>428</v>
      </c>
      <c r="C210" s="17">
        <v>13920</v>
      </c>
      <c r="D210" s="16" t="s">
        <v>3202</v>
      </c>
      <c r="E210" s="16" t="s">
        <v>3197</v>
      </c>
    </row>
    <row r="211" spans="1:5">
      <c r="A211" s="16" t="s">
        <v>3266</v>
      </c>
      <c r="B211" s="16" t="s">
        <v>1233</v>
      </c>
      <c r="C211" s="17">
        <v>12950</v>
      </c>
      <c r="D211" s="16" t="s">
        <v>3204</v>
      </c>
      <c r="E211" s="16" t="s">
        <v>3197</v>
      </c>
    </row>
    <row r="212" spans="1:5">
      <c r="A212" s="16" t="s">
        <v>3240</v>
      </c>
      <c r="B212" s="16" t="s">
        <v>3375</v>
      </c>
      <c r="C212" s="17">
        <v>12736.47</v>
      </c>
      <c r="D212" s="16" t="s">
        <v>3209</v>
      </c>
      <c r="E212" s="16" t="s">
        <v>3199</v>
      </c>
    </row>
    <row r="213" spans="1:5">
      <c r="A213" s="16" t="s">
        <v>3265</v>
      </c>
      <c r="B213" s="16" t="s">
        <v>3399</v>
      </c>
      <c r="C213" s="17">
        <v>12500</v>
      </c>
      <c r="D213" s="16" t="s">
        <v>3209</v>
      </c>
      <c r="E213" s="16" t="s">
        <v>3199</v>
      </c>
    </row>
    <row r="214" spans="1:5">
      <c r="A214" s="16" t="s">
        <v>3313</v>
      </c>
      <c r="B214" s="16" t="s">
        <v>1338</v>
      </c>
      <c r="C214" s="17">
        <v>12478.11</v>
      </c>
      <c r="D214" s="16" t="s">
        <v>3206</v>
      </c>
      <c r="E214" s="16" t="s">
        <v>3196</v>
      </c>
    </row>
    <row r="215" spans="1:5">
      <c r="A215" s="16" t="s">
        <v>3225</v>
      </c>
      <c r="B215" s="16" t="s">
        <v>157</v>
      </c>
      <c r="C215" s="17">
        <v>12182.939999999999</v>
      </c>
      <c r="D215" s="16" t="s">
        <v>3206</v>
      </c>
      <c r="E215" s="16" t="s">
        <v>3197</v>
      </c>
    </row>
    <row r="216" spans="1:5">
      <c r="A216" s="16" t="s">
        <v>3250</v>
      </c>
      <c r="B216" s="16" t="s">
        <v>470</v>
      </c>
      <c r="C216" s="17">
        <v>12120</v>
      </c>
      <c r="D216" s="16" t="s">
        <v>3202</v>
      </c>
      <c r="E216" s="16" t="s">
        <v>3197</v>
      </c>
    </row>
    <row r="217" spans="1:5">
      <c r="A217" s="16" t="s">
        <v>3266</v>
      </c>
      <c r="B217" s="16" t="s">
        <v>1669</v>
      </c>
      <c r="C217" s="17">
        <v>11550</v>
      </c>
      <c r="D217" s="16" t="s">
        <v>3204</v>
      </c>
      <c r="E217" s="16" t="s">
        <v>3197</v>
      </c>
    </row>
    <row r="218" spans="1:5">
      <c r="A218" s="16" t="s">
        <v>3307</v>
      </c>
      <c r="B218" s="16" t="s">
        <v>1271</v>
      </c>
      <c r="C218" s="17">
        <v>11300</v>
      </c>
      <c r="D218" s="16" t="s">
        <v>3202</v>
      </c>
      <c r="E218" s="16" t="s">
        <v>3196</v>
      </c>
    </row>
    <row r="219" spans="1:5">
      <c r="A219" s="16" t="s">
        <v>3250</v>
      </c>
      <c r="B219" s="16" t="s">
        <v>1527</v>
      </c>
      <c r="C219" s="17">
        <v>11280</v>
      </c>
      <c r="D219" s="16" t="s">
        <v>3202</v>
      </c>
      <c r="E219" s="16" t="s">
        <v>3197</v>
      </c>
    </row>
    <row r="220" spans="1:5">
      <c r="A220" s="16" t="s">
        <v>3256</v>
      </c>
      <c r="B220" s="16" t="s">
        <v>1362</v>
      </c>
      <c r="C220" s="17">
        <v>11110</v>
      </c>
      <c r="D220" s="16" t="s">
        <v>3196</v>
      </c>
      <c r="E220" s="16" t="s">
        <v>3197</v>
      </c>
    </row>
    <row r="221" spans="1:5">
      <c r="A221" s="16" t="s">
        <v>3250</v>
      </c>
      <c r="B221" s="16" t="s">
        <v>424</v>
      </c>
      <c r="C221" s="17">
        <v>11060</v>
      </c>
      <c r="D221" s="16" t="s">
        <v>3202</v>
      </c>
      <c r="E221" s="16" t="s">
        <v>3197</v>
      </c>
    </row>
    <row r="222" spans="1:5">
      <c r="A222" s="16" t="s">
        <v>3309</v>
      </c>
      <c r="B222" s="16" t="s">
        <v>816</v>
      </c>
      <c r="C222" s="17">
        <v>11000</v>
      </c>
      <c r="D222" s="16" t="s">
        <v>3196</v>
      </c>
      <c r="E222" s="16" t="s">
        <v>3197</v>
      </c>
    </row>
    <row r="223" spans="1:5">
      <c r="A223" s="16" t="s">
        <v>3311</v>
      </c>
      <c r="B223" s="16" t="s">
        <v>3159</v>
      </c>
      <c r="C223" s="17">
        <v>10800</v>
      </c>
      <c r="D223" s="16" t="s">
        <v>3202</v>
      </c>
      <c r="E223" s="16" t="s">
        <v>2</v>
      </c>
    </row>
    <row r="224" spans="1:5">
      <c r="A224" s="16" t="s">
        <v>3266</v>
      </c>
      <c r="B224" s="16" t="s">
        <v>1436</v>
      </c>
      <c r="C224" s="17">
        <v>10750</v>
      </c>
      <c r="D224" s="16" t="s">
        <v>3204</v>
      </c>
      <c r="E224" s="16" t="s">
        <v>3197</v>
      </c>
    </row>
    <row r="225" spans="1:5">
      <c r="A225" s="16" t="s">
        <v>3243</v>
      </c>
      <c r="B225" s="16" t="s">
        <v>451</v>
      </c>
      <c r="C225" s="17">
        <v>10500</v>
      </c>
      <c r="D225" s="16" t="s">
        <v>3196</v>
      </c>
      <c r="E225" s="16" t="s">
        <v>3196</v>
      </c>
    </row>
    <row r="226" spans="1:5">
      <c r="A226" s="16" t="s">
        <v>3314</v>
      </c>
      <c r="B226" s="16" t="s">
        <v>3422</v>
      </c>
      <c r="C226" s="17">
        <v>10030</v>
      </c>
      <c r="D226" s="16" t="s">
        <v>3202</v>
      </c>
      <c r="E226" s="16" t="s">
        <v>3197</v>
      </c>
    </row>
    <row r="227" spans="1:5">
      <c r="A227" s="16" t="s">
        <v>3250</v>
      </c>
      <c r="B227" s="16" t="s">
        <v>1483</v>
      </c>
      <c r="C227" s="17">
        <v>9930</v>
      </c>
      <c r="D227" s="16" t="s">
        <v>3202</v>
      </c>
      <c r="E227" s="16" t="s">
        <v>3197</v>
      </c>
    </row>
    <row r="228" spans="1:5">
      <c r="A228" s="16" t="s">
        <v>3250</v>
      </c>
      <c r="B228" s="16" t="s">
        <v>1422</v>
      </c>
      <c r="C228" s="17">
        <v>9400</v>
      </c>
      <c r="D228" s="16" t="s">
        <v>3202</v>
      </c>
      <c r="E228" s="16" t="s">
        <v>3197</v>
      </c>
    </row>
    <row r="229" spans="1:5">
      <c r="A229" s="16" t="s">
        <v>3307</v>
      </c>
      <c r="B229" s="16" t="s">
        <v>1181</v>
      </c>
      <c r="C229" s="17">
        <v>9360</v>
      </c>
      <c r="D229" s="16" t="s">
        <v>3202</v>
      </c>
      <c r="E229" s="16" t="s">
        <v>3196</v>
      </c>
    </row>
    <row r="230" spans="1:5">
      <c r="A230" s="16" t="s">
        <v>3224</v>
      </c>
      <c r="B230" s="16" t="s">
        <v>256</v>
      </c>
      <c r="C230" s="17">
        <v>9000</v>
      </c>
      <c r="D230" s="16" t="s">
        <v>3202</v>
      </c>
      <c r="E230" s="16" t="s">
        <v>3197</v>
      </c>
    </row>
    <row r="231" spans="1:5">
      <c r="A231" s="16" t="s">
        <v>3234</v>
      </c>
      <c r="B231" s="16" t="s">
        <v>592</v>
      </c>
      <c r="C231" s="17">
        <v>9000</v>
      </c>
      <c r="D231" s="16" t="s">
        <v>3196</v>
      </c>
      <c r="E231" s="16" t="s">
        <v>3199</v>
      </c>
    </row>
    <row r="232" spans="1:5">
      <c r="A232" s="16" t="s">
        <v>3289</v>
      </c>
      <c r="B232" s="16" t="s">
        <v>444</v>
      </c>
      <c r="C232" s="17">
        <v>8750</v>
      </c>
      <c r="D232" s="16" t="s">
        <v>3202</v>
      </c>
      <c r="E232" s="16" t="s">
        <v>2</v>
      </c>
    </row>
    <row r="233" spans="1:5">
      <c r="A233" s="16" t="s">
        <v>3316</v>
      </c>
      <c r="B233" s="16" t="s">
        <v>1372</v>
      </c>
      <c r="C233" s="17">
        <v>8705</v>
      </c>
      <c r="D233" s="16" t="s">
        <v>3202</v>
      </c>
      <c r="E233" s="16" t="s">
        <v>2</v>
      </c>
    </row>
    <row r="234" spans="1:5">
      <c r="A234" s="16" t="s">
        <v>3265</v>
      </c>
      <c r="B234" s="16" t="s">
        <v>3398</v>
      </c>
      <c r="C234" s="17">
        <v>8681.4599999999991</v>
      </c>
      <c r="D234" s="16" t="s">
        <v>3209</v>
      </c>
      <c r="E234" s="16" t="s">
        <v>3199</v>
      </c>
    </row>
    <row r="235" spans="1:5">
      <c r="A235" s="16" t="s">
        <v>3240</v>
      </c>
      <c r="B235" s="16" t="s">
        <v>530</v>
      </c>
      <c r="C235" s="17">
        <v>8621.31</v>
      </c>
      <c r="D235" s="16" t="s">
        <v>3209</v>
      </c>
      <c r="E235" s="16" t="s">
        <v>3199</v>
      </c>
    </row>
    <row r="236" spans="1:5">
      <c r="A236" s="16" t="s">
        <v>3270</v>
      </c>
      <c r="B236" s="16" t="s">
        <v>254</v>
      </c>
      <c r="C236" s="17">
        <v>8400</v>
      </c>
      <c r="D236" s="16" t="s">
        <v>3196</v>
      </c>
      <c r="E236" s="16" t="s">
        <v>3197</v>
      </c>
    </row>
    <row r="237" spans="1:5">
      <c r="A237" s="16" t="s">
        <v>3273</v>
      </c>
      <c r="B237" s="16" t="s">
        <v>3411</v>
      </c>
      <c r="C237" s="17">
        <v>8400</v>
      </c>
      <c r="D237" s="16" t="s">
        <v>3196</v>
      </c>
      <c r="E237" s="16" t="s">
        <v>3199</v>
      </c>
    </row>
    <row r="238" spans="1:5">
      <c r="A238" s="16" t="s">
        <v>3265</v>
      </c>
      <c r="B238" s="16" t="s">
        <v>3397</v>
      </c>
      <c r="C238" s="17">
        <v>8262.5400000000009</v>
      </c>
      <c r="D238" s="16" t="s">
        <v>3209</v>
      </c>
      <c r="E238" s="16" t="s">
        <v>3199</v>
      </c>
    </row>
    <row r="239" spans="1:5">
      <c r="A239" s="16" t="s">
        <v>3211</v>
      </c>
      <c r="B239" s="16" t="s">
        <v>1499</v>
      </c>
      <c r="C239" s="17">
        <v>8200</v>
      </c>
      <c r="D239" s="16" t="s">
        <v>3202</v>
      </c>
      <c r="E239" s="16" t="s">
        <v>2</v>
      </c>
    </row>
    <row r="240" spans="1:5">
      <c r="A240" s="16" t="s">
        <v>3261</v>
      </c>
      <c r="B240" s="16" t="s">
        <v>1459</v>
      </c>
      <c r="C240" s="17">
        <v>8200</v>
      </c>
      <c r="D240" s="16" t="s">
        <v>3202</v>
      </c>
      <c r="E240" s="16" t="s">
        <v>3198</v>
      </c>
    </row>
    <row r="241" spans="1:5">
      <c r="A241" s="16" t="s">
        <v>3266</v>
      </c>
      <c r="B241" s="16" t="s">
        <v>1237</v>
      </c>
      <c r="C241" s="17">
        <v>7900</v>
      </c>
      <c r="D241" s="16" t="s">
        <v>3204</v>
      </c>
      <c r="E241" s="16" t="s">
        <v>3197</v>
      </c>
    </row>
    <row r="242" spans="1:5">
      <c r="A242" s="16" t="s">
        <v>3266</v>
      </c>
      <c r="B242" s="16" t="s">
        <v>597</v>
      </c>
      <c r="C242" s="17">
        <v>7700</v>
      </c>
      <c r="D242" s="16" t="s">
        <v>3204</v>
      </c>
      <c r="E242" s="16" t="s">
        <v>3197</v>
      </c>
    </row>
    <row r="243" spans="1:5">
      <c r="A243" s="16" t="s">
        <v>3211</v>
      </c>
      <c r="B243" s="16" t="s">
        <v>1487</v>
      </c>
      <c r="C243" s="17">
        <v>7600</v>
      </c>
      <c r="D243" s="16" t="s">
        <v>3202</v>
      </c>
      <c r="E243" s="16" t="s">
        <v>2</v>
      </c>
    </row>
    <row r="244" spans="1:5">
      <c r="A244" s="16" t="s">
        <v>3212</v>
      </c>
      <c r="B244" s="16" t="s">
        <v>105</v>
      </c>
      <c r="C244" s="17">
        <v>7600</v>
      </c>
      <c r="D244" s="16" t="s">
        <v>3204</v>
      </c>
      <c r="E244" s="16" t="s">
        <v>3198</v>
      </c>
    </row>
    <row r="245" spans="1:5">
      <c r="A245" s="16" t="s">
        <v>3257</v>
      </c>
      <c r="B245" s="16" t="s">
        <v>836</v>
      </c>
      <c r="C245" s="17">
        <v>7500</v>
      </c>
      <c r="D245" s="16" t="s">
        <v>3202</v>
      </c>
      <c r="E245" s="16" t="s">
        <v>3198</v>
      </c>
    </row>
    <row r="246" spans="1:5">
      <c r="A246" s="16" t="s">
        <v>3250</v>
      </c>
      <c r="B246" s="16" t="s">
        <v>1567</v>
      </c>
      <c r="C246" s="17">
        <v>7050</v>
      </c>
      <c r="D246" s="16" t="s">
        <v>3202</v>
      </c>
      <c r="E246" s="16" t="s">
        <v>3197</v>
      </c>
    </row>
    <row r="247" spans="1:5">
      <c r="A247" s="16" t="s">
        <v>3250</v>
      </c>
      <c r="B247" s="16" t="s">
        <v>1636</v>
      </c>
      <c r="C247" s="17">
        <v>7020</v>
      </c>
      <c r="D247" s="16" t="s">
        <v>3202</v>
      </c>
      <c r="E247" s="16" t="s">
        <v>3196</v>
      </c>
    </row>
    <row r="248" spans="1:5">
      <c r="A248" s="16" t="s">
        <v>3250</v>
      </c>
      <c r="B248" s="16" t="s">
        <v>635</v>
      </c>
      <c r="C248" s="17">
        <v>7020</v>
      </c>
      <c r="D248" s="16" t="s">
        <v>3202</v>
      </c>
      <c r="E248" s="16" t="s">
        <v>3196</v>
      </c>
    </row>
    <row r="249" spans="1:5">
      <c r="A249" s="16" t="s">
        <v>3250</v>
      </c>
      <c r="B249" s="16" t="s">
        <v>436</v>
      </c>
      <c r="C249" s="17">
        <v>6800</v>
      </c>
      <c r="D249" s="16" t="s">
        <v>3202</v>
      </c>
      <c r="E249" s="16" t="s">
        <v>3197</v>
      </c>
    </row>
    <row r="250" spans="1:5">
      <c r="A250" s="16" t="s">
        <v>3289</v>
      </c>
      <c r="B250" s="16" t="s">
        <v>1583</v>
      </c>
      <c r="C250" s="17">
        <v>6700</v>
      </c>
      <c r="D250" s="16" t="s">
        <v>3202</v>
      </c>
      <c r="E250" s="16" t="s">
        <v>2</v>
      </c>
    </row>
    <row r="251" spans="1:5">
      <c r="A251" s="16" t="s">
        <v>3250</v>
      </c>
      <c r="B251" s="16" t="s">
        <v>692</v>
      </c>
      <c r="C251" s="17">
        <v>6600</v>
      </c>
      <c r="D251" s="16" t="s">
        <v>3202</v>
      </c>
      <c r="E251" s="16" t="s">
        <v>3197</v>
      </c>
    </row>
    <row r="252" spans="1:5">
      <c r="A252" s="16" t="s">
        <v>3224</v>
      </c>
      <c r="B252" s="16" t="s">
        <v>1364</v>
      </c>
      <c r="C252" s="17">
        <v>6500</v>
      </c>
      <c r="D252" s="16" t="s">
        <v>3202</v>
      </c>
      <c r="E252" s="16" t="s">
        <v>3199</v>
      </c>
    </row>
    <row r="253" spans="1:5">
      <c r="A253" s="16" t="s">
        <v>3246</v>
      </c>
      <c r="B253" s="16" t="s">
        <v>1208</v>
      </c>
      <c r="C253" s="17">
        <v>6458</v>
      </c>
      <c r="D253" s="16" t="s">
        <v>3202</v>
      </c>
      <c r="E253" s="16" t="s">
        <v>3198</v>
      </c>
    </row>
    <row r="254" spans="1:5">
      <c r="A254" s="16" t="s">
        <v>3225</v>
      </c>
      <c r="B254" s="16" t="s">
        <v>320</v>
      </c>
      <c r="C254" s="17">
        <v>6304.12</v>
      </c>
      <c r="D254" s="16" t="s">
        <v>3206</v>
      </c>
      <c r="E254" s="16" t="s">
        <v>3197</v>
      </c>
    </row>
    <row r="255" spans="1:5">
      <c r="A255" s="16" t="s">
        <v>3250</v>
      </c>
      <c r="B255" s="16" t="s">
        <v>617</v>
      </c>
      <c r="C255" s="17">
        <v>6300</v>
      </c>
      <c r="D255" s="16" t="s">
        <v>3202</v>
      </c>
      <c r="E255" s="16" t="s">
        <v>3197</v>
      </c>
    </row>
    <row r="256" spans="1:5">
      <c r="A256" s="16" t="s">
        <v>3284</v>
      </c>
      <c r="B256" s="16" t="s">
        <v>1111</v>
      </c>
      <c r="C256" s="17">
        <v>6300</v>
      </c>
      <c r="D256" s="16" t="s">
        <v>3202</v>
      </c>
      <c r="E256" s="16" t="s">
        <v>2</v>
      </c>
    </row>
    <row r="257" spans="1:5">
      <c r="A257" s="16" t="s">
        <v>3284</v>
      </c>
      <c r="B257" s="16" t="s">
        <v>1087</v>
      </c>
      <c r="C257" s="17">
        <v>6200</v>
      </c>
      <c r="D257" s="16" t="s">
        <v>3202</v>
      </c>
      <c r="E257" s="16" t="s">
        <v>2</v>
      </c>
    </row>
    <row r="258" spans="1:5">
      <c r="A258" s="16" t="s">
        <v>3284</v>
      </c>
      <c r="B258" s="16" t="s">
        <v>338</v>
      </c>
      <c r="C258" s="17">
        <v>6000</v>
      </c>
      <c r="D258" s="16" t="s">
        <v>3202</v>
      </c>
      <c r="E258" s="16" t="s">
        <v>2</v>
      </c>
    </row>
    <row r="259" spans="1:5">
      <c r="A259" s="16" t="s">
        <v>3244</v>
      </c>
      <c r="B259" s="16" t="s">
        <v>387</v>
      </c>
      <c r="C259" s="17">
        <v>5768</v>
      </c>
      <c r="D259" s="16" t="s">
        <v>3196</v>
      </c>
      <c r="E259" s="16" t="s">
        <v>3197</v>
      </c>
    </row>
    <row r="260" spans="1:5">
      <c r="A260" s="16" t="s">
        <v>3250</v>
      </c>
      <c r="B260" s="16" t="s">
        <v>453</v>
      </c>
      <c r="C260" s="17">
        <v>5720</v>
      </c>
      <c r="D260" s="16" t="s">
        <v>3202</v>
      </c>
      <c r="E260" s="16" t="s">
        <v>3197</v>
      </c>
    </row>
    <row r="261" spans="1:5">
      <c r="A261" s="16" t="s">
        <v>3250</v>
      </c>
      <c r="B261" s="16" t="s">
        <v>467</v>
      </c>
      <c r="C261" s="17">
        <v>5720</v>
      </c>
      <c r="D261" s="16" t="s">
        <v>3202</v>
      </c>
      <c r="E261" s="16" t="s">
        <v>3197</v>
      </c>
    </row>
    <row r="262" spans="1:5">
      <c r="A262" s="16" t="s">
        <v>3250</v>
      </c>
      <c r="B262" s="16" t="s">
        <v>1143</v>
      </c>
      <c r="C262" s="17">
        <v>5680</v>
      </c>
      <c r="D262" s="16" t="s">
        <v>3202</v>
      </c>
      <c r="E262" s="16" t="s">
        <v>3197</v>
      </c>
    </row>
    <row r="263" spans="1:5">
      <c r="A263" s="16" t="s">
        <v>3250</v>
      </c>
      <c r="B263" s="16" t="s">
        <v>472</v>
      </c>
      <c r="C263" s="17">
        <v>5640</v>
      </c>
      <c r="D263" s="16" t="s">
        <v>3202</v>
      </c>
      <c r="E263" s="16" t="s">
        <v>3197</v>
      </c>
    </row>
    <row r="264" spans="1:5">
      <c r="A264" s="16" t="s">
        <v>3250</v>
      </c>
      <c r="B264" s="16" t="s">
        <v>465</v>
      </c>
      <c r="C264" s="17">
        <v>5640</v>
      </c>
      <c r="D264" s="16" t="s">
        <v>3202</v>
      </c>
      <c r="E264" s="16" t="s">
        <v>3197</v>
      </c>
    </row>
    <row r="265" spans="1:5">
      <c r="A265" s="16" t="s">
        <v>3250</v>
      </c>
      <c r="B265" s="16" t="s">
        <v>426</v>
      </c>
      <c r="C265" s="17">
        <v>5640</v>
      </c>
      <c r="D265" s="16" t="s">
        <v>3202</v>
      </c>
      <c r="E265" s="16" t="s">
        <v>3197</v>
      </c>
    </row>
    <row r="266" spans="1:5">
      <c r="A266" s="16" t="s">
        <v>3250</v>
      </c>
      <c r="B266" s="16" t="s">
        <v>420</v>
      </c>
      <c r="C266" s="17">
        <v>5640</v>
      </c>
      <c r="D266" s="16" t="s">
        <v>3202</v>
      </c>
      <c r="E266" s="16" t="s">
        <v>3197</v>
      </c>
    </row>
    <row r="267" spans="1:5">
      <c r="A267" s="16" t="s">
        <v>3250</v>
      </c>
      <c r="B267" s="16" t="s">
        <v>1527</v>
      </c>
      <c r="C267" s="17">
        <v>5640</v>
      </c>
      <c r="D267" s="16" t="s">
        <v>3202</v>
      </c>
      <c r="E267" s="16" t="s">
        <v>2</v>
      </c>
    </row>
    <row r="268" spans="1:5">
      <c r="A268" s="16" t="s">
        <v>3250</v>
      </c>
      <c r="B268" s="16" t="s">
        <v>418</v>
      </c>
      <c r="C268" s="17">
        <v>5550</v>
      </c>
      <c r="D268" s="16" t="s">
        <v>3202</v>
      </c>
      <c r="E268" s="16" t="s">
        <v>3197</v>
      </c>
    </row>
    <row r="269" spans="1:5">
      <c r="A269" s="16" t="s">
        <v>3250</v>
      </c>
      <c r="B269" s="16" t="s">
        <v>1564</v>
      </c>
      <c r="C269" s="17">
        <v>5400</v>
      </c>
      <c r="D269" s="16" t="s">
        <v>3202</v>
      </c>
      <c r="E269" s="16" t="s">
        <v>3197</v>
      </c>
    </row>
    <row r="270" spans="1:5">
      <c r="A270" s="16" t="s">
        <v>3225</v>
      </c>
      <c r="B270" s="16" t="s">
        <v>3365</v>
      </c>
      <c r="C270" s="17">
        <v>5347.86</v>
      </c>
      <c r="D270" s="16" t="s">
        <v>3206</v>
      </c>
      <c r="E270" s="16" t="s">
        <v>3197</v>
      </c>
    </row>
    <row r="271" spans="1:5">
      <c r="A271" s="16" t="s">
        <v>3244</v>
      </c>
      <c r="B271" s="16" t="s">
        <v>385</v>
      </c>
      <c r="C271" s="17">
        <v>5162</v>
      </c>
      <c r="D271" s="16" t="s">
        <v>3196</v>
      </c>
      <c r="E271" s="16" t="s">
        <v>3197</v>
      </c>
    </row>
    <row r="272" spans="1:5">
      <c r="A272" s="16" t="s">
        <v>3250</v>
      </c>
      <c r="B272" s="16" t="s">
        <v>1562</v>
      </c>
      <c r="C272" s="17">
        <v>5040</v>
      </c>
      <c r="D272" s="16" t="s">
        <v>3202</v>
      </c>
      <c r="E272" s="16" t="s">
        <v>3197</v>
      </c>
    </row>
    <row r="273" spans="1:5">
      <c r="A273" s="16" t="s">
        <v>3250</v>
      </c>
      <c r="B273" s="16" t="s">
        <v>1560</v>
      </c>
      <c r="C273" s="17">
        <v>5040</v>
      </c>
      <c r="D273" s="16" t="s">
        <v>3202</v>
      </c>
      <c r="E273" s="16" t="s">
        <v>3197</v>
      </c>
    </row>
    <row r="274" spans="1:5">
      <c r="A274" s="16" t="s">
        <v>3211</v>
      </c>
      <c r="B274" s="16" t="s">
        <v>311</v>
      </c>
      <c r="C274" s="17">
        <v>5000</v>
      </c>
      <c r="D274" s="16" t="s">
        <v>3202</v>
      </c>
      <c r="E274" s="16" t="s">
        <v>2</v>
      </c>
    </row>
    <row r="275" spans="1:5">
      <c r="A275" s="16" t="s">
        <v>3212</v>
      </c>
      <c r="B275" s="16" t="s">
        <v>855</v>
      </c>
      <c r="C275" s="17">
        <v>5000</v>
      </c>
      <c r="D275" s="16" t="s">
        <v>3204</v>
      </c>
      <c r="E275" s="16" t="s">
        <v>3198</v>
      </c>
    </row>
    <row r="276" spans="1:5">
      <c r="A276" s="16" t="s">
        <v>3250</v>
      </c>
      <c r="B276" s="16" t="s">
        <v>1656</v>
      </c>
      <c r="C276" s="17">
        <v>5000</v>
      </c>
      <c r="D276" s="16" t="s">
        <v>3202</v>
      </c>
      <c r="E276" s="16" t="s">
        <v>3197</v>
      </c>
    </row>
    <row r="277" spans="1:5">
      <c r="A277" s="16" t="s">
        <v>3273</v>
      </c>
      <c r="B277" s="16" t="s">
        <v>1597</v>
      </c>
      <c r="C277" s="17">
        <v>4950</v>
      </c>
      <c r="D277" s="16" t="s">
        <v>3196</v>
      </c>
      <c r="E277" s="16" t="s">
        <v>3198</v>
      </c>
    </row>
    <row r="278" spans="1:5">
      <c r="A278" s="16" t="s">
        <v>3244</v>
      </c>
      <c r="B278" s="16" t="s">
        <v>383</v>
      </c>
      <c r="C278" s="17">
        <v>4800</v>
      </c>
      <c r="D278" s="16" t="s">
        <v>3196</v>
      </c>
      <c r="E278" s="16" t="s">
        <v>3197</v>
      </c>
    </row>
    <row r="279" spans="1:5">
      <c r="A279" s="16" t="s">
        <v>3250</v>
      </c>
      <c r="B279" s="16" t="s">
        <v>1558</v>
      </c>
      <c r="C279" s="17">
        <v>4800</v>
      </c>
      <c r="D279" s="16" t="s">
        <v>3202</v>
      </c>
      <c r="E279" s="16" t="s">
        <v>3197</v>
      </c>
    </row>
    <row r="280" spans="1:5">
      <c r="A280" s="16" t="s">
        <v>3266</v>
      </c>
      <c r="B280" s="16" t="s">
        <v>1075</v>
      </c>
      <c r="C280" s="17">
        <v>4800</v>
      </c>
      <c r="D280" s="16" t="s">
        <v>3204</v>
      </c>
      <c r="E280" s="16" t="s">
        <v>3197</v>
      </c>
    </row>
    <row r="281" spans="1:5">
      <c r="A281" s="16" t="s">
        <v>3266</v>
      </c>
      <c r="B281" s="16" t="s">
        <v>595</v>
      </c>
      <c r="C281" s="17">
        <v>4800</v>
      </c>
      <c r="D281" s="16" t="s">
        <v>3204</v>
      </c>
      <c r="E281" s="16" t="s">
        <v>3197</v>
      </c>
    </row>
    <row r="282" spans="1:5">
      <c r="A282" s="16" t="s">
        <v>3250</v>
      </c>
      <c r="B282" s="16" t="s">
        <v>422</v>
      </c>
      <c r="C282" s="17">
        <v>4650</v>
      </c>
      <c r="D282" s="16" t="s">
        <v>3202</v>
      </c>
      <c r="E282" s="16" t="s">
        <v>3197</v>
      </c>
    </row>
    <row r="283" spans="1:5">
      <c r="A283" s="16" t="s">
        <v>3250</v>
      </c>
      <c r="B283" s="16" t="s">
        <v>1481</v>
      </c>
      <c r="C283" s="17">
        <v>4640</v>
      </c>
      <c r="D283" s="16" t="s">
        <v>3202</v>
      </c>
      <c r="E283" s="16" t="s">
        <v>3197</v>
      </c>
    </row>
    <row r="284" spans="1:5">
      <c r="A284" s="16" t="s">
        <v>3234</v>
      </c>
      <c r="B284" s="16" t="s">
        <v>590</v>
      </c>
      <c r="C284" s="17">
        <v>4500</v>
      </c>
      <c r="D284" s="16" t="s">
        <v>3196</v>
      </c>
      <c r="E284" s="16" t="s">
        <v>3199</v>
      </c>
    </row>
    <row r="285" spans="1:5">
      <c r="A285" s="16" t="s">
        <v>3289</v>
      </c>
      <c r="B285" s="16" t="s">
        <v>610</v>
      </c>
      <c r="C285" s="17">
        <v>4500</v>
      </c>
      <c r="D285" s="16" t="s">
        <v>3202</v>
      </c>
      <c r="E285" s="16" t="s">
        <v>2</v>
      </c>
    </row>
    <row r="286" spans="1:5">
      <c r="A286" s="16" t="s">
        <v>3250</v>
      </c>
      <c r="B286" s="16" t="s">
        <v>410</v>
      </c>
      <c r="C286" s="17">
        <v>4200</v>
      </c>
      <c r="D286" s="16" t="s">
        <v>3202</v>
      </c>
      <c r="E286" s="16" t="s">
        <v>3197</v>
      </c>
    </row>
    <row r="287" spans="1:5">
      <c r="A287" s="16" t="s">
        <v>3270</v>
      </c>
      <c r="B287" s="16" t="s">
        <v>3406</v>
      </c>
      <c r="C287" s="17">
        <v>4200</v>
      </c>
      <c r="D287" s="16" t="s">
        <v>3196</v>
      </c>
      <c r="E287" s="16" t="s">
        <v>3197</v>
      </c>
    </row>
    <row r="288" spans="1:5">
      <c r="A288" s="16" t="s">
        <v>3258</v>
      </c>
      <c r="B288" s="16" t="s">
        <v>3187</v>
      </c>
      <c r="C288" s="17">
        <v>4100</v>
      </c>
      <c r="D288" s="16" t="s">
        <v>3196</v>
      </c>
      <c r="E288" s="16" t="s">
        <v>3196</v>
      </c>
    </row>
    <row r="289" spans="1:5">
      <c r="A289" s="16" t="s">
        <v>3266</v>
      </c>
      <c r="B289" s="16" t="s">
        <v>1073</v>
      </c>
      <c r="C289" s="17">
        <v>3800</v>
      </c>
      <c r="D289" s="16" t="s">
        <v>3204</v>
      </c>
      <c r="E289" s="16" t="s">
        <v>3197</v>
      </c>
    </row>
    <row r="290" spans="1:5">
      <c r="A290" s="16" t="s">
        <v>3218</v>
      </c>
      <c r="B290" s="16" t="s">
        <v>286</v>
      </c>
      <c r="C290" s="17">
        <v>3770</v>
      </c>
      <c r="D290" s="16" t="s">
        <v>3196</v>
      </c>
      <c r="E290" s="16" t="s">
        <v>3197</v>
      </c>
    </row>
    <row r="291" spans="1:5">
      <c r="A291" s="16" t="s">
        <v>3250</v>
      </c>
      <c r="B291" s="16" t="s">
        <v>681</v>
      </c>
      <c r="C291" s="17">
        <v>3760</v>
      </c>
      <c r="D291" s="16" t="s">
        <v>3202</v>
      </c>
      <c r="E291" s="16" t="s">
        <v>3197</v>
      </c>
    </row>
    <row r="292" spans="1:5">
      <c r="A292" s="16" t="s">
        <v>3250</v>
      </c>
      <c r="B292" s="16" t="s">
        <v>1520</v>
      </c>
      <c r="C292" s="17">
        <v>3760</v>
      </c>
      <c r="D292" s="16" t="s">
        <v>3202</v>
      </c>
      <c r="E292" s="16" t="s">
        <v>3197</v>
      </c>
    </row>
    <row r="293" spans="1:5">
      <c r="A293" s="16" t="s">
        <v>3250</v>
      </c>
      <c r="B293" s="16" t="s">
        <v>1520</v>
      </c>
      <c r="C293" s="17">
        <v>3760</v>
      </c>
      <c r="D293" s="16" t="s">
        <v>3202</v>
      </c>
      <c r="E293" s="16" t="s">
        <v>2</v>
      </c>
    </row>
    <row r="294" spans="1:5">
      <c r="A294" s="16" t="s">
        <v>3250</v>
      </c>
      <c r="B294" s="16" t="s">
        <v>621</v>
      </c>
      <c r="C294" s="17">
        <v>3740</v>
      </c>
      <c r="D294" s="16" t="s">
        <v>3202</v>
      </c>
      <c r="E294" s="16" t="s">
        <v>3196</v>
      </c>
    </row>
    <row r="295" spans="1:5">
      <c r="A295" s="16" t="s">
        <v>3250</v>
      </c>
      <c r="B295" s="16" t="s">
        <v>1133</v>
      </c>
      <c r="C295" s="17">
        <v>3738</v>
      </c>
      <c r="D295" s="16" t="s">
        <v>3202</v>
      </c>
      <c r="E295" s="16" t="s">
        <v>3197</v>
      </c>
    </row>
    <row r="296" spans="1:5">
      <c r="A296" s="16" t="s">
        <v>3250</v>
      </c>
      <c r="B296" s="16" t="s">
        <v>1128</v>
      </c>
      <c r="C296" s="17">
        <v>3700</v>
      </c>
      <c r="D296" s="16" t="s">
        <v>3202</v>
      </c>
      <c r="E296" s="16" t="s">
        <v>3197</v>
      </c>
    </row>
    <row r="297" spans="1:5">
      <c r="A297" s="16" t="s">
        <v>3250</v>
      </c>
      <c r="B297" s="16" t="s">
        <v>459</v>
      </c>
      <c r="C297" s="17">
        <v>3700</v>
      </c>
      <c r="D297" s="16" t="s">
        <v>3202</v>
      </c>
      <c r="E297" s="16" t="s">
        <v>3197</v>
      </c>
    </row>
    <row r="298" spans="1:5">
      <c r="A298" s="16" t="s">
        <v>3240</v>
      </c>
      <c r="B298" s="16" t="s">
        <v>850</v>
      </c>
      <c r="C298" s="17">
        <v>3657.27</v>
      </c>
      <c r="D298" s="16" t="s">
        <v>3209</v>
      </c>
      <c r="E298" s="16" t="s">
        <v>3198</v>
      </c>
    </row>
    <row r="299" spans="1:5">
      <c r="A299" s="16" t="s">
        <v>3266</v>
      </c>
      <c r="B299" s="16" t="s">
        <v>3403</v>
      </c>
      <c r="C299" s="17">
        <v>3600</v>
      </c>
      <c r="D299" s="16" t="s">
        <v>3204</v>
      </c>
      <c r="E299" s="16" t="s">
        <v>3197</v>
      </c>
    </row>
    <row r="300" spans="1:5">
      <c r="A300" s="16" t="s">
        <v>3250</v>
      </c>
      <c r="B300" s="16" t="s">
        <v>1121</v>
      </c>
      <c r="C300" s="17">
        <v>3480</v>
      </c>
      <c r="D300" s="16" t="s">
        <v>3202</v>
      </c>
      <c r="E300" s="16" t="s">
        <v>3197</v>
      </c>
    </row>
    <row r="301" spans="1:5">
      <c r="A301" s="16" t="s">
        <v>3266</v>
      </c>
      <c r="B301" s="16" t="s">
        <v>3405</v>
      </c>
      <c r="C301" s="17">
        <v>3350</v>
      </c>
      <c r="D301" s="16" t="s">
        <v>3204</v>
      </c>
      <c r="E301" s="16" t="s">
        <v>3197</v>
      </c>
    </row>
    <row r="302" spans="1:5">
      <c r="A302" s="16" t="s">
        <v>3313</v>
      </c>
      <c r="B302" s="16" t="s">
        <v>155</v>
      </c>
      <c r="C302" s="17">
        <v>3230</v>
      </c>
      <c r="D302" s="16" t="s">
        <v>3206</v>
      </c>
      <c r="E302" s="16" t="s">
        <v>3197</v>
      </c>
    </row>
    <row r="303" spans="1:5">
      <c r="A303" s="16" t="s">
        <v>3284</v>
      </c>
      <c r="B303" s="16" t="s">
        <v>491</v>
      </c>
      <c r="C303" s="17">
        <v>3200</v>
      </c>
      <c r="D303" s="16" t="s">
        <v>3202</v>
      </c>
      <c r="E303" s="16" t="s">
        <v>2</v>
      </c>
    </row>
    <row r="304" spans="1:5">
      <c r="A304" s="16" t="s">
        <v>3250</v>
      </c>
      <c r="B304" s="16" t="s">
        <v>412</v>
      </c>
      <c r="C304" s="17">
        <v>3100</v>
      </c>
      <c r="D304" s="16" t="s">
        <v>3202</v>
      </c>
      <c r="E304" s="16" t="s">
        <v>3197</v>
      </c>
    </row>
    <row r="305" spans="1:5">
      <c r="A305" s="16" t="s">
        <v>3291</v>
      </c>
      <c r="B305" s="16" t="s">
        <v>1407</v>
      </c>
      <c r="C305" s="17">
        <v>3000</v>
      </c>
      <c r="D305" s="16" t="s">
        <v>3209</v>
      </c>
      <c r="E305" s="16" t="s">
        <v>3198</v>
      </c>
    </row>
    <row r="306" spans="1:5">
      <c r="A306" s="16" t="s">
        <v>3284</v>
      </c>
      <c r="B306" s="16" t="s">
        <v>1085</v>
      </c>
      <c r="C306" s="17">
        <v>2800</v>
      </c>
      <c r="D306" s="16" t="s">
        <v>3202</v>
      </c>
      <c r="E306" s="16" t="s">
        <v>2</v>
      </c>
    </row>
    <row r="307" spans="1:5">
      <c r="A307" s="16" t="s">
        <v>3211</v>
      </c>
      <c r="B307" s="16" t="s">
        <v>1497</v>
      </c>
      <c r="C307" s="17">
        <v>2700</v>
      </c>
      <c r="D307" s="16" t="s">
        <v>3202</v>
      </c>
      <c r="E307" s="16" t="s">
        <v>2</v>
      </c>
    </row>
    <row r="308" spans="1:5">
      <c r="A308" s="16" t="s">
        <v>3250</v>
      </c>
      <c r="B308" s="16" t="s">
        <v>408</v>
      </c>
      <c r="C308" s="17">
        <v>2700</v>
      </c>
      <c r="D308" s="16" t="s">
        <v>3202</v>
      </c>
      <c r="E308" s="16" t="s">
        <v>3197</v>
      </c>
    </row>
    <row r="309" spans="1:5">
      <c r="A309" s="16" t="s">
        <v>3236</v>
      </c>
      <c r="B309" s="16" t="s">
        <v>1515</v>
      </c>
      <c r="C309" s="17">
        <v>2660</v>
      </c>
      <c r="D309" s="16" t="s">
        <v>3196</v>
      </c>
      <c r="E309" s="16" t="s">
        <v>3196</v>
      </c>
    </row>
    <row r="310" spans="1:5">
      <c r="A310" s="16" t="s">
        <v>3298</v>
      </c>
      <c r="B310" s="16" t="s">
        <v>821</v>
      </c>
      <c r="C310" s="17">
        <v>2600</v>
      </c>
      <c r="D310" s="16" t="s">
        <v>3202</v>
      </c>
      <c r="E310" s="16" t="s">
        <v>3197</v>
      </c>
    </row>
    <row r="311" spans="1:5">
      <c r="A311" s="16" t="s">
        <v>3250</v>
      </c>
      <c r="B311" s="16" t="s">
        <v>1552</v>
      </c>
      <c r="C311" s="17">
        <v>2560</v>
      </c>
      <c r="D311" s="16" t="s">
        <v>3202</v>
      </c>
      <c r="E311" s="16" t="s">
        <v>3197</v>
      </c>
    </row>
    <row r="312" spans="1:5">
      <c r="A312" s="16" t="s">
        <v>3250</v>
      </c>
      <c r="B312" s="16" t="s">
        <v>1554</v>
      </c>
      <c r="C312" s="17">
        <v>2560</v>
      </c>
      <c r="D312" s="16" t="s">
        <v>3202</v>
      </c>
      <c r="E312" s="16" t="s">
        <v>3197</v>
      </c>
    </row>
    <row r="313" spans="1:5">
      <c r="A313" s="16" t="s">
        <v>3250</v>
      </c>
      <c r="B313" s="16" t="s">
        <v>402</v>
      </c>
      <c r="C313" s="17">
        <v>2550</v>
      </c>
      <c r="D313" s="16" t="s">
        <v>3202</v>
      </c>
      <c r="E313" s="16" t="s">
        <v>3197</v>
      </c>
    </row>
    <row r="314" spans="1:5">
      <c r="A314" s="16" t="s">
        <v>3279</v>
      </c>
      <c r="B314" s="16" t="s">
        <v>527</v>
      </c>
      <c r="C314" s="17">
        <v>2500</v>
      </c>
      <c r="D314" s="16" t="s">
        <v>3209</v>
      </c>
      <c r="E314" s="16" t="s">
        <v>3198</v>
      </c>
    </row>
    <row r="315" spans="1:5">
      <c r="A315" s="16" t="s">
        <v>3250</v>
      </c>
      <c r="B315" s="16" t="s">
        <v>687</v>
      </c>
      <c r="C315" s="17">
        <v>2450</v>
      </c>
      <c r="D315" s="16" t="s">
        <v>3202</v>
      </c>
      <c r="E315" s="16" t="s">
        <v>3197</v>
      </c>
    </row>
    <row r="316" spans="1:5">
      <c r="A316" s="16" t="s">
        <v>3250</v>
      </c>
      <c r="B316" s="16" t="s">
        <v>400</v>
      </c>
      <c r="C316" s="17">
        <v>2400</v>
      </c>
      <c r="D316" s="16" t="s">
        <v>3202</v>
      </c>
      <c r="E316" s="16" t="s">
        <v>3197</v>
      </c>
    </row>
    <row r="317" spans="1:5">
      <c r="A317" s="16" t="s">
        <v>3283</v>
      </c>
      <c r="B317" s="16" t="s">
        <v>1578</v>
      </c>
      <c r="C317" s="17">
        <v>2400</v>
      </c>
      <c r="D317" s="16" t="s">
        <v>3202</v>
      </c>
      <c r="E317" s="16" t="s">
        <v>3198</v>
      </c>
    </row>
    <row r="318" spans="1:5">
      <c r="A318" s="16" t="s">
        <v>3236</v>
      </c>
      <c r="B318" s="16" t="s">
        <v>361</v>
      </c>
      <c r="C318" s="17">
        <v>2380</v>
      </c>
      <c r="D318" s="16" t="s">
        <v>3196</v>
      </c>
      <c r="E318" s="16" t="s">
        <v>3196</v>
      </c>
    </row>
    <row r="319" spans="1:5">
      <c r="A319" s="16" t="s">
        <v>3250</v>
      </c>
      <c r="B319" s="16" t="s">
        <v>619</v>
      </c>
      <c r="C319" s="17">
        <v>2380</v>
      </c>
      <c r="D319" s="16" t="s">
        <v>3202</v>
      </c>
      <c r="E319" s="16" t="s">
        <v>3197</v>
      </c>
    </row>
    <row r="320" spans="1:5">
      <c r="A320" s="16" t="s">
        <v>3250</v>
      </c>
      <c r="B320" s="16" t="s">
        <v>1138</v>
      </c>
      <c r="C320" s="17">
        <v>2320</v>
      </c>
      <c r="D320" s="16" t="s">
        <v>3202</v>
      </c>
      <c r="E320" s="16" t="s">
        <v>3197</v>
      </c>
    </row>
    <row r="321" spans="1:5">
      <c r="A321" s="16" t="s">
        <v>3250</v>
      </c>
      <c r="B321" s="16" t="s">
        <v>569</v>
      </c>
      <c r="C321" s="17">
        <v>2320</v>
      </c>
      <c r="D321" s="16" t="s">
        <v>3202</v>
      </c>
      <c r="E321" s="16" t="s">
        <v>3197</v>
      </c>
    </row>
    <row r="322" spans="1:5">
      <c r="A322" s="16" t="s">
        <v>3266</v>
      </c>
      <c r="B322" s="16" t="s">
        <v>3404</v>
      </c>
      <c r="C322" s="17">
        <v>2300</v>
      </c>
      <c r="D322" s="16" t="s">
        <v>3204</v>
      </c>
      <c r="E322" s="16" t="s">
        <v>3197</v>
      </c>
    </row>
    <row r="323" spans="1:5">
      <c r="A323" s="16" t="s">
        <v>3250</v>
      </c>
      <c r="B323" s="16" t="s">
        <v>1477</v>
      </c>
      <c r="C323" s="17">
        <v>2200</v>
      </c>
      <c r="D323" s="16" t="s">
        <v>3202</v>
      </c>
      <c r="E323" s="16" t="s">
        <v>3197</v>
      </c>
    </row>
    <row r="324" spans="1:5">
      <c r="A324" s="16" t="s">
        <v>3289</v>
      </c>
      <c r="B324" s="16" t="s">
        <v>375</v>
      </c>
      <c r="C324" s="17">
        <v>2200</v>
      </c>
      <c r="D324" s="16" t="s">
        <v>3202</v>
      </c>
      <c r="E324" s="16" t="s">
        <v>2</v>
      </c>
    </row>
    <row r="325" spans="1:5">
      <c r="A325" s="16" t="s">
        <v>3207</v>
      </c>
      <c r="B325" s="16" t="s">
        <v>3356</v>
      </c>
      <c r="C325" s="17">
        <v>2189.5</v>
      </c>
      <c r="D325" s="16" t="s">
        <v>3196</v>
      </c>
      <c r="E325" s="16" t="s">
        <v>3196</v>
      </c>
    </row>
    <row r="326" spans="1:5">
      <c r="A326" s="16" t="s">
        <v>3236</v>
      </c>
      <c r="B326" s="16" t="s">
        <v>3371</v>
      </c>
      <c r="C326" s="17">
        <v>2185</v>
      </c>
      <c r="D326" s="16" t="s">
        <v>3196</v>
      </c>
      <c r="E326" s="16" t="s">
        <v>3196</v>
      </c>
    </row>
    <row r="327" spans="1:5">
      <c r="A327" s="16" t="s">
        <v>3250</v>
      </c>
      <c r="B327" s="16" t="s">
        <v>683</v>
      </c>
      <c r="C327" s="17">
        <v>2150</v>
      </c>
      <c r="D327" s="16" t="s">
        <v>3202</v>
      </c>
      <c r="E327" s="16" t="s">
        <v>3197</v>
      </c>
    </row>
    <row r="328" spans="1:5">
      <c r="A328" s="16" t="s">
        <v>3225</v>
      </c>
      <c r="B328" s="16" t="s">
        <v>3366</v>
      </c>
      <c r="C328" s="17">
        <v>2000</v>
      </c>
      <c r="D328" s="16" t="s">
        <v>3206</v>
      </c>
      <c r="E328" s="16" t="s">
        <v>3197</v>
      </c>
    </row>
    <row r="329" spans="1:5">
      <c r="A329" s="16" t="s">
        <v>3303</v>
      </c>
      <c r="B329" s="16" t="s">
        <v>3418</v>
      </c>
      <c r="C329" s="17">
        <v>2000</v>
      </c>
      <c r="D329" s="16" t="s">
        <v>3202</v>
      </c>
      <c r="E329" s="16" t="s">
        <v>2</v>
      </c>
    </row>
    <row r="330" spans="1:5">
      <c r="A330" s="16" t="s">
        <v>3250</v>
      </c>
      <c r="B330" s="16" t="s">
        <v>434</v>
      </c>
      <c r="C330" s="17">
        <v>1880</v>
      </c>
      <c r="D330" s="16" t="s">
        <v>3202</v>
      </c>
      <c r="E330" s="16" t="s">
        <v>3196</v>
      </c>
    </row>
    <row r="331" spans="1:5">
      <c r="A331" s="16" t="s">
        <v>3250</v>
      </c>
      <c r="B331" s="16" t="s">
        <v>432</v>
      </c>
      <c r="C331" s="17">
        <v>1880</v>
      </c>
      <c r="D331" s="16" t="s">
        <v>3202</v>
      </c>
      <c r="E331" s="16" t="s">
        <v>3196</v>
      </c>
    </row>
    <row r="332" spans="1:5">
      <c r="A332" s="16" t="s">
        <v>3250</v>
      </c>
      <c r="B332" s="16" t="s">
        <v>1522</v>
      </c>
      <c r="C332" s="17">
        <v>1880</v>
      </c>
      <c r="D332" s="16" t="s">
        <v>3202</v>
      </c>
      <c r="E332" s="16" t="s">
        <v>3197</v>
      </c>
    </row>
    <row r="333" spans="1:5">
      <c r="A333" s="16" t="s">
        <v>3250</v>
      </c>
      <c r="B333" s="16" t="s">
        <v>1522</v>
      </c>
      <c r="C333" s="17">
        <v>1880</v>
      </c>
      <c r="D333" s="16" t="s">
        <v>3202</v>
      </c>
      <c r="E333" s="16" t="s">
        <v>2</v>
      </c>
    </row>
    <row r="334" spans="1:5">
      <c r="A334" s="16" t="s">
        <v>3250</v>
      </c>
      <c r="B334" s="16" t="s">
        <v>1131</v>
      </c>
      <c r="C334" s="17">
        <v>1850</v>
      </c>
      <c r="D334" s="16" t="s">
        <v>3202</v>
      </c>
      <c r="E334" s="16" t="s">
        <v>3197</v>
      </c>
    </row>
    <row r="335" spans="1:5">
      <c r="A335" s="16" t="s">
        <v>3250</v>
      </c>
      <c r="B335" s="16" t="s">
        <v>461</v>
      </c>
      <c r="C335" s="17">
        <v>1850</v>
      </c>
      <c r="D335" s="16" t="s">
        <v>3202</v>
      </c>
      <c r="E335" s="16" t="s">
        <v>3197</v>
      </c>
    </row>
    <row r="336" spans="1:5">
      <c r="A336" s="16" t="s">
        <v>3250</v>
      </c>
      <c r="B336" s="16" t="s">
        <v>416</v>
      </c>
      <c r="C336" s="17">
        <v>1800</v>
      </c>
      <c r="D336" s="16" t="s">
        <v>3202</v>
      </c>
      <c r="E336" s="16" t="s">
        <v>3197</v>
      </c>
    </row>
    <row r="337" spans="1:5">
      <c r="A337" s="16" t="s">
        <v>3250</v>
      </c>
      <c r="B337" s="16" t="s">
        <v>1639</v>
      </c>
      <c r="C337" s="17">
        <v>1800</v>
      </c>
      <c r="D337" s="16" t="s">
        <v>3202</v>
      </c>
      <c r="E337" s="16" t="s">
        <v>3196</v>
      </c>
    </row>
    <row r="338" spans="1:5">
      <c r="A338" s="16" t="s">
        <v>3284</v>
      </c>
      <c r="B338" s="16" t="s">
        <v>1083</v>
      </c>
      <c r="C338" s="17">
        <v>1800</v>
      </c>
      <c r="D338" s="16" t="s">
        <v>3202</v>
      </c>
      <c r="E338" s="16" t="s">
        <v>2</v>
      </c>
    </row>
    <row r="339" spans="1:5">
      <c r="A339" s="16" t="s">
        <v>3250</v>
      </c>
      <c r="B339" s="16" t="s">
        <v>404</v>
      </c>
      <c r="C339" s="17">
        <v>1758</v>
      </c>
      <c r="D339" s="16" t="s">
        <v>3202</v>
      </c>
      <c r="E339" s="16" t="s">
        <v>3197</v>
      </c>
    </row>
    <row r="340" spans="1:5">
      <c r="A340" s="16" t="s">
        <v>3269</v>
      </c>
      <c r="B340" s="16" t="s">
        <v>582</v>
      </c>
      <c r="C340" s="17">
        <v>1700</v>
      </c>
      <c r="D340" s="16" t="s">
        <v>3196</v>
      </c>
      <c r="E340" s="16" t="s">
        <v>3198</v>
      </c>
    </row>
    <row r="341" spans="1:5">
      <c r="A341" s="16" t="s">
        <v>3215</v>
      </c>
      <c r="B341" s="16" t="s">
        <v>1061</v>
      </c>
      <c r="C341" s="17">
        <v>1680</v>
      </c>
      <c r="D341" s="16" t="s">
        <v>3196</v>
      </c>
      <c r="E341" s="16" t="s">
        <v>3197</v>
      </c>
    </row>
    <row r="342" spans="1:5">
      <c r="A342" s="16" t="s">
        <v>3268</v>
      </c>
      <c r="B342" s="16" t="s">
        <v>3169</v>
      </c>
      <c r="C342" s="17">
        <v>1600</v>
      </c>
      <c r="D342" s="16" t="s">
        <v>3196</v>
      </c>
      <c r="E342" s="16" t="s">
        <v>3196</v>
      </c>
    </row>
    <row r="343" spans="1:5">
      <c r="A343" s="16" t="s">
        <v>3250</v>
      </c>
      <c r="B343" s="16" t="s">
        <v>3381</v>
      </c>
      <c r="C343" s="17">
        <v>1560</v>
      </c>
      <c r="D343" s="16" t="s">
        <v>3202</v>
      </c>
      <c r="E343" s="16" t="s">
        <v>3197</v>
      </c>
    </row>
    <row r="344" spans="1:5">
      <c r="A344" s="16" t="s">
        <v>3250</v>
      </c>
      <c r="B344" s="16" t="s">
        <v>1123</v>
      </c>
      <c r="C344" s="17">
        <v>1550</v>
      </c>
      <c r="D344" s="16" t="s">
        <v>3202</v>
      </c>
      <c r="E344" s="16" t="s">
        <v>3197</v>
      </c>
    </row>
    <row r="345" spans="1:5">
      <c r="A345" s="16" t="s">
        <v>3250</v>
      </c>
      <c r="B345" s="16" t="s">
        <v>3382</v>
      </c>
      <c r="C345" s="17">
        <v>1500</v>
      </c>
      <c r="D345" s="16" t="s">
        <v>3202</v>
      </c>
      <c r="E345" s="16" t="s">
        <v>3197</v>
      </c>
    </row>
    <row r="346" spans="1:5">
      <c r="A346" s="16" t="s">
        <v>3284</v>
      </c>
      <c r="B346" s="16" t="s">
        <v>1079</v>
      </c>
      <c r="C346" s="17">
        <v>1500</v>
      </c>
      <c r="D346" s="16" t="s">
        <v>3202</v>
      </c>
      <c r="E346" s="16" t="s">
        <v>2</v>
      </c>
    </row>
    <row r="347" spans="1:5">
      <c r="A347" s="16" t="s">
        <v>3284</v>
      </c>
      <c r="B347" s="16" t="s">
        <v>1077</v>
      </c>
      <c r="C347" s="17">
        <v>1500</v>
      </c>
      <c r="D347" s="16" t="s">
        <v>3202</v>
      </c>
      <c r="E347" s="16" t="s">
        <v>2</v>
      </c>
    </row>
    <row r="348" spans="1:5">
      <c r="A348" s="16" t="s">
        <v>3284</v>
      </c>
      <c r="B348" s="16" t="s">
        <v>1081</v>
      </c>
      <c r="C348" s="17">
        <v>1500</v>
      </c>
      <c r="D348" s="16" t="s">
        <v>3202</v>
      </c>
      <c r="E348" s="16" t="s">
        <v>2</v>
      </c>
    </row>
    <row r="349" spans="1:5">
      <c r="A349" s="16" t="s">
        <v>3250</v>
      </c>
      <c r="B349" s="16" t="s">
        <v>398</v>
      </c>
      <c r="C349" s="17">
        <v>1400</v>
      </c>
      <c r="D349" s="16" t="s">
        <v>3202</v>
      </c>
      <c r="E349" s="16" t="s">
        <v>3197</v>
      </c>
    </row>
    <row r="350" spans="1:5">
      <c r="A350" s="16" t="s">
        <v>3250</v>
      </c>
      <c r="B350" s="16" t="s">
        <v>632</v>
      </c>
      <c r="C350" s="17">
        <v>1320</v>
      </c>
      <c r="D350" s="16" t="s">
        <v>3202</v>
      </c>
      <c r="E350" s="16" t="s">
        <v>3196</v>
      </c>
    </row>
    <row r="351" spans="1:5">
      <c r="A351" s="16" t="s">
        <v>3250</v>
      </c>
      <c r="B351" s="16" t="s">
        <v>679</v>
      </c>
      <c r="C351" s="17">
        <v>1280</v>
      </c>
      <c r="D351" s="16" t="s">
        <v>3202</v>
      </c>
      <c r="E351" s="16" t="s">
        <v>3197</v>
      </c>
    </row>
    <row r="352" spans="1:5">
      <c r="A352" s="16" t="s">
        <v>3250</v>
      </c>
      <c r="B352" s="16" t="s">
        <v>1544</v>
      </c>
      <c r="C352" s="17">
        <v>1280</v>
      </c>
      <c r="D352" s="16" t="s">
        <v>3202</v>
      </c>
      <c r="E352" s="16" t="s">
        <v>3197</v>
      </c>
    </row>
    <row r="353" spans="1:5">
      <c r="A353" s="16" t="s">
        <v>3287</v>
      </c>
      <c r="B353" s="16" t="s">
        <v>512</v>
      </c>
      <c r="C353" s="17">
        <v>1265</v>
      </c>
      <c r="D353" s="16" t="s">
        <v>3202</v>
      </c>
      <c r="E353" s="16" t="s">
        <v>3197</v>
      </c>
    </row>
    <row r="354" spans="1:5">
      <c r="A354" s="16" t="s">
        <v>3250</v>
      </c>
      <c r="B354" s="16" t="s">
        <v>1650</v>
      </c>
      <c r="C354" s="17">
        <v>1260</v>
      </c>
      <c r="D354" s="16" t="s">
        <v>3202</v>
      </c>
      <c r="E354" s="16" t="s">
        <v>3197</v>
      </c>
    </row>
    <row r="355" spans="1:5">
      <c r="A355" s="16" t="s">
        <v>3250</v>
      </c>
      <c r="B355" s="16" t="s">
        <v>406</v>
      </c>
      <c r="C355" s="17">
        <v>1246</v>
      </c>
      <c r="D355" s="16" t="s">
        <v>3202</v>
      </c>
      <c r="E355" s="16" t="s">
        <v>3197</v>
      </c>
    </row>
    <row r="356" spans="1:5">
      <c r="A356" s="16" t="s">
        <v>3250</v>
      </c>
      <c r="B356" s="16" t="s">
        <v>567</v>
      </c>
      <c r="C356" s="17">
        <v>1160</v>
      </c>
      <c r="D356" s="16" t="s">
        <v>3202</v>
      </c>
      <c r="E356" s="16" t="s">
        <v>3197</v>
      </c>
    </row>
    <row r="357" spans="1:5">
      <c r="A357" s="16" t="s">
        <v>3250</v>
      </c>
      <c r="B357" s="16" t="s">
        <v>1540</v>
      </c>
      <c r="C357" s="17">
        <v>1160</v>
      </c>
      <c r="D357" s="16" t="s">
        <v>3202</v>
      </c>
      <c r="E357" s="16" t="s">
        <v>3197</v>
      </c>
    </row>
    <row r="358" spans="1:5">
      <c r="A358" s="16" t="s">
        <v>3314</v>
      </c>
      <c r="B358" s="16" t="s">
        <v>580</v>
      </c>
      <c r="C358" s="17">
        <v>1138</v>
      </c>
      <c r="D358" s="16" t="s">
        <v>3202</v>
      </c>
      <c r="E358" s="16" t="s">
        <v>3197</v>
      </c>
    </row>
    <row r="359" spans="1:5">
      <c r="A359" s="16" t="s">
        <v>3288</v>
      </c>
      <c r="B359" s="16" t="s">
        <v>499</v>
      </c>
      <c r="C359" s="17">
        <v>1000</v>
      </c>
      <c r="D359" s="16" t="s">
        <v>3204</v>
      </c>
      <c r="E359" s="16" t="s">
        <v>3198</v>
      </c>
    </row>
    <row r="360" spans="1:5">
      <c r="A360" s="16" t="s">
        <v>3303</v>
      </c>
      <c r="B360" s="16" t="s">
        <v>642</v>
      </c>
      <c r="C360" s="17">
        <v>1000</v>
      </c>
      <c r="D360" s="16" t="s">
        <v>3202</v>
      </c>
      <c r="E360" s="16" t="s">
        <v>3198</v>
      </c>
    </row>
    <row r="361" spans="1:5">
      <c r="A361" s="16" t="s">
        <v>3303</v>
      </c>
      <c r="B361" s="16" t="s">
        <v>644</v>
      </c>
      <c r="C361" s="17">
        <v>1000</v>
      </c>
      <c r="D361" s="16" t="s">
        <v>3202</v>
      </c>
      <c r="E361" s="16" t="s">
        <v>3198</v>
      </c>
    </row>
    <row r="362" spans="1:5">
      <c r="A362" s="16" t="s">
        <v>3211</v>
      </c>
      <c r="B362" s="16" t="s">
        <v>1430</v>
      </c>
      <c r="C362" s="17">
        <v>800</v>
      </c>
      <c r="D362" s="16" t="s">
        <v>3202</v>
      </c>
      <c r="E362" s="16" t="s">
        <v>2</v>
      </c>
    </row>
    <row r="363" spans="1:5">
      <c r="A363" s="16" t="s">
        <v>3313</v>
      </c>
      <c r="B363" s="16" t="s">
        <v>3420</v>
      </c>
      <c r="C363" s="17">
        <v>709.84</v>
      </c>
      <c r="D363" s="16" t="s">
        <v>3206</v>
      </c>
      <c r="E363" s="16" t="s">
        <v>3197</v>
      </c>
    </row>
    <row r="364" spans="1:5">
      <c r="A364" s="16" t="s">
        <v>3250</v>
      </c>
      <c r="B364" s="16" t="s">
        <v>1647</v>
      </c>
      <c r="C364" s="17">
        <v>700</v>
      </c>
      <c r="D364" s="16" t="s">
        <v>3202</v>
      </c>
      <c r="E364" s="16" t="s">
        <v>3197</v>
      </c>
    </row>
    <row r="365" spans="1:5">
      <c r="A365" s="16" t="s">
        <v>3250</v>
      </c>
      <c r="B365" s="16" t="s">
        <v>1119</v>
      </c>
      <c r="C365" s="17">
        <v>623</v>
      </c>
      <c r="D365" s="16" t="s">
        <v>3202</v>
      </c>
      <c r="E365" s="16" t="s">
        <v>3197</v>
      </c>
    </row>
    <row r="366" spans="1:5">
      <c r="A366" s="16" t="s">
        <v>3250</v>
      </c>
      <c r="B366" s="16" t="s">
        <v>1538</v>
      </c>
      <c r="C366" s="17">
        <v>600</v>
      </c>
      <c r="D366" s="16" t="s">
        <v>3202</v>
      </c>
      <c r="E366" s="16" t="s">
        <v>3197</v>
      </c>
    </row>
    <row r="367" spans="1:5">
      <c r="A367" s="16" t="s">
        <v>3250</v>
      </c>
      <c r="B367" s="16" t="s">
        <v>485</v>
      </c>
      <c r="C367" s="17">
        <v>600</v>
      </c>
      <c r="D367" s="16" t="s">
        <v>3202</v>
      </c>
      <c r="E367" s="16" t="s">
        <v>3196</v>
      </c>
    </row>
    <row r="368" spans="1:5">
      <c r="A368" s="16" t="s">
        <v>3252</v>
      </c>
      <c r="B368" s="16" t="s">
        <v>1156</v>
      </c>
      <c r="C368" s="17">
        <v>600</v>
      </c>
      <c r="D368" s="16" t="s">
        <v>3202</v>
      </c>
      <c r="E368" s="16" t="s">
        <v>3198</v>
      </c>
    </row>
    <row r="369" spans="1:5">
      <c r="A369" s="16" t="s">
        <v>3250</v>
      </c>
      <c r="B369" s="16" t="s">
        <v>396</v>
      </c>
      <c r="C369" s="17">
        <v>520</v>
      </c>
      <c r="D369" s="16" t="s">
        <v>3202</v>
      </c>
      <c r="E369" s="16" t="s">
        <v>3197</v>
      </c>
    </row>
    <row r="370" spans="1:5">
      <c r="A370" s="16" t="s">
        <v>3286</v>
      </c>
      <c r="B370" s="16" t="s">
        <v>1206</v>
      </c>
      <c r="C370" s="17">
        <v>460</v>
      </c>
      <c r="D370" s="16" t="s">
        <v>3202</v>
      </c>
      <c r="E370" s="16" t="s">
        <v>3198</v>
      </c>
    </row>
    <row r="371" spans="1:5">
      <c r="A371" s="16" t="s">
        <v>3250</v>
      </c>
      <c r="B371" s="16" t="s">
        <v>453</v>
      </c>
      <c r="C371" s="17">
        <v>440</v>
      </c>
      <c r="D371" s="16" t="s">
        <v>3202</v>
      </c>
      <c r="E371" s="16" t="s">
        <v>3196</v>
      </c>
    </row>
    <row r="372" spans="1:5">
      <c r="A372" s="16" t="s">
        <v>3250</v>
      </c>
      <c r="B372" s="16" t="s">
        <v>394</v>
      </c>
      <c r="C372" s="17">
        <v>320</v>
      </c>
      <c r="D372" s="16" t="s">
        <v>3202</v>
      </c>
      <c r="E372" s="16" t="s">
        <v>3197</v>
      </c>
    </row>
    <row r="373" spans="1:5">
      <c r="A373" s="16" t="s">
        <v>3228</v>
      </c>
      <c r="B373" s="16" t="s">
        <v>72</v>
      </c>
      <c r="C373" s="17">
        <v>300</v>
      </c>
      <c r="D373" s="16" t="s">
        <v>3196</v>
      </c>
      <c r="E373" s="16" t="s">
        <v>3198</v>
      </c>
    </row>
    <row r="374" spans="1:5">
      <c r="A374" s="16" t="s">
        <v>3302</v>
      </c>
      <c r="B374" s="16" t="s">
        <v>843</v>
      </c>
      <c r="C374" s="17">
        <v>257</v>
      </c>
      <c r="D374" s="16" t="s">
        <v>3196</v>
      </c>
      <c r="E374" s="16" t="s">
        <v>3196</v>
      </c>
    </row>
    <row r="375" spans="1:5">
      <c r="A375" s="16" t="s">
        <v>3242</v>
      </c>
      <c r="B375" s="16" t="s">
        <v>587</v>
      </c>
      <c r="C375" s="17">
        <v>223.5</v>
      </c>
      <c r="D375" s="16" t="s">
        <v>3209</v>
      </c>
      <c r="E375" s="16" t="s">
        <v>3198</v>
      </c>
    </row>
    <row r="376" spans="1:5">
      <c r="A376" s="16" t="s">
        <v>3313</v>
      </c>
      <c r="B376" s="16" t="s">
        <v>252</v>
      </c>
      <c r="C376" s="17">
        <v>170.24</v>
      </c>
      <c r="D376" s="16" t="s">
        <v>3206</v>
      </c>
      <c r="E376" s="16" t="s">
        <v>3197</v>
      </c>
    </row>
    <row r="377" spans="1:5">
      <c r="A377" s="16" t="s">
        <v>3302</v>
      </c>
      <c r="B377" s="16" t="s">
        <v>3417</v>
      </c>
      <c r="C377" s="17">
        <v>63</v>
      </c>
      <c r="D377" s="16" t="s">
        <v>3196</v>
      </c>
      <c r="E377" s="16" t="s">
        <v>3196</v>
      </c>
    </row>
    <row r="378" spans="1:5">
      <c r="A378" s="16" t="s">
        <v>3313</v>
      </c>
      <c r="B378" s="16" t="s">
        <v>3421</v>
      </c>
      <c r="C378" s="17">
        <v>29.64</v>
      </c>
      <c r="D378" s="16" t="s">
        <v>3206</v>
      </c>
      <c r="E378" s="16" t="s">
        <v>3197</v>
      </c>
    </row>
    <row r="379" spans="1:5">
      <c r="A379" s="16" t="s">
        <v>3233</v>
      </c>
      <c r="B379" s="16" t="s">
        <v>250</v>
      </c>
      <c r="C379" s="17">
        <v>7.1400000000000006</v>
      </c>
      <c r="D379" s="16" t="s">
        <v>3196</v>
      </c>
      <c r="E379" s="16" t="s">
        <v>3197</v>
      </c>
    </row>
    <row r="380" spans="1:5">
      <c r="A380" s="16" t="s">
        <v>3233</v>
      </c>
      <c r="B380" s="16" t="s">
        <v>3369</v>
      </c>
      <c r="C380" s="17">
        <v>2.92</v>
      </c>
      <c r="D380" s="16" t="s">
        <v>3196</v>
      </c>
      <c r="E380" s="16" t="s">
        <v>3197</v>
      </c>
    </row>
    <row r="381" spans="1:5">
      <c r="A381" s="16" t="s">
        <v>3219</v>
      </c>
      <c r="B381" s="16" t="s">
        <v>3363</v>
      </c>
      <c r="C381" s="17">
        <v>0</v>
      </c>
      <c r="D381" s="16" t="s">
        <v>3196</v>
      </c>
      <c r="E381" s="16" t="s">
        <v>3196</v>
      </c>
    </row>
    <row r="382" spans="1:5">
      <c r="A382" s="16" t="s">
        <v>3259</v>
      </c>
      <c r="B382" s="16" t="s">
        <v>3388</v>
      </c>
      <c r="C382" s="17">
        <v>0</v>
      </c>
      <c r="D382" s="16" t="s">
        <v>3196</v>
      </c>
      <c r="E382" s="16" t="s">
        <v>3196</v>
      </c>
    </row>
    <row r="383" spans="1:5">
      <c r="A383" s="16" t="s">
        <v>3314</v>
      </c>
      <c r="B383" s="16" t="s">
        <v>580</v>
      </c>
      <c r="C383" s="17">
        <v>0</v>
      </c>
      <c r="D383" s="16" t="s">
        <v>3202</v>
      </c>
      <c r="E383" s="16" t="s">
        <v>3196</v>
      </c>
    </row>
    <row r="384" spans="1:5">
      <c r="A384" s="16" t="s">
        <v>3271</v>
      </c>
      <c r="B384" s="16" t="s">
        <v>611</v>
      </c>
      <c r="C384" s="17">
        <v>-161539.17000000001</v>
      </c>
      <c r="D384" s="16" t="s">
        <v>3209</v>
      </c>
      <c r="E384" s="16" t="s">
        <v>3199</v>
      </c>
    </row>
    <row r="387" spans="3:3">
      <c r="C387" s="8">
        <f>SUM(C3:C384)</f>
        <v>47983180.950000018</v>
      </c>
    </row>
    <row r="388" spans="3:3">
      <c r="C388" s="17" t="e">
        <f>C387/#REF!</f>
        <v>#REF!</v>
      </c>
    </row>
  </sheetData>
  <autoFilter ref="A2:E2" xr:uid="{6DBE265F-26E5-40C0-B466-687CB0D3BF41}">
    <sortState xmlns:xlrd2="http://schemas.microsoft.com/office/spreadsheetml/2017/richdata2" ref="A3:E384">
      <sortCondition descending="1" ref="C2"/>
    </sortState>
  </autoFilter>
  <phoneticPr fontId="1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B78FA-B5BA-460D-B54C-D638874FFD73}">
  <sheetPr codeName="Sheet2"/>
  <dimension ref="A1:B145"/>
  <sheetViews>
    <sheetView zoomScale="80" zoomScaleNormal="80" workbookViewId="0">
      <selection activeCell="B6" sqref="B6"/>
    </sheetView>
  </sheetViews>
  <sheetFormatPr defaultColWidth="9.109375" defaultRowHeight="13.2"/>
  <cols>
    <col min="1" max="1" width="61.33203125" style="9" customWidth="1"/>
    <col min="2" max="2" width="31.6640625" style="9" customWidth="1"/>
    <col min="3" max="16384" width="9.109375" style="9"/>
  </cols>
  <sheetData>
    <row r="1" spans="1:2">
      <c r="A1" s="11" t="s">
        <v>3200</v>
      </c>
      <c r="B1" s="11" t="s">
        <v>3195</v>
      </c>
    </row>
    <row r="2" spans="1:2">
      <c r="A2" s="10" t="s">
        <v>3201</v>
      </c>
      <c r="B2" s="9" t="s">
        <v>3202</v>
      </c>
    </row>
    <row r="3" spans="1:2">
      <c r="A3" s="10" t="s">
        <v>3203</v>
      </c>
      <c r="B3" s="9" t="s">
        <v>3204</v>
      </c>
    </row>
    <row r="4" spans="1:2">
      <c r="A4" s="10" t="s">
        <v>3205</v>
      </c>
      <c r="B4" s="9" t="s">
        <v>3206</v>
      </c>
    </row>
    <row r="5" spans="1:2">
      <c r="A5" s="10" t="s">
        <v>3207</v>
      </c>
      <c r="B5" s="9" t="s">
        <v>3196</v>
      </c>
    </row>
    <row r="6" spans="1:2">
      <c r="A6" s="10" t="s">
        <v>3318</v>
      </c>
      <c r="B6" s="9" t="s">
        <v>3204</v>
      </c>
    </row>
    <row r="7" spans="1:2">
      <c r="A7" s="10" t="s">
        <v>3208</v>
      </c>
      <c r="B7" s="9" t="s">
        <v>3209</v>
      </c>
    </row>
    <row r="8" spans="1:2">
      <c r="A8" s="10" t="s">
        <v>3210</v>
      </c>
      <c r="B8" s="9" t="s">
        <v>3196</v>
      </c>
    </row>
    <row r="9" spans="1:2">
      <c r="A9" s="10" t="s">
        <v>3211</v>
      </c>
      <c r="B9" s="9" t="s">
        <v>3202</v>
      </c>
    </row>
    <row r="10" spans="1:2">
      <c r="A10" s="10" t="s">
        <v>3212</v>
      </c>
      <c r="B10" s="9" t="s">
        <v>3204</v>
      </c>
    </row>
    <row r="11" spans="1:2">
      <c r="A11" s="10" t="s">
        <v>3213</v>
      </c>
      <c r="B11" s="9" t="s">
        <v>3196</v>
      </c>
    </row>
    <row r="12" spans="1:2">
      <c r="A12" s="10" t="s">
        <v>3214</v>
      </c>
      <c r="B12" s="9" t="s">
        <v>3204</v>
      </c>
    </row>
    <row r="13" spans="1:2">
      <c r="A13" s="10" t="s">
        <v>3319</v>
      </c>
      <c r="B13" s="9" t="s">
        <v>3204</v>
      </c>
    </row>
    <row r="14" spans="1:2">
      <c r="A14" s="10" t="s">
        <v>3215</v>
      </c>
      <c r="B14" s="9" t="s">
        <v>3196</v>
      </c>
    </row>
    <row r="15" spans="1:2">
      <c r="A15" s="10" t="s">
        <v>3216</v>
      </c>
      <c r="B15" s="9" t="s">
        <v>3204</v>
      </c>
    </row>
    <row r="16" spans="1:2">
      <c r="A16" s="10" t="s">
        <v>3320</v>
      </c>
      <c r="B16" s="9" t="s">
        <v>3204</v>
      </c>
    </row>
    <row r="17" spans="1:2">
      <c r="A17" s="10" t="s">
        <v>3217</v>
      </c>
      <c r="B17" s="9" t="s">
        <v>3196</v>
      </c>
    </row>
    <row r="18" spans="1:2">
      <c r="A18" s="10" t="s">
        <v>3218</v>
      </c>
      <c r="B18" s="9" t="s">
        <v>3196</v>
      </c>
    </row>
    <row r="19" spans="1:2">
      <c r="A19" s="10" t="s">
        <v>3219</v>
      </c>
      <c r="B19" s="9" t="s">
        <v>3196</v>
      </c>
    </row>
    <row r="20" spans="1:2">
      <c r="A20" s="10" t="s">
        <v>3220</v>
      </c>
      <c r="B20" s="9" t="s">
        <v>3204</v>
      </c>
    </row>
    <row r="21" spans="1:2">
      <c r="A21" s="12" t="s">
        <v>3221</v>
      </c>
      <c r="B21" s="13" t="s">
        <v>3204</v>
      </c>
    </row>
    <row r="22" spans="1:2">
      <c r="A22" s="12" t="s">
        <v>3221</v>
      </c>
      <c r="B22" s="13" t="s">
        <v>3196</v>
      </c>
    </row>
    <row r="23" spans="1:2">
      <c r="A23" s="10" t="s">
        <v>3222</v>
      </c>
      <c r="B23" s="9" t="s">
        <v>3202</v>
      </c>
    </row>
    <row r="24" spans="1:2">
      <c r="A24" s="10" t="s">
        <v>3223</v>
      </c>
      <c r="B24" s="9" t="s">
        <v>3202</v>
      </c>
    </row>
    <row r="25" spans="1:2">
      <c r="A25" s="10" t="s">
        <v>3224</v>
      </c>
      <c r="B25" s="9" t="s">
        <v>3202</v>
      </c>
    </row>
    <row r="26" spans="1:2">
      <c r="A26" s="10" t="s">
        <v>3225</v>
      </c>
      <c r="B26" s="9" t="s">
        <v>3206</v>
      </c>
    </row>
    <row r="27" spans="1:2">
      <c r="A27" s="10" t="s">
        <v>3226</v>
      </c>
      <c r="B27" s="9" t="s">
        <v>3196</v>
      </c>
    </row>
    <row r="28" spans="1:2">
      <c r="A28" s="10" t="s">
        <v>3227</v>
      </c>
      <c r="B28" s="9" t="s">
        <v>3196</v>
      </c>
    </row>
    <row r="29" spans="1:2">
      <c r="A29" s="10" t="s">
        <v>3228</v>
      </c>
      <c r="B29" s="9" t="s">
        <v>3196</v>
      </c>
    </row>
    <row r="30" spans="1:2">
      <c r="A30" s="10" t="s">
        <v>3229</v>
      </c>
      <c r="B30" s="9" t="s">
        <v>3209</v>
      </c>
    </row>
    <row r="31" spans="1:2">
      <c r="A31" s="10" t="s">
        <v>3230</v>
      </c>
      <c r="B31" s="9" t="s">
        <v>3202</v>
      </c>
    </row>
    <row r="32" spans="1:2">
      <c r="A32" s="10" t="s">
        <v>3231</v>
      </c>
      <c r="B32" s="9" t="s">
        <v>3196</v>
      </c>
    </row>
    <row r="33" spans="1:2">
      <c r="A33" s="10" t="s">
        <v>3232</v>
      </c>
      <c r="B33" s="9" t="s">
        <v>3196</v>
      </c>
    </row>
    <row r="34" spans="1:2">
      <c r="A34" s="10" t="s">
        <v>3233</v>
      </c>
      <c r="B34" s="9" t="s">
        <v>3196</v>
      </c>
    </row>
    <row r="35" spans="1:2">
      <c r="A35" s="10" t="s">
        <v>3234</v>
      </c>
      <c r="B35" s="9" t="s">
        <v>3196</v>
      </c>
    </row>
    <row r="36" spans="1:2">
      <c r="A36" s="10" t="s">
        <v>3235</v>
      </c>
      <c r="B36" s="9" t="s">
        <v>3202</v>
      </c>
    </row>
    <row r="37" spans="1:2">
      <c r="A37" s="10" t="s">
        <v>3236</v>
      </c>
      <c r="B37" s="9" t="s">
        <v>3196</v>
      </c>
    </row>
    <row r="38" spans="1:2">
      <c r="A38" s="10" t="s">
        <v>3237</v>
      </c>
      <c r="B38" s="9" t="s">
        <v>3202</v>
      </c>
    </row>
    <row r="39" spans="1:2">
      <c r="A39" s="10" t="s">
        <v>3238</v>
      </c>
      <c r="B39" s="9" t="s">
        <v>3204</v>
      </c>
    </row>
    <row r="40" spans="1:2">
      <c r="A40" s="10" t="s">
        <v>3239</v>
      </c>
      <c r="B40" s="9" t="s">
        <v>3202</v>
      </c>
    </row>
    <row r="41" spans="1:2">
      <c r="A41" s="10" t="s">
        <v>3321</v>
      </c>
      <c r="B41" s="9" t="s">
        <v>3204</v>
      </c>
    </row>
    <row r="42" spans="1:2">
      <c r="A42" s="10" t="s">
        <v>3240</v>
      </c>
      <c r="B42" s="9" t="s">
        <v>3209</v>
      </c>
    </row>
    <row r="43" spans="1:2">
      <c r="A43" s="10" t="s">
        <v>3241</v>
      </c>
      <c r="B43" s="9" t="s">
        <v>3196</v>
      </c>
    </row>
    <row r="44" spans="1:2">
      <c r="A44" s="10" t="s">
        <v>3242</v>
      </c>
      <c r="B44" s="9" t="s">
        <v>3209</v>
      </c>
    </row>
    <row r="45" spans="1:2">
      <c r="A45" s="10" t="s">
        <v>3243</v>
      </c>
      <c r="B45" s="9" t="s">
        <v>3196</v>
      </c>
    </row>
    <row r="46" spans="1:2">
      <c r="A46" s="10" t="s">
        <v>3244</v>
      </c>
      <c r="B46" s="9" t="s">
        <v>3196</v>
      </c>
    </row>
    <row r="47" spans="1:2">
      <c r="A47" s="10" t="s">
        <v>3245</v>
      </c>
      <c r="B47" s="9" t="s">
        <v>3202</v>
      </c>
    </row>
    <row r="48" spans="1:2">
      <c r="A48" s="10" t="s">
        <v>3246</v>
      </c>
      <c r="B48" s="9" t="s">
        <v>3202</v>
      </c>
    </row>
    <row r="49" spans="1:2">
      <c r="A49" s="10" t="s">
        <v>3322</v>
      </c>
      <c r="B49" s="9" t="s">
        <v>3209</v>
      </c>
    </row>
    <row r="50" spans="1:2">
      <c r="A50" s="10" t="s">
        <v>3247</v>
      </c>
      <c r="B50" s="9" t="s">
        <v>3202</v>
      </c>
    </row>
    <row r="51" spans="1:2">
      <c r="A51" s="10" t="s">
        <v>3248</v>
      </c>
      <c r="B51" s="9" t="s">
        <v>3209</v>
      </c>
    </row>
    <row r="52" spans="1:2">
      <c r="A52" s="10" t="s">
        <v>3323</v>
      </c>
      <c r="B52" s="9" t="s">
        <v>3196</v>
      </c>
    </row>
    <row r="53" spans="1:2">
      <c r="A53" s="10" t="s">
        <v>3249</v>
      </c>
      <c r="B53" s="9" t="s">
        <v>3202</v>
      </c>
    </row>
    <row r="54" spans="1:2">
      <c r="A54" s="10" t="s">
        <v>3250</v>
      </c>
      <c r="B54" s="9" t="s">
        <v>3202</v>
      </c>
    </row>
    <row r="55" spans="1:2">
      <c r="A55" s="10" t="s">
        <v>3251</v>
      </c>
      <c r="B55" s="9" t="s">
        <v>3202</v>
      </c>
    </row>
    <row r="56" spans="1:2">
      <c r="A56" s="10" t="s">
        <v>3252</v>
      </c>
      <c r="B56" s="9" t="s">
        <v>3202</v>
      </c>
    </row>
    <row r="57" spans="1:2">
      <c r="A57" s="10" t="s">
        <v>3253</v>
      </c>
      <c r="B57" s="9" t="s">
        <v>3196</v>
      </c>
    </row>
    <row r="58" spans="1:2">
      <c r="A58" s="10" t="s">
        <v>3324</v>
      </c>
      <c r="B58" s="9" t="s">
        <v>3204</v>
      </c>
    </row>
    <row r="59" spans="1:2">
      <c r="A59" s="10" t="s">
        <v>3254</v>
      </c>
      <c r="B59" s="9" t="s">
        <v>3204</v>
      </c>
    </row>
    <row r="60" spans="1:2">
      <c r="A60" s="10" t="s">
        <v>3255</v>
      </c>
      <c r="B60" s="9" t="s">
        <v>3196</v>
      </c>
    </row>
    <row r="61" spans="1:2">
      <c r="A61" s="12" t="s">
        <v>3256</v>
      </c>
      <c r="B61" s="13" t="s">
        <v>3204</v>
      </c>
    </row>
    <row r="62" spans="1:2">
      <c r="A62" s="12" t="s">
        <v>3256</v>
      </c>
      <c r="B62" s="13" t="s">
        <v>3196</v>
      </c>
    </row>
    <row r="63" spans="1:2">
      <c r="A63" s="10" t="s">
        <v>3257</v>
      </c>
      <c r="B63" s="9" t="s">
        <v>3202</v>
      </c>
    </row>
    <row r="64" spans="1:2">
      <c r="A64" s="10" t="s">
        <v>3258</v>
      </c>
      <c r="B64" s="9" t="s">
        <v>3196</v>
      </c>
    </row>
    <row r="65" spans="1:2">
      <c r="A65" s="10" t="s">
        <v>3259</v>
      </c>
      <c r="B65" s="9" t="s">
        <v>3196</v>
      </c>
    </row>
    <row r="66" spans="1:2">
      <c r="A66" s="10" t="s">
        <v>3260</v>
      </c>
      <c r="B66" s="9" t="s">
        <v>3204</v>
      </c>
    </row>
    <row r="67" spans="1:2">
      <c r="A67" s="10" t="s">
        <v>3261</v>
      </c>
      <c r="B67" s="9" t="s">
        <v>3202</v>
      </c>
    </row>
    <row r="68" spans="1:2">
      <c r="A68" s="10" t="s">
        <v>3325</v>
      </c>
      <c r="B68" s="9" t="s">
        <v>3204</v>
      </c>
    </row>
    <row r="69" spans="1:2">
      <c r="A69" s="10" t="s">
        <v>3326</v>
      </c>
      <c r="B69" s="9" t="s">
        <v>3196</v>
      </c>
    </row>
    <row r="70" spans="1:2">
      <c r="A70" s="10" t="s">
        <v>3262</v>
      </c>
      <c r="B70" s="9" t="s">
        <v>3204</v>
      </c>
    </row>
    <row r="71" spans="1:2">
      <c r="A71" s="10" t="s">
        <v>3327</v>
      </c>
      <c r="B71" s="9" t="s">
        <v>3202</v>
      </c>
    </row>
    <row r="72" spans="1:2">
      <c r="A72" s="10" t="s">
        <v>3263</v>
      </c>
      <c r="B72" s="9" t="s">
        <v>3196</v>
      </c>
    </row>
    <row r="73" spans="1:2">
      <c r="A73" s="10" t="s">
        <v>3264</v>
      </c>
      <c r="B73" s="9" t="s">
        <v>3196</v>
      </c>
    </row>
    <row r="74" spans="1:2">
      <c r="A74" s="10" t="s">
        <v>3328</v>
      </c>
      <c r="B74" s="9" t="s">
        <v>3204</v>
      </c>
    </row>
    <row r="75" spans="1:2">
      <c r="A75" s="10" t="s">
        <v>3265</v>
      </c>
      <c r="B75" s="9" t="s">
        <v>3209</v>
      </c>
    </row>
    <row r="76" spans="1:2">
      <c r="A76" s="10" t="s">
        <v>3329</v>
      </c>
      <c r="B76" s="9" t="s">
        <v>3196</v>
      </c>
    </row>
    <row r="77" spans="1:2">
      <c r="A77" s="10" t="s">
        <v>3330</v>
      </c>
      <c r="B77" s="9" t="s">
        <v>3196</v>
      </c>
    </row>
    <row r="78" spans="1:2">
      <c r="A78" s="10" t="s">
        <v>3266</v>
      </c>
      <c r="B78" s="9" t="s">
        <v>3204</v>
      </c>
    </row>
    <row r="79" spans="1:2">
      <c r="A79" s="10" t="s">
        <v>3331</v>
      </c>
      <c r="B79" s="9" t="s">
        <v>3196</v>
      </c>
    </row>
    <row r="80" spans="1:2">
      <c r="A80" s="10" t="s">
        <v>3267</v>
      </c>
      <c r="B80" s="9" t="s">
        <v>3202</v>
      </c>
    </row>
    <row r="81" spans="1:2">
      <c r="A81" s="10" t="s">
        <v>3268</v>
      </c>
      <c r="B81" s="9" t="s">
        <v>3196</v>
      </c>
    </row>
    <row r="82" spans="1:2">
      <c r="A82" s="10" t="s">
        <v>3269</v>
      </c>
      <c r="B82" s="9" t="s">
        <v>3196</v>
      </c>
    </row>
    <row r="83" spans="1:2">
      <c r="A83" s="12" t="s">
        <v>3270</v>
      </c>
      <c r="B83" s="13" t="s">
        <v>3196</v>
      </c>
    </row>
    <row r="84" spans="1:2">
      <c r="A84" s="12" t="s">
        <v>3270</v>
      </c>
      <c r="B84" s="13" t="s">
        <v>3206</v>
      </c>
    </row>
    <row r="85" spans="1:2">
      <c r="A85" s="10" t="s">
        <v>3271</v>
      </c>
      <c r="B85" s="9" t="s">
        <v>3209</v>
      </c>
    </row>
    <row r="86" spans="1:2">
      <c r="A86" s="10" t="s">
        <v>3332</v>
      </c>
      <c r="B86" s="9" t="s">
        <v>3202</v>
      </c>
    </row>
    <row r="87" spans="1:2">
      <c r="A87" s="10" t="s">
        <v>3333</v>
      </c>
      <c r="B87" s="9" t="s">
        <v>3204</v>
      </c>
    </row>
    <row r="88" spans="1:2">
      <c r="A88" s="10" t="s">
        <v>3272</v>
      </c>
      <c r="B88" s="9" t="s">
        <v>3202</v>
      </c>
    </row>
    <row r="89" spans="1:2">
      <c r="A89" s="10" t="s">
        <v>3273</v>
      </c>
      <c r="B89" s="9" t="s">
        <v>3196</v>
      </c>
    </row>
    <row r="90" spans="1:2">
      <c r="A90" s="10" t="s">
        <v>3274</v>
      </c>
      <c r="B90" s="9" t="s">
        <v>3202</v>
      </c>
    </row>
    <row r="91" spans="1:2">
      <c r="A91" s="10" t="s">
        <v>3334</v>
      </c>
      <c r="B91" s="9" t="s">
        <v>3204</v>
      </c>
    </row>
    <row r="92" spans="1:2">
      <c r="A92" s="10" t="s">
        <v>3275</v>
      </c>
      <c r="B92" s="9" t="s">
        <v>3204</v>
      </c>
    </row>
    <row r="93" spans="1:2">
      <c r="A93" s="10" t="s">
        <v>3276</v>
      </c>
      <c r="B93" s="9" t="s">
        <v>3206</v>
      </c>
    </row>
    <row r="94" spans="1:2">
      <c r="A94" s="10" t="s">
        <v>3277</v>
      </c>
      <c r="B94" s="9" t="s">
        <v>3202</v>
      </c>
    </row>
    <row r="95" spans="1:2">
      <c r="A95" s="10" t="s">
        <v>3278</v>
      </c>
      <c r="B95" s="9" t="s">
        <v>3196</v>
      </c>
    </row>
    <row r="96" spans="1:2">
      <c r="A96" s="10" t="s">
        <v>3279</v>
      </c>
      <c r="B96" s="9" t="s">
        <v>3209</v>
      </c>
    </row>
    <row r="97" spans="1:2">
      <c r="A97" s="10" t="s">
        <v>3280</v>
      </c>
      <c r="B97" s="9" t="s">
        <v>3196</v>
      </c>
    </row>
    <row r="98" spans="1:2">
      <c r="A98" s="10" t="s">
        <v>3281</v>
      </c>
      <c r="B98" s="9" t="s">
        <v>3196</v>
      </c>
    </row>
    <row r="99" spans="1:2">
      <c r="A99" s="10" t="s">
        <v>3282</v>
      </c>
      <c r="B99" s="9" t="s">
        <v>3204</v>
      </c>
    </row>
    <row r="100" spans="1:2">
      <c r="A100" s="9" t="s">
        <v>3335</v>
      </c>
      <c r="B100" s="9" t="s">
        <v>3196</v>
      </c>
    </row>
    <row r="101" spans="1:2">
      <c r="A101" s="10" t="s">
        <v>3336</v>
      </c>
      <c r="B101" s="9" t="s">
        <v>3202</v>
      </c>
    </row>
    <row r="102" spans="1:2">
      <c r="A102" s="10" t="s">
        <v>3283</v>
      </c>
      <c r="B102" s="9" t="s">
        <v>3202</v>
      </c>
    </row>
    <row r="103" spans="1:2">
      <c r="A103" s="10" t="s">
        <v>3337</v>
      </c>
      <c r="B103" s="9" t="s">
        <v>3196</v>
      </c>
    </row>
    <row r="104" spans="1:2">
      <c r="A104" s="10" t="s">
        <v>3338</v>
      </c>
      <c r="B104" s="9" t="s">
        <v>3204</v>
      </c>
    </row>
    <row r="105" spans="1:2">
      <c r="A105" s="10" t="s">
        <v>3284</v>
      </c>
      <c r="B105" s="9" t="s">
        <v>3202</v>
      </c>
    </row>
    <row r="106" spans="1:2">
      <c r="A106" s="10" t="s">
        <v>3285</v>
      </c>
      <c r="B106" s="9" t="s">
        <v>3204</v>
      </c>
    </row>
    <row r="107" spans="1:2">
      <c r="A107" s="10" t="s">
        <v>3286</v>
      </c>
      <c r="B107" s="9" t="s">
        <v>3202</v>
      </c>
    </row>
    <row r="108" spans="1:2">
      <c r="A108" s="10" t="s">
        <v>3339</v>
      </c>
      <c r="B108" s="9" t="s">
        <v>3204</v>
      </c>
    </row>
    <row r="109" spans="1:2">
      <c r="A109" s="10" t="s">
        <v>3287</v>
      </c>
      <c r="B109" s="9" t="s">
        <v>3202</v>
      </c>
    </row>
    <row r="110" spans="1:2">
      <c r="A110" s="10" t="s">
        <v>3340</v>
      </c>
      <c r="B110" s="9" t="s">
        <v>3206</v>
      </c>
    </row>
    <row r="111" spans="1:2">
      <c r="A111" s="10" t="s">
        <v>3288</v>
      </c>
      <c r="B111" s="9" t="s">
        <v>3204</v>
      </c>
    </row>
    <row r="112" spans="1:2">
      <c r="A112" s="10" t="s">
        <v>3289</v>
      </c>
      <c r="B112" s="9" t="s">
        <v>3202</v>
      </c>
    </row>
    <row r="113" spans="1:2">
      <c r="A113" s="10" t="s">
        <v>3341</v>
      </c>
      <c r="B113" s="9" t="s">
        <v>3202</v>
      </c>
    </row>
    <row r="114" spans="1:2">
      <c r="A114" s="10" t="s">
        <v>3290</v>
      </c>
      <c r="B114" s="9" t="s">
        <v>3196</v>
      </c>
    </row>
    <row r="115" spans="1:2">
      <c r="A115" s="10" t="s">
        <v>3291</v>
      </c>
      <c r="B115" s="9" t="s">
        <v>3209</v>
      </c>
    </row>
    <row r="116" spans="1:2">
      <c r="A116" s="10" t="s">
        <v>3292</v>
      </c>
      <c r="B116" s="9" t="s">
        <v>3196</v>
      </c>
    </row>
    <row r="117" spans="1:2">
      <c r="A117" s="10" t="s">
        <v>3293</v>
      </c>
      <c r="B117" s="9" t="s">
        <v>3202</v>
      </c>
    </row>
    <row r="118" spans="1:2">
      <c r="A118" s="10" t="s">
        <v>3294</v>
      </c>
      <c r="B118" s="9" t="s">
        <v>3204</v>
      </c>
    </row>
    <row r="119" spans="1:2">
      <c r="A119" s="10" t="s">
        <v>3295</v>
      </c>
      <c r="B119" s="9" t="s">
        <v>3202</v>
      </c>
    </row>
    <row r="120" spans="1:2">
      <c r="A120" s="10" t="s">
        <v>3296</v>
      </c>
      <c r="B120" s="9" t="s">
        <v>3209</v>
      </c>
    </row>
    <row r="121" spans="1:2">
      <c r="A121" s="10" t="s">
        <v>3297</v>
      </c>
      <c r="B121" s="9" t="s">
        <v>3196</v>
      </c>
    </row>
    <row r="122" spans="1:2">
      <c r="A122" s="10" t="s">
        <v>3298</v>
      </c>
      <c r="B122" s="9" t="s">
        <v>3202</v>
      </c>
    </row>
    <row r="123" spans="1:2">
      <c r="A123" s="10" t="s">
        <v>3299</v>
      </c>
      <c r="B123" s="9" t="s">
        <v>3196</v>
      </c>
    </row>
    <row r="124" spans="1:2">
      <c r="A124" s="9" t="s">
        <v>3300</v>
      </c>
      <c r="B124" s="9" t="s">
        <v>3196</v>
      </c>
    </row>
    <row r="125" spans="1:2">
      <c r="A125" s="10" t="s">
        <v>3301</v>
      </c>
      <c r="B125" s="9" t="s">
        <v>3204</v>
      </c>
    </row>
    <row r="126" spans="1:2">
      <c r="A126" s="10" t="s">
        <v>3302</v>
      </c>
      <c r="B126" s="9" t="s">
        <v>3196</v>
      </c>
    </row>
    <row r="127" spans="1:2">
      <c r="A127" s="10" t="s">
        <v>3303</v>
      </c>
      <c r="B127" s="9" t="s">
        <v>3202</v>
      </c>
    </row>
    <row r="128" spans="1:2">
      <c r="A128" s="10" t="s">
        <v>3304</v>
      </c>
      <c r="B128" s="9" t="s">
        <v>3202</v>
      </c>
    </row>
    <row r="129" spans="1:2">
      <c r="A129" s="10" t="s">
        <v>3305</v>
      </c>
      <c r="B129" s="9" t="s">
        <v>3202</v>
      </c>
    </row>
    <row r="130" spans="1:2">
      <c r="A130" s="12" t="s">
        <v>3306</v>
      </c>
      <c r="B130" s="13" t="s">
        <v>3202</v>
      </c>
    </row>
    <row r="131" spans="1:2">
      <c r="A131" s="12" t="s">
        <v>3306</v>
      </c>
      <c r="B131" s="13" t="s">
        <v>3196</v>
      </c>
    </row>
    <row r="132" spans="1:2">
      <c r="A132" s="10" t="s">
        <v>3307</v>
      </c>
      <c r="B132" s="9" t="s">
        <v>3202</v>
      </c>
    </row>
    <row r="133" spans="1:2">
      <c r="A133" s="10" t="s">
        <v>3308</v>
      </c>
      <c r="B133" s="9" t="s">
        <v>3202</v>
      </c>
    </row>
    <row r="134" spans="1:2">
      <c r="A134" s="10" t="s">
        <v>3309</v>
      </c>
      <c r="B134" s="9" t="s">
        <v>3196</v>
      </c>
    </row>
    <row r="135" spans="1:2">
      <c r="A135" s="10" t="s">
        <v>3310</v>
      </c>
      <c r="B135" s="9" t="s">
        <v>3196</v>
      </c>
    </row>
    <row r="136" spans="1:2">
      <c r="A136" s="10" t="s">
        <v>3311</v>
      </c>
      <c r="B136" s="9" t="s">
        <v>3202</v>
      </c>
    </row>
    <row r="137" spans="1:2">
      <c r="A137" s="10" t="s">
        <v>3312</v>
      </c>
      <c r="B137" s="9" t="s">
        <v>3202</v>
      </c>
    </row>
    <row r="138" spans="1:2">
      <c r="A138" s="10" t="s">
        <v>3342</v>
      </c>
      <c r="B138" s="9" t="s">
        <v>3196</v>
      </c>
    </row>
    <row r="139" spans="1:2">
      <c r="A139" s="12" t="s">
        <v>3313</v>
      </c>
      <c r="B139" s="13" t="s">
        <v>3206</v>
      </c>
    </row>
    <row r="140" spans="1:2">
      <c r="A140" s="12" t="s">
        <v>3313</v>
      </c>
      <c r="B140" s="13" t="s">
        <v>3196</v>
      </c>
    </row>
    <row r="141" spans="1:2">
      <c r="A141" s="10" t="s">
        <v>3314</v>
      </c>
      <c r="B141" s="9" t="s">
        <v>3202</v>
      </c>
    </row>
    <row r="142" spans="1:2">
      <c r="A142" s="10" t="s">
        <v>3315</v>
      </c>
      <c r="B142" s="9" t="s">
        <v>3196</v>
      </c>
    </row>
    <row r="143" spans="1:2">
      <c r="A143" s="10" t="s">
        <v>3343</v>
      </c>
      <c r="B143" s="9" t="s">
        <v>3202</v>
      </c>
    </row>
    <row r="144" spans="1:2">
      <c r="A144" s="10" t="s">
        <v>3316</v>
      </c>
      <c r="B144" s="9" t="s">
        <v>3202</v>
      </c>
    </row>
    <row r="145" spans="1:2">
      <c r="A145" s="10" t="s">
        <v>3317</v>
      </c>
      <c r="B145" s="9" t="s">
        <v>3196</v>
      </c>
    </row>
  </sheetData>
  <autoFilter ref="A1:B145" xr:uid="{DB4B78FA-B5BA-460D-B54C-D638874FFD73}">
    <sortState xmlns:xlrd2="http://schemas.microsoft.com/office/spreadsheetml/2017/richdata2" ref="A2:B165">
      <sortCondition ref="A1"/>
    </sortState>
  </autoFilter>
  <phoneticPr fontId="1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19AB0-D3B4-4AF3-8579-4F7437483C5D}">
  <sheetPr codeName="Sheet3"/>
  <dimension ref="A2:H51"/>
  <sheetViews>
    <sheetView workbookViewId="0">
      <selection activeCell="E36" sqref="E36"/>
    </sheetView>
  </sheetViews>
  <sheetFormatPr defaultRowHeight="14.4"/>
  <cols>
    <col min="1" max="1" width="48.88671875" customWidth="1"/>
    <col min="2" max="2" width="24.109375" customWidth="1"/>
    <col min="3" max="3" width="4.33203125" customWidth="1"/>
    <col min="4" max="4" width="44.109375" customWidth="1"/>
    <col min="5" max="5" width="45.6640625" customWidth="1"/>
    <col min="6" max="6" width="44.33203125" customWidth="1"/>
    <col min="7" max="7" width="39.109375" customWidth="1"/>
    <col min="8" max="8" width="30" customWidth="1"/>
  </cols>
  <sheetData>
    <row r="2" spans="1:8">
      <c r="A2" s="24" t="s">
        <v>3479</v>
      </c>
      <c r="B2" s="24" t="s">
        <v>3195</v>
      </c>
      <c r="D2" s="24" t="s">
        <v>3431</v>
      </c>
      <c r="E2" s="24" t="s">
        <v>3204</v>
      </c>
      <c r="F2" s="24" t="s">
        <v>3432</v>
      </c>
      <c r="G2" s="24" t="s">
        <v>3209</v>
      </c>
      <c r="H2" s="23" t="s">
        <v>3430</v>
      </c>
    </row>
    <row r="3" spans="1:8">
      <c r="A3" t="s">
        <v>3453</v>
      </c>
      <c r="B3" s="24" t="s">
        <v>3432</v>
      </c>
      <c r="D3" t="s">
        <v>3436</v>
      </c>
      <c r="E3" t="s">
        <v>3438</v>
      </c>
      <c r="F3" t="s">
        <v>3453</v>
      </c>
      <c r="G3" t="s">
        <v>3457</v>
      </c>
      <c r="H3" t="s">
        <v>3466</v>
      </c>
    </row>
    <row r="4" spans="1:8">
      <c r="A4" t="s">
        <v>3461</v>
      </c>
      <c r="B4" s="24" t="s">
        <v>3432</v>
      </c>
      <c r="D4" t="s">
        <v>3440</v>
      </c>
      <c r="E4" t="s">
        <v>3439</v>
      </c>
      <c r="F4" t="s">
        <v>3461</v>
      </c>
      <c r="G4" t="s">
        <v>3458</v>
      </c>
      <c r="H4" t="s">
        <v>3467</v>
      </c>
    </row>
    <row r="5" spans="1:8">
      <c r="A5" t="s">
        <v>2003</v>
      </c>
      <c r="B5" s="24" t="s">
        <v>3432</v>
      </c>
      <c r="D5" t="s">
        <v>3441</v>
      </c>
      <c r="E5" t="s">
        <v>3437</v>
      </c>
      <c r="F5" t="s">
        <v>2003</v>
      </c>
      <c r="G5" t="s">
        <v>3459</v>
      </c>
      <c r="H5" t="s">
        <v>3468</v>
      </c>
    </row>
    <row r="6" spans="1:8">
      <c r="A6" t="s">
        <v>3462</v>
      </c>
      <c r="B6" s="24" t="s">
        <v>3432</v>
      </c>
      <c r="D6" t="s">
        <v>3447</v>
      </c>
      <c r="E6" t="s">
        <v>3434</v>
      </c>
      <c r="F6" t="s">
        <v>3462</v>
      </c>
      <c r="G6" t="s">
        <v>3471</v>
      </c>
      <c r="H6" t="s">
        <v>3469</v>
      </c>
    </row>
    <row r="7" spans="1:8">
      <c r="A7" t="s">
        <v>3463</v>
      </c>
      <c r="B7" s="24" t="s">
        <v>3432</v>
      </c>
      <c r="D7" t="s">
        <v>3448</v>
      </c>
      <c r="E7" t="s">
        <v>3435</v>
      </c>
      <c r="F7" t="s">
        <v>3463</v>
      </c>
      <c r="G7" t="s">
        <v>3473</v>
      </c>
      <c r="H7" t="s">
        <v>3470</v>
      </c>
    </row>
    <row r="8" spans="1:8">
      <c r="A8" t="s">
        <v>3464</v>
      </c>
      <c r="B8" s="24" t="s">
        <v>3432</v>
      </c>
      <c r="D8" t="s">
        <v>3485</v>
      </c>
      <c r="E8" t="s">
        <v>3433</v>
      </c>
      <c r="F8" t="s">
        <v>3464</v>
      </c>
      <c r="G8" t="s">
        <v>3474</v>
      </c>
      <c r="H8" t="s">
        <v>3480</v>
      </c>
    </row>
    <row r="9" spans="1:8">
      <c r="A9" t="s">
        <v>3465</v>
      </c>
      <c r="B9" s="24" t="s">
        <v>3432</v>
      </c>
      <c r="E9" t="s">
        <v>3452</v>
      </c>
      <c r="F9" t="s">
        <v>3465</v>
      </c>
      <c r="G9" t="s">
        <v>3475</v>
      </c>
      <c r="H9" t="s">
        <v>3487</v>
      </c>
    </row>
    <row r="10" spans="1:8">
      <c r="A10" t="s">
        <v>3472</v>
      </c>
      <c r="B10" s="24" t="s">
        <v>3432</v>
      </c>
      <c r="E10" t="s">
        <v>236</v>
      </c>
      <c r="F10" t="s">
        <v>3472</v>
      </c>
      <c r="G10" t="s">
        <v>3477</v>
      </c>
      <c r="H10" t="s">
        <v>3488</v>
      </c>
    </row>
    <row r="11" spans="1:8">
      <c r="A11" t="s">
        <v>3457</v>
      </c>
      <c r="B11" s="24" t="s">
        <v>3209</v>
      </c>
      <c r="E11" t="s">
        <v>3451</v>
      </c>
      <c r="F11" t="s">
        <v>3482</v>
      </c>
      <c r="G11" t="s">
        <v>2165</v>
      </c>
    </row>
    <row r="12" spans="1:8">
      <c r="A12" t="s">
        <v>3458</v>
      </c>
      <c r="B12" s="24" t="s">
        <v>3209</v>
      </c>
      <c r="E12" t="s">
        <v>3450</v>
      </c>
      <c r="G12" t="s">
        <v>3478</v>
      </c>
    </row>
    <row r="13" spans="1:8">
      <c r="A13" t="s">
        <v>3459</v>
      </c>
      <c r="B13" s="24" t="s">
        <v>3209</v>
      </c>
      <c r="E13" t="s">
        <v>3449</v>
      </c>
      <c r="G13" t="s">
        <v>3481</v>
      </c>
    </row>
    <row r="14" spans="1:8">
      <c r="A14" t="s">
        <v>3471</v>
      </c>
      <c r="B14" s="24" t="s">
        <v>3209</v>
      </c>
      <c r="E14" t="s">
        <v>3445</v>
      </c>
      <c r="G14" t="s">
        <v>3483</v>
      </c>
    </row>
    <row r="15" spans="1:8">
      <c r="A15" t="s">
        <v>3473</v>
      </c>
      <c r="B15" s="24" t="s">
        <v>3209</v>
      </c>
      <c r="E15" t="s">
        <v>3444</v>
      </c>
      <c r="G15" t="s">
        <v>3484</v>
      </c>
    </row>
    <row r="16" spans="1:8">
      <c r="A16" t="s">
        <v>3474</v>
      </c>
      <c r="B16" s="24" t="s">
        <v>3209</v>
      </c>
      <c r="E16" t="s">
        <v>3454</v>
      </c>
    </row>
    <row r="17" spans="1:5">
      <c r="A17" t="s">
        <v>3475</v>
      </c>
      <c r="B17" s="24" t="s">
        <v>3209</v>
      </c>
      <c r="E17" t="s">
        <v>3442</v>
      </c>
    </row>
    <row r="18" spans="1:5">
      <c r="A18" t="s">
        <v>3477</v>
      </c>
      <c r="B18" s="24" t="s">
        <v>3209</v>
      </c>
      <c r="E18" t="s">
        <v>3443</v>
      </c>
    </row>
    <row r="19" spans="1:5">
      <c r="A19" t="s">
        <v>2165</v>
      </c>
      <c r="B19" s="24" t="s">
        <v>3209</v>
      </c>
      <c r="E19" t="s">
        <v>3446</v>
      </c>
    </row>
    <row r="20" spans="1:5">
      <c r="A20" t="s">
        <v>3478</v>
      </c>
      <c r="B20" s="24" t="s">
        <v>3209</v>
      </c>
      <c r="E20" t="s">
        <v>3455</v>
      </c>
    </row>
    <row r="21" spans="1:5">
      <c r="A21" t="s">
        <v>3466</v>
      </c>
      <c r="B21" s="23" t="s">
        <v>3430</v>
      </c>
      <c r="E21" t="s">
        <v>3456</v>
      </c>
    </row>
    <row r="22" spans="1:5">
      <c r="A22" t="s">
        <v>3467</v>
      </c>
      <c r="B22" s="23" t="s">
        <v>3430</v>
      </c>
      <c r="E22" t="s">
        <v>3486</v>
      </c>
    </row>
    <row r="23" spans="1:5">
      <c r="A23" t="s">
        <v>3468</v>
      </c>
      <c r="B23" s="23" t="s">
        <v>3430</v>
      </c>
    </row>
    <row r="24" spans="1:5">
      <c r="A24" t="s">
        <v>3469</v>
      </c>
      <c r="B24" s="23" t="s">
        <v>3430</v>
      </c>
    </row>
    <row r="25" spans="1:5">
      <c r="A25" t="s">
        <v>3470</v>
      </c>
      <c r="B25" s="23" t="s">
        <v>3430</v>
      </c>
    </row>
    <row r="26" spans="1:5">
      <c r="A26" t="s">
        <v>3480</v>
      </c>
      <c r="B26" s="23" t="s">
        <v>3430</v>
      </c>
    </row>
    <row r="27" spans="1:5">
      <c r="A27" t="s">
        <v>3436</v>
      </c>
      <c r="B27" s="24" t="s">
        <v>3431</v>
      </c>
    </row>
    <row r="28" spans="1:5">
      <c r="A28" t="s">
        <v>3440</v>
      </c>
      <c r="B28" s="24" t="s">
        <v>3431</v>
      </c>
    </row>
    <row r="29" spans="1:5">
      <c r="A29" t="s">
        <v>3441</v>
      </c>
      <c r="B29" s="24" t="s">
        <v>3431</v>
      </c>
    </row>
    <row r="30" spans="1:5">
      <c r="A30" t="s">
        <v>3447</v>
      </c>
      <c r="B30" s="24" t="s">
        <v>3431</v>
      </c>
    </row>
    <row r="31" spans="1:5">
      <c r="A31" t="s">
        <v>3448</v>
      </c>
      <c r="B31" s="24" t="s">
        <v>3431</v>
      </c>
    </row>
    <row r="32" spans="1:5">
      <c r="A32" t="s">
        <v>3438</v>
      </c>
      <c r="B32" s="24" t="s">
        <v>3204</v>
      </c>
    </row>
    <row r="33" spans="1:2">
      <c r="A33" t="s">
        <v>3439</v>
      </c>
      <c r="B33" s="24" t="s">
        <v>3204</v>
      </c>
    </row>
    <row r="34" spans="1:2">
      <c r="A34" t="s">
        <v>3437</v>
      </c>
      <c r="B34" s="24" t="s">
        <v>3204</v>
      </c>
    </row>
    <row r="35" spans="1:2">
      <c r="A35" t="s">
        <v>3434</v>
      </c>
      <c r="B35" s="24" t="s">
        <v>3204</v>
      </c>
    </row>
    <row r="36" spans="1:2">
      <c r="A36" t="s">
        <v>3435</v>
      </c>
      <c r="B36" s="24" t="s">
        <v>3204</v>
      </c>
    </row>
    <row r="37" spans="1:2">
      <c r="A37" t="s">
        <v>3433</v>
      </c>
      <c r="B37" s="24" t="s">
        <v>3204</v>
      </c>
    </row>
    <row r="38" spans="1:2">
      <c r="A38" t="s">
        <v>3452</v>
      </c>
      <c r="B38" s="24" t="s">
        <v>3204</v>
      </c>
    </row>
    <row r="39" spans="1:2">
      <c r="A39" t="s">
        <v>236</v>
      </c>
      <c r="B39" s="24" t="s">
        <v>3204</v>
      </c>
    </row>
    <row r="40" spans="1:2">
      <c r="A40" t="s">
        <v>3451</v>
      </c>
      <c r="B40" s="24" t="s">
        <v>3204</v>
      </c>
    </row>
    <row r="41" spans="1:2">
      <c r="A41" t="s">
        <v>3450</v>
      </c>
      <c r="B41" s="24" t="s">
        <v>3204</v>
      </c>
    </row>
    <row r="42" spans="1:2">
      <c r="A42" t="s">
        <v>3449</v>
      </c>
      <c r="B42" s="24" t="s">
        <v>3204</v>
      </c>
    </row>
    <row r="43" spans="1:2">
      <c r="A43" t="s">
        <v>3445</v>
      </c>
      <c r="B43" s="24" t="s">
        <v>3204</v>
      </c>
    </row>
    <row r="44" spans="1:2">
      <c r="A44" t="s">
        <v>3444</v>
      </c>
      <c r="B44" s="24" t="s">
        <v>3204</v>
      </c>
    </row>
    <row r="45" spans="1:2">
      <c r="A45" t="s">
        <v>3454</v>
      </c>
      <c r="B45" s="24" t="s">
        <v>3204</v>
      </c>
    </row>
    <row r="46" spans="1:2">
      <c r="A46" t="s">
        <v>3442</v>
      </c>
      <c r="B46" s="24" t="s">
        <v>3204</v>
      </c>
    </row>
    <row r="47" spans="1:2">
      <c r="A47" t="s">
        <v>3443</v>
      </c>
      <c r="B47" s="24" t="s">
        <v>3204</v>
      </c>
    </row>
    <row r="48" spans="1:2">
      <c r="A48" t="s">
        <v>3446</v>
      </c>
      <c r="B48" s="24" t="s">
        <v>3204</v>
      </c>
    </row>
    <row r="49" spans="1:2">
      <c r="A49" t="s">
        <v>3455</v>
      </c>
      <c r="B49" s="24" t="s">
        <v>3204</v>
      </c>
    </row>
    <row r="50" spans="1:2">
      <c r="A50" t="s">
        <v>3456</v>
      </c>
      <c r="B50" s="24" t="s">
        <v>3204</v>
      </c>
    </row>
    <row r="51" spans="1:2">
      <c r="B51" s="24"/>
    </row>
  </sheetData>
  <phoneticPr fontId="1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2EDEF-6639-494E-93BC-48FA3C14EDBA}">
  <sheetPr codeName="Sheet4" filterMode="1">
    <tabColor rgb="FFFFFF00"/>
  </sheetPr>
  <dimension ref="A1:O4351"/>
  <sheetViews>
    <sheetView showGridLines="0" topLeftCell="E1" zoomScale="90" zoomScaleNormal="90" workbookViewId="0">
      <pane ySplit="15" topLeftCell="A2888" activePane="bottomLeft" state="frozen"/>
      <selection pane="bottomLeft" activeCell="A15" sqref="A15:H2909"/>
    </sheetView>
  </sheetViews>
  <sheetFormatPr defaultRowHeight="18.75" customHeight="1"/>
  <cols>
    <col min="1" max="1" width="29.44140625" customWidth="1"/>
    <col min="2" max="2" width="33.44140625" customWidth="1"/>
    <col min="3" max="3" width="97.6640625" customWidth="1"/>
    <col min="4" max="4" width="61" customWidth="1"/>
    <col min="5" max="5" width="41.44140625" customWidth="1"/>
    <col min="6" max="6" width="115.6640625" style="18" customWidth="1"/>
    <col min="7" max="7" width="22" style="18" customWidth="1"/>
    <col min="8" max="8" width="30" style="18" customWidth="1"/>
    <col min="14" max="14" width="15.109375" customWidth="1"/>
    <col min="15" max="15" width="19.44140625" customWidth="1"/>
  </cols>
  <sheetData>
    <row r="1" spans="1:8" ht="18.75" customHeight="1">
      <c r="A1" s="33"/>
      <c r="B1" s="33"/>
      <c r="C1" s="33"/>
      <c r="D1" s="33"/>
      <c r="E1" s="33"/>
      <c r="F1" s="33"/>
    </row>
    <row r="2" spans="1:8" ht="18.75" hidden="1" customHeight="1">
      <c r="A2" s="32"/>
      <c r="B2" s="32"/>
      <c r="C2" s="32"/>
      <c r="D2" s="32"/>
      <c r="E2" s="32"/>
      <c r="F2" s="32"/>
    </row>
    <row r="3" spans="1:8" ht="18.75" hidden="1" customHeight="1">
      <c r="A3" s="32"/>
      <c r="B3" s="32"/>
      <c r="C3" s="32"/>
      <c r="D3" s="32"/>
      <c r="E3" s="32"/>
      <c r="F3" s="32"/>
    </row>
    <row r="4" spans="1:8" ht="18.75" hidden="1" customHeight="1">
      <c r="A4" s="32"/>
      <c r="B4" s="32"/>
      <c r="C4" s="32"/>
      <c r="D4" s="32"/>
      <c r="E4" s="32"/>
      <c r="F4" s="32"/>
    </row>
    <row r="5" spans="1:8" ht="18.75" hidden="1" customHeight="1">
      <c r="A5" s="32"/>
      <c r="B5" s="32"/>
      <c r="C5" s="32"/>
      <c r="D5" s="32"/>
      <c r="E5" s="32"/>
      <c r="F5" s="32"/>
    </row>
    <row r="6" spans="1:8" ht="18.75" hidden="1" customHeight="1">
      <c r="A6" s="32"/>
      <c r="B6" s="32"/>
      <c r="C6" s="32"/>
      <c r="D6" s="32"/>
      <c r="E6" s="32"/>
      <c r="F6" s="32"/>
    </row>
    <row r="7" spans="1:8" ht="18.75" hidden="1" customHeight="1">
      <c r="A7" s="32"/>
      <c r="B7" s="32"/>
      <c r="C7" s="32"/>
      <c r="D7" s="32"/>
      <c r="E7" s="32"/>
      <c r="F7" s="32"/>
    </row>
    <row r="8" spans="1:8" ht="18.75" hidden="1" customHeight="1">
      <c r="A8" s="32"/>
      <c r="B8" s="32"/>
      <c r="C8" s="32"/>
      <c r="D8" s="32"/>
      <c r="E8" s="32"/>
      <c r="F8" s="32"/>
    </row>
    <row r="9" spans="1:8" ht="18.75" hidden="1" customHeight="1">
      <c r="A9" s="32"/>
      <c r="B9" s="32"/>
      <c r="C9" s="32"/>
      <c r="D9" s="32"/>
      <c r="E9" s="32"/>
      <c r="F9" s="32"/>
    </row>
    <row r="10" spans="1:8" ht="18.75" hidden="1" customHeight="1">
      <c r="A10" s="32"/>
      <c r="B10" s="32"/>
      <c r="C10" s="32"/>
      <c r="D10" s="32"/>
      <c r="E10" s="32"/>
      <c r="F10" s="32"/>
    </row>
    <row r="11" spans="1:8" ht="18.75" hidden="1" customHeight="1">
      <c r="A11" s="32"/>
      <c r="B11" s="32"/>
      <c r="C11" s="32"/>
      <c r="D11" s="32"/>
      <c r="E11" s="32"/>
      <c r="F11" s="32"/>
    </row>
    <row r="12" spans="1:8" ht="18.75" hidden="1" customHeight="1">
      <c r="A12" s="32"/>
      <c r="B12" s="32"/>
      <c r="C12" s="32"/>
      <c r="D12" s="32"/>
      <c r="E12" s="32"/>
      <c r="F12" s="32"/>
    </row>
    <row r="13" spans="1:8" ht="18.75" hidden="1" customHeight="1">
      <c r="A13" s="31"/>
      <c r="B13" s="31"/>
      <c r="C13" s="31"/>
      <c r="D13" s="31"/>
      <c r="E13" s="31"/>
      <c r="F13" s="31"/>
    </row>
    <row r="14" spans="1:8" ht="18.75" hidden="1" customHeight="1">
      <c r="A14" s="31"/>
      <c r="B14" s="31"/>
      <c r="C14" s="31"/>
      <c r="D14" s="31"/>
      <c r="E14" s="31"/>
      <c r="F14" s="31"/>
    </row>
    <row r="15" spans="1:8" ht="30.75" customHeight="1">
      <c r="A15" s="3" t="s">
        <v>3</v>
      </c>
      <c r="B15" s="3" t="s">
        <v>4</v>
      </c>
      <c r="C15" s="3" t="s">
        <v>5</v>
      </c>
      <c r="D15" s="3" t="s">
        <v>8</v>
      </c>
      <c r="E15" s="3" t="s">
        <v>6</v>
      </c>
      <c r="F15" s="3" t="s">
        <v>7</v>
      </c>
      <c r="G15" s="30" t="s">
        <v>3489</v>
      </c>
      <c r="H15" s="25" t="s">
        <v>3476</v>
      </c>
    </row>
    <row r="16" spans="1:8" ht="18.75" hidden="1" customHeight="1">
      <c r="A16" s="1" t="s">
        <v>11</v>
      </c>
      <c r="B16" s="1" t="s">
        <v>12</v>
      </c>
      <c r="C16" s="1" t="s">
        <v>507</v>
      </c>
      <c r="D16" s="1" t="s">
        <v>63</v>
      </c>
      <c r="E16" s="1" t="s">
        <v>277</v>
      </c>
      <c r="F16" s="1" t="s">
        <v>278</v>
      </c>
      <c r="G16" s="18" t="str">
        <f>_xlfn.XLOOKUP(E16, Supplier!$A$2:$A$145, Supplier!$B$2:$B$145, "TBC",-1 )</f>
        <v>Agency fees</v>
      </c>
    </row>
    <row r="17" spans="1:8" ht="18.75" customHeight="1">
      <c r="A17" s="1" t="s">
        <v>11</v>
      </c>
      <c r="B17" s="1" t="s">
        <v>12</v>
      </c>
      <c r="C17" s="1" t="s">
        <v>870</v>
      </c>
      <c r="D17" s="1" t="s">
        <v>63</v>
      </c>
      <c r="E17" s="1" t="s">
        <v>871</v>
      </c>
      <c r="F17" s="1" t="s">
        <v>872</v>
      </c>
      <c r="G17" s="18" t="str">
        <f>_xlfn.XLOOKUP(E17, Supplier!$A$2:$A$145, Supplier!$B$2:$B$145, "TBC",-1 )</f>
        <v>Agency fees</v>
      </c>
      <c r="H17" s="18" t="s">
        <v>3204</v>
      </c>
    </row>
    <row r="18" spans="1:8" ht="18.75" customHeight="1">
      <c r="A18" s="1" t="s">
        <v>11</v>
      </c>
      <c r="B18" s="1" t="s">
        <v>12</v>
      </c>
      <c r="C18" s="1" t="s">
        <v>611</v>
      </c>
      <c r="D18" s="1" t="s">
        <v>63</v>
      </c>
      <c r="E18" s="1" t="s">
        <v>612</v>
      </c>
      <c r="F18" s="1" t="s">
        <v>611</v>
      </c>
      <c r="G18" s="18" t="str">
        <f>_xlfn.XLOOKUP(E18, Supplier!$A$2:$A$145, Supplier!$B$2:$B$145, "TBC",-1 )</f>
        <v>Media</v>
      </c>
      <c r="H18" s="18" t="s">
        <v>3209</v>
      </c>
    </row>
    <row r="19" spans="1:8" ht="18.75" customHeight="1">
      <c r="A19" s="1" t="s">
        <v>11</v>
      </c>
      <c r="B19" s="1" t="s">
        <v>12</v>
      </c>
      <c r="C19" s="1" t="s">
        <v>611</v>
      </c>
      <c r="D19" s="1" t="s">
        <v>63</v>
      </c>
      <c r="E19" s="1" t="s">
        <v>612</v>
      </c>
      <c r="F19" s="1" t="s">
        <v>611</v>
      </c>
      <c r="G19" s="18" t="str">
        <f>_xlfn.XLOOKUP(E19, Supplier!$A$2:$A$145, Supplier!$B$2:$B$145, "TBC",-1 )</f>
        <v>Media</v>
      </c>
      <c r="H19" s="18" t="s">
        <v>3209</v>
      </c>
    </row>
    <row r="20" spans="1:8" ht="18.75" customHeight="1">
      <c r="A20" s="1" t="s">
        <v>11</v>
      </c>
      <c r="B20" s="1" t="s">
        <v>12</v>
      </c>
      <c r="C20" s="1" t="s">
        <v>611</v>
      </c>
      <c r="D20" s="1" t="s">
        <v>63</v>
      </c>
      <c r="E20" s="1" t="s">
        <v>612</v>
      </c>
      <c r="F20" s="1" t="s">
        <v>611</v>
      </c>
      <c r="G20" s="18" t="str">
        <f>_xlfn.XLOOKUP(E20, Supplier!$A$2:$A$145, Supplier!$B$2:$B$145, "TBC",-1 )</f>
        <v>Media</v>
      </c>
      <c r="H20" s="18" t="s">
        <v>3209</v>
      </c>
    </row>
    <row r="21" spans="1:8" ht="18.75" customHeight="1">
      <c r="A21" s="1" t="s">
        <v>11</v>
      </c>
      <c r="B21" s="1" t="s">
        <v>12</v>
      </c>
      <c r="C21" s="1" t="s">
        <v>611</v>
      </c>
      <c r="D21" s="1" t="s">
        <v>63</v>
      </c>
      <c r="E21" s="1" t="s">
        <v>612</v>
      </c>
      <c r="F21" s="1" t="s">
        <v>611</v>
      </c>
      <c r="G21" s="18" t="str">
        <f>_xlfn.XLOOKUP(E21, Supplier!$A$2:$A$145, Supplier!$B$2:$B$145, "TBC",-1 )</f>
        <v>Media</v>
      </c>
      <c r="H21" s="18" t="s">
        <v>3209</v>
      </c>
    </row>
    <row r="22" spans="1:8" ht="18.75" customHeight="1">
      <c r="A22" s="1" t="s">
        <v>11</v>
      </c>
      <c r="B22" s="1" t="s">
        <v>12</v>
      </c>
      <c r="C22" s="1" t="s">
        <v>611</v>
      </c>
      <c r="D22" s="1" t="s">
        <v>63</v>
      </c>
      <c r="E22" s="1" t="s">
        <v>612</v>
      </c>
      <c r="F22" s="1" t="s">
        <v>611</v>
      </c>
      <c r="G22" s="18" t="str">
        <f>_xlfn.XLOOKUP(E22, Supplier!$A$2:$A$145, Supplier!$B$2:$B$145, "TBC",-1 )</f>
        <v>Media</v>
      </c>
      <c r="H22" s="18" t="s">
        <v>3209</v>
      </c>
    </row>
    <row r="23" spans="1:8" ht="18.75" customHeight="1">
      <c r="A23" s="1" t="s">
        <v>11</v>
      </c>
      <c r="B23" s="1" t="s">
        <v>12</v>
      </c>
      <c r="C23" s="1" t="s">
        <v>611</v>
      </c>
      <c r="D23" s="1" t="s">
        <v>63</v>
      </c>
      <c r="E23" s="1" t="s">
        <v>612</v>
      </c>
      <c r="F23" s="1" t="s">
        <v>611</v>
      </c>
      <c r="G23" s="18" t="str">
        <f>_xlfn.XLOOKUP(E23, Supplier!$A$2:$A$145, Supplier!$B$2:$B$145, "TBC",-1 )</f>
        <v>Media</v>
      </c>
      <c r="H23" s="18" t="s">
        <v>3209</v>
      </c>
    </row>
    <row r="24" spans="1:8" ht="18.75" customHeight="1">
      <c r="A24" s="1" t="s">
        <v>11</v>
      </c>
      <c r="B24" s="1" t="s">
        <v>12</v>
      </c>
      <c r="C24" s="1" t="s">
        <v>611</v>
      </c>
      <c r="D24" s="1" t="s">
        <v>63</v>
      </c>
      <c r="E24" s="1" t="s">
        <v>612</v>
      </c>
      <c r="F24" s="1" t="s">
        <v>611</v>
      </c>
      <c r="G24" s="18" t="str">
        <f>_xlfn.XLOOKUP(E24, Supplier!$A$2:$A$145, Supplier!$B$2:$B$145, "TBC",-1 )</f>
        <v>Media</v>
      </c>
      <c r="H24" s="18" t="s">
        <v>3209</v>
      </c>
    </row>
    <row r="25" spans="1:8" ht="18.75" hidden="1" customHeight="1">
      <c r="A25" s="1" t="s">
        <v>11</v>
      </c>
      <c r="B25" s="1" t="s">
        <v>12</v>
      </c>
      <c r="C25" s="1" t="s">
        <v>827</v>
      </c>
      <c r="D25" s="1" t="s">
        <v>63</v>
      </c>
      <c r="E25" s="1" t="s">
        <v>828</v>
      </c>
      <c r="F25" s="1" t="s">
        <v>829</v>
      </c>
      <c r="G25" s="18" t="str">
        <f>_xlfn.XLOOKUP(E25, Supplier!$A$2:$A$145, Supplier!$B$2:$B$145, "TBC",-1 )</f>
        <v>Other</v>
      </c>
    </row>
    <row r="26" spans="1:8" ht="18.75" hidden="1" customHeight="1">
      <c r="A26" s="1" t="s">
        <v>11</v>
      </c>
      <c r="B26" s="1" t="s">
        <v>12</v>
      </c>
      <c r="C26" s="1" t="s">
        <v>1107</v>
      </c>
      <c r="D26" s="1" t="s">
        <v>63</v>
      </c>
      <c r="E26" s="1" t="s">
        <v>828</v>
      </c>
      <c r="F26" s="1" t="s">
        <v>829</v>
      </c>
      <c r="G26" s="18" t="str">
        <f>_xlfn.XLOOKUP(E26, Supplier!$A$2:$A$145, Supplier!$B$2:$B$145, "TBC",-1 )</f>
        <v>Other</v>
      </c>
    </row>
    <row r="27" spans="1:8" ht="18.75" hidden="1" customHeight="1">
      <c r="A27" s="1" t="s">
        <v>11</v>
      </c>
      <c r="B27" s="1" t="s">
        <v>12</v>
      </c>
      <c r="C27" s="1" t="s">
        <v>1571</v>
      </c>
      <c r="D27" s="1" t="s">
        <v>63</v>
      </c>
      <c r="E27" s="1" t="s">
        <v>828</v>
      </c>
      <c r="F27" s="1" t="s">
        <v>829</v>
      </c>
      <c r="G27" s="18" t="str">
        <f>_xlfn.XLOOKUP(E27, Supplier!$A$2:$A$145, Supplier!$B$2:$B$145, "TBC",-1 )</f>
        <v>Other</v>
      </c>
    </row>
    <row r="28" spans="1:8" ht="18.75" hidden="1" customHeight="1">
      <c r="A28" s="1" t="s">
        <v>11</v>
      </c>
      <c r="B28" s="1" t="s">
        <v>12</v>
      </c>
      <c r="C28" s="1" t="s">
        <v>1571</v>
      </c>
      <c r="D28" s="1" t="s">
        <v>63</v>
      </c>
      <c r="E28" s="1" t="s">
        <v>828</v>
      </c>
      <c r="F28" s="1" t="s">
        <v>829</v>
      </c>
      <c r="G28" s="18" t="str">
        <f>_xlfn.XLOOKUP(E28, Supplier!$A$2:$A$145, Supplier!$B$2:$B$145, "TBC",-1 )</f>
        <v>Other</v>
      </c>
    </row>
    <row r="29" spans="1:8" ht="18.75" hidden="1" customHeight="1">
      <c r="A29" s="1" t="s">
        <v>11</v>
      </c>
      <c r="B29" s="1" t="s">
        <v>12</v>
      </c>
      <c r="C29" s="1" t="s">
        <v>2056</v>
      </c>
      <c r="D29" s="1" t="s">
        <v>63</v>
      </c>
      <c r="E29" s="1" t="s">
        <v>828</v>
      </c>
      <c r="F29" s="1" t="s">
        <v>829</v>
      </c>
      <c r="G29" s="18" t="str">
        <f>_xlfn.XLOOKUP(E29, Supplier!$A$2:$A$145, Supplier!$B$2:$B$145, "TBC",-1 )</f>
        <v>Other</v>
      </c>
    </row>
    <row r="30" spans="1:8" ht="18.75" hidden="1" customHeight="1">
      <c r="A30" s="1" t="s">
        <v>11</v>
      </c>
      <c r="B30" s="1" t="s">
        <v>12</v>
      </c>
      <c r="C30" s="1" t="s">
        <v>2056</v>
      </c>
      <c r="D30" s="1" t="s">
        <v>63</v>
      </c>
      <c r="E30" s="1" t="s">
        <v>828</v>
      </c>
      <c r="F30" s="1" t="s">
        <v>829</v>
      </c>
      <c r="G30" s="18" t="str">
        <f>_xlfn.XLOOKUP(E30, Supplier!$A$2:$A$145, Supplier!$B$2:$B$145, "TBC",-1 )</f>
        <v>Other</v>
      </c>
    </row>
    <row r="31" spans="1:8" ht="18.75" hidden="1" customHeight="1">
      <c r="A31" s="1" t="s">
        <v>11</v>
      </c>
      <c r="B31" s="1" t="s">
        <v>12</v>
      </c>
      <c r="C31" s="1" t="s">
        <v>2056</v>
      </c>
      <c r="D31" s="1" t="s">
        <v>63</v>
      </c>
      <c r="E31" s="1" t="s">
        <v>828</v>
      </c>
      <c r="F31" s="1" t="s">
        <v>829</v>
      </c>
      <c r="G31" s="18" t="str">
        <f>_xlfn.XLOOKUP(E31, Supplier!$A$2:$A$145, Supplier!$B$2:$B$145, "TBC",-1 )</f>
        <v>Other</v>
      </c>
    </row>
    <row r="32" spans="1:8" ht="18.75" hidden="1" customHeight="1">
      <c r="A32" s="1" t="s">
        <v>11</v>
      </c>
      <c r="B32" s="1" t="s">
        <v>12</v>
      </c>
      <c r="C32" s="1" t="s">
        <v>2056</v>
      </c>
      <c r="D32" s="1" t="s">
        <v>63</v>
      </c>
      <c r="E32" s="1" t="s">
        <v>828</v>
      </c>
      <c r="F32" s="1" t="s">
        <v>829</v>
      </c>
      <c r="G32" s="18" t="str">
        <f>_xlfn.XLOOKUP(E32, Supplier!$A$2:$A$145, Supplier!$B$2:$B$145, "TBC",-1 )</f>
        <v>Other</v>
      </c>
    </row>
    <row r="33" spans="1:8" ht="18.75" hidden="1" customHeight="1">
      <c r="A33" s="1" t="s">
        <v>11</v>
      </c>
      <c r="B33" s="1" t="s">
        <v>12</v>
      </c>
      <c r="C33" s="1" t="s">
        <v>2067</v>
      </c>
      <c r="D33" s="1" t="s">
        <v>63</v>
      </c>
      <c r="E33" s="1" t="s">
        <v>828</v>
      </c>
      <c r="F33" s="1" t="s">
        <v>829</v>
      </c>
      <c r="G33" s="18" t="str">
        <f>_xlfn.XLOOKUP(E33, Supplier!$A$2:$A$145, Supplier!$B$2:$B$145, "TBC",-1 )</f>
        <v>Other</v>
      </c>
    </row>
    <row r="34" spans="1:8" ht="18.75" hidden="1" customHeight="1">
      <c r="A34" s="1" t="s">
        <v>11</v>
      </c>
      <c r="B34" s="1" t="s">
        <v>12</v>
      </c>
      <c r="C34" s="1" t="s">
        <v>2067</v>
      </c>
      <c r="D34" s="1" t="s">
        <v>63</v>
      </c>
      <c r="E34" s="1" t="s">
        <v>828</v>
      </c>
      <c r="F34" s="1" t="s">
        <v>829</v>
      </c>
      <c r="G34" s="18" t="str">
        <f>_xlfn.XLOOKUP(E34, Supplier!$A$2:$A$145, Supplier!$B$2:$B$145, "TBC",-1 )</f>
        <v>Other</v>
      </c>
    </row>
    <row r="35" spans="1:8" ht="18.75" hidden="1" customHeight="1">
      <c r="A35" s="1" t="s">
        <v>11</v>
      </c>
      <c r="B35" s="1" t="s">
        <v>12</v>
      </c>
      <c r="C35" s="1" t="s">
        <v>2294</v>
      </c>
      <c r="D35" s="1" t="s">
        <v>63</v>
      </c>
      <c r="E35" s="1" t="s">
        <v>828</v>
      </c>
      <c r="F35" s="1" t="s">
        <v>829</v>
      </c>
      <c r="G35" s="18" t="str">
        <f>_xlfn.XLOOKUP(E35, Supplier!$A$2:$A$145, Supplier!$B$2:$B$145, "TBC",-1 )</f>
        <v>Other</v>
      </c>
    </row>
    <row r="36" spans="1:8" ht="18.75" hidden="1" customHeight="1">
      <c r="A36" s="1" t="s">
        <v>11</v>
      </c>
      <c r="B36" s="1" t="s">
        <v>12</v>
      </c>
      <c r="C36" s="1" t="s">
        <v>2294</v>
      </c>
      <c r="D36" s="1" t="s">
        <v>63</v>
      </c>
      <c r="E36" s="1" t="s">
        <v>828</v>
      </c>
      <c r="F36" s="1" t="s">
        <v>829</v>
      </c>
      <c r="G36" s="18" t="str">
        <f>_xlfn.XLOOKUP(E36, Supplier!$A$2:$A$145, Supplier!$B$2:$B$145, "TBC",-1 )</f>
        <v>Other</v>
      </c>
    </row>
    <row r="37" spans="1:8" ht="18.75" hidden="1" customHeight="1">
      <c r="A37" s="1" t="s">
        <v>11</v>
      </c>
      <c r="B37" s="1" t="s">
        <v>12</v>
      </c>
      <c r="C37" s="1" t="s">
        <v>2851</v>
      </c>
      <c r="D37" s="1" t="s">
        <v>63</v>
      </c>
      <c r="E37" s="1" t="s">
        <v>828</v>
      </c>
      <c r="F37" s="1" t="s">
        <v>829</v>
      </c>
      <c r="G37" s="18" t="str">
        <f>_xlfn.XLOOKUP(E37, Supplier!$A$2:$A$145, Supplier!$B$2:$B$145, "TBC",-1 )</f>
        <v>Other</v>
      </c>
    </row>
    <row r="38" spans="1:8" ht="18.75" hidden="1" customHeight="1">
      <c r="A38" s="1" t="s">
        <v>11</v>
      </c>
      <c r="B38" s="1" t="s">
        <v>12</v>
      </c>
      <c r="C38" s="1" t="s">
        <v>389</v>
      </c>
      <c r="D38" s="1" t="s">
        <v>63</v>
      </c>
      <c r="E38" s="1" t="s">
        <v>390</v>
      </c>
      <c r="F38" s="1" t="s">
        <v>391</v>
      </c>
      <c r="G38" s="18" t="str">
        <f>_xlfn.XLOOKUP(E38, Supplier!$A$2:$A$145, Supplier!$B$2:$B$145, "TBC",-1 )</f>
        <v>Other</v>
      </c>
    </row>
    <row r="39" spans="1:8" ht="18.75" hidden="1" customHeight="1">
      <c r="A39" s="1" t="s">
        <v>350</v>
      </c>
      <c r="B39" s="1" t="s">
        <v>362</v>
      </c>
      <c r="C39" s="1" t="s">
        <v>1922</v>
      </c>
      <c r="D39" s="1" t="s">
        <v>365</v>
      </c>
      <c r="E39" s="1" t="s">
        <v>1837</v>
      </c>
      <c r="F39" s="1" t="s">
        <v>1838</v>
      </c>
      <c r="G39" s="18" t="str">
        <f>_xlfn.XLOOKUP(E39, Supplier!$A$2:$A$145, Supplier!$B$2:$B$145, "TBC",-1 )</f>
        <v>Other</v>
      </c>
    </row>
    <row r="40" spans="1:8" ht="18.75" hidden="1" customHeight="1">
      <c r="A40" s="1" t="s">
        <v>350</v>
      </c>
      <c r="B40" s="1" t="s">
        <v>362</v>
      </c>
      <c r="C40" s="1" t="s">
        <v>1922</v>
      </c>
      <c r="D40" s="1" t="s">
        <v>365</v>
      </c>
      <c r="E40" s="1" t="s">
        <v>1837</v>
      </c>
      <c r="F40" s="1" t="s">
        <v>1838</v>
      </c>
      <c r="G40" s="18" t="str">
        <f>_xlfn.XLOOKUP(E40, Supplier!$A$2:$A$145, Supplier!$B$2:$B$145, "TBC",-1 )</f>
        <v>Other</v>
      </c>
    </row>
    <row r="41" spans="1:8" ht="18.75" hidden="1" customHeight="1">
      <c r="A41" s="1" t="s">
        <v>350</v>
      </c>
      <c r="B41" s="1" t="s">
        <v>362</v>
      </c>
      <c r="C41" s="1" t="s">
        <v>2992</v>
      </c>
      <c r="D41" s="1" t="s">
        <v>365</v>
      </c>
      <c r="E41" s="1" t="s">
        <v>1837</v>
      </c>
      <c r="F41" s="1" t="s">
        <v>2661</v>
      </c>
      <c r="G41" s="18" t="str">
        <f>_xlfn.XLOOKUP(E41, Supplier!$A$2:$A$145, Supplier!$B$2:$B$145, "TBC",-1 )</f>
        <v>Other</v>
      </c>
    </row>
    <row r="42" spans="1:8" ht="18.75" hidden="1" customHeight="1">
      <c r="A42" s="1" t="s">
        <v>350</v>
      </c>
      <c r="B42" s="1" t="s">
        <v>362</v>
      </c>
      <c r="C42" s="1" t="s">
        <v>2991</v>
      </c>
      <c r="D42" s="1" t="s">
        <v>365</v>
      </c>
      <c r="E42" s="1" t="s">
        <v>1837</v>
      </c>
      <c r="F42" s="1" t="s">
        <v>2659</v>
      </c>
      <c r="G42" s="18" t="str">
        <f>_xlfn.XLOOKUP(E42, Supplier!$A$2:$A$145, Supplier!$B$2:$B$145, "TBC",-1 )</f>
        <v>Other</v>
      </c>
    </row>
    <row r="43" spans="1:8" ht="18.75" hidden="1" customHeight="1">
      <c r="A43" s="1" t="s">
        <v>11</v>
      </c>
      <c r="B43" s="1" t="s">
        <v>12</v>
      </c>
      <c r="C43" s="1" t="s">
        <v>794</v>
      </c>
      <c r="D43" s="1" t="s">
        <v>63</v>
      </c>
      <c r="E43" s="1" t="s">
        <v>795</v>
      </c>
      <c r="F43" s="1" t="s">
        <v>796</v>
      </c>
      <c r="G43" s="18" t="str">
        <f>_xlfn.XLOOKUP(E43, Supplier!$A$2:$A$145, Supplier!$B$2:$B$145, "TBC",-1 )</f>
        <v>Other</v>
      </c>
    </row>
    <row r="44" spans="1:8" ht="18.75" hidden="1" customHeight="1">
      <c r="A44" s="1" t="s">
        <v>11</v>
      </c>
      <c r="B44" s="1" t="s">
        <v>12</v>
      </c>
      <c r="C44" s="1" t="s">
        <v>794</v>
      </c>
      <c r="D44" s="1" t="s">
        <v>63</v>
      </c>
      <c r="E44" s="1" t="s">
        <v>795</v>
      </c>
      <c r="F44" s="1" t="s">
        <v>796</v>
      </c>
      <c r="G44" s="18" t="str">
        <f>_xlfn.XLOOKUP(E44, Supplier!$A$2:$A$145, Supplier!$B$2:$B$145, "TBC",-1 )</f>
        <v>Other</v>
      </c>
    </row>
    <row r="45" spans="1:8" ht="18.75" hidden="1" customHeight="1">
      <c r="A45" s="1" t="s">
        <v>11</v>
      </c>
      <c r="B45" s="1" t="s">
        <v>12</v>
      </c>
      <c r="C45" s="1" t="s">
        <v>2428</v>
      </c>
      <c r="D45" s="1" t="s">
        <v>63</v>
      </c>
      <c r="E45" s="1" t="s">
        <v>795</v>
      </c>
      <c r="F45" s="1" t="s">
        <v>2429</v>
      </c>
      <c r="G45" s="18" t="str">
        <f>_xlfn.XLOOKUP(E45, Supplier!$A$2:$A$145, Supplier!$B$2:$B$145, "TBC",-1 )</f>
        <v>Other</v>
      </c>
    </row>
    <row r="46" spans="1:8" ht="18.75" customHeight="1">
      <c r="A46" s="1" t="s">
        <v>11</v>
      </c>
      <c r="B46" s="1" t="s">
        <v>12</v>
      </c>
      <c r="C46" s="1" t="s">
        <v>611</v>
      </c>
      <c r="D46" s="1" t="s">
        <v>63</v>
      </c>
      <c r="E46" s="1" t="s">
        <v>612</v>
      </c>
      <c r="F46" s="1" t="s">
        <v>611</v>
      </c>
      <c r="G46" s="18" t="str">
        <f>_xlfn.XLOOKUP(E46, Supplier!$A$2:$A$145, Supplier!$B$2:$B$145, "TBC",-1 )</f>
        <v>Media</v>
      </c>
      <c r="H46" s="18" t="s">
        <v>3209</v>
      </c>
    </row>
    <row r="47" spans="1:8" ht="18.75" customHeight="1">
      <c r="A47" s="1" t="s">
        <v>11</v>
      </c>
      <c r="B47" s="1" t="s">
        <v>12</v>
      </c>
      <c r="C47" s="1" t="s">
        <v>611</v>
      </c>
      <c r="D47" s="1" t="s">
        <v>63</v>
      </c>
      <c r="E47" s="1" t="s">
        <v>612</v>
      </c>
      <c r="F47" s="1" t="s">
        <v>611</v>
      </c>
      <c r="G47" s="18" t="str">
        <f>_xlfn.XLOOKUP(E47, Supplier!$A$2:$A$145, Supplier!$B$2:$B$145, "TBC",-1 )</f>
        <v>Media</v>
      </c>
      <c r="H47" s="18" t="s">
        <v>3209</v>
      </c>
    </row>
    <row r="48" spans="1:8" ht="18.75" hidden="1" customHeight="1">
      <c r="A48" s="1" t="s">
        <v>11</v>
      </c>
      <c r="B48" s="1" t="s">
        <v>12</v>
      </c>
      <c r="C48" s="1" t="s">
        <v>2499</v>
      </c>
      <c r="D48" s="1" t="s">
        <v>63</v>
      </c>
      <c r="E48" s="1" t="s">
        <v>2455</v>
      </c>
      <c r="F48" s="1" t="s">
        <v>2456</v>
      </c>
      <c r="G48" s="18" t="str">
        <f>_xlfn.XLOOKUP(E48, Supplier!$A$2:$A$145, Supplier!$B$2:$B$145, "TBC",-1 )</f>
        <v>Other</v>
      </c>
    </row>
    <row r="49" spans="1:8" ht="18.75" hidden="1" customHeight="1">
      <c r="A49" s="1" t="s">
        <v>11</v>
      </c>
      <c r="B49" s="1" t="s">
        <v>12</v>
      </c>
      <c r="C49" s="1" t="s">
        <v>2454</v>
      </c>
      <c r="D49" s="1" t="s">
        <v>63</v>
      </c>
      <c r="E49" s="1" t="s">
        <v>2455</v>
      </c>
      <c r="F49" s="1" t="s">
        <v>2456</v>
      </c>
      <c r="G49" s="18" t="str">
        <f>_xlfn.XLOOKUP(E49, Supplier!$A$2:$A$145, Supplier!$B$2:$B$145, "TBC",-1 )</f>
        <v>Other</v>
      </c>
    </row>
    <row r="50" spans="1:8" ht="18.75" hidden="1" customHeight="1">
      <c r="A50" s="1" t="s">
        <v>11</v>
      </c>
      <c r="B50" s="1" t="s">
        <v>12</v>
      </c>
      <c r="C50" s="1" t="s">
        <v>2454</v>
      </c>
      <c r="D50" s="1" t="s">
        <v>63</v>
      </c>
      <c r="E50" s="1" t="s">
        <v>2455</v>
      </c>
      <c r="F50" s="1" t="s">
        <v>2456</v>
      </c>
      <c r="G50" s="18" t="str">
        <f>_xlfn.XLOOKUP(E50, Supplier!$A$2:$A$145, Supplier!$B$2:$B$145, "TBC",-1 )</f>
        <v>Other</v>
      </c>
    </row>
    <row r="51" spans="1:8" ht="18.75" customHeight="1">
      <c r="A51" s="1" t="s">
        <v>11</v>
      </c>
      <c r="B51" s="1" t="s">
        <v>12</v>
      </c>
      <c r="C51" s="1" t="s">
        <v>611</v>
      </c>
      <c r="D51" s="1" t="s">
        <v>63</v>
      </c>
      <c r="E51" s="1" t="s">
        <v>612</v>
      </c>
      <c r="F51" s="1" t="s">
        <v>611</v>
      </c>
      <c r="G51" s="18" t="str">
        <f>_xlfn.XLOOKUP(E51, Supplier!$A$2:$A$145, Supplier!$B$2:$B$145, "TBC",-1 )</f>
        <v>Media</v>
      </c>
      <c r="H51" s="18" t="s">
        <v>3209</v>
      </c>
    </row>
    <row r="52" spans="1:8" ht="18.75" hidden="1" customHeight="1">
      <c r="A52" s="1" t="s">
        <v>11</v>
      </c>
      <c r="B52" s="1" t="s">
        <v>12</v>
      </c>
      <c r="C52" s="1" t="s">
        <v>2802</v>
      </c>
      <c r="D52" s="1" t="s">
        <v>63</v>
      </c>
      <c r="E52" s="1" t="s">
        <v>2582</v>
      </c>
      <c r="F52" s="1" t="s">
        <v>2583</v>
      </c>
      <c r="G52" s="18" t="str">
        <f>_xlfn.XLOOKUP(E52, Supplier!$A$2:$A$145, Supplier!$B$2:$B$145, "TBC",-1 )</f>
        <v>Other</v>
      </c>
    </row>
    <row r="53" spans="1:8" ht="18.75" hidden="1" customHeight="1">
      <c r="A53" s="1" t="s">
        <v>11</v>
      </c>
      <c r="B53" s="1" t="s">
        <v>12</v>
      </c>
      <c r="C53" s="1" t="s">
        <v>2802</v>
      </c>
      <c r="D53" s="1" t="s">
        <v>63</v>
      </c>
      <c r="E53" s="1" t="s">
        <v>2582</v>
      </c>
      <c r="F53" s="1" t="s">
        <v>2583</v>
      </c>
      <c r="G53" s="18" t="str">
        <f>_xlfn.XLOOKUP(E53, Supplier!$A$2:$A$145, Supplier!$B$2:$B$145, "TBC",-1 )</f>
        <v>Other</v>
      </c>
    </row>
    <row r="54" spans="1:8" ht="18.75" hidden="1" customHeight="1">
      <c r="A54" s="1" t="s">
        <v>56</v>
      </c>
      <c r="B54" s="1" t="s">
        <v>57</v>
      </c>
      <c r="C54" s="1" t="s">
        <v>2866</v>
      </c>
      <c r="D54" s="1" t="s">
        <v>312</v>
      </c>
      <c r="E54" s="1" t="s">
        <v>374</v>
      </c>
      <c r="F54" s="1" t="s">
        <v>2867</v>
      </c>
      <c r="G54" s="18" t="str">
        <f>_xlfn.XLOOKUP(E54, Supplier!$A$2:$A$145, Supplier!$B$2:$B$145, "TBC",-1 )</f>
        <v>Agency fees</v>
      </c>
    </row>
    <row r="55" spans="1:8" ht="18.75" hidden="1" customHeight="1">
      <c r="A55" s="1" t="s">
        <v>52</v>
      </c>
      <c r="B55" s="1" t="s">
        <v>53</v>
      </c>
      <c r="C55" s="1" t="s">
        <v>596</v>
      </c>
      <c r="D55" s="1" t="s">
        <v>291</v>
      </c>
      <c r="E55" s="1" t="s">
        <v>594</v>
      </c>
      <c r="F55" s="1" t="s">
        <v>597</v>
      </c>
      <c r="G55" s="18" t="str">
        <f>_xlfn.XLOOKUP(E55, Supplier!$A$2:$A$145, Supplier!$B$2:$B$145, "TBC",-1 )</f>
        <v>Event</v>
      </c>
    </row>
    <row r="56" spans="1:8" ht="18.75" hidden="1" customHeight="1">
      <c r="A56" s="1" t="s">
        <v>52</v>
      </c>
      <c r="B56" s="1" t="s">
        <v>53</v>
      </c>
      <c r="C56" s="1" t="s">
        <v>596</v>
      </c>
      <c r="D56" s="1" t="s">
        <v>291</v>
      </c>
      <c r="E56" s="1" t="s">
        <v>594</v>
      </c>
      <c r="F56" s="1" t="s">
        <v>597</v>
      </c>
      <c r="G56" s="18" t="str">
        <f>_xlfn.XLOOKUP(E56, Supplier!$A$2:$A$145, Supplier!$B$2:$B$145, "TBC",-1 )</f>
        <v>Event</v>
      </c>
    </row>
    <row r="57" spans="1:8" ht="18.75" hidden="1" customHeight="1">
      <c r="A57" s="1" t="s">
        <v>52</v>
      </c>
      <c r="B57" s="1" t="s">
        <v>53</v>
      </c>
      <c r="C57" s="1" t="s">
        <v>593</v>
      </c>
      <c r="D57" s="1" t="s">
        <v>291</v>
      </c>
      <c r="E57" s="1" t="s">
        <v>594</v>
      </c>
      <c r="F57" s="1" t="s">
        <v>595</v>
      </c>
      <c r="G57" s="18" t="str">
        <f>_xlfn.XLOOKUP(E57, Supplier!$A$2:$A$145, Supplier!$B$2:$B$145, "TBC",-1 )</f>
        <v>Event</v>
      </c>
    </row>
    <row r="58" spans="1:8" ht="18.75" hidden="1" customHeight="1">
      <c r="A58" s="1" t="s">
        <v>52</v>
      </c>
      <c r="B58" s="1" t="s">
        <v>53</v>
      </c>
      <c r="C58" s="1" t="s">
        <v>593</v>
      </c>
      <c r="D58" s="1" t="s">
        <v>291</v>
      </c>
      <c r="E58" s="1" t="s">
        <v>594</v>
      </c>
      <c r="F58" s="1" t="s">
        <v>595</v>
      </c>
      <c r="G58" s="18" t="str">
        <f>_xlfn.XLOOKUP(E58, Supplier!$A$2:$A$145, Supplier!$B$2:$B$145, "TBC",-1 )</f>
        <v>Event</v>
      </c>
    </row>
    <row r="59" spans="1:8" ht="18.75" hidden="1" customHeight="1">
      <c r="A59" s="1" t="s">
        <v>52</v>
      </c>
      <c r="B59" s="1" t="s">
        <v>53</v>
      </c>
      <c r="C59" s="1" t="s">
        <v>1074</v>
      </c>
      <c r="D59" s="1" t="s">
        <v>291</v>
      </c>
      <c r="E59" s="1" t="s">
        <v>594</v>
      </c>
      <c r="F59" s="1" t="s">
        <v>1075</v>
      </c>
      <c r="G59" s="18" t="str">
        <f>_xlfn.XLOOKUP(E59, Supplier!$A$2:$A$145, Supplier!$B$2:$B$145, "TBC",-1 )</f>
        <v>Event</v>
      </c>
    </row>
    <row r="60" spans="1:8" ht="18.75" hidden="1" customHeight="1">
      <c r="A60" s="1" t="s">
        <v>52</v>
      </c>
      <c r="B60" s="1" t="s">
        <v>53</v>
      </c>
      <c r="C60" s="1" t="s">
        <v>1072</v>
      </c>
      <c r="D60" s="1" t="s">
        <v>291</v>
      </c>
      <c r="E60" s="1" t="s">
        <v>594</v>
      </c>
      <c r="F60" s="1" t="s">
        <v>1073</v>
      </c>
      <c r="G60" s="18" t="str">
        <f>_xlfn.XLOOKUP(E60, Supplier!$A$2:$A$145, Supplier!$B$2:$B$145, "TBC",-1 )</f>
        <v>Event</v>
      </c>
    </row>
    <row r="61" spans="1:8" ht="18.75" hidden="1" customHeight="1">
      <c r="A61" s="1" t="s">
        <v>52</v>
      </c>
      <c r="B61" s="1" t="s">
        <v>53</v>
      </c>
      <c r="C61" s="1" t="s">
        <v>1236</v>
      </c>
      <c r="D61" s="1" t="s">
        <v>291</v>
      </c>
      <c r="E61" s="1" t="s">
        <v>594</v>
      </c>
      <c r="F61" s="1" t="s">
        <v>1237</v>
      </c>
      <c r="G61" s="18" t="str">
        <f>_xlfn.XLOOKUP(E61, Supplier!$A$2:$A$145, Supplier!$B$2:$B$145, "TBC",-1 )</f>
        <v>Event</v>
      </c>
    </row>
    <row r="62" spans="1:8" ht="18.75" hidden="1" customHeight="1">
      <c r="A62" s="1" t="s">
        <v>52</v>
      </c>
      <c r="B62" s="1" t="s">
        <v>53</v>
      </c>
      <c r="C62" s="1" t="s">
        <v>1236</v>
      </c>
      <c r="D62" s="1" t="s">
        <v>291</v>
      </c>
      <c r="E62" s="1" t="s">
        <v>594</v>
      </c>
      <c r="F62" s="1" t="s">
        <v>1237</v>
      </c>
      <c r="G62" s="18" t="str">
        <f>_xlfn.XLOOKUP(E62, Supplier!$A$2:$A$145, Supplier!$B$2:$B$145, "TBC",-1 )</f>
        <v>Event</v>
      </c>
    </row>
    <row r="63" spans="1:8" ht="18.75" hidden="1" customHeight="1">
      <c r="A63" s="1" t="s">
        <v>52</v>
      </c>
      <c r="B63" s="1" t="s">
        <v>53</v>
      </c>
      <c r="C63" s="1" t="s">
        <v>1234</v>
      </c>
      <c r="D63" s="1" t="s">
        <v>291</v>
      </c>
      <c r="E63" s="1" t="s">
        <v>594</v>
      </c>
      <c r="F63" s="1" t="s">
        <v>1233</v>
      </c>
      <c r="G63" s="18" t="str">
        <f>_xlfn.XLOOKUP(E63, Supplier!$A$2:$A$145, Supplier!$B$2:$B$145, "TBC",-1 )</f>
        <v>Event</v>
      </c>
    </row>
    <row r="64" spans="1:8" ht="18.75" hidden="1" customHeight="1">
      <c r="A64" s="1" t="s">
        <v>52</v>
      </c>
      <c r="B64" s="1" t="s">
        <v>53</v>
      </c>
      <c r="C64" s="1" t="s">
        <v>1234</v>
      </c>
      <c r="D64" s="1" t="s">
        <v>291</v>
      </c>
      <c r="E64" s="1" t="s">
        <v>594</v>
      </c>
      <c r="F64" s="1" t="s">
        <v>1233</v>
      </c>
      <c r="G64" s="18" t="str">
        <f>_xlfn.XLOOKUP(E64, Supplier!$A$2:$A$145, Supplier!$B$2:$B$145, "TBC",-1 )</f>
        <v>Event</v>
      </c>
    </row>
    <row r="65" spans="1:7" ht="18.75" hidden="1" customHeight="1">
      <c r="A65" s="1" t="s">
        <v>52</v>
      </c>
      <c r="B65" s="1" t="s">
        <v>53</v>
      </c>
      <c r="C65" s="1" t="s">
        <v>1235</v>
      </c>
      <c r="D65" s="1" t="s">
        <v>291</v>
      </c>
      <c r="E65" s="1" t="s">
        <v>594</v>
      </c>
      <c r="F65" s="1" t="s">
        <v>1233</v>
      </c>
      <c r="G65" s="18" t="str">
        <f>_xlfn.XLOOKUP(E65, Supplier!$A$2:$A$145, Supplier!$B$2:$B$145, "TBC",-1 )</f>
        <v>Event</v>
      </c>
    </row>
    <row r="66" spans="1:7" ht="18.75" hidden="1" customHeight="1">
      <c r="A66" s="1" t="s">
        <v>52</v>
      </c>
      <c r="B66" s="1" t="s">
        <v>53</v>
      </c>
      <c r="C66" s="1" t="s">
        <v>1235</v>
      </c>
      <c r="D66" s="1" t="s">
        <v>291</v>
      </c>
      <c r="E66" s="1" t="s">
        <v>594</v>
      </c>
      <c r="F66" s="1" t="s">
        <v>1233</v>
      </c>
      <c r="G66" s="18" t="str">
        <f>_xlfn.XLOOKUP(E66, Supplier!$A$2:$A$145, Supplier!$B$2:$B$145, "TBC",-1 )</f>
        <v>Event</v>
      </c>
    </row>
    <row r="67" spans="1:7" ht="18.75" hidden="1" customHeight="1">
      <c r="A67" s="1" t="s">
        <v>52</v>
      </c>
      <c r="B67" s="1" t="s">
        <v>53</v>
      </c>
      <c r="C67" s="1" t="s">
        <v>1232</v>
      </c>
      <c r="D67" s="1" t="s">
        <v>291</v>
      </c>
      <c r="E67" s="1" t="s">
        <v>594</v>
      </c>
      <c r="F67" s="1" t="s">
        <v>1233</v>
      </c>
      <c r="G67" s="18" t="str">
        <f>_xlfn.XLOOKUP(E67, Supplier!$A$2:$A$145, Supplier!$B$2:$B$145, "TBC",-1 )</f>
        <v>Event</v>
      </c>
    </row>
    <row r="68" spans="1:7" ht="18.75" hidden="1" customHeight="1">
      <c r="A68" s="1" t="s">
        <v>52</v>
      </c>
      <c r="B68" s="1" t="s">
        <v>53</v>
      </c>
      <c r="C68" s="1" t="s">
        <v>1232</v>
      </c>
      <c r="D68" s="1" t="s">
        <v>291</v>
      </c>
      <c r="E68" s="1" t="s">
        <v>594</v>
      </c>
      <c r="F68" s="1" t="s">
        <v>1233</v>
      </c>
      <c r="G68" s="18" t="str">
        <f>_xlfn.XLOOKUP(E68, Supplier!$A$2:$A$145, Supplier!$B$2:$B$145, "TBC",-1 )</f>
        <v>Event</v>
      </c>
    </row>
    <row r="69" spans="1:7" ht="18.75" hidden="1" customHeight="1">
      <c r="A69" s="1" t="s">
        <v>52</v>
      </c>
      <c r="B69" s="1" t="s">
        <v>53</v>
      </c>
      <c r="C69" s="1" t="s">
        <v>1438</v>
      </c>
      <c r="D69" s="1" t="s">
        <v>291</v>
      </c>
      <c r="E69" s="1" t="s">
        <v>594</v>
      </c>
      <c r="F69" s="1" t="s">
        <v>1436</v>
      </c>
      <c r="G69" s="18" t="str">
        <f>_xlfn.XLOOKUP(E69, Supplier!$A$2:$A$145, Supplier!$B$2:$B$145, "TBC",-1 )</f>
        <v>Event</v>
      </c>
    </row>
    <row r="70" spans="1:7" ht="18.75" hidden="1" customHeight="1">
      <c r="A70" s="1" t="s">
        <v>52</v>
      </c>
      <c r="B70" s="1" t="s">
        <v>53</v>
      </c>
      <c r="C70" s="1" t="s">
        <v>1438</v>
      </c>
      <c r="D70" s="1" t="s">
        <v>291</v>
      </c>
      <c r="E70" s="1" t="s">
        <v>594</v>
      </c>
      <c r="F70" s="1" t="s">
        <v>1436</v>
      </c>
      <c r="G70" s="18" t="str">
        <f>_xlfn.XLOOKUP(E70, Supplier!$A$2:$A$145, Supplier!$B$2:$B$145, "TBC",-1 )</f>
        <v>Event</v>
      </c>
    </row>
    <row r="71" spans="1:7" ht="18.75" hidden="1" customHeight="1">
      <c r="A71" s="1" t="s">
        <v>52</v>
      </c>
      <c r="B71" s="1" t="s">
        <v>53</v>
      </c>
      <c r="C71" s="1" t="s">
        <v>1437</v>
      </c>
      <c r="D71" s="1" t="s">
        <v>291</v>
      </c>
      <c r="E71" s="1" t="s">
        <v>594</v>
      </c>
      <c r="F71" s="1" t="s">
        <v>1436</v>
      </c>
      <c r="G71" s="18" t="str">
        <f>_xlfn.XLOOKUP(E71, Supplier!$A$2:$A$145, Supplier!$B$2:$B$145, "TBC",-1 )</f>
        <v>Event</v>
      </c>
    </row>
    <row r="72" spans="1:7" ht="18.75" hidden="1" customHeight="1">
      <c r="A72" s="1" t="s">
        <v>52</v>
      </c>
      <c r="B72" s="1" t="s">
        <v>53</v>
      </c>
      <c r="C72" s="1" t="s">
        <v>1437</v>
      </c>
      <c r="D72" s="1" t="s">
        <v>291</v>
      </c>
      <c r="E72" s="1" t="s">
        <v>594</v>
      </c>
      <c r="F72" s="1" t="s">
        <v>1436</v>
      </c>
      <c r="G72" s="18" t="str">
        <f>_xlfn.XLOOKUP(E72, Supplier!$A$2:$A$145, Supplier!$B$2:$B$145, "TBC",-1 )</f>
        <v>Event</v>
      </c>
    </row>
    <row r="73" spans="1:7" ht="18.75" hidden="1" customHeight="1">
      <c r="A73" s="1" t="s">
        <v>52</v>
      </c>
      <c r="B73" s="1" t="s">
        <v>53</v>
      </c>
      <c r="C73" s="1" t="s">
        <v>1435</v>
      </c>
      <c r="D73" s="1" t="s">
        <v>291</v>
      </c>
      <c r="E73" s="1" t="s">
        <v>594</v>
      </c>
      <c r="F73" s="1" t="s">
        <v>1436</v>
      </c>
      <c r="G73" s="18" t="str">
        <f>_xlfn.XLOOKUP(E73, Supplier!$A$2:$A$145, Supplier!$B$2:$B$145, "TBC",-1 )</f>
        <v>Event</v>
      </c>
    </row>
    <row r="74" spans="1:7" ht="18.75" hidden="1" customHeight="1">
      <c r="A74" s="1" t="s">
        <v>52</v>
      </c>
      <c r="B74" s="1" t="s">
        <v>53</v>
      </c>
      <c r="C74" s="1" t="s">
        <v>1435</v>
      </c>
      <c r="D74" s="1" t="s">
        <v>291</v>
      </c>
      <c r="E74" s="1" t="s">
        <v>594</v>
      </c>
      <c r="F74" s="1" t="s">
        <v>1436</v>
      </c>
      <c r="G74" s="18" t="str">
        <f>_xlfn.XLOOKUP(E74, Supplier!$A$2:$A$145, Supplier!$B$2:$B$145, "TBC",-1 )</f>
        <v>Event</v>
      </c>
    </row>
    <row r="75" spans="1:7" ht="18.75" hidden="1" customHeight="1">
      <c r="A75" s="1" t="s">
        <v>52</v>
      </c>
      <c r="B75" s="1" t="s">
        <v>53</v>
      </c>
      <c r="C75" s="1" t="s">
        <v>1668</v>
      </c>
      <c r="D75" s="1" t="s">
        <v>291</v>
      </c>
      <c r="E75" s="1" t="s">
        <v>594</v>
      </c>
      <c r="F75" s="1" t="s">
        <v>1669</v>
      </c>
      <c r="G75" s="18" t="str">
        <f>_xlfn.XLOOKUP(E75, Supplier!$A$2:$A$145, Supplier!$B$2:$B$145, "TBC",-1 )</f>
        <v>Event</v>
      </c>
    </row>
    <row r="76" spans="1:7" ht="18.75" hidden="1" customHeight="1">
      <c r="A76" s="1" t="s">
        <v>52</v>
      </c>
      <c r="B76" s="1" t="s">
        <v>53</v>
      </c>
      <c r="C76" s="1" t="s">
        <v>1667</v>
      </c>
      <c r="D76" s="1" t="s">
        <v>291</v>
      </c>
      <c r="E76" s="1" t="s">
        <v>594</v>
      </c>
      <c r="F76" s="1" t="s">
        <v>1633</v>
      </c>
      <c r="G76" s="18" t="str">
        <f>_xlfn.XLOOKUP(E76, Supplier!$A$2:$A$145, Supplier!$B$2:$B$145, "TBC",-1 )</f>
        <v>Event</v>
      </c>
    </row>
    <row r="77" spans="1:7" ht="18.75" hidden="1" customHeight="1">
      <c r="A77" s="1" t="s">
        <v>52</v>
      </c>
      <c r="B77" s="1" t="s">
        <v>53</v>
      </c>
      <c r="C77" s="1" t="s">
        <v>1632</v>
      </c>
      <c r="D77" s="1" t="s">
        <v>291</v>
      </c>
      <c r="E77" s="1" t="s">
        <v>594</v>
      </c>
      <c r="F77" s="1" t="s">
        <v>1633</v>
      </c>
      <c r="G77" s="18" t="str">
        <f>_xlfn.XLOOKUP(E77, Supplier!$A$2:$A$145, Supplier!$B$2:$B$145, "TBC",-1 )</f>
        <v>Event</v>
      </c>
    </row>
    <row r="78" spans="1:7" ht="18.75" hidden="1" customHeight="1">
      <c r="A78" s="1" t="s">
        <v>52</v>
      </c>
      <c r="B78" s="1" t="s">
        <v>53</v>
      </c>
      <c r="C78" s="1" t="s">
        <v>1666</v>
      </c>
      <c r="D78" s="1" t="s">
        <v>291</v>
      </c>
      <c r="E78" s="1" t="s">
        <v>594</v>
      </c>
      <c r="F78" s="1" t="s">
        <v>1633</v>
      </c>
      <c r="G78" s="18" t="str">
        <f>_xlfn.XLOOKUP(E78, Supplier!$A$2:$A$145, Supplier!$B$2:$B$145, "TBC",-1 )</f>
        <v>Event</v>
      </c>
    </row>
    <row r="79" spans="1:7" ht="18.75" hidden="1" customHeight="1">
      <c r="A79" s="1" t="s">
        <v>52</v>
      </c>
      <c r="B79" s="1" t="s">
        <v>53</v>
      </c>
      <c r="C79" s="1" t="s">
        <v>1879</v>
      </c>
      <c r="D79" s="1" t="s">
        <v>291</v>
      </c>
      <c r="E79" s="1" t="s">
        <v>594</v>
      </c>
      <c r="F79" s="1" t="s">
        <v>1880</v>
      </c>
      <c r="G79" s="18" t="str">
        <f>_xlfn.XLOOKUP(E79, Supplier!$A$2:$A$145, Supplier!$B$2:$B$145, "TBC",-1 )</f>
        <v>Event</v>
      </c>
    </row>
    <row r="80" spans="1:7" ht="18.75" hidden="1" customHeight="1">
      <c r="A80" s="1" t="s">
        <v>52</v>
      </c>
      <c r="B80" s="1" t="s">
        <v>53</v>
      </c>
      <c r="C80" s="1" t="s">
        <v>1879</v>
      </c>
      <c r="D80" s="1" t="s">
        <v>291</v>
      </c>
      <c r="E80" s="1" t="s">
        <v>594</v>
      </c>
      <c r="F80" s="1" t="s">
        <v>1880</v>
      </c>
      <c r="G80" s="18" t="str">
        <f>_xlfn.XLOOKUP(E80, Supplier!$A$2:$A$145, Supplier!$B$2:$B$145, "TBC",-1 )</f>
        <v>Event</v>
      </c>
    </row>
    <row r="81" spans="1:7" ht="18.75" hidden="1" customHeight="1">
      <c r="A81" s="1" t="s">
        <v>52</v>
      </c>
      <c r="B81" s="1" t="s">
        <v>53</v>
      </c>
      <c r="C81" s="1" t="s">
        <v>2227</v>
      </c>
      <c r="D81" s="1" t="s">
        <v>291</v>
      </c>
      <c r="E81" s="1" t="s">
        <v>594</v>
      </c>
      <c r="F81" s="1" t="s">
        <v>2191</v>
      </c>
      <c r="G81" s="18" t="str">
        <f>_xlfn.XLOOKUP(E81, Supplier!$A$2:$A$145, Supplier!$B$2:$B$145, "TBC",-1 )</f>
        <v>Event</v>
      </c>
    </row>
    <row r="82" spans="1:7" ht="18.75" hidden="1" customHeight="1">
      <c r="A82" s="1" t="s">
        <v>52</v>
      </c>
      <c r="B82" s="1" t="s">
        <v>53</v>
      </c>
      <c r="C82" s="1" t="s">
        <v>2227</v>
      </c>
      <c r="D82" s="1" t="s">
        <v>291</v>
      </c>
      <c r="E82" s="1" t="s">
        <v>594</v>
      </c>
      <c r="F82" s="1" t="s">
        <v>2191</v>
      </c>
      <c r="G82" s="18" t="str">
        <f>_xlfn.XLOOKUP(E82, Supplier!$A$2:$A$145, Supplier!$B$2:$B$145, "TBC",-1 )</f>
        <v>Event</v>
      </c>
    </row>
    <row r="83" spans="1:7" ht="18.75" hidden="1" customHeight="1">
      <c r="A83" s="1" t="s">
        <v>52</v>
      </c>
      <c r="B83" s="1" t="s">
        <v>53</v>
      </c>
      <c r="C83" s="1" t="s">
        <v>2226</v>
      </c>
      <c r="D83" s="1" t="s">
        <v>291</v>
      </c>
      <c r="E83" s="1" t="s">
        <v>594</v>
      </c>
      <c r="F83" s="1" t="s">
        <v>2191</v>
      </c>
      <c r="G83" s="18" t="str">
        <f>_xlfn.XLOOKUP(E83, Supplier!$A$2:$A$145, Supplier!$B$2:$B$145, "TBC",-1 )</f>
        <v>Event</v>
      </c>
    </row>
    <row r="84" spans="1:7" ht="18.75" hidden="1" customHeight="1">
      <c r="A84" s="1" t="s">
        <v>52</v>
      </c>
      <c r="B84" s="1" t="s">
        <v>53</v>
      </c>
      <c r="C84" s="1" t="s">
        <v>2226</v>
      </c>
      <c r="D84" s="1" t="s">
        <v>291</v>
      </c>
      <c r="E84" s="1" t="s">
        <v>594</v>
      </c>
      <c r="F84" s="1" t="s">
        <v>2191</v>
      </c>
      <c r="G84" s="18" t="str">
        <f>_xlfn.XLOOKUP(E84, Supplier!$A$2:$A$145, Supplier!$B$2:$B$145, "TBC",-1 )</f>
        <v>Event</v>
      </c>
    </row>
    <row r="85" spans="1:7" ht="18.75" hidden="1" customHeight="1">
      <c r="A85" s="1" t="s">
        <v>52</v>
      </c>
      <c r="B85" s="1" t="s">
        <v>53</v>
      </c>
      <c r="C85" s="1" t="s">
        <v>2229</v>
      </c>
      <c r="D85" s="1" t="s">
        <v>291</v>
      </c>
      <c r="E85" s="1" t="s">
        <v>594</v>
      </c>
      <c r="F85" s="1" t="s">
        <v>2191</v>
      </c>
      <c r="G85" s="18" t="str">
        <f>_xlfn.XLOOKUP(E85, Supplier!$A$2:$A$145, Supplier!$B$2:$B$145, "TBC",-1 )</f>
        <v>Event</v>
      </c>
    </row>
    <row r="86" spans="1:7" ht="18.75" hidden="1" customHeight="1">
      <c r="A86" s="1" t="s">
        <v>52</v>
      </c>
      <c r="B86" s="1" t="s">
        <v>53</v>
      </c>
      <c r="C86" s="1" t="s">
        <v>2229</v>
      </c>
      <c r="D86" s="1" t="s">
        <v>291</v>
      </c>
      <c r="E86" s="1" t="s">
        <v>594</v>
      </c>
      <c r="F86" s="1" t="s">
        <v>2191</v>
      </c>
      <c r="G86" s="18" t="str">
        <f>_xlfn.XLOOKUP(E86, Supplier!$A$2:$A$145, Supplier!$B$2:$B$145, "TBC",-1 )</f>
        <v>Event</v>
      </c>
    </row>
    <row r="87" spans="1:7" ht="18.75" hidden="1" customHeight="1">
      <c r="A87" s="1" t="s">
        <v>52</v>
      </c>
      <c r="B87" s="1" t="s">
        <v>53</v>
      </c>
      <c r="C87" s="1" t="s">
        <v>2228</v>
      </c>
      <c r="D87" s="1" t="s">
        <v>291</v>
      </c>
      <c r="E87" s="1" t="s">
        <v>594</v>
      </c>
      <c r="F87" s="1" t="s">
        <v>2191</v>
      </c>
      <c r="G87" s="18" t="str">
        <f>_xlfn.XLOOKUP(E87, Supplier!$A$2:$A$145, Supplier!$B$2:$B$145, "TBC",-1 )</f>
        <v>Event</v>
      </c>
    </row>
    <row r="88" spans="1:7" ht="18.75" hidden="1" customHeight="1">
      <c r="A88" s="1" t="s">
        <v>52</v>
      </c>
      <c r="B88" s="1" t="s">
        <v>53</v>
      </c>
      <c r="C88" s="1" t="s">
        <v>2228</v>
      </c>
      <c r="D88" s="1" t="s">
        <v>291</v>
      </c>
      <c r="E88" s="1" t="s">
        <v>594</v>
      </c>
      <c r="F88" s="1" t="s">
        <v>2191</v>
      </c>
      <c r="G88" s="18" t="str">
        <f>_xlfn.XLOOKUP(E88, Supplier!$A$2:$A$145, Supplier!$B$2:$B$145, "TBC",-1 )</f>
        <v>Event</v>
      </c>
    </row>
    <row r="89" spans="1:7" ht="18.75" hidden="1" customHeight="1">
      <c r="A89" s="1" t="s">
        <v>52</v>
      </c>
      <c r="B89" s="1" t="s">
        <v>53</v>
      </c>
      <c r="C89" s="1" t="s">
        <v>2225</v>
      </c>
      <c r="D89" s="1" t="s">
        <v>291</v>
      </c>
      <c r="E89" s="1" t="s">
        <v>594</v>
      </c>
      <c r="F89" s="1" t="s">
        <v>2191</v>
      </c>
      <c r="G89" s="18" t="str">
        <f>_xlfn.XLOOKUP(E89, Supplier!$A$2:$A$145, Supplier!$B$2:$B$145, "TBC",-1 )</f>
        <v>Event</v>
      </c>
    </row>
    <row r="90" spans="1:7" ht="18.75" hidden="1" customHeight="1">
      <c r="A90" s="1" t="s">
        <v>52</v>
      </c>
      <c r="B90" s="1" t="s">
        <v>53</v>
      </c>
      <c r="C90" s="1" t="s">
        <v>2225</v>
      </c>
      <c r="D90" s="1" t="s">
        <v>291</v>
      </c>
      <c r="E90" s="1" t="s">
        <v>594</v>
      </c>
      <c r="F90" s="1" t="s">
        <v>2191</v>
      </c>
      <c r="G90" s="18" t="str">
        <f>_xlfn.XLOOKUP(E90, Supplier!$A$2:$A$145, Supplier!$B$2:$B$145, "TBC",-1 )</f>
        <v>Event</v>
      </c>
    </row>
    <row r="91" spans="1:7" ht="18.75" hidden="1" customHeight="1">
      <c r="A91" s="1" t="s">
        <v>52</v>
      </c>
      <c r="B91" s="1" t="s">
        <v>53</v>
      </c>
      <c r="C91" s="1" t="s">
        <v>2450</v>
      </c>
      <c r="D91" s="1" t="s">
        <v>291</v>
      </c>
      <c r="E91" s="1" t="s">
        <v>594</v>
      </c>
      <c r="F91" s="1" t="s">
        <v>2451</v>
      </c>
      <c r="G91" s="18" t="str">
        <f>_xlfn.XLOOKUP(E91, Supplier!$A$2:$A$145, Supplier!$B$2:$B$145, "TBC",-1 )</f>
        <v>Event</v>
      </c>
    </row>
    <row r="92" spans="1:7" ht="18.75" hidden="1" customHeight="1">
      <c r="A92" s="1" t="s">
        <v>52</v>
      </c>
      <c r="B92" s="1" t="s">
        <v>53</v>
      </c>
      <c r="C92" s="1" t="s">
        <v>2901</v>
      </c>
      <c r="D92" s="1" t="s">
        <v>291</v>
      </c>
      <c r="E92" s="1" t="s">
        <v>594</v>
      </c>
      <c r="F92" s="1" t="s">
        <v>2902</v>
      </c>
      <c r="G92" s="18" t="str">
        <f>_xlfn.XLOOKUP(E92, Supplier!$A$2:$A$145, Supplier!$B$2:$B$145, "TBC",-1 )</f>
        <v>Event</v>
      </c>
    </row>
    <row r="93" spans="1:7" ht="18.75" hidden="1" customHeight="1">
      <c r="A93" s="1" t="s">
        <v>52</v>
      </c>
      <c r="B93" s="1" t="s">
        <v>53</v>
      </c>
      <c r="C93" s="1" t="s">
        <v>2893</v>
      </c>
      <c r="D93" s="1" t="s">
        <v>291</v>
      </c>
      <c r="E93" s="1" t="s">
        <v>594</v>
      </c>
      <c r="F93" s="1" t="s">
        <v>2892</v>
      </c>
      <c r="G93" s="18" t="str">
        <f>_xlfn.XLOOKUP(E93, Supplier!$A$2:$A$145, Supplier!$B$2:$B$145, "TBC",-1 )</f>
        <v>Event</v>
      </c>
    </row>
    <row r="94" spans="1:7" ht="18.75" hidden="1" customHeight="1">
      <c r="A94" s="1" t="s">
        <v>52</v>
      </c>
      <c r="B94" s="1" t="s">
        <v>53</v>
      </c>
      <c r="C94" s="1" t="s">
        <v>2891</v>
      </c>
      <c r="D94" s="1" t="s">
        <v>291</v>
      </c>
      <c r="E94" s="1" t="s">
        <v>594</v>
      </c>
      <c r="F94" s="1" t="s">
        <v>2892</v>
      </c>
      <c r="G94" s="18" t="str">
        <f>_xlfn.XLOOKUP(E94, Supplier!$A$2:$A$145, Supplier!$B$2:$B$145, "TBC",-1 )</f>
        <v>Event</v>
      </c>
    </row>
    <row r="95" spans="1:7" ht="18.75" hidden="1" customHeight="1">
      <c r="A95" s="1" t="s">
        <v>52</v>
      </c>
      <c r="B95" s="1" t="s">
        <v>53</v>
      </c>
      <c r="C95" s="1" t="s">
        <v>2894</v>
      </c>
      <c r="D95" s="1" t="s">
        <v>291</v>
      </c>
      <c r="E95" s="1" t="s">
        <v>594</v>
      </c>
      <c r="F95" s="1" t="s">
        <v>2892</v>
      </c>
      <c r="G95" s="18" t="str">
        <f>_xlfn.XLOOKUP(E95, Supplier!$A$2:$A$145, Supplier!$B$2:$B$145, "TBC",-1 )</f>
        <v>Event</v>
      </c>
    </row>
    <row r="96" spans="1:7" ht="18.75" hidden="1" customHeight="1">
      <c r="A96" s="1" t="s">
        <v>52</v>
      </c>
      <c r="B96" s="1" t="s">
        <v>53</v>
      </c>
      <c r="C96" s="1" t="s">
        <v>2987</v>
      </c>
      <c r="D96" s="1" t="s">
        <v>291</v>
      </c>
      <c r="E96" s="1" t="s">
        <v>594</v>
      </c>
      <c r="F96" s="1" t="s">
        <v>2988</v>
      </c>
      <c r="G96" s="18" t="str">
        <f>_xlfn.XLOOKUP(E96, Supplier!$A$2:$A$145, Supplier!$B$2:$B$145, "TBC",-1 )</f>
        <v>Event</v>
      </c>
    </row>
    <row r="97" spans="1:15" ht="18.75" hidden="1" customHeight="1">
      <c r="A97" s="1" t="s">
        <v>52</v>
      </c>
      <c r="B97" s="1" t="s">
        <v>53</v>
      </c>
      <c r="C97" s="1" t="s">
        <v>2989</v>
      </c>
      <c r="D97" s="1" t="s">
        <v>291</v>
      </c>
      <c r="E97" s="1" t="s">
        <v>594</v>
      </c>
      <c r="F97" s="1" t="s">
        <v>2988</v>
      </c>
      <c r="G97" s="18" t="str">
        <f>_xlfn.XLOOKUP(E97, Supplier!$A$2:$A$145, Supplier!$B$2:$B$145, "TBC",-1 )</f>
        <v>Event</v>
      </c>
    </row>
    <row r="98" spans="1:15" ht="18.75" hidden="1" customHeight="1">
      <c r="A98" s="1" t="s">
        <v>11</v>
      </c>
      <c r="B98" s="1" t="s">
        <v>12</v>
      </c>
      <c r="C98" s="1" t="s">
        <v>2237</v>
      </c>
      <c r="D98" s="1" t="s">
        <v>63</v>
      </c>
      <c r="E98" s="1" t="s">
        <v>19</v>
      </c>
      <c r="F98" s="1" t="s">
        <v>161</v>
      </c>
      <c r="G98" s="18" t="str">
        <f>_xlfn.XLOOKUP(E98, Supplier!$A$2:$A$145, Supplier!$B$2:$B$145, "TBC",-1 )</f>
        <v>Other</v>
      </c>
    </row>
    <row r="99" spans="1:15" ht="18.75" hidden="1" customHeight="1">
      <c r="A99" s="1" t="s">
        <v>11</v>
      </c>
      <c r="B99" s="1" t="s">
        <v>12</v>
      </c>
      <c r="C99" s="1" t="s">
        <v>382</v>
      </c>
      <c r="D99" s="1" t="s">
        <v>63</v>
      </c>
      <c r="E99" s="1" t="s">
        <v>19</v>
      </c>
      <c r="F99" s="1" t="s">
        <v>383</v>
      </c>
      <c r="G99" s="18" t="str">
        <f>_xlfn.XLOOKUP(E99, Supplier!$A$2:$A$145, Supplier!$B$2:$B$145, "TBC",-1 )</f>
        <v>Other</v>
      </c>
    </row>
    <row r="100" spans="1:15" ht="18.75" hidden="1" customHeight="1">
      <c r="A100" s="1" t="s">
        <v>11</v>
      </c>
      <c r="B100" s="1" t="s">
        <v>12</v>
      </c>
      <c r="C100" s="1" t="s">
        <v>386</v>
      </c>
      <c r="D100" s="1" t="s">
        <v>63</v>
      </c>
      <c r="E100" s="1" t="s">
        <v>19</v>
      </c>
      <c r="F100" s="1" t="s">
        <v>387</v>
      </c>
      <c r="G100" s="18" t="str">
        <f>_xlfn.XLOOKUP(E100, Supplier!$A$2:$A$145, Supplier!$B$2:$B$145, "TBC",-1 )</f>
        <v>Other</v>
      </c>
    </row>
    <row r="101" spans="1:15" ht="18.75" hidden="1" customHeight="1">
      <c r="A101" s="1" t="s">
        <v>11</v>
      </c>
      <c r="B101" s="1" t="s">
        <v>12</v>
      </c>
      <c r="C101" s="1" t="s">
        <v>388</v>
      </c>
      <c r="D101" s="1" t="s">
        <v>63</v>
      </c>
      <c r="E101" s="1" t="s">
        <v>19</v>
      </c>
      <c r="F101" s="1" t="s">
        <v>153</v>
      </c>
      <c r="G101" s="18" t="str">
        <f>_xlfn.XLOOKUP(E101, Supplier!$A$2:$A$145, Supplier!$B$2:$B$145, "TBC",-1 )</f>
        <v>Other</v>
      </c>
    </row>
    <row r="102" spans="1:15" ht="18.75" hidden="1" customHeight="1">
      <c r="A102" s="1" t="s">
        <v>11</v>
      </c>
      <c r="B102" s="1" t="s">
        <v>12</v>
      </c>
      <c r="C102" s="1" t="s">
        <v>384</v>
      </c>
      <c r="D102" s="1" t="s">
        <v>63</v>
      </c>
      <c r="E102" s="1" t="s">
        <v>19</v>
      </c>
      <c r="F102" s="1" t="s">
        <v>385</v>
      </c>
      <c r="G102" s="18" t="str">
        <f>_xlfn.XLOOKUP(E102, Supplier!$A$2:$A$145, Supplier!$B$2:$B$145, "TBC",-1 )</f>
        <v>Other</v>
      </c>
    </row>
    <row r="103" spans="1:15" ht="18.75" hidden="1" customHeight="1">
      <c r="A103" s="1" t="s">
        <v>11</v>
      </c>
      <c r="B103" s="1" t="s">
        <v>12</v>
      </c>
      <c r="C103" s="1" t="s">
        <v>2231</v>
      </c>
      <c r="D103" s="1" t="s">
        <v>63</v>
      </c>
      <c r="E103" s="1" t="s">
        <v>19</v>
      </c>
      <c r="F103" s="1" t="s">
        <v>2232</v>
      </c>
      <c r="G103" s="18" t="str">
        <f>_xlfn.XLOOKUP(E103, Supplier!$A$2:$A$145, Supplier!$B$2:$B$145, "TBC",-1 )</f>
        <v>Other</v>
      </c>
    </row>
    <row r="104" spans="1:15" ht="18.75" hidden="1" customHeight="1">
      <c r="A104" s="1" t="s">
        <v>11</v>
      </c>
      <c r="B104" s="1" t="s">
        <v>12</v>
      </c>
      <c r="C104" s="1" t="s">
        <v>2233</v>
      </c>
      <c r="D104" s="1" t="s">
        <v>63</v>
      </c>
      <c r="E104" s="1" t="s">
        <v>19</v>
      </c>
      <c r="F104" s="1" t="s">
        <v>2234</v>
      </c>
      <c r="G104" s="18" t="str">
        <f>_xlfn.XLOOKUP(E104, Supplier!$A$2:$A$145, Supplier!$B$2:$B$145, "TBC",-1 )</f>
        <v>Other</v>
      </c>
    </row>
    <row r="105" spans="1:15" ht="18.75" hidden="1" customHeight="1">
      <c r="A105" s="1" t="s">
        <v>11</v>
      </c>
      <c r="B105" s="1" t="s">
        <v>12</v>
      </c>
      <c r="C105" s="1" t="s">
        <v>2238</v>
      </c>
      <c r="D105" s="1" t="s">
        <v>63</v>
      </c>
      <c r="E105" s="1" t="s">
        <v>19</v>
      </c>
      <c r="F105" s="1" t="s">
        <v>152</v>
      </c>
      <c r="G105" s="18" t="str">
        <f>_xlfn.XLOOKUP(E105, Supplier!$A$2:$A$145, Supplier!$B$2:$B$145, "TBC",-1 )</f>
        <v>Other</v>
      </c>
    </row>
    <row r="106" spans="1:15" ht="18.75" hidden="1" customHeight="1">
      <c r="A106" s="1" t="s">
        <v>11</v>
      </c>
      <c r="B106" s="1" t="s">
        <v>12</v>
      </c>
      <c r="C106" s="1" t="s">
        <v>2235</v>
      </c>
      <c r="D106" s="1" t="s">
        <v>63</v>
      </c>
      <c r="E106" s="1" t="s">
        <v>19</v>
      </c>
      <c r="F106" s="1" t="s">
        <v>2236</v>
      </c>
      <c r="G106" s="18" t="str">
        <f>_xlfn.XLOOKUP(E106, Supplier!$A$2:$A$145, Supplier!$B$2:$B$145, "TBC",-1 )</f>
        <v>Other</v>
      </c>
    </row>
    <row r="107" spans="1:15" ht="18.75" hidden="1" customHeight="1">
      <c r="A107" s="1" t="s">
        <v>11</v>
      </c>
      <c r="B107" s="1" t="s">
        <v>12</v>
      </c>
      <c r="C107" s="1" t="s">
        <v>2906</v>
      </c>
      <c r="D107" s="1" t="s">
        <v>63</v>
      </c>
      <c r="E107" s="1" t="s">
        <v>192</v>
      </c>
      <c r="F107" s="1" t="s">
        <v>193</v>
      </c>
      <c r="G107" s="18" t="str">
        <f>_xlfn.XLOOKUP(E107, Supplier!$A$2:$A$145, Supplier!$B$2:$B$145, "TBC",-1 )</f>
        <v>Other</v>
      </c>
    </row>
    <row r="108" spans="1:15" ht="18.75" hidden="1" customHeight="1">
      <c r="A108" s="1" t="s">
        <v>11</v>
      </c>
      <c r="B108" s="1" t="s">
        <v>12</v>
      </c>
      <c r="C108" s="1" t="s">
        <v>2906</v>
      </c>
      <c r="D108" s="1" t="s">
        <v>63</v>
      </c>
      <c r="E108" s="1" t="s">
        <v>192</v>
      </c>
      <c r="F108" s="1" t="s">
        <v>193</v>
      </c>
      <c r="G108" s="18" t="str">
        <f>_xlfn.XLOOKUP(E108, Supplier!$A$2:$A$145, Supplier!$B$2:$B$145, "TBC",-1 )</f>
        <v>Other</v>
      </c>
    </row>
    <row r="109" spans="1:15" ht="18.75" customHeight="1">
      <c r="A109" s="1" t="s">
        <v>11</v>
      </c>
      <c r="B109" s="1" t="s">
        <v>12</v>
      </c>
      <c r="C109" s="1" t="s">
        <v>611</v>
      </c>
      <c r="D109" s="1" t="s">
        <v>63</v>
      </c>
      <c r="E109" s="1" t="s">
        <v>612</v>
      </c>
      <c r="F109" s="1" t="s">
        <v>611</v>
      </c>
      <c r="G109" s="18" t="str">
        <f>_xlfn.XLOOKUP(E109, Supplier!$A$2:$A$145, Supplier!$B$2:$B$145, "TBC",-1 )</f>
        <v>Media</v>
      </c>
      <c r="H109" s="18" t="s">
        <v>3209</v>
      </c>
    </row>
    <row r="110" spans="1:15" ht="18.75" hidden="1" customHeight="1">
      <c r="A110" s="1" t="s">
        <v>11</v>
      </c>
      <c r="B110" s="1" t="s">
        <v>12</v>
      </c>
      <c r="C110" s="1" t="s">
        <v>2959</v>
      </c>
      <c r="D110" s="1" t="s">
        <v>63</v>
      </c>
      <c r="E110" s="1" t="s">
        <v>552</v>
      </c>
      <c r="F110" s="1" t="s">
        <v>2960</v>
      </c>
      <c r="G110" s="18" t="str">
        <f>_xlfn.XLOOKUP(E110, Supplier!$A$2:$A$145, Supplier!$B$2:$B$145, "TBC",-1 )</f>
        <v>Event</v>
      </c>
      <c r="N110" s="28"/>
      <c r="O110" s="29"/>
    </row>
    <row r="111" spans="1:15" ht="18.75" customHeight="1">
      <c r="A111" s="1" t="s">
        <v>11</v>
      </c>
      <c r="B111" s="1" t="s">
        <v>12</v>
      </c>
      <c r="C111" s="1" t="s">
        <v>611</v>
      </c>
      <c r="D111" s="1" t="s">
        <v>63</v>
      </c>
      <c r="E111" s="1" t="s">
        <v>612</v>
      </c>
      <c r="F111" s="1" t="s">
        <v>611</v>
      </c>
      <c r="G111" s="18" t="str">
        <f>_xlfn.XLOOKUP(E111, Supplier!$A$2:$A$145, Supplier!$B$2:$B$145, "TBC",-1 )</f>
        <v>Media</v>
      </c>
      <c r="H111" s="18" t="s">
        <v>3209</v>
      </c>
    </row>
    <row r="112" spans="1:15" ht="18.75" customHeight="1">
      <c r="A112" s="1" t="s">
        <v>11</v>
      </c>
      <c r="B112" s="1" t="s">
        <v>12</v>
      </c>
      <c r="C112" s="1" t="s">
        <v>611</v>
      </c>
      <c r="D112" s="1" t="s">
        <v>63</v>
      </c>
      <c r="E112" s="1" t="s">
        <v>612</v>
      </c>
      <c r="F112" s="1" t="s">
        <v>611</v>
      </c>
      <c r="G112" s="18" t="str">
        <f>_xlfn.XLOOKUP(E112, Supplier!$A$2:$A$145, Supplier!$B$2:$B$145, "TBC",-1 )</f>
        <v>Media</v>
      </c>
      <c r="H112" s="18" t="s">
        <v>3209</v>
      </c>
    </row>
    <row r="113" spans="1:8" ht="18.75" customHeight="1">
      <c r="A113" s="1" t="s">
        <v>11</v>
      </c>
      <c r="B113" s="1" t="s">
        <v>12</v>
      </c>
      <c r="C113" s="1" t="s">
        <v>611</v>
      </c>
      <c r="D113" s="1" t="s">
        <v>63</v>
      </c>
      <c r="E113" s="1" t="s">
        <v>612</v>
      </c>
      <c r="F113" s="1" t="s">
        <v>611</v>
      </c>
      <c r="G113" s="18" t="str">
        <f>_xlfn.XLOOKUP(E113, Supplier!$A$2:$A$145, Supplier!$B$2:$B$145, "TBC",-1 )</f>
        <v>Media</v>
      </c>
      <c r="H113" s="18" t="s">
        <v>3209</v>
      </c>
    </row>
    <row r="114" spans="1:8" ht="18.75" hidden="1" customHeight="1">
      <c r="A114" s="1" t="s">
        <v>11</v>
      </c>
      <c r="B114" s="1" t="s">
        <v>12</v>
      </c>
      <c r="C114" s="1" t="s">
        <v>3167</v>
      </c>
      <c r="D114" s="1" t="s">
        <v>296</v>
      </c>
      <c r="E114" s="1" t="s">
        <v>3168</v>
      </c>
      <c r="F114" s="1" t="s">
        <v>3169</v>
      </c>
      <c r="G114" s="18" t="str">
        <f>_xlfn.XLOOKUP(E114, Supplier!$A$2:$A$145, Supplier!$B$2:$B$145, "TBC",-1 )</f>
        <v>Other</v>
      </c>
    </row>
    <row r="115" spans="1:8" ht="18.75" hidden="1" customHeight="1">
      <c r="A115" s="1" t="s">
        <v>11</v>
      </c>
      <c r="B115" s="1" t="s">
        <v>12</v>
      </c>
      <c r="C115" s="1" t="s">
        <v>3167</v>
      </c>
      <c r="D115" s="1" t="s">
        <v>296</v>
      </c>
      <c r="E115" s="1" t="s">
        <v>3168</v>
      </c>
      <c r="F115" s="1" t="s">
        <v>3169</v>
      </c>
      <c r="G115" s="18" t="str">
        <f>_xlfn.XLOOKUP(E115, Supplier!$A$2:$A$145, Supplier!$B$2:$B$145, "TBC",-1 )</f>
        <v>Other</v>
      </c>
    </row>
    <row r="116" spans="1:8" ht="18.75" hidden="1" customHeight="1">
      <c r="A116" s="1" t="s">
        <v>11</v>
      </c>
      <c r="B116" s="1" t="s">
        <v>12</v>
      </c>
      <c r="C116" s="1" t="s">
        <v>3171</v>
      </c>
      <c r="D116" s="1" t="s">
        <v>296</v>
      </c>
      <c r="E116" s="1" t="s">
        <v>3168</v>
      </c>
      <c r="F116" s="1" t="s">
        <v>3169</v>
      </c>
      <c r="G116" s="18" t="str">
        <f>_xlfn.XLOOKUP(E116, Supplier!$A$2:$A$145, Supplier!$B$2:$B$145, "TBC",-1 )</f>
        <v>Other</v>
      </c>
    </row>
    <row r="117" spans="1:8" ht="18.75" hidden="1" customHeight="1">
      <c r="A117" s="1" t="s">
        <v>292</v>
      </c>
      <c r="B117" s="1" t="s">
        <v>297</v>
      </c>
      <c r="C117" s="1" t="s">
        <v>1063</v>
      </c>
      <c r="D117" s="1" t="s">
        <v>296</v>
      </c>
      <c r="E117" s="1" t="s">
        <v>825</v>
      </c>
      <c r="F117" s="1" t="s">
        <v>1064</v>
      </c>
      <c r="G117" s="18" t="str">
        <f>_xlfn.XLOOKUP(E117, Supplier!$A$2:$A$145, Supplier!$B$2:$B$145, "TBC",-1 )</f>
        <v>Agency fees</v>
      </c>
    </row>
    <row r="118" spans="1:8" ht="18.75" hidden="1" customHeight="1">
      <c r="A118" s="1" t="s">
        <v>292</v>
      </c>
      <c r="B118" s="1" t="s">
        <v>293</v>
      </c>
      <c r="C118" s="1" t="s">
        <v>833</v>
      </c>
      <c r="D118" s="1" t="s">
        <v>296</v>
      </c>
      <c r="E118" s="1" t="s">
        <v>825</v>
      </c>
      <c r="F118" s="1" t="s">
        <v>826</v>
      </c>
      <c r="G118" s="18" t="str">
        <f>_xlfn.XLOOKUP(E118, Supplier!$A$2:$A$145, Supplier!$B$2:$B$145, "TBC",-1 )</f>
        <v>Agency fees</v>
      </c>
    </row>
    <row r="119" spans="1:8" ht="18.75" hidden="1" customHeight="1">
      <c r="A119" s="1" t="s">
        <v>292</v>
      </c>
      <c r="B119" s="1" t="s">
        <v>293</v>
      </c>
      <c r="C119" s="1" t="s">
        <v>832</v>
      </c>
      <c r="D119" s="1" t="s">
        <v>296</v>
      </c>
      <c r="E119" s="1" t="s">
        <v>825</v>
      </c>
      <c r="F119" s="1" t="s">
        <v>826</v>
      </c>
      <c r="G119" s="18" t="str">
        <f>_xlfn.XLOOKUP(E119, Supplier!$A$2:$A$145, Supplier!$B$2:$B$145, "TBC",-1 )</f>
        <v>Agency fees</v>
      </c>
    </row>
    <row r="120" spans="1:8" ht="18.75" hidden="1" customHeight="1">
      <c r="A120" s="1" t="s">
        <v>292</v>
      </c>
      <c r="B120" s="1" t="s">
        <v>293</v>
      </c>
      <c r="C120" s="1" t="s">
        <v>824</v>
      </c>
      <c r="D120" s="1" t="s">
        <v>296</v>
      </c>
      <c r="E120" s="1" t="s">
        <v>825</v>
      </c>
      <c r="F120" s="1" t="s">
        <v>826</v>
      </c>
      <c r="G120" s="18" t="str">
        <f>_xlfn.XLOOKUP(E120, Supplier!$A$2:$A$145, Supplier!$B$2:$B$145, "TBC",-1 )</f>
        <v>Agency fees</v>
      </c>
    </row>
    <row r="121" spans="1:8" ht="18.75" hidden="1" customHeight="1">
      <c r="A121" s="1" t="s">
        <v>292</v>
      </c>
      <c r="B121" s="1" t="s">
        <v>293</v>
      </c>
      <c r="C121" s="1" t="s">
        <v>824</v>
      </c>
      <c r="D121" s="1" t="s">
        <v>296</v>
      </c>
      <c r="E121" s="1" t="s">
        <v>825</v>
      </c>
      <c r="F121" s="1" t="s">
        <v>826</v>
      </c>
      <c r="G121" s="18" t="str">
        <f>_xlfn.XLOOKUP(E121, Supplier!$A$2:$A$145, Supplier!$B$2:$B$145, "TBC",-1 )</f>
        <v>Agency fees</v>
      </c>
    </row>
    <row r="122" spans="1:8" ht="18.75" hidden="1" customHeight="1">
      <c r="A122" s="1" t="s">
        <v>350</v>
      </c>
      <c r="B122" s="1" t="s">
        <v>351</v>
      </c>
      <c r="C122" s="1" t="s">
        <v>443</v>
      </c>
      <c r="D122" s="1" t="s">
        <v>355</v>
      </c>
      <c r="E122" s="1" t="s">
        <v>374</v>
      </c>
      <c r="F122" s="1" t="s">
        <v>444</v>
      </c>
      <c r="G122" s="18" t="str">
        <f>_xlfn.XLOOKUP(E122, Supplier!$A$2:$A$145, Supplier!$B$2:$B$145, "TBC",-1 )</f>
        <v>Agency fees</v>
      </c>
    </row>
    <row r="123" spans="1:8" ht="18.75" customHeight="1">
      <c r="A123" s="1" t="s">
        <v>11</v>
      </c>
      <c r="B123" s="1" t="s">
        <v>12</v>
      </c>
      <c r="C123" s="1" t="s">
        <v>611</v>
      </c>
      <c r="D123" s="1" t="s">
        <v>63</v>
      </c>
      <c r="E123" s="1" t="s">
        <v>612</v>
      </c>
      <c r="F123" s="1" t="s">
        <v>611</v>
      </c>
      <c r="G123" s="18" t="str">
        <f>_xlfn.XLOOKUP(E123, Supplier!$A$2:$A$145, Supplier!$B$2:$B$145, "TBC",-1 )</f>
        <v>Media</v>
      </c>
      <c r="H123" s="18" t="s">
        <v>3209</v>
      </c>
    </row>
    <row r="124" spans="1:8" ht="18.75" customHeight="1">
      <c r="A124" s="1" t="s">
        <v>11</v>
      </c>
      <c r="B124" s="1" t="s">
        <v>12</v>
      </c>
      <c r="C124" s="1" t="s">
        <v>611</v>
      </c>
      <c r="D124" s="1" t="s">
        <v>63</v>
      </c>
      <c r="E124" s="1" t="s">
        <v>612</v>
      </c>
      <c r="F124" s="1" t="s">
        <v>611</v>
      </c>
      <c r="G124" s="18" t="str">
        <f>_xlfn.XLOOKUP(E124, Supplier!$A$2:$A$145, Supplier!$B$2:$B$145, "TBC",-1 )</f>
        <v>Media</v>
      </c>
      <c r="H124" s="18" t="s">
        <v>3209</v>
      </c>
    </row>
    <row r="125" spans="1:8" ht="18.75" hidden="1" customHeight="1">
      <c r="A125" s="1" t="s">
        <v>350</v>
      </c>
      <c r="B125" s="1" t="s">
        <v>351</v>
      </c>
      <c r="C125" s="1" t="s">
        <v>609</v>
      </c>
      <c r="D125" s="1" t="s">
        <v>355</v>
      </c>
      <c r="E125" s="1" t="s">
        <v>374</v>
      </c>
      <c r="F125" s="1" t="s">
        <v>610</v>
      </c>
      <c r="G125" s="18" t="str">
        <f>_xlfn.XLOOKUP(E125, Supplier!$A$2:$A$145, Supplier!$B$2:$B$145, "TBC",-1 )</f>
        <v>Agency fees</v>
      </c>
    </row>
    <row r="126" spans="1:8" ht="18.75" hidden="1" customHeight="1">
      <c r="A126" s="1" t="s">
        <v>350</v>
      </c>
      <c r="B126" s="1" t="s">
        <v>351</v>
      </c>
      <c r="C126" s="1" t="s">
        <v>609</v>
      </c>
      <c r="D126" s="1" t="s">
        <v>355</v>
      </c>
      <c r="E126" s="1" t="s">
        <v>374</v>
      </c>
      <c r="F126" s="1" t="s">
        <v>610</v>
      </c>
      <c r="G126" s="18" t="str">
        <f>_xlfn.XLOOKUP(E126, Supplier!$A$2:$A$145, Supplier!$B$2:$B$145, "TBC",-1 )</f>
        <v>Agency fees</v>
      </c>
    </row>
    <row r="127" spans="1:8" ht="18.75" customHeight="1">
      <c r="A127" s="1" t="s">
        <v>11</v>
      </c>
      <c r="B127" s="1" t="s">
        <v>12</v>
      </c>
      <c r="C127" s="1" t="s">
        <v>611</v>
      </c>
      <c r="D127" s="1" t="s">
        <v>63</v>
      </c>
      <c r="E127" s="1" t="s">
        <v>612</v>
      </c>
      <c r="F127" s="1" t="s">
        <v>611</v>
      </c>
      <c r="G127" s="18" t="str">
        <f>_xlfn.XLOOKUP(E127, Supplier!$A$2:$A$145, Supplier!$B$2:$B$145, "TBC",-1 )</f>
        <v>Media</v>
      </c>
      <c r="H127" s="18" t="s">
        <v>3209</v>
      </c>
    </row>
    <row r="128" spans="1:8" ht="18.75" customHeight="1">
      <c r="A128" s="1" t="s">
        <v>11</v>
      </c>
      <c r="B128" s="1" t="s">
        <v>12</v>
      </c>
      <c r="C128" s="1" t="s">
        <v>611</v>
      </c>
      <c r="D128" s="1" t="s">
        <v>63</v>
      </c>
      <c r="E128" s="1" t="s">
        <v>612</v>
      </c>
      <c r="F128" s="1" t="s">
        <v>611</v>
      </c>
      <c r="G128" s="18" t="str">
        <f>_xlfn.XLOOKUP(E128, Supplier!$A$2:$A$145, Supplier!$B$2:$B$145, "TBC",-1 )</f>
        <v>Media</v>
      </c>
      <c r="H128" s="18" t="s">
        <v>3209</v>
      </c>
    </row>
    <row r="129" spans="1:7" ht="18.75" hidden="1" customHeight="1">
      <c r="A129" s="1" t="s">
        <v>11</v>
      </c>
      <c r="B129" s="1" t="s">
        <v>12</v>
      </c>
      <c r="C129" s="1" t="s">
        <v>861</v>
      </c>
      <c r="D129" s="1" t="s">
        <v>63</v>
      </c>
      <c r="E129" s="1" t="s">
        <v>209</v>
      </c>
      <c r="F129" s="1" t="s">
        <v>861</v>
      </c>
      <c r="G129" s="18" t="str">
        <f>_xlfn.XLOOKUP(E129, Supplier!$A$2:$A$145, Supplier!$B$2:$B$145, "TBC",-1 )</f>
        <v>Agency fees</v>
      </c>
    </row>
    <row r="130" spans="1:7" ht="18.75" hidden="1" customHeight="1">
      <c r="A130" s="1" t="s">
        <v>11</v>
      </c>
      <c r="B130" s="1" t="s">
        <v>12</v>
      </c>
      <c r="C130" s="1" t="s">
        <v>861</v>
      </c>
      <c r="D130" s="1" t="s">
        <v>63</v>
      </c>
      <c r="E130" s="1" t="s">
        <v>209</v>
      </c>
      <c r="F130" s="1" t="s">
        <v>861</v>
      </c>
      <c r="G130" s="18" t="str">
        <f>_xlfn.XLOOKUP(E130, Supplier!$A$2:$A$145, Supplier!$B$2:$B$145, "TBC",-1 )</f>
        <v>Agency fees</v>
      </c>
    </row>
    <row r="131" spans="1:7" ht="18.75" hidden="1" customHeight="1">
      <c r="A131" s="1" t="s">
        <v>11</v>
      </c>
      <c r="B131" s="1" t="s">
        <v>12</v>
      </c>
      <c r="C131" s="1" t="s">
        <v>861</v>
      </c>
      <c r="D131" s="1" t="s">
        <v>63</v>
      </c>
      <c r="E131" s="1" t="s">
        <v>209</v>
      </c>
      <c r="F131" s="1" t="s">
        <v>861</v>
      </c>
      <c r="G131" s="18" t="str">
        <f>_xlfn.XLOOKUP(E131, Supplier!$A$2:$A$145, Supplier!$B$2:$B$145, "TBC",-1 )</f>
        <v>Agency fees</v>
      </c>
    </row>
    <row r="132" spans="1:7" ht="18.75" hidden="1" customHeight="1">
      <c r="A132" s="1" t="s">
        <v>11</v>
      </c>
      <c r="B132" s="1" t="s">
        <v>12</v>
      </c>
      <c r="C132" s="1" t="s">
        <v>861</v>
      </c>
      <c r="D132" s="1" t="s">
        <v>63</v>
      </c>
      <c r="E132" s="1" t="s">
        <v>209</v>
      </c>
      <c r="F132" s="1" t="s">
        <v>861</v>
      </c>
      <c r="G132" s="18" t="str">
        <f>_xlfn.XLOOKUP(E132, Supplier!$A$2:$A$145, Supplier!$B$2:$B$145, "TBC",-1 )</f>
        <v>Agency fees</v>
      </c>
    </row>
    <row r="133" spans="1:7" ht="18.75" hidden="1" customHeight="1">
      <c r="A133" s="1" t="s">
        <v>11</v>
      </c>
      <c r="B133" s="1" t="s">
        <v>12</v>
      </c>
      <c r="C133" s="1" t="s">
        <v>861</v>
      </c>
      <c r="D133" s="1" t="s">
        <v>63</v>
      </c>
      <c r="E133" s="1" t="s">
        <v>209</v>
      </c>
      <c r="F133" s="1" t="s">
        <v>861</v>
      </c>
      <c r="G133" s="18" t="str">
        <f>_xlfn.XLOOKUP(E133, Supplier!$A$2:$A$145, Supplier!$B$2:$B$145, "TBC",-1 )</f>
        <v>Agency fees</v>
      </c>
    </row>
    <row r="134" spans="1:7" ht="18.75" hidden="1" customHeight="1">
      <c r="A134" s="1" t="s">
        <v>11</v>
      </c>
      <c r="B134" s="1" t="s">
        <v>12</v>
      </c>
      <c r="C134" s="1" t="s">
        <v>861</v>
      </c>
      <c r="D134" s="1" t="s">
        <v>63</v>
      </c>
      <c r="E134" s="1" t="s">
        <v>209</v>
      </c>
      <c r="F134" s="1" t="s">
        <v>861</v>
      </c>
      <c r="G134" s="18" t="str">
        <f>_xlfn.XLOOKUP(E134, Supplier!$A$2:$A$145, Supplier!$B$2:$B$145, "TBC",-1 )</f>
        <v>Agency fees</v>
      </c>
    </row>
    <row r="135" spans="1:7" ht="18.75" hidden="1" customHeight="1">
      <c r="A135" s="1" t="s">
        <v>11</v>
      </c>
      <c r="B135" s="1" t="s">
        <v>12</v>
      </c>
      <c r="C135" s="1" t="s">
        <v>571</v>
      </c>
      <c r="D135" s="1" t="s">
        <v>63</v>
      </c>
      <c r="E135" s="1" t="s">
        <v>134</v>
      </c>
      <c r="F135" s="1" t="s">
        <v>137</v>
      </c>
      <c r="G135" s="18" t="str">
        <f>_xlfn.XLOOKUP(E135, Supplier!$A$2:$A$145, Supplier!$B$2:$B$145, "TBC",-1 )</f>
        <v>Other</v>
      </c>
    </row>
    <row r="136" spans="1:7" ht="18.75" hidden="1" customHeight="1">
      <c r="A136" s="1" t="s">
        <v>292</v>
      </c>
      <c r="B136" s="1" t="s">
        <v>297</v>
      </c>
      <c r="C136" s="1" t="s">
        <v>575</v>
      </c>
      <c r="D136" s="1" t="s">
        <v>296</v>
      </c>
      <c r="E136" s="1" t="s">
        <v>538</v>
      </c>
      <c r="F136" s="1" t="s">
        <v>539</v>
      </c>
      <c r="G136" s="18" t="str">
        <f>_xlfn.XLOOKUP(E136, Supplier!$A$2:$A$145, Supplier!$B$2:$B$145, "TBC",-1 )</f>
        <v>Event</v>
      </c>
    </row>
    <row r="137" spans="1:7" ht="18.75" hidden="1" customHeight="1">
      <c r="A137" s="1" t="s">
        <v>292</v>
      </c>
      <c r="B137" s="1" t="s">
        <v>297</v>
      </c>
      <c r="C137" s="1" t="s">
        <v>575</v>
      </c>
      <c r="D137" s="1" t="s">
        <v>296</v>
      </c>
      <c r="E137" s="1" t="s">
        <v>538</v>
      </c>
      <c r="F137" s="1" t="s">
        <v>539</v>
      </c>
      <c r="G137" s="18" t="str">
        <f>_xlfn.XLOOKUP(E137, Supplier!$A$2:$A$145, Supplier!$B$2:$B$145, "TBC",-1 )</f>
        <v>Event</v>
      </c>
    </row>
    <row r="138" spans="1:7" ht="18.75" hidden="1" customHeight="1">
      <c r="A138" s="1" t="s">
        <v>292</v>
      </c>
      <c r="B138" s="1" t="s">
        <v>297</v>
      </c>
      <c r="C138" s="1" t="s">
        <v>537</v>
      </c>
      <c r="D138" s="1" t="s">
        <v>296</v>
      </c>
      <c r="E138" s="1" t="s">
        <v>538</v>
      </c>
      <c r="F138" s="1" t="s">
        <v>539</v>
      </c>
      <c r="G138" s="18" t="str">
        <f>_xlfn.XLOOKUP(E138, Supplier!$A$2:$A$145, Supplier!$B$2:$B$145, "TBC",-1 )</f>
        <v>Event</v>
      </c>
    </row>
    <row r="139" spans="1:7" ht="18.75" hidden="1" customHeight="1">
      <c r="A139" s="1" t="s">
        <v>292</v>
      </c>
      <c r="B139" s="1" t="s">
        <v>297</v>
      </c>
      <c r="C139" s="1" t="s">
        <v>537</v>
      </c>
      <c r="D139" s="1" t="s">
        <v>296</v>
      </c>
      <c r="E139" s="1" t="s">
        <v>538</v>
      </c>
      <c r="F139" s="1" t="s">
        <v>539</v>
      </c>
      <c r="G139" s="18" t="str">
        <f>_xlfn.XLOOKUP(E139, Supplier!$A$2:$A$145, Supplier!$B$2:$B$145, "TBC",-1 )</f>
        <v>Event</v>
      </c>
    </row>
    <row r="140" spans="1:7" ht="18.75" hidden="1" customHeight="1">
      <c r="A140" s="1" t="s">
        <v>292</v>
      </c>
      <c r="B140" s="1" t="s">
        <v>297</v>
      </c>
      <c r="C140" s="1" t="s">
        <v>537</v>
      </c>
      <c r="D140" s="1" t="s">
        <v>296</v>
      </c>
      <c r="E140" s="1" t="s">
        <v>538</v>
      </c>
      <c r="F140" s="1" t="s">
        <v>539</v>
      </c>
      <c r="G140" s="18" t="str">
        <f>_xlfn.XLOOKUP(E140, Supplier!$A$2:$A$145, Supplier!$B$2:$B$145, "TBC",-1 )</f>
        <v>Event</v>
      </c>
    </row>
    <row r="141" spans="1:7" ht="18.75" hidden="1" customHeight="1">
      <c r="A141" s="1" t="s">
        <v>292</v>
      </c>
      <c r="B141" s="1" t="s">
        <v>297</v>
      </c>
      <c r="C141" s="1" t="s">
        <v>537</v>
      </c>
      <c r="D141" s="1" t="s">
        <v>296</v>
      </c>
      <c r="E141" s="1" t="s">
        <v>538</v>
      </c>
      <c r="F141" s="1" t="s">
        <v>539</v>
      </c>
      <c r="G141" s="18" t="str">
        <f>_xlfn.XLOOKUP(E141, Supplier!$A$2:$A$145, Supplier!$B$2:$B$145, "TBC",-1 )</f>
        <v>Event</v>
      </c>
    </row>
    <row r="142" spans="1:7" ht="18.75" hidden="1" customHeight="1">
      <c r="A142" s="1" t="s">
        <v>350</v>
      </c>
      <c r="B142" s="1" t="s">
        <v>297</v>
      </c>
      <c r="C142" s="1" t="s">
        <v>3163</v>
      </c>
      <c r="D142" s="1" t="s">
        <v>63</v>
      </c>
      <c r="E142" s="1" t="s">
        <v>3161</v>
      </c>
      <c r="F142" s="1" t="s">
        <v>3164</v>
      </c>
      <c r="G142" s="18" t="str">
        <f>_xlfn.XLOOKUP(E142, Supplier!$A$2:$A$145, Supplier!$B$2:$B$145, "TBC",-1 )</f>
        <v>Other</v>
      </c>
    </row>
    <row r="143" spans="1:7" ht="18.75" hidden="1" customHeight="1">
      <c r="A143" s="1" t="s">
        <v>350</v>
      </c>
      <c r="B143" s="1" t="s">
        <v>297</v>
      </c>
      <c r="C143" s="1" t="s">
        <v>3160</v>
      </c>
      <c r="D143" s="1" t="s">
        <v>63</v>
      </c>
      <c r="E143" s="1" t="s">
        <v>3161</v>
      </c>
      <c r="F143" s="1" t="s">
        <v>3162</v>
      </c>
      <c r="G143" s="18" t="str">
        <f>_xlfn.XLOOKUP(E143, Supplier!$A$2:$A$145, Supplier!$B$2:$B$145, "TBC",-1 )</f>
        <v>Other</v>
      </c>
    </row>
    <row r="144" spans="1:7" ht="18.75" hidden="1" customHeight="1">
      <c r="A144" s="1" t="s">
        <v>11</v>
      </c>
      <c r="B144" s="1" t="s">
        <v>12</v>
      </c>
      <c r="C144" s="1" t="s">
        <v>1193</v>
      </c>
      <c r="D144" s="1" t="s">
        <v>63</v>
      </c>
      <c r="E144" s="1" t="s">
        <v>224</v>
      </c>
      <c r="F144" s="1" t="s">
        <v>225</v>
      </c>
      <c r="G144" s="18" t="str">
        <f>_xlfn.XLOOKUP(E144, Supplier!$A$2:$A$145, Supplier!$B$2:$B$145, "TBC",-1 )</f>
        <v>Media</v>
      </c>
    </row>
    <row r="145" spans="1:8" ht="18.75" customHeight="1">
      <c r="A145" s="1" t="s">
        <v>11</v>
      </c>
      <c r="B145" s="1" t="s">
        <v>12</v>
      </c>
      <c r="C145" s="1" t="s">
        <v>611</v>
      </c>
      <c r="D145" s="1" t="s">
        <v>63</v>
      </c>
      <c r="E145" s="1" t="s">
        <v>612</v>
      </c>
      <c r="F145" s="1" t="s">
        <v>611</v>
      </c>
      <c r="G145" s="18" t="str">
        <f>_xlfn.XLOOKUP(E145, Supplier!$A$2:$A$145, Supplier!$B$2:$B$145, "TBC",-1 )</f>
        <v>Media</v>
      </c>
      <c r="H145" s="18" t="s">
        <v>3209</v>
      </c>
    </row>
    <row r="146" spans="1:8" ht="18.75" hidden="1" customHeight="1">
      <c r="A146" s="1" t="s">
        <v>11</v>
      </c>
      <c r="B146" s="1" t="s">
        <v>12</v>
      </c>
      <c r="C146" s="1" t="s">
        <v>1149</v>
      </c>
      <c r="D146" s="1" t="s">
        <v>63</v>
      </c>
      <c r="E146" s="1" t="s">
        <v>1150</v>
      </c>
      <c r="F146" s="1" t="s">
        <v>1151</v>
      </c>
      <c r="G146" s="18" t="str">
        <f>_xlfn.XLOOKUP(E146, Supplier!$A$2:$A$145, Supplier!$B$2:$B$145, "TBC",-1 )</f>
        <v>Agency fees</v>
      </c>
    </row>
    <row r="147" spans="1:8" ht="18.75" hidden="1" customHeight="1">
      <c r="A147" s="1" t="s">
        <v>11</v>
      </c>
      <c r="B147" s="1" t="s">
        <v>12</v>
      </c>
      <c r="C147" s="1" t="s">
        <v>1155</v>
      </c>
      <c r="D147" s="1" t="s">
        <v>63</v>
      </c>
      <c r="E147" s="1" t="s">
        <v>1150</v>
      </c>
      <c r="F147" s="1" t="s">
        <v>1156</v>
      </c>
      <c r="G147" s="18" t="str">
        <f>_xlfn.XLOOKUP(E147, Supplier!$A$2:$A$145, Supplier!$B$2:$B$145, "TBC",-1 )</f>
        <v>Agency fees</v>
      </c>
    </row>
    <row r="148" spans="1:8" ht="18.75" hidden="1" customHeight="1">
      <c r="A148" s="1" t="s">
        <v>11</v>
      </c>
      <c r="B148" s="1" t="s">
        <v>12</v>
      </c>
      <c r="C148" s="1" t="s">
        <v>2947</v>
      </c>
      <c r="D148" s="1" t="s">
        <v>63</v>
      </c>
      <c r="E148" s="1" t="s">
        <v>2945</v>
      </c>
      <c r="F148" s="1" t="s">
        <v>2948</v>
      </c>
      <c r="G148" s="18" t="str">
        <f>_xlfn.XLOOKUP(E148, Supplier!$A$2:$A$145, Supplier!$B$2:$B$145, "TBC",-1 )</f>
        <v>Licenses/ Royalty</v>
      </c>
    </row>
    <row r="149" spans="1:8" ht="18.75" hidden="1" customHeight="1">
      <c r="A149" s="1" t="s">
        <v>11</v>
      </c>
      <c r="B149" s="1" t="s">
        <v>12</v>
      </c>
      <c r="C149" s="1" t="s">
        <v>2944</v>
      </c>
      <c r="D149" s="1" t="s">
        <v>63</v>
      </c>
      <c r="E149" s="1" t="s">
        <v>2945</v>
      </c>
      <c r="F149" s="1" t="s">
        <v>2946</v>
      </c>
      <c r="G149" s="18" t="str">
        <f>_xlfn.XLOOKUP(E149, Supplier!$A$2:$A$145, Supplier!$B$2:$B$145, "TBC",-1 )</f>
        <v>Licenses/ Royalty</v>
      </c>
    </row>
    <row r="150" spans="1:8" ht="18.75" hidden="1" customHeight="1">
      <c r="A150" s="1" t="s">
        <v>11</v>
      </c>
      <c r="B150" s="1" t="s">
        <v>12</v>
      </c>
      <c r="C150" s="1" t="s">
        <v>1071</v>
      </c>
      <c r="D150" s="1" t="s">
        <v>63</v>
      </c>
      <c r="E150" s="1" t="s">
        <v>795</v>
      </c>
      <c r="F150" s="1" t="s">
        <v>796</v>
      </c>
      <c r="G150" s="18" t="str">
        <f>_xlfn.XLOOKUP(E150, Supplier!$A$2:$A$145, Supplier!$B$2:$B$145, "TBC",-1 )</f>
        <v>Other</v>
      </c>
    </row>
    <row r="151" spans="1:8" ht="18.75" hidden="1" customHeight="1">
      <c r="A151" s="1" t="s">
        <v>11</v>
      </c>
      <c r="B151" s="1" t="s">
        <v>12</v>
      </c>
      <c r="C151" s="1" t="s">
        <v>1071</v>
      </c>
      <c r="D151" s="1" t="s">
        <v>63</v>
      </c>
      <c r="E151" s="1" t="s">
        <v>795</v>
      </c>
      <c r="F151" s="1" t="s">
        <v>796</v>
      </c>
      <c r="G151" s="18" t="str">
        <f>_xlfn.XLOOKUP(E151, Supplier!$A$2:$A$145, Supplier!$B$2:$B$145, "TBC",-1 )</f>
        <v>Other</v>
      </c>
    </row>
    <row r="152" spans="1:8" ht="18.75" hidden="1" customHeight="1">
      <c r="A152" s="1" t="s">
        <v>11</v>
      </c>
      <c r="B152" s="1" t="s">
        <v>3180</v>
      </c>
      <c r="C152" s="1" t="s">
        <v>3181</v>
      </c>
      <c r="D152" s="1" t="s">
        <v>63</v>
      </c>
      <c r="E152" s="1" t="s">
        <v>134</v>
      </c>
      <c r="F152" s="1" t="s">
        <v>3182</v>
      </c>
      <c r="G152" s="18" t="str">
        <f>_xlfn.XLOOKUP(E152, Supplier!$A$2:$A$145, Supplier!$B$2:$B$145, "TBC",-1 )</f>
        <v>Other</v>
      </c>
    </row>
    <row r="153" spans="1:8" ht="18.75" hidden="1" customHeight="1">
      <c r="A153" s="1" t="s">
        <v>11</v>
      </c>
      <c r="B153" s="1" t="s">
        <v>12</v>
      </c>
      <c r="C153" s="1" t="s">
        <v>1067</v>
      </c>
      <c r="D153" s="1" t="s">
        <v>63</v>
      </c>
      <c r="E153" s="1" t="s">
        <v>134</v>
      </c>
      <c r="F153" s="1" t="s">
        <v>135</v>
      </c>
      <c r="G153" s="18" t="str">
        <f>_xlfn.XLOOKUP(E153, Supplier!$A$2:$A$145, Supplier!$B$2:$B$145, "TBC",-1 )</f>
        <v>Other</v>
      </c>
    </row>
    <row r="154" spans="1:8" ht="18.75" hidden="1" customHeight="1">
      <c r="A154" s="1" t="s">
        <v>11</v>
      </c>
      <c r="B154" s="1" t="s">
        <v>12</v>
      </c>
      <c r="C154" s="1" t="s">
        <v>1067</v>
      </c>
      <c r="D154" s="1" t="s">
        <v>63</v>
      </c>
      <c r="E154" s="1" t="s">
        <v>134</v>
      </c>
      <c r="F154" s="1" t="s">
        <v>135</v>
      </c>
      <c r="G154" s="18" t="str">
        <f>_xlfn.XLOOKUP(E154, Supplier!$A$2:$A$145, Supplier!$B$2:$B$145, "TBC",-1 )</f>
        <v>Other</v>
      </c>
    </row>
    <row r="155" spans="1:8" ht="18.75" hidden="1" customHeight="1">
      <c r="A155" s="1" t="s">
        <v>304</v>
      </c>
      <c r="B155" s="1" t="s">
        <v>297</v>
      </c>
      <c r="C155" s="1" t="s">
        <v>583</v>
      </c>
      <c r="D155" s="1" t="s">
        <v>308</v>
      </c>
      <c r="E155" s="1" t="s">
        <v>584</v>
      </c>
      <c r="F155" s="1" t="s">
        <v>585</v>
      </c>
      <c r="G155" s="18" t="str">
        <f>_xlfn.XLOOKUP(E155, Supplier!$A$2:$A$145, Supplier!$B$2:$B$145, "TBC",-1 )</f>
        <v>Other</v>
      </c>
    </row>
    <row r="156" spans="1:8" ht="18.75" hidden="1" customHeight="1">
      <c r="A156" s="1" t="s">
        <v>304</v>
      </c>
      <c r="B156" s="1" t="s">
        <v>297</v>
      </c>
      <c r="C156" s="1" t="s">
        <v>583</v>
      </c>
      <c r="D156" s="1" t="s">
        <v>308</v>
      </c>
      <c r="E156" s="1" t="s">
        <v>584</v>
      </c>
      <c r="F156" s="1" t="s">
        <v>585</v>
      </c>
      <c r="G156" s="18" t="str">
        <f>_xlfn.XLOOKUP(E156, Supplier!$A$2:$A$145, Supplier!$B$2:$B$145, "TBC",-1 )</f>
        <v>Other</v>
      </c>
    </row>
    <row r="157" spans="1:8" ht="18.75" hidden="1" customHeight="1">
      <c r="A157" s="1" t="s">
        <v>304</v>
      </c>
      <c r="B157" s="1" t="s">
        <v>297</v>
      </c>
      <c r="C157" s="1" t="s">
        <v>583</v>
      </c>
      <c r="D157" s="1" t="s">
        <v>308</v>
      </c>
      <c r="E157" s="1" t="s">
        <v>584</v>
      </c>
      <c r="F157" s="1" t="s">
        <v>585</v>
      </c>
      <c r="G157" s="18" t="str">
        <f>_xlfn.XLOOKUP(E157, Supplier!$A$2:$A$145, Supplier!$B$2:$B$145, "TBC",-1 )</f>
        <v>Other</v>
      </c>
    </row>
    <row r="158" spans="1:8" ht="18.75" hidden="1" customHeight="1">
      <c r="A158" s="1" t="s">
        <v>304</v>
      </c>
      <c r="B158" s="1" t="s">
        <v>297</v>
      </c>
      <c r="C158" s="1" t="s">
        <v>583</v>
      </c>
      <c r="D158" s="1" t="s">
        <v>308</v>
      </c>
      <c r="E158" s="1" t="s">
        <v>584</v>
      </c>
      <c r="F158" s="1" t="s">
        <v>585</v>
      </c>
      <c r="G158" s="18" t="str">
        <f>_xlfn.XLOOKUP(E158, Supplier!$A$2:$A$145, Supplier!$B$2:$B$145, "TBC",-1 )</f>
        <v>Other</v>
      </c>
    </row>
    <row r="159" spans="1:8" ht="18.75" customHeight="1">
      <c r="A159" s="1" t="s">
        <v>11</v>
      </c>
      <c r="B159" s="1" t="s">
        <v>12</v>
      </c>
      <c r="C159" s="1" t="s">
        <v>495</v>
      </c>
      <c r="D159" s="1" t="s">
        <v>63</v>
      </c>
      <c r="E159" s="1" t="s">
        <v>496</v>
      </c>
      <c r="F159" s="1" t="s">
        <v>497</v>
      </c>
      <c r="G159" s="18" t="str">
        <f>_xlfn.XLOOKUP(E159, Supplier!$A$2:$A$145, Supplier!$B$2:$B$145, "TBC",-1 )</f>
        <v>Event</v>
      </c>
      <c r="H159" s="18" t="s">
        <v>3204</v>
      </c>
    </row>
    <row r="160" spans="1:8" ht="18.75" customHeight="1">
      <c r="A160" s="1" t="s">
        <v>11</v>
      </c>
      <c r="B160" s="1" t="s">
        <v>12</v>
      </c>
      <c r="C160" s="1" t="s">
        <v>817</v>
      </c>
      <c r="D160" s="1" t="s">
        <v>63</v>
      </c>
      <c r="E160" s="1" t="s">
        <v>496</v>
      </c>
      <c r="F160" s="1" t="s">
        <v>497</v>
      </c>
      <c r="G160" s="18" t="str">
        <f>_xlfn.XLOOKUP(E160, Supplier!$A$2:$A$145, Supplier!$B$2:$B$145, "TBC",-1 )</f>
        <v>Event</v>
      </c>
      <c r="H160" s="18" t="s">
        <v>3204</v>
      </c>
    </row>
    <row r="161" spans="1:8" ht="18.75" hidden="1" customHeight="1">
      <c r="A161" s="1" t="s">
        <v>350</v>
      </c>
      <c r="B161" s="1" t="s">
        <v>297</v>
      </c>
      <c r="C161" s="1" t="s">
        <v>3176</v>
      </c>
      <c r="D161" s="1" t="s">
        <v>63</v>
      </c>
      <c r="E161" s="1" t="s">
        <v>3161</v>
      </c>
      <c r="F161" s="1" t="s">
        <v>3174</v>
      </c>
      <c r="G161" s="18" t="str">
        <f>_xlfn.XLOOKUP(E161, Supplier!$A$2:$A$145, Supplier!$B$2:$B$145, "TBC",-1 )</f>
        <v>Other</v>
      </c>
    </row>
    <row r="162" spans="1:8" ht="18.75" hidden="1" customHeight="1">
      <c r="A162" s="1" t="s">
        <v>11</v>
      </c>
      <c r="B162" s="1" t="s">
        <v>12</v>
      </c>
      <c r="C162" s="1" t="s">
        <v>1251</v>
      </c>
      <c r="D162" s="1" t="s">
        <v>63</v>
      </c>
      <c r="E162" s="1" t="s">
        <v>134</v>
      </c>
      <c r="F162" s="1" t="s">
        <v>1228</v>
      </c>
      <c r="G162" s="18" t="str">
        <f>_xlfn.XLOOKUP(E162, Supplier!$A$2:$A$145, Supplier!$B$2:$B$145, "TBC",-1 )</f>
        <v>Other</v>
      </c>
    </row>
    <row r="163" spans="1:8" ht="18.75" hidden="1" customHeight="1">
      <c r="A163" s="1" t="s">
        <v>11</v>
      </c>
      <c r="B163" s="1" t="s">
        <v>12</v>
      </c>
      <c r="C163" s="1" t="s">
        <v>1251</v>
      </c>
      <c r="D163" s="1" t="s">
        <v>63</v>
      </c>
      <c r="E163" s="1" t="s">
        <v>134</v>
      </c>
      <c r="F163" s="1" t="s">
        <v>1228</v>
      </c>
      <c r="G163" s="18" t="str">
        <f>_xlfn.XLOOKUP(E163, Supplier!$A$2:$A$145, Supplier!$B$2:$B$145, "TBC",-1 )</f>
        <v>Other</v>
      </c>
    </row>
    <row r="164" spans="1:8" ht="18.75" hidden="1" customHeight="1">
      <c r="A164" s="1" t="s">
        <v>11</v>
      </c>
      <c r="B164" s="1" t="s">
        <v>12</v>
      </c>
      <c r="C164" s="1" t="s">
        <v>1399</v>
      </c>
      <c r="D164" s="1" t="s">
        <v>63</v>
      </c>
      <c r="E164" s="1" t="s">
        <v>1371</v>
      </c>
      <c r="F164" s="1" t="s">
        <v>1400</v>
      </c>
      <c r="G164" s="18" t="str">
        <f>_xlfn.XLOOKUP(E164, Supplier!$A$2:$A$145, Supplier!$B$2:$B$145, "TBC",-1 )</f>
        <v>Agency fees</v>
      </c>
    </row>
    <row r="165" spans="1:8" ht="18.75" hidden="1" customHeight="1">
      <c r="A165" s="1" t="s">
        <v>11</v>
      </c>
      <c r="B165" s="1" t="s">
        <v>12</v>
      </c>
      <c r="C165" s="1" t="s">
        <v>1399</v>
      </c>
      <c r="D165" s="1" t="s">
        <v>63</v>
      </c>
      <c r="E165" s="1" t="s">
        <v>1371</v>
      </c>
      <c r="F165" s="1" t="s">
        <v>1400</v>
      </c>
      <c r="G165" s="18" t="str">
        <f>_xlfn.XLOOKUP(E165, Supplier!$A$2:$A$145, Supplier!$B$2:$B$145, "TBC",-1 )</f>
        <v>Agency fees</v>
      </c>
    </row>
    <row r="166" spans="1:8" ht="18.75" hidden="1" customHeight="1">
      <c r="A166" s="1" t="s">
        <v>11</v>
      </c>
      <c r="B166" s="1" t="s">
        <v>12</v>
      </c>
      <c r="C166" s="1" t="s">
        <v>1399</v>
      </c>
      <c r="D166" s="1" t="s">
        <v>63</v>
      </c>
      <c r="E166" s="1" t="s">
        <v>1371</v>
      </c>
      <c r="F166" s="1" t="s">
        <v>1400</v>
      </c>
      <c r="G166" s="18" t="str">
        <f>_xlfn.XLOOKUP(E166, Supplier!$A$2:$A$145, Supplier!$B$2:$B$145, "TBC",-1 )</f>
        <v>Agency fees</v>
      </c>
    </row>
    <row r="167" spans="1:8" ht="18.75" hidden="1" customHeight="1">
      <c r="A167" s="1" t="s">
        <v>11</v>
      </c>
      <c r="B167" s="1" t="s">
        <v>12</v>
      </c>
      <c r="C167" s="1" t="s">
        <v>1399</v>
      </c>
      <c r="D167" s="1" t="s">
        <v>63</v>
      </c>
      <c r="E167" s="1" t="s">
        <v>1371</v>
      </c>
      <c r="F167" s="1" t="s">
        <v>1400</v>
      </c>
      <c r="G167" s="18" t="str">
        <f>_xlfn.XLOOKUP(E167, Supplier!$A$2:$A$145, Supplier!$B$2:$B$145, "TBC",-1 )</f>
        <v>Agency fees</v>
      </c>
    </row>
    <row r="168" spans="1:8" ht="18.75" hidden="1" customHeight="1">
      <c r="A168" s="1" t="s">
        <v>11</v>
      </c>
      <c r="B168" s="1" t="s">
        <v>12</v>
      </c>
      <c r="C168" s="1" t="s">
        <v>1401</v>
      </c>
      <c r="D168" s="1" t="s">
        <v>63</v>
      </c>
      <c r="E168" s="1" t="s">
        <v>1371</v>
      </c>
      <c r="F168" s="1" t="s">
        <v>1400</v>
      </c>
      <c r="G168" s="18" t="str">
        <f>_xlfn.XLOOKUP(E168, Supplier!$A$2:$A$145, Supplier!$B$2:$B$145, "TBC",-1 )</f>
        <v>Agency fees</v>
      </c>
    </row>
    <row r="169" spans="1:8" ht="18.75" hidden="1" customHeight="1">
      <c r="A169" s="1" t="s">
        <v>11</v>
      </c>
      <c r="B169" s="1" t="s">
        <v>12</v>
      </c>
      <c r="C169" s="1" t="s">
        <v>1401</v>
      </c>
      <c r="D169" s="1" t="s">
        <v>63</v>
      </c>
      <c r="E169" s="1" t="s">
        <v>1371</v>
      </c>
      <c r="F169" s="1" t="s">
        <v>1400</v>
      </c>
      <c r="G169" s="18" t="str">
        <f>_xlfn.XLOOKUP(E169, Supplier!$A$2:$A$145, Supplier!$B$2:$B$145, "TBC",-1 )</f>
        <v>Agency fees</v>
      </c>
    </row>
    <row r="170" spans="1:8" ht="18.75" hidden="1" customHeight="1">
      <c r="A170" s="1" t="s">
        <v>11</v>
      </c>
      <c r="B170" s="1" t="s">
        <v>12</v>
      </c>
      <c r="C170" s="1" t="s">
        <v>1410</v>
      </c>
      <c r="D170" s="1" t="s">
        <v>63</v>
      </c>
      <c r="E170" s="1" t="s">
        <v>1371</v>
      </c>
      <c r="F170" s="1" t="s">
        <v>1411</v>
      </c>
      <c r="G170" s="18" t="str">
        <f>_xlfn.XLOOKUP(E170, Supplier!$A$2:$A$145, Supplier!$B$2:$B$145, "TBC",-1 )</f>
        <v>Agency fees</v>
      </c>
    </row>
    <row r="171" spans="1:8" ht="18.75" customHeight="1">
      <c r="A171" s="1" t="s">
        <v>11</v>
      </c>
      <c r="B171" s="1" t="s">
        <v>12</v>
      </c>
      <c r="C171" s="1" t="s">
        <v>817</v>
      </c>
      <c r="D171" s="1" t="s">
        <v>63</v>
      </c>
      <c r="E171" s="1" t="s">
        <v>496</v>
      </c>
      <c r="F171" s="1" t="s">
        <v>497</v>
      </c>
      <c r="G171" s="18" t="str">
        <f>_xlfn.XLOOKUP(E171, Supplier!$A$2:$A$145, Supplier!$B$2:$B$145, "TBC",-1 )</f>
        <v>Event</v>
      </c>
      <c r="H171" s="18" t="s">
        <v>3204</v>
      </c>
    </row>
    <row r="172" spans="1:8" ht="18.75" customHeight="1">
      <c r="A172" s="1" t="s">
        <v>11</v>
      </c>
      <c r="B172" s="1" t="s">
        <v>12</v>
      </c>
      <c r="C172" s="1" t="s">
        <v>1252</v>
      </c>
      <c r="D172" s="1" t="s">
        <v>63</v>
      </c>
      <c r="E172" s="1" t="s">
        <v>496</v>
      </c>
      <c r="F172" s="1" t="s">
        <v>497</v>
      </c>
      <c r="G172" s="18" t="str">
        <f>_xlfn.XLOOKUP(E172, Supplier!$A$2:$A$145, Supplier!$B$2:$B$145, "TBC",-1 )</f>
        <v>Event</v>
      </c>
      <c r="H172" s="18" t="s">
        <v>3204</v>
      </c>
    </row>
    <row r="173" spans="1:8" ht="18.75" hidden="1" customHeight="1">
      <c r="A173" s="1" t="s">
        <v>350</v>
      </c>
      <c r="B173" s="1" t="s">
        <v>297</v>
      </c>
      <c r="C173" s="1" t="s">
        <v>3175</v>
      </c>
      <c r="D173" s="1" t="s">
        <v>63</v>
      </c>
      <c r="E173" s="1" t="s">
        <v>3161</v>
      </c>
      <c r="F173" s="1" t="s">
        <v>3174</v>
      </c>
      <c r="G173" s="18" t="str">
        <f>_xlfn.XLOOKUP(E173, Supplier!$A$2:$A$145, Supplier!$B$2:$B$145, "TBC",-1 )</f>
        <v>Other</v>
      </c>
    </row>
    <row r="174" spans="1:8" ht="18.75" hidden="1" customHeight="1">
      <c r="A174" s="1" t="s">
        <v>11</v>
      </c>
      <c r="B174" s="1" t="s">
        <v>12</v>
      </c>
      <c r="C174" s="1" t="s">
        <v>1671</v>
      </c>
      <c r="D174" s="1" t="s">
        <v>63</v>
      </c>
      <c r="E174" s="1" t="s">
        <v>134</v>
      </c>
      <c r="F174" s="1" t="s">
        <v>1672</v>
      </c>
      <c r="G174" s="18" t="str">
        <f>_xlfn.XLOOKUP(E174, Supplier!$A$2:$A$145, Supplier!$B$2:$B$145, "TBC",-1 )</f>
        <v>Other</v>
      </c>
    </row>
    <row r="175" spans="1:8" ht="18.75" hidden="1" customHeight="1">
      <c r="A175" s="1" t="s">
        <v>11</v>
      </c>
      <c r="B175" s="1" t="s">
        <v>12</v>
      </c>
      <c r="C175" s="1" t="s">
        <v>1454</v>
      </c>
      <c r="D175" s="1" t="s">
        <v>63</v>
      </c>
      <c r="E175" s="1" t="s">
        <v>1371</v>
      </c>
      <c r="F175" s="1" t="s">
        <v>1455</v>
      </c>
      <c r="G175" s="18" t="str">
        <f>_xlfn.XLOOKUP(E175, Supplier!$A$2:$A$145, Supplier!$B$2:$B$145, "TBC",-1 )</f>
        <v>Agency fees</v>
      </c>
    </row>
    <row r="176" spans="1:8" ht="18.75" hidden="1" customHeight="1">
      <c r="A176" s="1" t="s">
        <v>11</v>
      </c>
      <c r="B176" s="1" t="s">
        <v>12</v>
      </c>
      <c r="C176" s="1" t="s">
        <v>1454</v>
      </c>
      <c r="D176" s="1" t="s">
        <v>63</v>
      </c>
      <c r="E176" s="1" t="s">
        <v>1371</v>
      </c>
      <c r="F176" s="1" t="s">
        <v>1455</v>
      </c>
      <c r="G176" s="18" t="str">
        <f>_xlfn.XLOOKUP(E176, Supplier!$A$2:$A$145, Supplier!$B$2:$B$145, "TBC",-1 )</f>
        <v>Agency fees</v>
      </c>
    </row>
    <row r="177" spans="1:8" ht="18.75" customHeight="1">
      <c r="A177" s="1" t="s">
        <v>11</v>
      </c>
      <c r="B177" s="1" t="s">
        <v>12</v>
      </c>
      <c r="C177" s="1" t="s">
        <v>1252</v>
      </c>
      <c r="D177" s="1" t="s">
        <v>63</v>
      </c>
      <c r="E177" s="1" t="s">
        <v>496</v>
      </c>
      <c r="F177" s="1" t="s">
        <v>497</v>
      </c>
      <c r="G177" s="18" t="str">
        <f>_xlfn.XLOOKUP(E177, Supplier!$A$2:$A$145, Supplier!$B$2:$B$145, "TBC",-1 )</f>
        <v>Event</v>
      </c>
      <c r="H177" s="18" t="s">
        <v>3204</v>
      </c>
    </row>
    <row r="178" spans="1:8" ht="18.75" hidden="1" customHeight="1">
      <c r="A178" s="1" t="s">
        <v>304</v>
      </c>
      <c r="B178" s="1" t="s">
        <v>297</v>
      </c>
      <c r="C178" s="1" t="s">
        <v>1882</v>
      </c>
      <c r="D178" s="1" t="s">
        <v>308</v>
      </c>
      <c r="E178" s="1" t="s">
        <v>1824</v>
      </c>
      <c r="F178" s="1" t="s">
        <v>1825</v>
      </c>
      <c r="G178" s="18" t="str">
        <f>_xlfn.XLOOKUP(E178, Supplier!$A$2:$A$145, Supplier!$B$2:$B$145, "TBC",-1 )</f>
        <v>Other</v>
      </c>
    </row>
    <row r="179" spans="1:8" ht="18.75" hidden="1" customHeight="1">
      <c r="A179" s="1" t="s">
        <v>304</v>
      </c>
      <c r="B179" s="1" t="s">
        <v>297</v>
      </c>
      <c r="C179" s="1" t="s">
        <v>1882</v>
      </c>
      <c r="D179" s="1" t="s">
        <v>308</v>
      </c>
      <c r="E179" s="1" t="s">
        <v>1824</v>
      </c>
      <c r="F179" s="1" t="s">
        <v>1825</v>
      </c>
      <c r="G179" s="18" t="str">
        <f>_xlfn.XLOOKUP(E179, Supplier!$A$2:$A$145, Supplier!$B$2:$B$145, "TBC",-1 )</f>
        <v>Other</v>
      </c>
    </row>
    <row r="180" spans="1:8" ht="18.75" customHeight="1">
      <c r="A180" s="1" t="s">
        <v>11</v>
      </c>
      <c r="B180" s="1" t="s">
        <v>12</v>
      </c>
      <c r="C180" s="1" t="s">
        <v>1508</v>
      </c>
      <c r="D180" s="1" t="s">
        <v>63</v>
      </c>
      <c r="E180" s="1" t="s">
        <v>496</v>
      </c>
      <c r="F180" s="1" t="s">
        <v>1509</v>
      </c>
      <c r="G180" s="18" t="str">
        <f>_xlfn.XLOOKUP(E180, Supplier!$A$2:$A$145, Supplier!$B$2:$B$145, "TBC",-1 )</f>
        <v>Event</v>
      </c>
      <c r="H180" s="18" t="s">
        <v>3204</v>
      </c>
    </row>
    <row r="181" spans="1:8" ht="18.75" customHeight="1">
      <c r="A181" s="1" t="s">
        <v>11</v>
      </c>
      <c r="B181" s="1" t="s">
        <v>12</v>
      </c>
      <c r="C181" s="1" t="s">
        <v>628</v>
      </c>
      <c r="D181" s="1" t="s">
        <v>63</v>
      </c>
      <c r="E181" s="1" t="s">
        <v>629</v>
      </c>
      <c r="F181" s="1" t="s">
        <v>630</v>
      </c>
      <c r="G181" s="18" t="str">
        <f>_xlfn.XLOOKUP(E181, Supplier!$A$2:$A$145, Supplier!$B$2:$B$145, "TBC",-1 )</f>
        <v>Licenses/ Royalty</v>
      </c>
      <c r="H181" s="18" t="s">
        <v>3460</v>
      </c>
    </row>
    <row r="182" spans="1:8" ht="18.75" customHeight="1">
      <c r="A182" s="1" t="s">
        <v>11</v>
      </c>
      <c r="B182" s="1" t="s">
        <v>12</v>
      </c>
      <c r="C182" s="1" t="s">
        <v>628</v>
      </c>
      <c r="D182" s="1" t="s">
        <v>63</v>
      </c>
      <c r="E182" s="1" t="s">
        <v>629</v>
      </c>
      <c r="F182" s="1" t="s">
        <v>630</v>
      </c>
      <c r="G182" s="18" t="str">
        <f>_xlfn.XLOOKUP(E182, Supplier!$A$2:$A$145, Supplier!$B$2:$B$145, "TBC",-1 )</f>
        <v>Licenses/ Royalty</v>
      </c>
      <c r="H182" s="18" t="s">
        <v>3460</v>
      </c>
    </row>
    <row r="183" spans="1:8" ht="18.75" customHeight="1">
      <c r="A183" s="1" t="s">
        <v>11</v>
      </c>
      <c r="B183" s="1" t="s">
        <v>12</v>
      </c>
      <c r="C183" s="1" t="s">
        <v>2512</v>
      </c>
      <c r="D183" s="1" t="s">
        <v>63</v>
      </c>
      <c r="E183" s="1" t="s">
        <v>629</v>
      </c>
      <c r="F183" s="1" t="s">
        <v>2513</v>
      </c>
      <c r="G183" s="18" t="str">
        <f>_xlfn.XLOOKUP(E183, Supplier!$A$2:$A$145, Supplier!$B$2:$B$145, "TBC",-1 )</f>
        <v>Licenses/ Royalty</v>
      </c>
      <c r="H183" s="18" t="s">
        <v>3460</v>
      </c>
    </row>
    <row r="184" spans="1:8" ht="18.75" customHeight="1">
      <c r="A184" s="1" t="s">
        <v>11</v>
      </c>
      <c r="B184" s="1" t="s">
        <v>12</v>
      </c>
      <c r="C184" s="1" t="s">
        <v>2514</v>
      </c>
      <c r="D184" s="1" t="s">
        <v>63</v>
      </c>
      <c r="E184" s="1" t="s">
        <v>629</v>
      </c>
      <c r="F184" s="1" t="s">
        <v>2513</v>
      </c>
      <c r="G184" s="18" t="str">
        <f>_xlfn.XLOOKUP(E184, Supplier!$A$2:$A$145, Supplier!$B$2:$B$145, "TBC",-1 )</f>
        <v>Licenses/ Royalty</v>
      </c>
      <c r="H184" s="18" t="s">
        <v>3460</v>
      </c>
    </row>
    <row r="185" spans="1:8" ht="18.75" customHeight="1">
      <c r="A185" s="1" t="s">
        <v>11</v>
      </c>
      <c r="B185" s="1" t="s">
        <v>12</v>
      </c>
      <c r="C185" s="1" t="s">
        <v>2515</v>
      </c>
      <c r="D185" s="1" t="s">
        <v>63</v>
      </c>
      <c r="E185" s="1" t="s">
        <v>629</v>
      </c>
      <c r="F185" s="1" t="s">
        <v>2513</v>
      </c>
      <c r="G185" s="18" t="str">
        <f>_xlfn.XLOOKUP(E185, Supplier!$A$2:$A$145, Supplier!$B$2:$B$145, "TBC",-1 )</f>
        <v>Licenses/ Royalty</v>
      </c>
      <c r="H185" s="18" t="s">
        <v>3460</v>
      </c>
    </row>
    <row r="186" spans="1:8" ht="18.75" hidden="1" customHeight="1">
      <c r="A186" s="1" t="s">
        <v>350</v>
      </c>
      <c r="B186" s="1" t="s">
        <v>297</v>
      </c>
      <c r="C186" s="1" t="s">
        <v>3179</v>
      </c>
      <c r="D186" s="1" t="s">
        <v>63</v>
      </c>
      <c r="E186" s="1" t="s">
        <v>3161</v>
      </c>
      <c r="F186" s="1" t="s">
        <v>3174</v>
      </c>
      <c r="G186" s="18" t="str">
        <f>_xlfn.XLOOKUP(E186, Supplier!$A$2:$A$145, Supplier!$B$2:$B$145, "TBC",-1 )</f>
        <v>Other</v>
      </c>
    </row>
    <row r="187" spans="1:8" ht="18.75" hidden="1" customHeight="1">
      <c r="A187" s="1" t="s">
        <v>350</v>
      </c>
      <c r="B187" s="1" t="s">
        <v>297</v>
      </c>
      <c r="C187" s="1" t="s">
        <v>3173</v>
      </c>
      <c r="D187" s="1" t="s">
        <v>63</v>
      </c>
      <c r="E187" s="1" t="s">
        <v>3161</v>
      </c>
      <c r="F187" s="1" t="s">
        <v>3174</v>
      </c>
      <c r="G187" s="18" t="str">
        <f>_xlfn.XLOOKUP(E187, Supplier!$A$2:$A$145, Supplier!$B$2:$B$145, "TBC",-1 )</f>
        <v>Other</v>
      </c>
    </row>
    <row r="188" spans="1:8" ht="18.75" hidden="1" customHeight="1">
      <c r="A188" s="1" t="s">
        <v>11</v>
      </c>
      <c r="B188" s="1" t="s">
        <v>12</v>
      </c>
      <c r="C188" s="1" t="s">
        <v>2490</v>
      </c>
      <c r="D188" s="1" t="s">
        <v>63</v>
      </c>
      <c r="E188" s="1" t="s">
        <v>2491</v>
      </c>
      <c r="F188" s="1" t="s">
        <v>2492</v>
      </c>
      <c r="G188" s="18" t="str">
        <f>_xlfn.XLOOKUP(E188, Supplier!$A$2:$A$145, Supplier!$B$2:$B$145, "TBC",-1 )</f>
        <v>Event</v>
      </c>
    </row>
    <row r="189" spans="1:8" ht="18.75" hidden="1" customHeight="1">
      <c r="A189" s="1" t="s">
        <v>11</v>
      </c>
      <c r="B189" s="1" t="s">
        <v>12</v>
      </c>
      <c r="C189" s="1" t="s">
        <v>2490</v>
      </c>
      <c r="D189" s="1" t="s">
        <v>63</v>
      </c>
      <c r="E189" s="1" t="s">
        <v>2491</v>
      </c>
      <c r="F189" s="1" t="s">
        <v>2492</v>
      </c>
      <c r="G189" s="18" t="str">
        <f>_xlfn.XLOOKUP(E189, Supplier!$A$2:$A$145, Supplier!$B$2:$B$145, "TBC",-1 )</f>
        <v>Event</v>
      </c>
    </row>
    <row r="190" spans="1:8" ht="18.75" hidden="1" customHeight="1">
      <c r="A190" s="1" t="s">
        <v>11</v>
      </c>
      <c r="B190" s="1" t="s">
        <v>12</v>
      </c>
      <c r="C190" s="1" t="s">
        <v>2043</v>
      </c>
      <c r="D190" s="1" t="s">
        <v>63</v>
      </c>
      <c r="E190" s="1" t="s">
        <v>134</v>
      </c>
      <c r="F190" s="1" t="s">
        <v>2044</v>
      </c>
      <c r="G190" s="18" t="str">
        <f>_xlfn.XLOOKUP(E190, Supplier!$A$2:$A$145, Supplier!$B$2:$B$145, "TBC",-1 )</f>
        <v>Other</v>
      </c>
    </row>
    <row r="191" spans="1:8" ht="18.75" customHeight="1">
      <c r="A191" s="1" t="s">
        <v>11</v>
      </c>
      <c r="B191" s="1" t="s">
        <v>12</v>
      </c>
      <c r="C191" s="1" t="s">
        <v>1344</v>
      </c>
      <c r="D191" s="1"/>
      <c r="E191" s="1" t="s">
        <v>629</v>
      </c>
      <c r="F191" s="1" t="s">
        <v>630</v>
      </c>
      <c r="G191" s="18" t="str">
        <f>_xlfn.XLOOKUP(E191, Supplier!$A$2:$A$145, Supplier!$B$2:$B$145, "TBC",-1 )</f>
        <v>Licenses/ Royalty</v>
      </c>
      <c r="H191" s="18" t="s">
        <v>3460</v>
      </c>
    </row>
    <row r="192" spans="1:8" ht="18.75" customHeight="1">
      <c r="A192" s="1" t="s">
        <v>11</v>
      </c>
      <c r="B192" s="1" t="s">
        <v>12</v>
      </c>
      <c r="C192" s="1" t="s">
        <v>1344</v>
      </c>
      <c r="D192" s="1"/>
      <c r="E192" s="1" t="s">
        <v>629</v>
      </c>
      <c r="F192" s="1" t="s">
        <v>630</v>
      </c>
      <c r="G192" s="18" t="str">
        <f>_xlfn.XLOOKUP(E192, Supplier!$A$2:$A$145, Supplier!$B$2:$B$145, "TBC",-1 )</f>
        <v>Licenses/ Royalty</v>
      </c>
      <c r="H192" s="18" t="s">
        <v>3460</v>
      </c>
    </row>
    <row r="193" spans="1:8" ht="18.75" customHeight="1">
      <c r="A193" s="1" t="s">
        <v>11</v>
      </c>
      <c r="B193" s="1" t="s">
        <v>12</v>
      </c>
      <c r="C193" s="1" t="s">
        <v>1344</v>
      </c>
      <c r="D193" s="1"/>
      <c r="E193" s="1" t="s">
        <v>629</v>
      </c>
      <c r="F193" s="1" t="s">
        <v>630</v>
      </c>
      <c r="G193" s="18" t="str">
        <f>_xlfn.XLOOKUP(E193, Supplier!$A$2:$A$145, Supplier!$B$2:$B$145, "TBC",-1 )</f>
        <v>Licenses/ Royalty</v>
      </c>
      <c r="H193" s="18" t="s">
        <v>3460</v>
      </c>
    </row>
    <row r="194" spans="1:8" ht="18.75" customHeight="1">
      <c r="A194" s="1" t="s">
        <v>11</v>
      </c>
      <c r="B194" s="1" t="s">
        <v>12</v>
      </c>
      <c r="C194" s="1" t="s">
        <v>1344</v>
      </c>
      <c r="D194" s="1"/>
      <c r="E194" s="1" t="s">
        <v>629</v>
      </c>
      <c r="F194" s="1" t="s">
        <v>630</v>
      </c>
      <c r="G194" s="18" t="str">
        <f>_xlfn.XLOOKUP(E194, Supplier!$A$2:$A$145, Supplier!$B$2:$B$145, "TBC",-1 )</f>
        <v>Licenses/ Royalty</v>
      </c>
      <c r="H194" s="18" t="s">
        <v>3460</v>
      </c>
    </row>
    <row r="195" spans="1:8" ht="18.75" customHeight="1">
      <c r="A195" s="1" t="s">
        <v>11</v>
      </c>
      <c r="B195" s="1" t="s">
        <v>12</v>
      </c>
      <c r="C195" s="1" t="s">
        <v>1344</v>
      </c>
      <c r="D195" s="1"/>
      <c r="E195" s="1" t="s">
        <v>629</v>
      </c>
      <c r="F195" s="1" t="s">
        <v>630</v>
      </c>
      <c r="G195" s="18" t="str">
        <f>_xlfn.XLOOKUP(E195, Supplier!$A$2:$A$145, Supplier!$B$2:$B$145, "TBC",-1 )</f>
        <v>Licenses/ Royalty</v>
      </c>
      <c r="H195" s="18" t="s">
        <v>3460</v>
      </c>
    </row>
    <row r="196" spans="1:8" ht="18.75" hidden="1" customHeight="1">
      <c r="A196" s="1" t="s">
        <v>11</v>
      </c>
      <c r="B196" s="1" t="s">
        <v>12</v>
      </c>
      <c r="C196" s="1" t="s">
        <v>2000</v>
      </c>
      <c r="D196" s="1" t="s">
        <v>63</v>
      </c>
      <c r="E196" s="1" t="s">
        <v>1371</v>
      </c>
      <c r="F196" s="1" t="s">
        <v>2001</v>
      </c>
      <c r="G196" s="18" t="str">
        <f>_xlfn.XLOOKUP(E196, Supplier!$A$2:$A$145, Supplier!$B$2:$B$145, "TBC",-1 )</f>
        <v>Agency fees</v>
      </c>
    </row>
    <row r="197" spans="1:8" ht="18.75" hidden="1" customHeight="1">
      <c r="A197" s="1" t="s">
        <v>11</v>
      </c>
      <c r="B197" s="1" t="s">
        <v>12</v>
      </c>
      <c r="C197" s="1" t="s">
        <v>2000</v>
      </c>
      <c r="D197" s="1" t="s">
        <v>63</v>
      </c>
      <c r="E197" s="1" t="s">
        <v>1371</v>
      </c>
      <c r="F197" s="1" t="s">
        <v>2001</v>
      </c>
      <c r="G197" s="18" t="str">
        <f>_xlfn.XLOOKUP(E197, Supplier!$A$2:$A$145, Supplier!$B$2:$B$145, "TBC",-1 )</f>
        <v>Agency fees</v>
      </c>
    </row>
    <row r="198" spans="1:8" ht="18.75" hidden="1" customHeight="1">
      <c r="A198" s="1" t="s">
        <v>11</v>
      </c>
      <c r="B198" s="1" t="s">
        <v>12</v>
      </c>
      <c r="C198" s="1" t="s">
        <v>2000</v>
      </c>
      <c r="D198" s="1" t="s">
        <v>63</v>
      </c>
      <c r="E198" s="1" t="s">
        <v>1371</v>
      </c>
      <c r="F198" s="1" t="s">
        <v>2001</v>
      </c>
      <c r="G198" s="18" t="str">
        <f>_xlfn.XLOOKUP(E198, Supplier!$A$2:$A$145, Supplier!$B$2:$B$145, "TBC",-1 )</f>
        <v>Agency fees</v>
      </c>
    </row>
    <row r="199" spans="1:8" ht="18.75" hidden="1" customHeight="1">
      <c r="A199" s="1" t="s">
        <v>11</v>
      </c>
      <c r="B199" s="1" t="s">
        <v>12</v>
      </c>
      <c r="C199" s="1" t="s">
        <v>2000</v>
      </c>
      <c r="D199" s="1" t="s">
        <v>63</v>
      </c>
      <c r="E199" s="1" t="s">
        <v>1371</v>
      </c>
      <c r="F199" s="1" t="s">
        <v>2001</v>
      </c>
      <c r="G199" s="18" t="str">
        <f>_xlfn.XLOOKUP(E199, Supplier!$A$2:$A$145, Supplier!$B$2:$B$145, "TBC",-1 )</f>
        <v>Agency fees</v>
      </c>
    </row>
    <row r="200" spans="1:8" ht="18.75" customHeight="1">
      <c r="A200" s="1" t="s">
        <v>11</v>
      </c>
      <c r="B200" s="1" t="s">
        <v>12</v>
      </c>
      <c r="C200" s="1" t="s">
        <v>1344</v>
      </c>
      <c r="D200" s="1"/>
      <c r="E200" s="1" t="s">
        <v>629</v>
      </c>
      <c r="F200" s="1" t="s">
        <v>630</v>
      </c>
      <c r="G200" s="18" t="str">
        <f>_xlfn.XLOOKUP(E200, Supplier!$A$2:$A$145, Supplier!$B$2:$B$145, "TBC",-1 )</f>
        <v>Licenses/ Royalty</v>
      </c>
      <c r="H200" s="18" t="s">
        <v>3460</v>
      </c>
    </row>
    <row r="201" spans="1:8" ht="18.75" customHeight="1">
      <c r="A201" s="1" t="s">
        <v>11</v>
      </c>
      <c r="B201" s="1" t="s">
        <v>12</v>
      </c>
      <c r="C201" s="1" t="s">
        <v>1344</v>
      </c>
      <c r="D201" s="1"/>
      <c r="E201" s="1" t="s">
        <v>629</v>
      </c>
      <c r="F201" s="1" t="s">
        <v>630</v>
      </c>
      <c r="G201" s="18" t="str">
        <f>_xlfn.XLOOKUP(E201, Supplier!$A$2:$A$145, Supplier!$B$2:$B$145, "TBC",-1 )</f>
        <v>Licenses/ Royalty</v>
      </c>
      <c r="H201" s="18" t="s">
        <v>3460</v>
      </c>
    </row>
    <row r="202" spans="1:8" ht="18.75" customHeight="1">
      <c r="A202" s="1" t="s">
        <v>11</v>
      </c>
      <c r="B202" s="1" t="s">
        <v>12</v>
      </c>
      <c r="C202" s="1" t="s">
        <v>1344</v>
      </c>
      <c r="D202" s="1"/>
      <c r="E202" s="1" t="s">
        <v>629</v>
      </c>
      <c r="F202" s="1" t="s">
        <v>630</v>
      </c>
      <c r="G202" s="18" t="str">
        <f>_xlfn.XLOOKUP(E202, Supplier!$A$2:$A$145, Supplier!$B$2:$B$145, "TBC",-1 )</f>
        <v>Licenses/ Royalty</v>
      </c>
      <c r="H202" s="18" t="s">
        <v>3460</v>
      </c>
    </row>
    <row r="203" spans="1:8" ht="18.75" customHeight="1">
      <c r="A203" s="1" t="s">
        <v>11</v>
      </c>
      <c r="B203" s="1" t="s">
        <v>12</v>
      </c>
      <c r="C203" s="1" t="s">
        <v>1344</v>
      </c>
      <c r="D203" s="1"/>
      <c r="E203" s="1" t="s">
        <v>629</v>
      </c>
      <c r="F203" s="1" t="s">
        <v>630</v>
      </c>
      <c r="G203" s="18" t="str">
        <f>_xlfn.XLOOKUP(E203, Supplier!$A$2:$A$145, Supplier!$B$2:$B$145, "TBC",-1 )</f>
        <v>Licenses/ Royalty</v>
      </c>
      <c r="H203" s="18" t="s">
        <v>3460</v>
      </c>
    </row>
    <row r="204" spans="1:8" ht="18.75" hidden="1" customHeight="1">
      <c r="A204" s="1" t="s">
        <v>11</v>
      </c>
      <c r="B204" s="1" t="s">
        <v>12</v>
      </c>
      <c r="C204" s="1" t="s">
        <v>2026</v>
      </c>
      <c r="D204" s="1" t="s">
        <v>63</v>
      </c>
      <c r="E204" s="1" t="s">
        <v>1371</v>
      </c>
      <c r="F204" s="1" t="s">
        <v>2001</v>
      </c>
      <c r="G204" s="18" t="str">
        <f>_xlfn.XLOOKUP(E204, Supplier!$A$2:$A$145, Supplier!$B$2:$B$145, "TBC",-1 )</f>
        <v>Agency fees</v>
      </c>
    </row>
    <row r="205" spans="1:8" ht="18.75" hidden="1" customHeight="1">
      <c r="A205" s="1" t="s">
        <v>11</v>
      </c>
      <c r="B205" s="1" t="s">
        <v>12</v>
      </c>
      <c r="C205" s="1" t="s">
        <v>2026</v>
      </c>
      <c r="D205" s="1" t="s">
        <v>63</v>
      </c>
      <c r="E205" s="1" t="s">
        <v>1371</v>
      </c>
      <c r="F205" s="1" t="s">
        <v>2001</v>
      </c>
      <c r="G205" s="18" t="str">
        <f>_xlfn.XLOOKUP(E205, Supplier!$A$2:$A$145, Supplier!$B$2:$B$145, "TBC",-1 )</f>
        <v>Agency fees</v>
      </c>
    </row>
    <row r="206" spans="1:8" ht="18.75" hidden="1" customHeight="1">
      <c r="A206" s="1" t="s">
        <v>11</v>
      </c>
      <c r="B206" s="1" t="s">
        <v>12</v>
      </c>
      <c r="C206" s="1" t="s">
        <v>2047</v>
      </c>
      <c r="D206" s="1" t="s">
        <v>63</v>
      </c>
      <c r="E206" s="1" t="s">
        <v>134</v>
      </c>
      <c r="F206" s="1" t="s">
        <v>2048</v>
      </c>
      <c r="G206" s="18" t="str">
        <f>_xlfn.XLOOKUP(E206, Supplier!$A$2:$A$145, Supplier!$B$2:$B$145, "TBC",-1 )</f>
        <v>Other</v>
      </c>
    </row>
    <row r="207" spans="1:8" ht="18.75" hidden="1" customHeight="1">
      <c r="A207" s="1" t="s">
        <v>304</v>
      </c>
      <c r="B207" s="1" t="s">
        <v>297</v>
      </c>
      <c r="C207" s="1" t="s">
        <v>2923</v>
      </c>
      <c r="D207" s="1" t="s">
        <v>308</v>
      </c>
      <c r="E207" s="1" t="s">
        <v>584</v>
      </c>
      <c r="F207" s="1" t="s">
        <v>2447</v>
      </c>
      <c r="G207" s="18" t="str">
        <f>_xlfn.XLOOKUP(E207, Supplier!$A$2:$A$145, Supplier!$B$2:$B$145, "TBC",-1 )</f>
        <v>Other</v>
      </c>
    </row>
    <row r="208" spans="1:8" ht="18.75" hidden="1" customHeight="1">
      <c r="A208" s="1" t="s">
        <v>304</v>
      </c>
      <c r="B208" s="1" t="s">
        <v>297</v>
      </c>
      <c r="C208" s="1" t="s">
        <v>2923</v>
      </c>
      <c r="D208" s="1" t="s">
        <v>308</v>
      </c>
      <c r="E208" s="1" t="s">
        <v>584</v>
      </c>
      <c r="F208" s="1" t="s">
        <v>2447</v>
      </c>
      <c r="G208" s="18" t="str">
        <f>_xlfn.XLOOKUP(E208, Supplier!$A$2:$A$145, Supplier!$B$2:$B$145, "TBC",-1 )</f>
        <v>Other</v>
      </c>
    </row>
    <row r="209" spans="1:8" ht="18.75" hidden="1" customHeight="1">
      <c r="A209" s="1" t="s">
        <v>11</v>
      </c>
      <c r="B209" s="1" t="s">
        <v>12</v>
      </c>
      <c r="C209" s="1" t="s">
        <v>2689</v>
      </c>
      <c r="D209" s="1" t="s">
        <v>63</v>
      </c>
      <c r="E209" s="1" t="s">
        <v>2621</v>
      </c>
      <c r="F209" s="1" t="s">
        <v>2630</v>
      </c>
      <c r="G209" s="18" t="str">
        <f>_xlfn.XLOOKUP(E209, Supplier!$A$2:$A$145, Supplier!$B$2:$B$145, "TBC",-1 )</f>
        <v>Agency fees</v>
      </c>
    </row>
    <row r="210" spans="1:8" ht="18.75" hidden="1" customHeight="1">
      <c r="A210" s="1" t="s">
        <v>11</v>
      </c>
      <c r="B210" s="1" t="s">
        <v>12</v>
      </c>
      <c r="C210" s="1" t="s">
        <v>2689</v>
      </c>
      <c r="D210" s="1" t="s">
        <v>63</v>
      </c>
      <c r="E210" s="1" t="s">
        <v>2621</v>
      </c>
      <c r="F210" s="1" t="s">
        <v>2630</v>
      </c>
      <c r="G210" s="18" t="str">
        <f>_xlfn.XLOOKUP(E210, Supplier!$A$2:$A$145, Supplier!$B$2:$B$145, "TBC",-1 )</f>
        <v>Agency fees</v>
      </c>
    </row>
    <row r="211" spans="1:8" ht="18.75" hidden="1" customHeight="1">
      <c r="A211" s="1" t="s">
        <v>350</v>
      </c>
      <c r="B211" s="1" t="s">
        <v>297</v>
      </c>
      <c r="C211" s="1" t="s">
        <v>3177</v>
      </c>
      <c r="D211" s="1" t="s">
        <v>63</v>
      </c>
      <c r="E211" s="1" t="s">
        <v>3161</v>
      </c>
      <c r="F211" s="1" t="s">
        <v>3174</v>
      </c>
      <c r="G211" s="18" t="str">
        <f>_xlfn.XLOOKUP(E211, Supplier!$A$2:$A$145, Supplier!$B$2:$B$145, "TBC",-1 )</f>
        <v>Other</v>
      </c>
    </row>
    <row r="212" spans="1:8" ht="18.75" hidden="1" customHeight="1">
      <c r="A212" s="1" t="s">
        <v>11</v>
      </c>
      <c r="B212" s="1" t="s">
        <v>12</v>
      </c>
      <c r="C212" s="1" t="s">
        <v>2485</v>
      </c>
      <c r="D212" s="1" t="s">
        <v>63</v>
      </c>
      <c r="E212" s="1" t="s">
        <v>134</v>
      </c>
      <c r="F212" s="1" t="s">
        <v>2486</v>
      </c>
      <c r="G212" s="18" t="str">
        <f>_xlfn.XLOOKUP(E212, Supplier!$A$2:$A$145, Supplier!$B$2:$B$145, "TBC",-1 )</f>
        <v>Other</v>
      </c>
    </row>
    <row r="213" spans="1:8" ht="18.75" customHeight="1">
      <c r="A213" s="1" t="s">
        <v>11</v>
      </c>
      <c r="B213" s="1" t="s">
        <v>12</v>
      </c>
      <c r="C213" s="1" t="s">
        <v>1062</v>
      </c>
      <c r="D213" s="1" t="s">
        <v>63</v>
      </c>
      <c r="E213" s="1" t="s">
        <v>104</v>
      </c>
      <c r="F213" s="1" t="s">
        <v>105</v>
      </c>
      <c r="G213" s="18" t="str">
        <f>_xlfn.XLOOKUP(E213, Supplier!$A$2:$A$145, Supplier!$B$2:$B$145, "TBC",-1 )</f>
        <v>Event</v>
      </c>
      <c r="H213" s="18" t="s">
        <v>3204</v>
      </c>
    </row>
    <row r="214" spans="1:8" ht="18.75" customHeight="1">
      <c r="A214" s="1" t="s">
        <v>11</v>
      </c>
      <c r="B214" s="1" t="s">
        <v>12</v>
      </c>
      <c r="C214" s="1" t="s">
        <v>103</v>
      </c>
      <c r="D214" s="1"/>
      <c r="E214" s="1" t="s">
        <v>104</v>
      </c>
      <c r="F214" s="1" t="s">
        <v>105</v>
      </c>
      <c r="G214" s="18" t="str">
        <f>_xlfn.XLOOKUP(E214, Supplier!$A$2:$A$145, Supplier!$B$2:$B$145, "TBC",-1 )</f>
        <v>Event</v>
      </c>
      <c r="H214" s="18" t="s">
        <v>3204</v>
      </c>
    </row>
    <row r="215" spans="1:8" ht="18.75" customHeight="1">
      <c r="A215" s="1" t="s">
        <v>11</v>
      </c>
      <c r="B215" s="1" t="s">
        <v>12</v>
      </c>
      <c r="C215" s="1" t="s">
        <v>123</v>
      </c>
      <c r="D215" s="1"/>
      <c r="E215" s="1" t="s">
        <v>33</v>
      </c>
      <c r="F215" s="1" t="s">
        <v>124</v>
      </c>
      <c r="G215" s="18" t="str">
        <f>_xlfn.XLOOKUP(E215, Supplier!$A$2:$A$145, Supplier!$B$2:$B$145, "TBC",-1 )</f>
        <v>Event</v>
      </c>
      <c r="H215" s="18" t="s">
        <v>3204</v>
      </c>
    </row>
    <row r="216" spans="1:8" ht="18.75" customHeight="1">
      <c r="A216" s="1" t="s">
        <v>11</v>
      </c>
      <c r="B216" s="1" t="s">
        <v>12</v>
      </c>
      <c r="C216" s="1" t="s">
        <v>123</v>
      </c>
      <c r="D216" s="1"/>
      <c r="E216" s="1" t="s">
        <v>33</v>
      </c>
      <c r="F216" s="1" t="s">
        <v>124</v>
      </c>
      <c r="G216" s="18" t="str">
        <f>_xlfn.XLOOKUP(E216, Supplier!$A$2:$A$145, Supplier!$B$2:$B$145, "TBC",-1 )</f>
        <v>Event</v>
      </c>
      <c r="H216" s="18" t="s">
        <v>3204</v>
      </c>
    </row>
    <row r="217" spans="1:8" ht="18.75" customHeight="1">
      <c r="A217" s="1" t="s">
        <v>11</v>
      </c>
      <c r="B217" s="1" t="s">
        <v>12</v>
      </c>
      <c r="C217" s="1" t="s">
        <v>123</v>
      </c>
      <c r="D217" s="1"/>
      <c r="E217" s="1" t="s">
        <v>33</v>
      </c>
      <c r="F217" s="1" t="s">
        <v>124</v>
      </c>
      <c r="G217" s="18" t="str">
        <f>_xlfn.XLOOKUP(E217, Supplier!$A$2:$A$145, Supplier!$B$2:$B$145, "TBC",-1 )</f>
        <v>Event</v>
      </c>
      <c r="H217" s="18" t="s">
        <v>3204</v>
      </c>
    </row>
    <row r="218" spans="1:8" ht="18.75" customHeight="1">
      <c r="A218" s="1" t="s">
        <v>11</v>
      </c>
      <c r="B218" s="1" t="s">
        <v>12</v>
      </c>
      <c r="C218" s="1" t="s">
        <v>123</v>
      </c>
      <c r="D218" s="1"/>
      <c r="E218" s="1" t="s">
        <v>33</v>
      </c>
      <c r="F218" s="1" t="s">
        <v>124</v>
      </c>
      <c r="G218" s="18" t="str">
        <f>_xlfn.XLOOKUP(E218, Supplier!$A$2:$A$145, Supplier!$B$2:$B$145, "TBC",-1 )</f>
        <v>Event</v>
      </c>
      <c r="H218" s="18" t="s">
        <v>3204</v>
      </c>
    </row>
    <row r="219" spans="1:8" ht="18.75" hidden="1" customHeight="1">
      <c r="A219" s="1" t="s">
        <v>11</v>
      </c>
      <c r="B219" s="1" t="s">
        <v>12</v>
      </c>
      <c r="C219" s="1" t="s">
        <v>2688</v>
      </c>
      <c r="D219" s="1" t="s">
        <v>63</v>
      </c>
      <c r="E219" s="1" t="s">
        <v>2621</v>
      </c>
      <c r="F219" s="1" t="s">
        <v>2622</v>
      </c>
      <c r="G219" s="18" t="str">
        <f>_xlfn.XLOOKUP(E219, Supplier!$A$2:$A$145, Supplier!$B$2:$B$145, "TBC",-1 )</f>
        <v>Agency fees</v>
      </c>
    </row>
    <row r="220" spans="1:8" ht="18.75" hidden="1" customHeight="1">
      <c r="A220" s="1" t="s">
        <v>11</v>
      </c>
      <c r="B220" s="1" t="s">
        <v>12</v>
      </c>
      <c r="C220" s="1" t="s">
        <v>2688</v>
      </c>
      <c r="D220" s="1" t="s">
        <v>63</v>
      </c>
      <c r="E220" s="1" t="s">
        <v>2621</v>
      </c>
      <c r="F220" s="1" t="s">
        <v>2622</v>
      </c>
      <c r="G220" s="18" t="str">
        <f>_xlfn.XLOOKUP(E220, Supplier!$A$2:$A$145, Supplier!$B$2:$B$145, "TBC",-1 )</f>
        <v>Agency fees</v>
      </c>
    </row>
    <row r="221" spans="1:8" ht="18.75" hidden="1" customHeight="1">
      <c r="A221" s="1" t="s">
        <v>11</v>
      </c>
      <c r="B221" s="1" t="s">
        <v>12</v>
      </c>
      <c r="C221" s="1" t="s">
        <v>2688</v>
      </c>
      <c r="D221" s="1" t="s">
        <v>63</v>
      </c>
      <c r="E221" s="1" t="s">
        <v>2621</v>
      </c>
      <c r="F221" s="1" t="s">
        <v>2622</v>
      </c>
      <c r="G221" s="18" t="str">
        <f>_xlfn.XLOOKUP(E221, Supplier!$A$2:$A$145, Supplier!$B$2:$B$145, "TBC",-1 )</f>
        <v>Agency fees</v>
      </c>
    </row>
    <row r="222" spans="1:8" ht="18.75" hidden="1" customHeight="1">
      <c r="A222" s="1" t="s">
        <v>11</v>
      </c>
      <c r="B222" s="1" t="s">
        <v>12</v>
      </c>
      <c r="C222" s="1" t="s">
        <v>2688</v>
      </c>
      <c r="D222" s="1" t="s">
        <v>63</v>
      </c>
      <c r="E222" s="1" t="s">
        <v>2621</v>
      </c>
      <c r="F222" s="1" t="s">
        <v>2622</v>
      </c>
      <c r="G222" s="18" t="str">
        <f>_xlfn.XLOOKUP(E222, Supplier!$A$2:$A$145, Supplier!$B$2:$B$145, "TBC",-1 )</f>
        <v>Agency fees</v>
      </c>
    </row>
    <row r="223" spans="1:8" ht="18.75" hidden="1" customHeight="1">
      <c r="A223" s="1" t="s">
        <v>304</v>
      </c>
      <c r="B223" s="1" t="s">
        <v>297</v>
      </c>
      <c r="C223" s="1" t="s">
        <v>2677</v>
      </c>
      <c r="D223" s="1" t="s">
        <v>308</v>
      </c>
      <c r="E223" s="1" t="s">
        <v>1824</v>
      </c>
      <c r="F223" s="1" t="s">
        <v>1825</v>
      </c>
      <c r="G223" s="18" t="str">
        <f>_xlfn.XLOOKUP(E223, Supplier!$A$2:$A$145, Supplier!$B$2:$B$145, "TBC",-1 )</f>
        <v>Other</v>
      </c>
    </row>
    <row r="224" spans="1:8" ht="18.75" hidden="1" customHeight="1">
      <c r="A224" s="1" t="s">
        <v>304</v>
      </c>
      <c r="B224" s="1" t="s">
        <v>297</v>
      </c>
      <c r="C224" s="1" t="s">
        <v>2677</v>
      </c>
      <c r="D224" s="1" t="s">
        <v>308</v>
      </c>
      <c r="E224" s="1" t="s">
        <v>1824</v>
      </c>
      <c r="F224" s="1" t="s">
        <v>1825</v>
      </c>
      <c r="G224" s="18" t="str">
        <f>_xlfn.XLOOKUP(E224, Supplier!$A$2:$A$145, Supplier!$B$2:$B$145, "TBC",-1 )</f>
        <v>Other</v>
      </c>
    </row>
    <row r="225" spans="1:8" ht="18.75" hidden="1" customHeight="1">
      <c r="A225" s="1" t="s">
        <v>350</v>
      </c>
      <c r="B225" s="1" t="s">
        <v>297</v>
      </c>
      <c r="C225" s="1" t="s">
        <v>3178</v>
      </c>
      <c r="D225" s="1" t="s">
        <v>63</v>
      </c>
      <c r="E225" s="1" t="s">
        <v>3161</v>
      </c>
      <c r="F225" s="1" t="s">
        <v>3174</v>
      </c>
      <c r="G225" s="18" t="str">
        <f>_xlfn.XLOOKUP(E225, Supplier!$A$2:$A$145, Supplier!$B$2:$B$145, "TBC",-1 )</f>
        <v>Other</v>
      </c>
    </row>
    <row r="226" spans="1:8" ht="18.75" hidden="1" customHeight="1">
      <c r="A226" s="1" t="s">
        <v>11</v>
      </c>
      <c r="B226" s="1" t="s">
        <v>12</v>
      </c>
      <c r="C226" s="1" t="s">
        <v>2876</v>
      </c>
      <c r="D226" s="1" t="s">
        <v>63</v>
      </c>
      <c r="E226" s="1" t="s">
        <v>134</v>
      </c>
      <c r="F226" s="1" t="s">
        <v>2877</v>
      </c>
      <c r="G226" s="18" t="str">
        <f>_xlfn.XLOOKUP(E226, Supplier!$A$2:$A$145, Supplier!$B$2:$B$145, "TBC",-1 )</f>
        <v>Other</v>
      </c>
    </row>
    <row r="227" spans="1:8" ht="18.75" hidden="1" customHeight="1">
      <c r="A227" s="1" t="s">
        <v>304</v>
      </c>
      <c r="B227" s="1" t="s">
        <v>297</v>
      </c>
      <c r="C227" s="1" t="s">
        <v>2903</v>
      </c>
      <c r="D227" s="1" t="s">
        <v>308</v>
      </c>
      <c r="E227" s="1" t="s">
        <v>584</v>
      </c>
      <c r="F227" s="1" t="s">
        <v>2904</v>
      </c>
      <c r="G227" s="18" t="str">
        <f>_xlfn.XLOOKUP(E227, Supplier!$A$2:$A$145, Supplier!$B$2:$B$145, "TBC",-1 )</f>
        <v>Other</v>
      </c>
    </row>
    <row r="228" spans="1:8" ht="18.75" customHeight="1">
      <c r="A228" s="1" t="s">
        <v>11</v>
      </c>
      <c r="B228" s="1" t="s">
        <v>12</v>
      </c>
      <c r="C228" s="1" t="s">
        <v>123</v>
      </c>
      <c r="D228" s="1"/>
      <c r="E228" s="1" t="s">
        <v>33</v>
      </c>
      <c r="F228" s="1" t="s">
        <v>124</v>
      </c>
      <c r="G228" s="18" t="str">
        <f>_xlfn.XLOOKUP(E228, Supplier!$A$2:$A$145, Supplier!$B$2:$B$145, "TBC",-1 )</f>
        <v>Event</v>
      </c>
      <c r="H228" s="18" t="s">
        <v>3204</v>
      </c>
    </row>
    <row r="229" spans="1:8" ht="18.75" customHeight="1">
      <c r="A229" s="1" t="s">
        <v>11</v>
      </c>
      <c r="B229" s="1" t="s">
        <v>12</v>
      </c>
      <c r="C229" s="1" t="s">
        <v>123</v>
      </c>
      <c r="D229" s="1"/>
      <c r="E229" s="1" t="s">
        <v>33</v>
      </c>
      <c r="F229" s="1" t="s">
        <v>124</v>
      </c>
      <c r="G229" s="18" t="str">
        <f>_xlfn.XLOOKUP(E229, Supplier!$A$2:$A$145, Supplier!$B$2:$B$145, "TBC",-1 )</f>
        <v>Event</v>
      </c>
      <c r="H229" s="18" t="s">
        <v>3204</v>
      </c>
    </row>
    <row r="230" spans="1:8" ht="18.75" customHeight="1">
      <c r="A230" s="1" t="s">
        <v>11</v>
      </c>
      <c r="B230" s="1" t="s">
        <v>12</v>
      </c>
      <c r="C230" s="1" t="s">
        <v>123</v>
      </c>
      <c r="D230" s="1"/>
      <c r="E230" s="1" t="s">
        <v>33</v>
      </c>
      <c r="F230" s="1" t="s">
        <v>124</v>
      </c>
      <c r="G230" s="18" t="str">
        <f>_xlfn.XLOOKUP(E230, Supplier!$A$2:$A$145, Supplier!$B$2:$B$145, "TBC",-1 )</f>
        <v>Event</v>
      </c>
      <c r="H230" s="18" t="s">
        <v>3204</v>
      </c>
    </row>
    <row r="231" spans="1:8" ht="18.75" customHeight="1">
      <c r="A231" s="1" t="s">
        <v>11</v>
      </c>
      <c r="B231" s="1" t="s">
        <v>12</v>
      </c>
      <c r="C231" s="1" t="s">
        <v>123</v>
      </c>
      <c r="D231" s="1"/>
      <c r="E231" s="1" t="s">
        <v>33</v>
      </c>
      <c r="F231" s="1" t="s">
        <v>124</v>
      </c>
      <c r="G231" s="18" t="str">
        <f>_xlfn.XLOOKUP(E231, Supplier!$A$2:$A$145, Supplier!$B$2:$B$145, "TBC",-1 )</f>
        <v>Event</v>
      </c>
      <c r="H231" s="18" t="s">
        <v>3204</v>
      </c>
    </row>
    <row r="232" spans="1:8" ht="18.75" hidden="1" customHeight="1">
      <c r="A232" s="1" t="s">
        <v>11</v>
      </c>
      <c r="B232" s="1" t="s">
        <v>12</v>
      </c>
      <c r="C232" s="1" t="s">
        <v>1404</v>
      </c>
      <c r="D232" s="1" t="s">
        <v>63</v>
      </c>
      <c r="E232" s="1" t="s">
        <v>224</v>
      </c>
      <c r="F232" s="1" t="s">
        <v>1405</v>
      </c>
      <c r="G232" s="18" t="str">
        <f>_xlfn.XLOOKUP(E232, Supplier!$A$2:$A$145, Supplier!$B$2:$B$145, "TBC",-1 )</f>
        <v>Media</v>
      </c>
    </row>
    <row r="233" spans="1:8" ht="18.75" hidden="1" customHeight="1">
      <c r="A233" s="1" t="s">
        <v>11</v>
      </c>
      <c r="B233" s="1" t="s">
        <v>12</v>
      </c>
      <c r="C233" s="1" t="s">
        <v>1460</v>
      </c>
      <c r="D233" s="1" t="s">
        <v>63</v>
      </c>
      <c r="E233" s="1" t="s">
        <v>224</v>
      </c>
      <c r="F233" s="1" t="s">
        <v>1461</v>
      </c>
      <c r="G233" s="18" t="str">
        <f>_xlfn.XLOOKUP(E233, Supplier!$A$2:$A$145, Supplier!$B$2:$B$145, "TBC",-1 )</f>
        <v>Media</v>
      </c>
    </row>
    <row r="234" spans="1:8" ht="18.75" hidden="1" customHeight="1">
      <c r="A234" s="1" t="s">
        <v>11</v>
      </c>
      <c r="B234" s="1" t="s">
        <v>12</v>
      </c>
      <c r="C234" s="1" t="s">
        <v>851</v>
      </c>
      <c r="D234" s="1" t="s">
        <v>63</v>
      </c>
      <c r="E234" s="1" t="s">
        <v>852</v>
      </c>
      <c r="F234" s="1" t="s">
        <v>853</v>
      </c>
      <c r="G234" s="18" t="str">
        <f>_xlfn.XLOOKUP(E234, Supplier!$A$2:$A$145, Supplier!$B$2:$B$145, "TBC",-1 )</f>
        <v>Other</v>
      </c>
    </row>
    <row r="235" spans="1:8" ht="18.75" customHeight="1">
      <c r="A235" s="1" t="s">
        <v>11</v>
      </c>
      <c r="B235" s="1" t="s">
        <v>12</v>
      </c>
      <c r="C235" s="1" t="s">
        <v>123</v>
      </c>
      <c r="D235" s="1"/>
      <c r="E235" s="1" t="s">
        <v>33</v>
      </c>
      <c r="F235" s="1" t="s">
        <v>124</v>
      </c>
      <c r="G235" s="18" t="str">
        <f>_xlfn.XLOOKUP(E235, Supplier!$A$2:$A$145, Supplier!$B$2:$B$145, "TBC",-1 )</f>
        <v>Event</v>
      </c>
      <c r="H235" s="18" t="s">
        <v>3204</v>
      </c>
    </row>
    <row r="236" spans="1:8" ht="18.75" customHeight="1">
      <c r="A236" s="1" t="s">
        <v>11</v>
      </c>
      <c r="B236" s="1" t="s">
        <v>12</v>
      </c>
      <c r="C236" s="1" t="s">
        <v>123</v>
      </c>
      <c r="D236" s="1"/>
      <c r="E236" s="1" t="s">
        <v>33</v>
      </c>
      <c r="F236" s="1" t="s">
        <v>124</v>
      </c>
      <c r="G236" s="18" t="str">
        <f>_xlfn.XLOOKUP(E236, Supplier!$A$2:$A$145, Supplier!$B$2:$B$145, "TBC",-1 )</f>
        <v>Event</v>
      </c>
      <c r="H236" s="18" t="s">
        <v>3204</v>
      </c>
    </row>
    <row r="237" spans="1:8" ht="18.75" customHeight="1">
      <c r="A237" s="1" t="s">
        <v>11</v>
      </c>
      <c r="B237" s="1" t="s">
        <v>12</v>
      </c>
      <c r="C237" s="1" t="s">
        <v>235</v>
      </c>
      <c r="D237" s="1"/>
      <c r="E237" s="1" t="s">
        <v>33</v>
      </c>
      <c r="F237" s="1" t="s">
        <v>236</v>
      </c>
      <c r="G237" s="18" t="str">
        <f>_xlfn.XLOOKUP(E237, Supplier!$A$2:$A$145, Supplier!$B$2:$B$145, "TBC",-1 )</f>
        <v>Event</v>
      </c>
      <c r="H237" s="18" t="s">
        <v>3204</v>
      </c>
    </row>
    <row r="238" spans="1:8" ht="18.75" customHeight="1">
      <c r="A238" s="1" t="s">
        <v>11</v>
      </c>
      <c r="B238" s="1" t="s">
        <v>12</v>
      </c>
      <c r="C238" s="1" t="s">
        <v>235</v>
      </c>
      <c r="D238" s="1"/>
      <c r="E238" s="1" t="s">
        <v>33</v>
      </c>
      <c r="F238" s="1" t="s">
        <v>236</v>
      </c>
      <c r="G238" s="18" t="str">
        <f>_xlfn.XLOOKUP(E238, Supplier!$A$2:$A$145, Supplier!$B$2:$B$145, "TBC",-1 )</f>
        <v>Event</v>
      </c>
      <c r="H238" s="18" t="s">
        <v>3204</v>
      </c>
    </row>
    <row r="239" spans="1:8" ht="18.75" customHeight="1">
      <c r="A239" s="1" t="s">
        <v>11</v>
      </c>
      <c r="B239" s="1" t="s">
        <v>12</v>
      </c>
      <c r="C239" s="1" t="s">
        <v>235</v>
      </c>
      <c r="D239" s="1"/>
      <c r="E239" s="1" t="s">
        <v>33</v>
      </c>
      <c r="F239" s="1" t="s">
        <v>236</v>
      </c>
      <c r="G239" s="18" t="str">
        <f>_xlfn.XLOOKUP(E239, Supplier!$A$2:$A$145, Supplier!$B$2:$B$145, "TBC",-1 )</f>
        <v>Event</v>
      </c>
      <c r="H239" s="18" t="s">
        <v>3204</v>
      </c>
    </row>
    <row r="240" spans="1:8" ht="18.75" customHeight="1">
      <c r="A240" s="1" t="s">
        <v>11</v>
      </c>
      <c r="B240" s="1" t="s">
        <v>12</v>
      </c>
      <c r="C240" s="1" t="s">
        <v>235</v>
      </c>
      <c r="D240" s="1"/>
      <c r="E240" s="1" t="s">
        <v>33</v>
      </c>
      <c r="F240" s="1" t="s">
        <v>236</v>
      </c>
      <c r="G240" s="18" t="str">
        <f>_xlfn.XLOOKUP(E240, Supplier!$A$2:$A$145, Supplier!$B$2:$B$145, "TBC",-1 )</f>
        <v>Event</v>
      </c>
      <c r="H240" s="18" t="s">
        <v>3204</v>
      </c>
    </row>
    <row r="241" spans="1:8" ht="18.75" hidden="1" customHeight="1">
      <c r="A241" s="1" t="s">
        <v>11</v>
      </c>
      <c r="B241" s="1" t="s">
        <v>12</v>
      </c>
      <c r="C241" s="1" t="s">
        <v>477</v>
      </c>
      <c r="D241" s="1" t="s">
        <v>63</v>
      </c>
      <c r="E241" s="1" t="s">
        <v>478</v>
      </c>
      <c r="F241" s="1" t="s">
        <v>479</v>
      </c>
      <c r="G241" s="18" t="str">
        <f>_xlfn.XLOOKUP(E241, Supplier!$A$2:$A$145, Supplier!$B$2:$B$145, "TBC",-1 )</f>
        <v>Agency fees</v>
      </c>
    </row>
    <row r="242" spans="1:8" ht="18.75" hidden="1" customHeight="1">
      <c r="A242" s="1" t="s">
        <v>11</v>
      </c>
      <c r="B242" s="1" t="s">
        <v>12</v>
      </c>
      <c r="C242" s="1" t="s">
        <v>480</v>
      </c>
      <c r="D242" s="1" t="s">
        <v>63</v>
      </c>
      <c r="E242" s="1" t="s">
        <v>478</v>
      </c>
      <c r="F242" s="1" t="s">
        <v>481</v>
      </c>
      <c r="G242" s="18" t="str">
        <f>_xlfn.XLOOKUP(E242, Supplier!$A$2:$A$145, Supplier!$B$2:$B$145, "TBC",-1 )</f>
        <v>Agency fees</v>
      </c>
    </row>
    <row r="243" spans="1:8" ht="18.75" hidden="1" customHeight="1">
      <c r="A243" s="1" t="s">
        <v>11</v>
      </c>
      <c r="B243" s="1" t="s">
        <v>12</v>
      </c>
      <c r="C243" s="1" t="s">
        <v>536</v>
      </c>
      <c r="D243" s="1" t="s">
        <v>63</v>
      </c>
      <c r="E243" s="1" t="s">
        <v>131</v>
      </c>
      <c r="F243" s="1" t="s">
        <v>132</v>
      </c>
      <c r="G243" s="18" t="str">
        <f>_xlfn.XLOOKUP(E243, Supplier!$A$2:$A$145, Supplier!$B$2:$B$145, "TBC",-1 )</f>
        <v>Other</v>
      </c>
    </row>
    <row r="244" spans="1:8" ht="18.75" hidden="1" customHeight="1">
      <c r="A244" s="1" t="s">
        <v>11</v>
      </c>
      <c r="B244" s="1" t="s">
        <v>12</v>
      </c>
      <c r="C244" s="1" t="s">
        <v>536</v>
      </c>
      <c r="D244" s="1" t="s">
        <v>63</v>
      </c>
      <c r="E244" s="1" t="s">
        <v>131</v>
      </c>
      <c r="F244" s="1" t="s">
        <v>132</v>
      </c>
      <c r="G244" s="18" t="str">
        <f>_xlfn.XLOOKUP(E244, Supplier!$A$2:$A$145, Supplier!$B$2:$B$145, "TBC",-1 )</f>
        <v>Other</v>
      </c>
    </row>
    <row r="245" spans="1:8" ht="18.75" hidden="1" customHeight="1">
      <c r="A245" s="1" t="s">
        <v>11</v>
      </c>
      <c r="B245" s="1" t="s">
        <v>12</v>
      </c>
      <c r="C245" s="1" t="s">
        <v>677</v>
      </c>
      <c r="D245" s="1" t="s">
        <v>63</v>
      </c>
      <c r="E245" s="1" t="s">
        <v>131</v>
      </c>
      <c r="F245" s="1" t="s">
        <v>132</v>
      </c>
      <c r="G245" s="18" t="str">
        <f>_xlfn.XLOOKUP(E245, Supplier!$A$2:$A$145, Supplier!$B$2:$B$145, "TBC",-1 )</f>
        <v>Other</v>
      </c>
    </row>
    <row r="246" spans="1:8" ht="18.75" hidden="1" customHeight="1">
      <c r="A246" s="1" t="s">
        <v>11</v>
      </c>
      <c r="B246" s="1" t="s">
        <v>12</v>
      </c>
      <c r="C246" s="1" t="s">
        <v>677</v>
      </c>
      <c r="D246" s="1" t="s">
        <v>63</v>
      </c>
      <c r="E246" s="1" t="s">
        <v>131</v>
      </c>
      <c r="F246" s="1" t="s">
        <v>132</v>
      </c>
      <c r="G246" s="18" t="str">
        <f>_xlfn.XLOOKUP(E246, Supplier!$A$2:$A$145, Supplier!$B$2:$B$145, "TBC",-1 )</f>
        <v>Other</v>
      </c>
    </row>
    <row r="247" spans="1:8" ht="18.75" hidden="1" customHeight="1">
      <c r="A247" s="1" t="s">
        <v>11</v>
      </c>
      <c r="B247" s="1" t="s">
        <v>12</v>
      </c>
      <c r="C247" s="1" t="s">
        <v>1194</v>
      </c>
      <c r="D247" s="1" t="s">
        <v>63</v>
      </c>
      <c r="E247" s="1" t="s">
        <v>131</v>
      </c>
      <c r="F247" s="1" t="s">
        <v>132</v>
      </c>
      <c r="G247" s="18" t="str">
        <f>_xlfn.XLOOKUP(E247, Supplier!$A$2:$A$145, Supplier!$B$2:$B$145, "TBC",-1 )</f>
        <v>Other</v>
      </c>
    </row>
    <row r="248" spans="1:8" ht="18.75" hidden="1" customHeight="1">
      <c r="A248" s="1" t="s">
        <v>11</v>
      </c>
      <c r="B248" s="1" t="s">
        <v>12</v>
      </c>
      <c r="C248" s="1" t="s">
        <v>1194</v>
      </c>
      <c r="D248" s="1" t="s">
        <v>63</v>
      </c>
      <c r="E248" s="1" t="s">
        <v>131</v>
      </c>
      <c r="F248" s="1" t="s">
        <v>132</v>
      </c>
      <c r="G248" s="18" t="str">
        <f>_xlfn.XLOOKUP(E248, Supplier!$A$2:$A$145, Supplier!$B$2:$B$145, "TBC",-1 )</f>
        <v>Other</v>
      </c>
    </row>
    <row r="249" spans="1:8" ht="18.75" hidden="1" customHeight="1">
      <c r="A249" s="1" t="s">
        <v>11</v>
      </c>
      <c r="B249" s="1" t="s">
        <v>12</v>
      </c>
      <c r="C249" s="1" t="s">
        <v>2017</v>
      </c>
      <c r="D249" s="1" t="s">
        <v>63</v>
      </c>
      <c r="E249" s="1" t="s">
        <v>131</v>
      </c>
      <c r="F249" s="1" t="s">
        <v>132</v>
      </c>
      <c r="G249" s="18" t="str">
        <f>_xlfn.XLOOKUP(E249, Supplier!$A$2:$A$145, Supplier!$B$2:$B$145, "TBC",-1 )</f>
        <v>Other</v>
      </c>
    </row>
    <row r="250" spans="1:8" ht="18.75" hidden="1" customHeight="1">
      <c r="A250" s="1" t="s">
        <v>11</v>
      </c>
      <c r="B250" s="1" t="s">
        <v>12</v>
      </c>
      <c r="C250" s="1" t="s">
        <v>2017</v>
      </c>
      <c r="D250" s="1" t="s">
        <v>63</v>
      </c>
      <c r="E250" s="1" t="s">
        <v>131</v>
      </c>
      <c r="F250" s="1" t="s">
        <v>132</v>
      </c>
      <c r="G250" s="18" t="str">
        <f>_xlfn.XLOOKUP(E250, Supplier!$A$2:$A$145, Supplier!$B$2:$B$145, "TBC",-1 )</f>
        <v>Other</v>
      </c>
    </row>
    <row r="251" spans="1:8" ht="18.75" hidden="1" customHeight="1">
      <c r="A251" s="1" t="s">
        <v>11</v>
      </c>
      <c r="B251" s="1" t="s">
        <v>12</v>
      </c>
      <c r="C251" s="1" t="s">
        <v>2459</v>
      </c>
      <c r="D251" s="1" t="s">
        <v>63</v>
      </c>
      <c r="E251" s="1" t="s">
        <v>131</v>
      </c>
      <c r="F251" s="1" t="s">
        <v>132</v>
      </c>
      <c r="G251" s="18" t="str">
        <f>_xlfn.XLOOKUP(E251, Supplier!$A$2:$A$145, Supplier!$B$2:$B$145, "TBC",-1 )</f>
        <v>Other</v>
      </c>
    </row>
    <row r="252" spans="1:8" ht="18.75" hidden="1" customHeight="1">
      <c r="A252" s="1" t="s">
        <v>11</v>
      </c>
      <c r="B252" s="1" t="s">
        <v>12</v>
      </c>
      <c r="C252" s="1" t="s">
        <v>2880</v>
      </c>
      <c r="D252" s="1" t="s">
        <v>63</v>
      </c>
      <c r="E252" s="1" t="s">
        <v>131</v>
      </c>
      <c r="F252" s="1" t="s">
        <v>132</v>
      </c>
      <c r="G252" s="18" t="str">
        <f>_xlfn.XLOOKUP(E252, Supplier!$A$2:$A$145, Supplier!$B$2:$B$145, "TBC",-1 )</f>
        <v>Other</v>
      </c>
    </row>
    <row r="253" spans="1:8" ht="18.75" hidden="1" customHeight="1">
      <c r="A253" s="1" t="s">
        <v>11</v>
      </c>
      <c r="B253" s="1" t="s">
        <v>12</v>
      </c>
      <c r="C253" s="1" t="s">
        <v>2880</v>
      </c>
      <c r="D253" s="1" t="s">
        <v>63</v>
      </c>
      <c r="E253" s="1" t="s">
        <v>131</v>
      </c>
      <c r="F253" s="1" t="s">
        <v>132</v>
      </c>
      <c r="G253" s="18" t="str">
        <f>_xlfn.XLOOKUP(E253, Supplier!$A$2:$A$145, Supplier!$B$2:$B$145, "TBC",-1 )</f>
        <v>Other</v>
      </c>
    </row>
    <row r="254" spans="1:8" ht="18.75" customHeight="1">
      <c r="A254" s="1" t="s">
        <v>11</v>
      </c>
      <c r="B254" s="1" t="s">
        <v>12</v>
      </c>
      <c r="C254" s="1" t="s">
        <v>235</v>
      </c>
      <c r="D254" s="1"/>
      <c r="E254" s="1" t="s">
        <v>33</v>
      </c>
      <c r="F254" s="1" t="s">
        <v>236</v>
      </c>
      <c r="G254" s="18" t="str">
        <f>_xlfn.XLOOKUP(E254, Supplier!$A$2:$A$145, Supplier!$B$2:$B$145, "TBC",-1 )</f>
        <v>Event</v>
      </c>
      <c r="H254" s="18" t="s">
        <v>3204</v>
      </c>
    </row>
    <row r="255" spans="1:8" ht="18.75" customHeight="1">
      <c r="A255" s="1" t="s">
        <v>11</v>
      </c>
      <c r="B255" s="1" t="s">
        <v>12</v>
      </c>
      <c r="C255" s="1" t="s">
        <v>235</v>
      </c>
      <c r="D255" s="1"/>
      <c r="E255" s="1" t="s">
        <v>33</v>
      </c>
      <c r="F255" s="1" t="s">
        <v>236</v>
      </c>
      <c r="G255" s="18" t="str">
        <f>_xlfn.XLOOKUP(E255, Supplier!$A$2:$A$145, Supplier!$B$2:$B$145, "TBC",-1 )</f>
        <v>Event</v>
      </c>
      <c r="H255" s="18" t="s">
        <v>3204</v>
      </c>
    </row>
    <row r="256" spans="1:8" ht="18.75" customHeight="1">
      <c r="A256" s="1" t="s">
        <v>11</v>
      </c>
      <c r="B256" s="1" t="s">
        <v>12</v>
      </c>
      <c r="C256" s="1" t="s">
        <v>235</v>
      </c>
      <c r="D256" s="1"/>
      <c r="E256" s="1" t="s">
        <v>33</v>
      </c>
      <c r="F256" s="1" t="s">
        <v>236</v>
      </c>
      <c r="G256" s="18" t="str">
        <f>_xlfn.XLOOKUP(E256, Supplier!$A$2:$A$145, Supplier!$B$2:$B$145, "TBC",-1 )</f>
        <v>Event</v>
      </c>
      <c r="H256" s="18" t="s">
        <v>3204</v>
      </c>
    </row>
    <row r="257" spans="1:8" ht="18.75" hidden="1" customHeight="1">
      <c r="A257" s="1" t="s">
        <v>11</v>
      </c>
      <c r="B257" s="1" t="s">
        <v>12</v>
      </c>
      <c r="C257" s="1" t="s">
        <v>1995</v>
      </c>
      <c r="D257" s="1" t="s">
        <v>63</v>
      </c>
      <c r="E257" s="1" t="s">
        <v>1996</v>
      </c>
      <c r="F257" s="1" t="s">
        <v>1997</v>
      </c>
      <c r="G257" s="18" t="str">
        <f>_xlfn.XLOOKUP(E257, Supplier!$A$2:$A$145, Supplier!$B$2:$B$145, "TBC",-1 )</f>
        <v>Event</v>
      </c>
    </row>
    <row r="258" spans="1:8" ht="18.75" hidden="1" customHeight="1">
      <c r="A258" s="1" t="s">
        <v>11</v>
      </c>
      <c r="B258" s="1" t="s">
        <v>12</v>
      </c>
      <c r="C258" s="1" t="s">
        <v>1995</v>
      </c>
      <c r="D258" s="1" t="s">
        <v>63</v>
      </c>
      <c r="E258" s="1" t="s">
        <v>1996</v>
      </c>
      <c r="F258" s="1" t="s">
        <v>1997</v>
      </c>
      <c r="G258" s="18" t="str">
        <f>_xlfn.XLOOKUP(E258, Supplier!$A$2:$A$145, Supplier!$B$2:$B$145, "TBC",-1 )</f>
        <v>Event</v>
      </c>
    </row>
    <row r="259" spans="1:8" ht="18.75" hidden="1" customHeight="1">
      <c r="A259" s="1" t="s">
        <v>11</v>
      </c>
      <c r="B259" s="1" t="s">
        <v>12</v>
      </c>
      <c r="C259" s="1" t="s">
        <v>1451</v>
      </c>
      <c r="D259" s="1" t="s">
        <v>63</v>
      </c>
      <c r="E259" s="1" t="s">
        <v>139</v>
      </c>
      <c r="F259" s="1" t="s">
        <v>140</v>
      </c>
      <c r="G259" s="18" t="str">
        <f>_xlfn.XLOOKUP(E259, Supplier!$A$2:$A$145, Supplier!$B$2:$B$145, "TBC",-1 )</f>
        <v>Other</v>
      </c>
    </row>
    <row r="260" spans="1:8" ht="18.75" hidden="1" customHeight="1">
      <c r="A260" s="1" t="s">
        <v>11</v>
      </c>
      <c r="B260" s="1" t="s">
        <v>12</v>
      </c>
      <c r="C260" s="1" t="s">
        <v>1451</v>
      </c>
      <c r="D260" s="1" t="s">
        <v>63</v>
      </c>
      <c r="E260" s="1" t="s">
        <v>139</v>
      </c>
      <c r="F260" s="1" t="s">
        <v>140</v>
      </c>
      <c r="G260" s="18" t="str">
        <f>_xlfn.XLOOKUP(E260, Supplier!$A$2:$A$145, Supplier!$B$2:$B$145, "TBC",-1 )</f>
        <v>Other</v>
      </c>
    </row>
    <row r="261" spans="1:8" ht="18.75" hidden="1" customHeight="1">
      <c r="A261" s="1" t="s">
        <v>11</v>
      </c>
      <c r="B261" s="1" t="s">
        <v>12</v>
      </c>
      <c r="C261" s="1" t="s">
        <v>2025</v>
      </c>
      <c r="D261" s="1" t="s">
        <v>63</v>
      </c>
      <c r="E261" s="1" t="s">
        <v>139</v>
      </c>
      <c r="F261" s="1" t="s">
        <v>140</v>
      </c>
      <c r="G261" s="18" t="str">
        <f>_xlfn.XLOOKUP(E261, Supplier!$A$2:$A$145, Supplier!$B$2:$B$145, "TBC",-1 )</f>
        <v>Other</v>
      </c>
    </row>
    <row r="262" spans="1:8" ht="18.75" hidden="1" customHeight="1">
      <c r="A262" s="1" t="s">
        <v>11</v>
      </c>
      <c r="B262" s="1" t="s">
        <v>12</v>
      </c>
      <c r="C262" s="1" t="s">
        <v>2025</v>
      </c>
      <c r="D262" s="1" t="s">
        <v>63</v>
      </c>
      <c r="E262" s="1" t="s">
        <v>139</v>
      </c>
      <c r="F262" s="1" t="s">
        <v>140</v>
      </c>
      <c r="G262" s="18" t="str">
        <f>_xlfn.XLOOKUP(E262, Supplier!$A$2:$A$145, Supplier!$B$2:$B$145, "TBC",-1 )</f>
        <v>Other</v>
      </c>
    </row>
    <row r="263" spans="1:8" ht="18.75" hidden="1" customHeight="1">
      <c r="A263" s="1" t="s">
        <v>11</v>
      </c>
      <c r="B263" s="1" t="s">
        <v>12</v>
      </c>
      <c r="C263" s="1" t="s">
        <v>2881</v>
      </c>
      <c r="D263" s="1" t="s">
        <v>63</v>
      </c>
      <c r="E263" s="1" t="s">
        <v>139</v>
      </c>
      <c r="F263" s="1" t="s">
        <v>140</v>
      </c>
      <c r="G263" s="18" t="str">
        <f>_xlfn.XLOOKUP(E263, Supplier!$A$2:$A$145, Supplier!$B$2:$B$145, "TBC",-1 )</f>
        <v>Other</v>
      </c>
    </row>
    <row r="264" spans="1:8" ht="18.75" hidden="1" customHeight="1">
      <c r="A264" s="1" t="s">
        <v>11</v>
      </c>
      <c r="B264" s="1" t="s">
        <v>12</v>
      </c>
      <c r="C264" s="1" t="s">
        <v>2881</v>
      </c>
      <c r="D264" s="1" t="s">
        <v>63</v>
      </c>
      <c r="E264" s="1" t="s">
        <v>139</v>
      </c>
      <c r="F264" s="1" t="s">
        <v>140</v>
      </c>
      <c r="G264" s="18" t="str">
        <f>_xlfn.XLOOKUP(E264, Supplier!$A$2:$A$145, Supplier!$B$2:$B$145, "TBC",-1 )</f>
        <v>Other</v>
      </c>
    </row>
    <row r="265" spans="1:8" ht="18.75" hidden="1" customHeight="1">
      <c r="A265" s="1" t="s">
        <v>11</v>
      </c>
      <c r="B265" s="1" t="s">
        <v>12</v>
      </c>
      <c r="C265" s="1" t="s">
        <v>856</v>
      </c>
      <c r="D265" s="1" t="s">
        <v>63</v>
      </c>
      <c r="E265" s="1" t="s">
        <v>857</v>
      </c>
      <c r="F265" s="1" t="s">
        <v>856</v>
      </c>
      <c r="G265" s="18" t="str">
        <f>_xlfn.XLOOKUP(E265, Supplier!$A$2:$A$145, Supplier!$B$2:$B$145, "TBC",-1 )</f>
        <v>Agency fees</v>
      </c>
    </row>
    <row r="266" spans="1:8" ht="18.75" hidden="1" customHeight="1">
      <c r="A266" s="1" t="s">
        <v>11</v>
      </c>
      <c r="B266" s="1" t="s">
        <v>12</v>
      </c>
      <c r="C266" s="1" t="s">
        <v>856</v>
      </c>
      <c r="D266" s="1" t="s">
        <v>63</v>
      </c>
      <c r="E266" s="1" t="s">
        <v>857</v>
      </c>
      <c r="F266" s="1" t="s">
        <v>856</v>
      </c>
      <c r="G266" s="18" t="str">
        <f>_xlfn.XLOOKUP(E266, Supplier!$A$2:$A$145, Supplier!$B$2:$B$145, "TBC",-1 )</f>
        <v>Agency fees</v>
      </c>
    </row>
    <row r="267" spans="1:8" ht="18.75" hidden="1" customHeight="1">
      <c r="A267" s="1" t="s">
        <v>11</v>
      </c>
      <c r="B267" s="1" t="s">
        <v>12</v>
      </c>
      <c r="C267" s="1" t="s">
        <v>856</v>
      </c>
      <c r="D267" s="1" t="s">
        <v>63</v>
      </c>
      <c r="E267" s="1" t="s">
        <v>857</v>
      </c>
      <c r="F267" s="1" t="s">
        <v>856</v>
      </c>
      <c r="G267" s="18" t="str">
        <f>_xlfn.XLOOKUP(E267, Supplier!$A$2:$A$145, Supplier!$B$2:$B$145, "TBC",-1 )</f>
        <v>Agency fees</v>
      </c>
    </row>
    <row r="268" spans="1:8" ht="18.75" hidden="1" customHeight="1">
      <c r="A268" s="1" t="s">
        <v>11</v>
      </c>
      <c r="B268" s="1" t="s">
        <v>12</v>
      </c>
      <c r="C268" s="1" t="s">
        <v>856</v>
      </c>
      <c r="D268" s="1" t="s">
        <v>63</v>
      </c>
      <c r="E268" s="1" t="s">
        <v>857</v>
      </c>
      <c r="F268" s="1" t="s">
        <v>856</v>
      </c>
      <c r="G268" s="18" t="str">
        <f>_xlfn.XLOOKUP(E268, Supplier!$A$2:$A$145, Supplier!$B$2:$B$145, "TBC",-1 )</f>
        <v>Agency fees</v>
      </c>
    </row>
    <row r="269" spans="1:8" ht="18.75" hidden="1" customHeight="1">
      <c r="A269" s="1" t="s">
        <v>11</v>
      </c>
      <c r="B269" s="1" t="s">
        <v>12</v>
      </c>
      <c r="C269" s="1" t="s">
        <v>856</v>
      </c>
      <c r="D269" s="1" t="s">
        <v>63</v>
      </c>
      <c r="E269" s="1" t="s">
        <v>857</v>
      </c>
      <c r="F269" s="1" t="s">
        <v>856</v>
      </c>
      <c r="G269" s="18" t="str">
        <f>_xlfn.XLOOKUP(E269, Supplier!$A$2:$A$145, Supplier!$B$2:$B$145, "TBC",-1 )</f>
        <v>Agency fees</v>
      </c>
    </row>
    <row r="270" spans="1:8" ht="18.75" hidden="1" customHeight="1">
      <c r="A270" s="1" t="s">
        <v>11</v>
      </c>
      <c r="B270" s="1" t="s">
        <v>12</v>
      </c>
      <c r="C270" s="1" t="s">
        <v>856</v>
      </c>
      <c r="D270" s="1" t="s">
        <v>63</v>
      </c>
      <c r="E270" s="1" t="s">
        <v>857</v>
      </c>
      <c r="F270" s="1" t="s">
        <v>856</v>
      </c>
      <c r="G270" s="18" t="str">
        <f>_xlfn.XLOOKUP(E270, Supplier!$A$2:$A$145, Supplier!$B$2:$B$145, "TBC",-1 )</f>
        <v>Agency fees</v>
      </c>
    </row>
    <row r="271" spans="1:8" ht="18.75" customHeight="1">
      <c r="A271" s="1" t="s">
        <v>11</v>
      </c>
      <c r="B271" s="1" t="s">
        <v>12</v>
      </c>
      <c r="C271" s="1" t="s">
        <v>235</v>
      </c>
      <c r="D271" s="1"/>
      <c r="E271" s="1" t="s">
        <v>33</v>
      </c>
      <c r="F271" s="1" t="s">
        <v>236</v>
      </c>
      <c r="G271" s="18" t="str">
        <f>_xlfn.XLOOKUP(E271, Supplier!$A$2:$A$145, Supplier!$B$2:$B$145, "TBC",-1 )</f>
        <v>Event</v>
      </c>
      <c r="H271" s="18" t="s">
        <v>3204</v>
      </c>
    </row>
    <row r="272" spans="1:8" ht="18.75" customHeight="1">
      <c r="A272" s="1" t="s">
        <v>11</v>
      </c>
      <c r="B272" s="1" t="s">
        <v>12</v>
      </c>
      <c r="C272" s="1" t="s">
        <v>235</v>
      </c>
      <c r="D272" s="1"/>
      <c r="E272" s="1" t="s">
        <v>33</v>
      </c>
      <c r="F272" s="1" t="s">
        <v>236</v>
      </c>
      <c r="G272" s="18" t="str">
        <f>_xlfn.XLOOKUP(E272, Supplier!$A$2:$A$145, Supplier!$B$2:$B$145, "TBC",-1 )</f>
        <v>Event</v>
      </c>
      <c r="H272" s="18" t="s">
        <v>3204</v>
      </c>
    </row>
    <row r="273" spans="1:8" ht="18.75" customHeight="1">
      <c r="A273" s="1" t="s">
        <v>11</v>
      </c>
      <c r="B273" s="1" t="s">
        <v>12</v>
      </c>
      <c r="C273" s="1" t="s">
        <v>235</v>
      </c>
      <c r="D273" s="1"/>
      <c r="E273" s="1" t="s">
        <v>33</v>
      </c>
      <c r="F273" s="1" t="s">
        <v>236</v>
      </c>
      <c r="G273" s="18" t="str">
        <f>_xlfn.XLOOKUP(E273, Supplier!$A$2:$A$145, Supplier!$B$2:$B$145, "TBC",-1 )</f>
        <v>Event</v>
      </c>
      <c r="H273" s="18" t="s">
        <v>3204</v>
      </c>
    </row>
    <row r="274" spans="1:8" ht="18.75" customHeight="1">
      <c r="A274" s="1" t="s">
        <v>11</v>
      </c>
      <c r="B274" s="1" t="s">
        <v>12</v>
      </c>
      <c r="C274" s="1" t="s">
        <v>2604</v>
      </c>
      <c r="D274" s="1"/>
      <c r="E274" s="1" t="s">
        <v>33</v>
      </c>
      <c r="F274" s="1" t="s">
        <v>2605</v>
      </c>
      <c r="G274" s="18" t="str">
        <f>_xlfn.XLOOKUP(E274, Supplier!$A$2:$A$145, Supplier!$B$2:$B$145, "TBC",-1 )</f>
        <v>Event</v>
      </c>
      <c r="H274" s="18" t="s">
        <v>3204</v>
      </c>
    </row>
    <row r="275" spans="1:8" ht="18.75" customHeight="1">
      <c r="A275" s="1" t="s">
        <v>11</v>
      </c>
      <c r="B275" s="1" t="s">
        <v>12</v>
      </c>
      <c r="C275" s="1" t="s">
        <v>2604</v>
      </c>
      <c r="D275" s="1"/>
      <c r="E275" s="1" t="s">
        <v>33</v>
      </c>
      <c r="F275" s="1" t="s">
        <v>2605</v>
      </c>
      <c r="G275" s="18" t="str">
        <f>_xlfn.XLOOKUP(E275, Supplier!$A$2:$A$145, Supplier!$B$2:$B$145, "TBC",-1 )</f>
        <v>Event</v>
      </c>
      <c r="H275" s="18" t="s">
        <v>3204</v>
      </c>
    </row>
    <row r="276" spans="1:8" ht="18.75" customHeight="1">
      <c r="A276" s="1" t="s">
        <v>11</v>
      </c>
      <c r="B276" s="1" t="s">
        <v>12</v>
      </c>
      <c r="C276" s="1" t="s">
        <v>2604</v>
      </c>
      <c r="D276" s="1"/>
      <c r="E276" s="1" t="s">
        <v>33</v>
      </c>
      <c r="F276" s="1" t="s">
        <v>2605</v>
      </c>
      <c r="G276" s="18" t="str">
        <f>_xlfn.XLOOKUP(E276, Supplier!$A$2:$A$145, Supplier!$B$2:$B$145, "TBC",-1 )</f>
        <v>Event</v>
      </c>
      <c r="H276" s="18" t="s">
        <v>3204</v>
      </c>
    </row>
    <row r="277" spans="1:8" ht="18.75" customHeight="1">
      <c r="A277" s="1" t="s">
        <v>11</v>
      </c>
      <c r="B277" s="1" t="s">
        <v>12</v>
      </c>
      <c r="C277" s="1" t="s">
        <v>2602</v>
      </c>
      <c r="D277" s="1"/>
      <c r="E277" s="1" t="s">
        <v>33</v>
      </c>
      <c r="F277" s="1" t="s">
        <v>2603</v>
      </c>
      <c r="G277" s="18" t="str">
        <f>_xlfn.XLOOKUP(E277, Supplier!$A$2:$A$145, Supplier!$B$2:$B$145, "TBC",-1 )</f>
        <v>Event</v>
      </c>
      <c r="H277" s="18" t="s">
        <v>3204</v>
      </c>
    </row>
    <row r="278" spans="1:8" ht="18.75" customHeight="1">
      <c r="A278" s="1" t="s">
        <v>11</v>
      </c>
      <c r="B278" s="1" t="s">
        <v>12</v>
      </c>
      <c r="C278" s="1" t="s">
        <v>2602</v>
      </c>
      <c r="D278" s="1"/>
      <c r="E278" s="1" t="s">
        <v>33</v>
      </c>
      <c r="F278" s="1" t="s">
        <v>2603</v>
      </c>
      <c r="G278" s="18" t="str">
        <f>_xlfn.XLOOKUP(E278, Supplier!$A$2:$A$145, Supplier!$B$2:$B$145, "TBC",-1 )</f>
        <v>Event</v>
      </c>
      <c r="H278" s="18" t="s">
        <v>3204</v>
      </c>
    </row>
    <row r="279" spans="1:8" ht="18.75" customHeight="1">
      <c r="A279" s="1" t="s">
        <v>11</v>
      </c>
      <c r="B279" s="1" t="s">
        <v>12</v>
      </c>
      <c r="C279" s="1" t="s">
        <v>2602</v>
      </c>
      <c r="D279" s="1"/>
      <c r="E279" s="1" t="s">
        <v>33</v>
      </c>
      <c r="F279" s="1" t="s">
        <v>2603</v>
      </c>
      <c r="G279" s="18" t="str">
        <f>_xlfn.XLOOKUP(E279, Supplier!$A$2:$A$145, Supplier!$B$2:$B$145, "TBC",-1 )</f>
        <v>Event</v>
      </c>
      <c r="H279" s="18" t="s">
        <v>3204</v>
      </c>
    </row>
    <row r="280" spans="1:8" ht="18.75" customHeight="1">
      <c r="A280" s="1" t="s">
        <v>11</v>
      </c>
      <c r="B280" s="1" t="s">
        <v>12</v>
      </c>
      <c r="C280" s="1" t="s">
        <v>2090</v>
      </c>
      <c r="D280" s="1" t="s">
        <v>63</v>
      </c>
      <c r="E280" s="1" t="s">
        <v>2091</v>
      </c>
      <c r="F280" s="1" t="s">
        <v>2092</v>
      </c>
      <c r="G280" s="18" t="str">
        <f>_xlfn.XLOOKUP(E280, Supplier!$A$2:$A$145, Supplier!$B$2:$B$145, "TBC",-1 )</f>
        <v>Event</v>
      </c>
      <c r="H280" s="18" t="s">
        <v>3431</v>
      </c>
    </row>
    <row r="281" spans="1:8" ht="18.75" customHeight="1">
      <c r="A281" s="1" t="s">
        <v>11</v>
      </c>
      <c r="B281" s="1" t="s">
        <v>12</v>
      </c>
      <c r="C281" s="1" t="s">
        <v>2090</v>
      </c>
      <c r="D281" s="1" t="s">
        <v>63</v>
      </c>
      <c r="E281" s="1" t="s">
        <v>2091</v>
      </c>
      <c r="F281" s="1" t="s">
        <v>2092</v>
      </c>
      <c r="G281" s="18" t="str">
        <f>_xlfn.XLOOKUP(E281, Supplier!$A$2:$A$145, Supplier!$B$2:$B$145, "TBC",-1 )</f>
        <v>Event</v>
      </c>
      <c r="H281" s="18" t="s">
        <v>3431</v>
      </c>
    </row>
    <row r="282" spans="1:8" ht="18.75" customHeight="1">
      <c r="A282" s="1" t="s">
        <v>11</v>
      </c>
      <c r="B282" s="1" t="s">
        <v>12</v>
      </c>
      <c r="C282" s="1" t="s">
        <v>2683</v>
      </c>
      <c r="D282" s="1" t="s">
        <v>63</v>
      </c>
      <c r="E282" s="1" t="s">
        <v>2596</v>
      </c>
      <c r="F282" s="1" t="s">
        <v>2597</v>
      </c>
      <c r="G282" s="18" t="str">
        <f>_xlfn.XLOOKUP(E282, Supplier!$A$2:$A$145, Supplier!$B$2:$B$145, "TBC",-1 )</f>
        <v>Event</v>
      </c>
      <c r="H282" s="18" t="s">
        <v>3204</v>
      </c>
    </row>
    <row r="283" spans="1:8" ht="18.75" customHeight="1">
      <c r="A283" s="1" t="s">
        <v>11</v>
      </c>
      <c r="B283" s="1" t="s">
        <v>12</v>
      </c>
      <c r="C283" s="1" t="s">
        <v>2683</v>
      </c>
      <c r="D283" s="1" t="s">
        <v>63</v>
      </c>
      <c r="E283" s="1" t="s">
        <v>2596</v>
      </c>
      <c r="F283" s="1" t="s">
        <v>2597</v>
      </c>
      <c r="G283" s="18" t="str">
        <f>_xlfn.XLOOKUP(E283, Supplier!$A$2:$A$145, Supplier!$B$2:$B$145, "TBC",-1 )</f>
        <v>Event</v>
      </c>
      <c r="H283" s="18" t="s">
        <v>3204</v>
      </c>
    </row>
    <row r="284" spans="1:8" ht="18.75" customHeight="1">
      <c r="A284" s="1" t="s">
        <v>11</v>
      </c>
      <c r="B284" s="1" t="s">
        <v>12</v>
      </c>
      <c r="C284" s="1" t="s">
        <v>2975</v>
      </c>
      <c r="D284" s="1" t="s">
        <v>63</v>
      </c>
      <c r="E284" s="1" t="s">
        <v>2596</v>
      </c>
      <c r="F284" s="1" t="s">
        <v>2976</v>
      </c>
      <c r="G284" s="18" t="str">
        <f>_xlfn.XLOOKUP(E284, Supplier!$A$2:$A$145, Supplier!$B$2:$B$145, "TBC",-1 )</f>
        <v>Event</v>
      </c>
      <c r="H284" s="18" t="s">
        <v>3204</v>
      </c>
    </row>
    <row r="285" spans="1:8" ht="18.75" customHeight="1">
      <c r="A285" s="1" t="s">
        <v>11</v>
      </c>
      <c r="B285" s="1" t="s">
        <v>12</v>
      </c>
      <c r="C285" s="1" t="s">
        <v>2595</v>
      </c>
      <c r="D285" s="1"/>
      <c r="E285" s="1" t="s">
        <v>2596</v>
      </c>
      <c r="F285" s="1" t="s">
        <v>2597</v>
      </c>
      <c r="G285" s="18" t="str">
        <f>_xlfn.XLOOKUP(E285, Supplier!$A$2:$A$145, Supplier!$B$2:$B$145, "TBC",-1 )</f>
        <v>Event</v>
      </c>
      <c r="H285" s="18" t="s">
        <v>3204</v>
      </c>
    </row>
    <row r="286" spans="1:8" ht="18.75" customHeight="1">
      <c r="A286" s="1" t="s">
        <v>11</v>
      </c>
      <c r="B286" s="1" t="s">
        <v>12</v>
      </c>
      <c r="C286" s="1" t="s">
        <v>2595</v>
      </c>
      <c r="D286" s="1"/>
      <c r="E286" s="1" t="s">
        <v>2596</v>
      </c>
      <c r="F286" s="1" t="s">
        <v>2597</v>
      </c>
      <c r="G286" s="18" t="str">
        <f>_xlfn.XLOOKUP(E286, Supplier!$A$2:$A$145, Supplier!$B$2:$B$145, "TBC",-1 )</f>
        <v>Event</v>
      </c>
      <c r="H286" s="18" t="s">
        <v>3204</v>
      </c>
    </row>
    <row r="287" spans="1:8" ht="18.75" customHeight="1">
      <c r="A287" s="1" t="s">
        <v>11</v>
      </c>
      <c r="B287" s="1" t="s">
        <v>12</v>
      </c>
      <c r="C287" s="1" t="s">
        <v>1443</v>
      </c>
      <c r="D287" s="1" t="s">
        <v>63</v>
      </c>
      <c r="E287" s="1" t="s">
        <v>1441</v>
      </c>
      <c r="F287" s="1" t="s">
        <v>1444</v>
      </c>
      <c r="G287" s="18" t="str">
        <f>_xlfn.XLOOKUP(E287, Supplier!$A$2:$A$145, Supplier!$B$2:$B$145, "TBC",-1 )</f>
        <v>Agency fees</v>
      </c>
      <c r="H287" s="18" t="s">
        <v>3204</v>
      </c>
    </row>
    <row r="288" spans="1:8" ht="18.75" customHeight="1">
      <c r="A288" s="1" t="s">
        <v>11</v>
      </c>
      <c r="B288" s="1" t="s">
        <v>12</v>
      </c>
      <c r="C288" s="1" t="s">
        <v>1443</v>
      </c>
      <c r="D288" s="1" t="s">
        <v>63</v>
      </c>
      <c r="E288" s="1" t="s">
        <v>1441</v>
      </c>
      <c r="F288" s="1" t="s">
        <v>1444</v>
      </c>
      <c r="G288" s="18" t="str">
        <f>_xlfn.XLOOKUP(E288, Supplier!$A$2:$A$145, Supplier!$B$2:$B$145, "TBC",-1 )</f>
        <v>Agency fees</v>
      </c>
      <c r="H288" s="18" t="s">
        <v>3204</v>
      </c>
    </row>
    <row r="289" spans="1:8" ht="18.75" hidden="1" customHeight="1">
      <c r="A289" s="1" t="s">
        <v>11</v>
      </c>
      <c r="B289" s="1" t="s">
        <v>12</v>
      </c>
      <c r="C289" s="1" t="s">
        <v>1205</v>
      </c>
      <c r="D289" s="1" t="s">
        <v>63</v>
      </c>
      <c r="E289" s="1" t="s">
        <v>59</v>
      </c>
      <c r="F289" s="1" t="s">
        <v>1206</v>
      </c>
      <c r="G289" s="18" t="str">
        <f>_xlfn.XLOOKUP(E289, Supplier!$A$2:$A$145, Supplier!$B$2:$B$145, "TBC",-1 )</f>
        <v>Agency fees</v>
      </c>
    </row>
    <row r="290" spans="1:8" ht="18.75" customHeight="1">
      <c r="A290" s="1" t="s">
        <v>11</v>
      </c>
      <c r="B290" s="1" t="s">
        <v>12</v>
      </c>
      <c r="C290" s="1" t="s">
        <v>1443</v>
      </c>
      <c r="D290" s="1" t="s">
        <v>63</v>
      </c>
      <c r="E290" s="1" t="s">
        <v>1441</v>
      </c>
      <c r="F290" s="1" t="s">
        <v>1444</v>
      </c>
      <c r="G290" s="18" t="str">
        <f>_xlfn.XLOOKUP(E290, Supplier!$A$2:$A$145, Supplier!$B$2:$B$145, "TBC",-1 )</f>
        <v>Agency fees</v>
      </c>
      <c r="H290" s="18" t="s">
        <v>3204</v>
      </c>
    </row>
    <row r="291" spans="1:8" ht="18.75" hidden="1" customHeight="1">
      <c r="A291" s="1" t="s">
        <v>11</v>
      </c>
      <c r="B291" s="1" t="s">
        <v>12</v>
      </c>
      <c r="C291" s="1" t="s">
        <v>1100</v>
      </c>
      <c r="D291" s="1" t="s">
        <v>63</v>
      </c>
      <c r="E291" s="1" t="s">
        <v>59</v>
      </c>
      <c r="F291" s="1" t="s">
        <v>1101</v>
      </c>
      <c r="G291" s="18" t="str">
        <f>_xlfn.XLOOKUP(E291, Supplier!$A$2:$A$145, Supplier!$B$2:$B$145, "TBC",-1 )</f>
        <v>Agency fees</v>
      </c>
    </row>
    <row r="292" spans="1:8" ht="18.75" customHeight="1">
      <c r="A292" s="1" t="s">
        <v>11</v>
      </c>
      <c r="B292" s="1" t="s">
        <v>12</v>
      </c>
      <c r="C292" s="1" t="s">
        <v>1443</v>
      </c>
      <c r="D292" s="1" t="s">
        <v>63</v>
      </c>
      <c r="E292" s="1" t="s">
        <v>1441</v>
      </c>
      <c r="F292" s="1" t="s">
        <v>1444</v>
      </c>
      <c r="G292" s="18" t="str">
        <f>_xlfn.XLOOKUP(E292, Supplier!$A$2:$A$145, Supplier!$B$2:$B$145, "TBC",-1 )</f>
        <v>Agency fees</v>
      </c>
      <c r="H292" s="18" t="s">
        <v>3204</v>
      </c>
    </row>
    <row r="293" spans="1:8" ht="18.75" customHeight="1">
      <c r="A293" s="1" t="s">
        <v>11</v>
      </c>
      <c r="B293" s="1" t="s">
        <v>12</v>
      </c>
      <c r="C293" s="1" t="s">
        <v>1493</v>
      </c>
      <c r="D293" s="1" t="s">
        <v>63</v>
      </c>
      <c r="E293" s="1" t="s">
        <v>1441</v>
      </c>
      <c r="F293" s="1" t="s">
        <v>1444</v>
      </c>
      <c r="G293" s="18" t="str">
        <f>_xlfn.XLOOKUP(E293, Supplier!$A$2:$A$145, Supplier!$B$2:$B$145, "TBC",-1 )</f>
        <v>Agency fees</v>
      </c>
      <c r="H293" s="18" t="s">
        <v>3204</v>
      </c>
    </row>
    <row r="294" spans="1:8" ht="18.75" hidden="1" customHeight="1">
      <c r="A294" s="1" t="s">
        <v>11</v>
      </c>
      <c r="B294" s="1" t="s">
        <v>12</v>
      </c>
      <c r="C294" s="1" t="s">
        <v>1212</v>
      </c>
      <c r="D294" s="1" t="s">
        <v>63</v>
      </c>
      <c r="E294" s="1" t="s">
        <v>59</v>
      </c>
      <c r="F294" s="1" t="s">
        <v>1213</v>
      </c>
      <c r="G294" s="18" t="str">
        <f>_xlfn.XLOOKUP(E294, Supplier!$A$2:$A$145, Supplier!$B$2:$B$145, "TBC",-1 )</f>
        <v>Agency fees</v>
      </c>
    </row>
    <row r="295" spans="1:8" ht="18.75" hidden="1" customHeight="1">
      <c r="A295" s="1" t="s">
        <v>11</v>
      </c>
      <c r="B295" s="1" t="s">
        <v>12</v>
      </c>
      <c r="C295" s="1" t="s">
        <v>1212</v>
      </c>
      <c r="D295" s="1" t="s">
        <v>63</v>
      </c>
      <c r="E295" s="1" t="s">
        <v>59</v>
      </c>
      <c r="F295" s="1" t="s">
        <v>1213</v>
      </c>
      <c r="G295" s="18" t="str">
        <f>_xlfn.XLOOKUP(E295, Supplier!$A$2:$A$145, Supplier!$B$2:$B$145, "TBC",-1 )</f>
        <v>Agency fees</v>
      </c>
    </row>
    <row r="296" spans="1:8" ht="18.75" hidden="1" customHeight="1">
      <c r="A296" s="1" t="s">
        <v>11</v>
      </c>
      <c r="B296" s="1" t="s">
        <v>12</v>
      </c>
      <c r="C296" s="1" t="s">
        <v>1153</v>
      </c>
      <c r="D296" s="1" t="s">
        <v>63</v>
      </c>
      <c r="E296" s="1" t="s">
        <v>59</v>
      </c>
      <c r="F296" s="1" t="s">
        <v>1154</v>
      </c>
      <c r="G296" s="18" t="str">
        <f>_xlfn.XLOOKUP(E296, Supplier!$A$2:$A$145, Supplier!$B$2:$B$145, "TBC",-1 )</f>
        <v>Agency fees</v>
      </c>
    </row>
    <row r="297" spans="1:8" ht="18.75" customHeight="1">
      <c r="A297" s="1" t="s">
        <v>11</v>
      </c>
      <c r="B297" s="1" t="s">
        <v>12</v>
      </c>
      <c r="C297" s="1" t="s">
        <v>1493</v>
      </c>
      <c r="D297" s="1" t="s">
        <v>63</v>
      </c>
      <c r="E297" s="1" t="s">
        <v>1441</v>
      </c>
      <c r="F297" s="1" t="s">
        <v>1444</v>
      </c>
      <c r="G297" s="18" t="str">
        <f>_xlfn.XLOOKUP(E297, Supplier!$A$2:$A$145, Supplier!$B$2:$B$145, "TBC",-1 )</f>
        <v>Agency fees</v>
      </c>
      <c r="H297" s="18" t="s">
        <v>3204</v>
      </c>
    </row>
    <row r="298" spans="1:8" ht="18.75" hidden="1" customHeight="1">
      <c r="A298" s="1" t="s">
        <v>11</v>
      </c>
      <c r="B298" s="1" t="s">
        <v>12</v>
      </c>
      <c r="C298" s="1" t="s">
        <v>2319</v>
      </c>
      <c r="D298" s="1" t="s">
        <v>63</v>
      </c>
      <c r="E298" s="1" t="s">
        <v>59</v>
      </c>
      <c r="F298" s="1" t="s">
        <v>2320</v>
      </c>
      <c r="G298" s="18" t="str">
        <f>_xlfn.XLOOKUP(E298, Supplier!$A$2:$A$145, Supplier!$B$2:$B$145, "TBC",-1 )</f>
        <v>Agency fees</v>
      </c>
    </row>
    <row r="299" spans="1:8" ht="18.75" hidden="1" customHeight="1">
      <c r="A299" s="1" t="s">
        <v>11</v>
      </c>
      <c r="B299" s="1" t="s">
        <v>12</v>
      </c>
      <c r="C299" s="1" t="s">
        <v>2319</v>
      </c>
      <c r="D299" s="1" t="s">
        <v>63</v>
      </c>
      <c r="E299" s="1" t="s">
        <v>59</v>
      </c>
      <c r="F299" s="1" t="s">
        <v>2320</v>
      </c>
      <c r="G299" s="18" t="str">
        <f>_xlfn.XLOOKUP(E299, Supplier!$A$2:$A$145, Supplier!$B$2:$B$145, "TBC",-1 )</f>
        <v>Agency fees</v>
      </c>
    </row>
    <row r="300" spans="1:8" ht="18.75" customHeight="1">
      <c r="A300" s="1" t="s">
        <v>11</v>
      </c>
      <c r="B300" s="1" t="s">
        <v>12</v>
      </c>
      <c r="C300" s="1" t="s">
        <v>1108</v>
      </c>
      <c r="D300" s="1" t="s">
        <v>63</v>
      </c>
      <c r="E300" s="1" t="s">
        <v>31</v>
      </c>
      <c r="F300" s="1" t="s">
        <v>1109</v>
      </c>
      <c r="G300" s="18" t="str">
        <f>_xlfn.XLOOKUP(E300, Supplier!$A$2:$A$145, Supplier!$B$2:$B$145, "TBC",-1 )</f>
        <v>Agency fees</v>
      </c>
      <c r="H300" s="18" t="s">
        <v>3209</v>
      </c>
    </row>
    <row r="301" spans="1:8" ht="18.75" customHeight="1">
      <c r="A301" s="1" t="s">
        <v>11</v>
      </c>
      <c r="B301" s="1" t="s">
        <v>12</v>
      </c>
      <c r="C301" s="1" t="s">
        <v>1108</v>
      </c>
      <c r="D301" s="1" t="s">
        <v>63</v>
      </c>
      <c r="E301" s="1" t="s">
        <v>31</v>
      </c>
      <c r="F301" s="1" t="s">
        <v>1109</v>
      </c>
      <c r="G301" s="18" t="str">
        <f>_xlfn.XLOOKUP(E301, Supplier!$A$2:$A$145, Supplier!$B$2:$B$145, "TBC",-1 )</f>
        <v>Agency fees</v>
      </c>
      <c r="H301" s="18" t="s">
        <v>3209</v>
      </c>
    </row>
    <row r="302" spans="1:8" ht="18.75" customHeight="1">
      <c r="A302" s="1" t="s">
        <v>11</v>
      </c>
      <c r="B302" s="1" t="s">
        <v>12</v>
      </c>
      <c r="C302" s="1" t="s">
        <v>1984</v>
      </c>
      <c r="D302" s="1" t="s">
        <v>63</v>
      </c>
      <c r="E302" s="1" t="s">
        <v>31</v>
      </c>
      <c r="F302" s="1" t="s">
        <v>1109</v>
      </c>
      <c r="G302" s="18" t="str">
        <f>_xlfn.XLOOKUP(E302, Supplier!$A$2:$A$145, Supplier!$B$2:$B$145, "TBC",-1 )</f>
        <v>Agency fees</v>
      </c>
      <c r="H302" s="18" t="s">
        <v>3209</v>
      </c>
    </row>
    <row r="303" spans="1:8" ht="18.75" customHeight="1">
      <c r="A303" s="1" t="s">
        <v>11</v>
      </c>
      <c r="B303" s="1" t="s">
        <v>12</v>
      </c>
      <c r="C303" s="1" t="s">
        <v>1984</v>
      </c>
      <c r="D303" s="1" t="s">
        <v>63</v>
      </c>
      <c r="E303" s="1" t="s">
        <v>31</v>
      </c>
      <c r="F303" s="1" t="s">
        <v>1109</v>
      </c>
      <c r="G303" s="18" t="str">
        <f>_xlfn.XLOOKUP(E303, Supplier!$A$2:$A$145, Supplier!$B$2:$B$145, "TBC",-1 )</f>
        <v>Agency fees</v>
      </c>
      <c r="H303" s="18" t="s">
        <v>3209</v>
      </c>
    </row>
    <row r="304" spans="1:8" ht="18.75" customHeight="1">
      <c r="A304" s="1" t="s">
        <v>11</v>
      </c>
      <c r="B304" s="1" t="s">
        <v>12</v>
      </c>
      <c r="C304" s="1" t="s">
        <v>1985</v>
      </c>
      <c r="D304" s="1" t="s">
        <v>63</v>
      </c>
      <c r="E304" s="1" t="s">
        <v>31</v>
      </c>
      <c r="F304" s="1" t="s">
        <v>1109</v>
      </c>
      <c r="G304" s="18" t="str">
        <f>_xlfn.XLOOKUP(E304, Supplier!$A$2:$A$145, Supplier!$B$2:$B$145, "TBC",-1 )</f>
        <v>Agency fees</v>
      </c>
      <c r="H304" s="18" t="s">
        <v>3209</v>
      </c>
    </row>
    <row r="305" spans="1:8" ht="18.75" customHeight="1">
      <c r="A305" s="1" t="s">
        <v>11</v>
      </c>
      <c r="B305" s="1" t="s">
        <v>12</v>
      </c>
      <c r="C305" s="1" t="s">
        <v>1985</v>
      </c>
      <c r="D305" s="1" t="s">
        <v>63</v>
      </c>
      <c r="E305" s="1" t="s">
        <v>31</v>
      </c>
      <c r="F305" s="1" t="s">
        <v>1109</v>
      </c>
      <c r="G305" s="18" t="str">
        <f>_xlfn.XLOOKUP(E305, Supplier!$A$2:$A$145, Supplier!$B$2:$B$145, "TBC",-1 )</f>
        <v>Agency fees</v>
      </c>
      <c r="H305" s="18" t="s">
        <v>3209</v>
      </c>
    </row>
    <row r="306" spans="1:8" ht="18.75" customHeight="1">
      <c r="A306" s="1" t="s">
        <v>11</v>
      </c>
      <c r="B306" s="1" t="s">
        <v>12</v>
      </c>
      <c r="C306" s="1" t="s">
        <v>2871</v>
      </c>
      <c r="D306" s="1" t="s">
        <v>63</v>
      </c>
      <c r="E306" s="1" t="s">
        <v>31</v>
      </c>
      <c r="F306" s="1" t="s">
        <v>1109</v>
      </c>
      <c r="G306" s="18" t="str">
        <f>_xlfn.XLOOKUP(E306, Supplier!$A$2:$A$145, Supplier!$B$2:$B$145, "TBC",-1 )</f>
        <v>Agency fees</v>
      </c>
      <c r="H306" s="18" t="s">
        <v>3209</v>
      </c>
    </row>
    <row r="307" spans="1:8" ht="18.75" customHeight="1">
      <c r="A307" s="1" t="s">
        <v>11</v>
      </c>
      <c r="B307" s="1" t="s">
        <v>12</v>
      </c>
      <c r="C307" s="1" t="s">
        <v>2871</v>
      </c>
      <c r="D307" s="1" t="s">
        <v>63</v>
      </c>
      <c r="E307" s="1" t="s">
        <v>31</v>
      </c>
      <c r="F307" s="1" t="s">
        <v>1109</v>
      </c>
      <c r="G307" s="18" t="str">
        <f>_xlfn.XLOOKUP(E307, Supplier!$A$2:$A$145, Supplier!$B$2:$B$145, "TBC",-1 )</f>
        <v>Agency fees</v>
      </c>
      <c r="H307" s="18" t="s">
        <v>3209</v>
      </c>
    </row>
    <row r="308" spans="1:8" ht="18.75" hidden="1" customHeight="1">
      <c r="A308" s="1" t="s">
        <v>350</v>
      </c>
      <c r="B308" s="1" t="s">
        <v>293</v>
      </c>
      <c r="C308" s="1" t="s">
        <v>3183</v>
      </c>
      <c r="D308" s="1" t="s">
        <v>63</v>
      </c>
      <c r="E308" s="1" t="s">
        <v>3184</v>
      </c>
      <c r="F308" s="1" t="s">
        <v>3185</v>
      </c>
      <c r="G308" s="18" t="str">
        <f>_xlfn.XLOOKUP(E308, Supplier!$A$2:$A$145, Supplier!$B$2:$B$145, "TBC",-1 )</f>
        <v>Other</v>
      </c>
    </row>
    <row r="309" spans="1:8" ht="18.75" hidden="1" customHeight="1">
      <c r="A309" s="1" t="s">
        <v>350</v>
      </c>
      <c r="B309" s="1" t="s">
        <v>293</v>
      </c>
      <c r="C309" s="1" t="s">
        <v>3183</v>
      </c>
      <c r="D309" s="1" t="s">
        <v>63</v>
      </c>
      <c r="E309" s="1" t="s">
        <v>3184</v>
      </c>
      <c r="F309" s="1" t="s">
        <v>3185</v>
      </c>
      <c r="G309" s="18" t="str">
        <f>_xlfn.XLOOKUP(E309, Supplier!$A$2:$A$145, Supplier!$B$2:$B$145, "TBC",-1 )</f>
        <v>Other</v>
      </c>
    </row>
    <row r="310" spans="1:8" ht="18.75" hidden="1" customHeight="1">
      <c r="A310" s="1" t="s">
        <v>350</v>
      </c>
      <c r="B310" s="1" t="s">
        <v>293</v>
      </c>
      <c r="C310" s="1" t="s">
        <v>3190</v>
      </c>
      <c r="D310" s="1" t="s">
        <v>63</v>
      </c>
      <c r="E310" s="1" t="s">
        <v>3184</v>
      </c>
      <c r="F310" s="1" t="s">
        <v>3191</v>
      </c>
      <c r="G310" s="18" t="str">
        <f>_xlfn.XLOOKUP(E310, Supplier!$A$2:$A$145, Supplier!$B$2:$B$145, "TBC",-1 )</f>
        <v>Other</v>
      </c>
    </row>
    <row r="311" spans="1:8" ht="18.75" hidden="1" customHeight="1">
      <c r="A311" s="1" t="s">
        <v>350</v>
      </c>
      <c r="B311" s="1" t="s">
        <v>293</v>
      </c>
      <c r="C311" s="1" t="s">
        <v>3190</v>
      </c>
      <c r="D311" s="1" t="s">
        <v>63</v>
      </c>
      <c r="E311" s="1" t="s">
        <v>3184</v>
      </c>
      <c r="F311" s="1" t="s">
        <v>3191</v>
      </c>
      <c r="G311" s="18" t="str">
        <f>_xlfn.XLOOKUP(E311, Supplier!$A$2:$A$145, Supplier!$B$2:$B$145, "TBC",-1 )</f>
        <v>Other</v>
      </c>
    </row>
    <row r="312" spans="1:8" ht="18.75" customHeight="1">
      <c r="A312" s="1" t="s">
        <v>11</v>
      </c>
      <c r="B312" s="1" t="s">
        <v>12</v>
      </c>
      <c r="C312" s="1" t="s">
        <v>2412</v>
      </c>
      <c r="D312" s="1" t="s">
        <v>63</v>
      </c>
      <c r="E312" s="1" t="s">
        <v>31</v>
      </c>
      <c r="F312" s="1" t="s">
        <v>1816</v>
      </c>
      <c r="G312" s="18" t="str">
        <f>_xlfn.XLOOKUP(E312, Supplier!$A$2:$A$145, Supplier!$B$2:$B$145, "TBC",-1 )</f>
        <v>Agency fees</v>
      </c>
      <c r="H312" s="18" t="s">
        <v>3432</v>
      </c>
    </row>
    <row r="313" spans="1:8" ht="18.75" customHeight="1">
      <c r="A313" s="1" t="s">
        <v>11</v>
      </c>
      <c r="B313" s="1" t="s">
        <v>12</v>
      </c>
      <c r="C313" s="1" t="s">
        <v>2412</v>
      </c>
      <c r="D313" s="1" t="s">
        <v>63</v>
      </c>
      <c r="E313" s="1" t="s">
        <v>31</v>
      </c>
      <c r="F313" s="1" t="s">
        <v>1816</v>
      </c>
      <c r="G313" s="18" t="str">
        <f>_xlfn.XLOOKUP(E313, Supplier!$A$2:$A$145, Supplier!$B$2:$B$145, "TBC",-1 )</f>
        <v>Agency fees</v>
      </c>
      <c r="H313" s="18" t="s">
        <v>3432</v>
      </c>
    </row>
    <row r="314" spans="1:8" ht="18.75" customHeight="1">
      <c r="A314" s="1" t="s">
        <v>11</v>
      </c>
      <c r="B314" s="1" t="s">
        <v>12</v>
      </c>
      <c r="C314" s="1" t="s">
        <v>2443</v>
      </c>
      <c r="D314" s="1" t="s">
        <v>63</v>
      </c>
      <c r="E314" s="1" t="s">
        <v>31</v>
      </c>
      <c r="F314" s="1" t="s">
        <v>1816</v>
      </c>
      <c r="G314" s="18" t="str">
        <f>_xlfn.XLOOKUP(E314, Supplier!$A$2:$A$145, Supplier!$B$2:$B$145, "TBC",-1 )</f>
        <v>Agency fees</v>
      </c>
      <c r="H314" s="18" t="s">
        <v>3432</v>
      </c>
    </row>
    <row r="315" spans="1:8" ht="18.75" customHeight="1">
      <c r="A315" s="1" t="s">
        <v>11</v>
      </c>
      <c r="B315" s="1" t="s">
        <v>12</v>
      </c>
      <c r="C315" s="1" t="s">
        <v>2872</v>
      </c>
      <c r="D315" s="1" t="s">
        <v>63</v>
      </c>
      <c r="E315" s="1" t="s">
        <v>31</v>
      </c>
      <c r="F315" s="1" t="s">
        <v>1109</v>
      </c>
      <c r="G315" s="18" t="str">
        <f>_xlfn.XLOOKUP(E315, Supplier!$A$2:$A$145, Supplier!$B$2:$B$145, "TBC",-1 )</f>
        <v>Agency fees</v>
      </c>
      <c r="H315" s="18" t="s">
        <v>3209</v>
      </c>
    </row>
    <row r="316" spans="1:8" ht="18.75" hidden="1" customHeight="1">
      <c r="A316" s="1" t="s">
        <v>350</v>
      </c>
      <c r="B316" s="1" t="s">
        <v>293</v>
      </c>
      <c r="C316" s="1" t="s">
        <v>3188</v>
      </c>
      <c r="D316" s="1" t="s">
        <v>63</v>
      </c>
      <c r="E316" s="1" t="s">
        <v>3184</v>
      </c>
      <c r="F316" s="1" t="s">
        <v>3189</v>
      </c>
      <c r="G316" s="18" t="str">
        <f>_xlfn.XLOOKUP(E316, Supplier!$A$2:$A$145, Supplier!$B$2:$B$145, "TBC",-1 )</f>
        <v>Other</v>
      </c>
    </row>
    <row r="317" spans="1:8" ht="18.75" hidden="1" customHeight="1">
      <c r="A317" s="1" t="s">
        <v>350</v>
      </c>
      <c r="B317" s="1" t="s">
        <v>293</v>
      </c>
      <c r="C317" s="1" t="s">
        <v>3188</v>
      </c>
      <c r="D317" s="1" t="s">
        <v>63</v>
      </c>
      <c r="E317" s="1" t="s">
        <v>3184</v>
      </c>
      <c r="F317" s="1" t="s">
        <v>3189</v>
      </c>
      <c r="G317" s="18" t="str">
        <f>_xlfn.XLOOKUP(E317, Supplier!$A$2:$A$145, Supplier!$B$2:$B$145, "TBC",-1 )</f>
        <v>Other</v>
      </c>
    </row>
    <row r="318" spans="1:8" ht="18.75" customHeight="1">
      <c r="A318" s="1" t="s">
        <v>11</v>
      </c>
      <c r="B318" s="1" t="s">
        <v>12</v>
      </c>
      <c r="C318" s="1" t="s">
        <v>2872</v>
      </c>
      <c r="D318" s="1" t="s">
        <v>63</v>
      </c>
      <c r="E318" s="1" t="s">
        <v>31</v>
      </c>
      <c r="F318" s="1" t="s">
        <v>1109</v>
      </c>
      <c r="G318" s="18" t="str">
        <f>_xlfn.XLOOKUP(E318, Supplier!$A$2:$A$145, Supplier!$B$2:$B$145, "TBC",-1 )</f>
        <v>Agency fees</v>
      </c>
      <c r="H318" s="18" t="s">
        <v>3209</v>
      </c>
    </row>
    <row r="319" spans="1:8" ht="18.75" customHeight="1">
      <c r="A319" s="1" t="s">
        <v>11</v>
      </c>
      <c r="B319" s="1" t="s">
        <v>12</v>
      </c>
      <c r="C319" s="1" t="s">
        <v>2536</v>
      </c>
      <c r="D319" s="1" t="s">
        <v>63</v>
      </c>
      <c r="E319" s="1" t="s">
        <v>31</v>
      </c>
      <c r="F319" s="1" t="s">
        <v>2537</v>
      </c>
      <c r="G319" s="18" t="str">
        <f>_xlfn.XLOOKUP(E319, Supplier!$A$2:$A$145, Supplier!$B$2:$B$145, "TBC",-1 )</f>
        <v>Agency fees</v>
      </c>
      <c r="H319" s="18" t="s">
        <v>3209</v>
      </c>
    </row>
    <row r="320" spans="1:8" ht="18.75" customHeight="1">
      <c r="A320" s="1" t="s">
        <v>11</v>
      </c>
      <c r="B320" s="1" t="s">
        <v>12</v>
      </c>
      <c r="C320" s="1" t="s">
        <v>2536</v>
      </c>
      <c r="D320" s="1" t="s">
        <v>63</v>
      </c>
      <c r="E320" s="1" t="s">
        <v>31</v>
      </c>
      <c r="F320" s="1" t="s">
        <v>2537</v>
      </c>
      <c r="G320" s="18" t="str">
        <f>_xlfn.XLOOKUP(E320, Supplier!$A$2:$A$145, Supplier!$B$2:$B$145, "TBC",-1 )</f>
        <v>Agency fees</v>
      </c>
      <c r="H320" s="18" t="s">
        <v>3209</v>
      </c>
    </row>
    <row r="321" spans="1:8" ht="18.75" customHeight="1">
      <c r="A321" s="1" t="s">
        <v>11</v>
      </c>
      <c r="B321" s="1" t="s">
        <v>12</v>
      </c>
      <c r="C321" s="1" t="s">
        <v>2979</v>
      </c>
      <c r="D321" s="1" t="s">
        <v>63</v>
      </c>
      <c r="E321" s="1" t="s">
        <v>31</v>
      </c>
      <c r="F321" s="1" t="s">
        <v>1109</v>
      </c>
      <c r="G321" s="18" t="str">
        <f>_xlfn.XLOOKUP(E321, Supplier!$A$2:$A$145, Supplier!$B$2:$B$145, "TBC",-1 )</f>
        <v>Agency fees</v>
      </c>
      <c r="H321" s="18" t="s">
        <v>3209</v>
      </c>
    </row>
    <row r="322" spans="1:8" ht="18.75" customHeight="1">
      <c r="A322" s="1" t="s">
        <v>11</v>
      </c>
      <c r="B322" s="1" t="s">
        <v>12</v>
      </c>
      <c r="C322" s="1" t="s">
        <v>2979</v>
      </c>
      <c r="D322" s="1" t="s">
        <v>63</v>
      </c>
      <c r="E322" s="1" t="s">
        <v>31</v>
      </c>
      <c r="F322" s="1" t="s">
        <v>1109</v>
      </c>
      <c r="G322" s="18" t="str">
        <f>_xlfn.XLOOKUP(E322, Supplier!$A$2:$A$145, Supplier!$B$2:$B$145, "TBC",-1 )</f>
        <v>Agency fees</v>
      </c>
      <c r="H322" s="18" t="s">
        <v>3209</v>
      </c>
    </row>
    <row r="323" spans="1:8" ht="18.75" customHeight="1">
      <c r="A323" s="1" t="s">
        <v>11</v>
      </c>
      <c r="B323" s="1" t="s">
        <v>12</v>
      </c>
      <c r="C323" s="1" t="s">
        <v>3031</v>
      </c>
      <c r="D323" s="1" t="s">
        <v>63</v>
      </c>
      <c r="E323" s="1" t="s">
        <v>31</v>
      </c>
      <c r="F323" s="1" t="s">
        <v>1109</v>
      </c>
      <c r="G323" s="18" t="str">
        <f>_xlfn.XLOOKUP(E323, Supplier!$A$2:$A$145, Supplier!$B$2:$B$145, "TBC",-1 )</f>
        <v>Agency fees</v>
      </c>
      <c r="H323" s="18" t="s">
        <v>3209</v>
      </c>
    </row>
    <row r="324" spans="1:8" ht="18.75" customHeight="1">
      <c r="A324" s="1" t="s">
        <v>11</v>
      </c>
      <c r="B324" s="1" t="s">
        <v>12</v>
      </c>
      <c r="C324" s="1" t="s">
        <v>3031</v>
      </c>
      <c r="D324" s="1" t="s">
        <v>63</v>
      </c>
      <c r="E324" s="1" t="s">
        <v>31</v>
      </c>
      <c r="F324" s="1" t="s">
        <v>1109</v>
      </c>
      <c r="G324" s="18" t="str">
        <f>_xlfn.XLOOKUP(E324, Supplier!$A$2:$A$145, Supplier!$B$2:$B$145, "TBC",-1 )</f>
        <v>Agency fees</v>
      </c>
      <c r="H324" s="18" t="s">
        <v>3209</v>
      </c>
    </row>
    <row r="325" spans="1:8" ht="18.75" customHeight="1">
      <c r="A325" s="1" t="s">
        <v>11</v>
      </c>
      <c r="B325" s="1" t="s">
        <v>12</v>
      </c>
      <c r="C325" s="1" t="s">
        <v>1815</v>
      </c>
      <c r="D325" s="1"/>
      <c r="E325" s="1" t="s">
        <v>31</v>
      </c>
      <c r="F325" s="1" t="s">
        <v>1816</v>
      </c>
      <c r="G325" s="18" t="str">
        <f>_xlfn.XLOOKUP(E325, Supplier!$A$2:$A$145, Supplier!$B$2:$B$145, "TBC",-1 )</f>
        <v>Agency fees</v>
      </c>
      <c r="H325" s="18" t="s">
        <v>3432</v>
      </c>
    </row>
    <row r="326" spans="1:8" ht="18.75" customHeight="1">
      <c r="A326" s="1" t="s">
        <v>11</v>
      </c>
      <c r="B326" s="1" t="s">
        <v>12</v>
      </c>
      <c r="C326" s="1" t="s">
        <v>1815</v>
      </c>
      <c r="D326" s="1"/>
      <c r="E326" s="1" t="s">
        <v>31</v>
      </c>
      <c r="F326" s="1" t="s">
        <v>1816</v>
      </c>
      <c r="G326" s="18" t="str">
        <f>_xlfn.XLOOKUP(E326, Supplier!$A$2:$A$145, Supplier!$B$2:$B$145, "TBC",-1 )</f>
        <v>Agency fees</v>
      </c>
      <c r="H326" s="18" t="s">
        <v>3432</v>
      </c>
    </row>
    <row r="327" spans="1:8" ht="18.75" customHeight="1">
      <c r="A327" s="1" t="s">
        <v>11</v>
      </c>
      <c r="B327" s="1" t="s">
        <v>12</v>
      </c>
      <c r="C327" s="1" t="s">
        <v>1815</v>
      </c>
      <c r="D327" s="1"/>
      <c r="E327" s="1" t="s">
        <v>31</v>
      </c>
      <c r="F327" s="1" t="s">
        <v>1816</v>
      </c>
      <c r="G327" s="18" t="str">
        <f>_xlfn.XLOOKUP(E327, Supplier!$A$2:$A$145, Supplier!$B$2:$B$145, "TBC",-1 )</f>
        <v>Agency fees</v>
      </c>
      <c r="H327" s="18" t="s">
        <v>3432</v>
      </c>
    </row>
    <row r="328" spans="1:8" ht="18.75" customHeight="1">
      <c r="A328" s="1" t="s">
        <v>11</v>
      </c>
      <c r="B328" s="1" t="s">
        <v>12</v>
      </c>
      <c r="C328" s="1" t="s">
        <v>1815</v>
      </c>
      <c r="D328" s="1"/>
      <c r="E328" s="1" t="s">
        <v>31</v>
      </c>
      <c r="F328" s="1" t="s">
        <v>1816</v>
      </c>
      <c r="G328" s="18" t="str">
        <f>_xlfn.XLOOKUP(E328, Supplier!$A$2:$A$145, Supplier!$B$2:$B$145, "TBC",-1 )</f>
        <v>Agency fees</v>
      </c>
      <c r="H328" s="18" t="s">
        <v>3432</v>
      </c>
    </row>
    <row r="329" spans="1:8" ht="18.75" customHeight="1">
      <c r="A329" s="1" t="s">
        <v>11</v>
      </c>
      <c r="B329" s="1" t="s">
        <v>12</v>
      </c>
      <c r="C329" s="1" t="s">
        <v>2181</v>
      </c>
      <c r="D329" s="1"/>
      <c r="E329" s="1" t="s">
        <v>31</v>
      </c>
      <c r="F329" s="1" t="s">
        <v>2182</v>
      </c>
      <c r="G329" s="18" t="str">
        <f>_xlfn.XLOOKUP(E329, Supplier!$A$2:$A$145, Supplier!$B$2:$B$145, "TBC",-1 )</f>
        <v>Agency fees</v>
      </c>
      <c r="H329" s="18" t="s">
        <v>3432</v>
      </c>
    </row>
    <row r="330" spans="1:8" ht="18.75" customHeight="1">
      <c r="A330" s="1" t="s">
        <v>11</v>
      </c>
      <c r="B330" s="1" t="s">
        <v>12</v>
      </c>
      <c r="C330" s="1" t="s">
        <v>2181</v>
      </c>
      <c r="D330" s="1"/>
      <c r="E330" s="1" t="s">
        <v>31</v>
      </c>
      <c r="F330" s="1" t="s">
        <v>2182</v>
      </c>
      <c r="G330" s="18" t="str">
        <f>_xlfn.XLOOKUP(E330, Supplier!$A$2:$A$145, Supplier!$B$2:$B$145, "TBC",-1 )</f>
        <v>Agency fees</v>
      </c>
      <c r="H330" s="18" t="s">
        <v>3432</v>
      </c>
    </row>
    <row r="331" spans="1:8" ht="18.75" customHeight="1">
      <c r="A331" s="1" t="s">
        <v>11</v>
      </c>
      <c r="B331" s="1" t="s">
        <v>12</v>
      </c>
      <c r="C331" s="1" t="s">
        <v>2181</v>
      </c>
      <c r="D331" s="1"/>
      <c r="E331" s="1" t="s">
        <v>31</v>
      </c>
      <c r="F331" s="1" t="s">
        <v>2182</v>
      </c>
      <c r="G331" s="18" t="str">
        <f>_xlfn.XLOOKUP(E331, Supplier!$A$2:$A$145, Supplier!$B$2:$B$145, "TBC",-1 )</f>
        <v>Agency fees</v>
      </c>
      <c r="H331" s="18" t="s">
        <v>3432</v>
      </c>
    </row>
    <row r="332" spans="1:8" ht="18.75" customHeight="1">
      <c r="A332" s="1" t="s">
        <v>11</v>
      </c>
      <c r="B332" s="1" t="s">
        <v>12</v>
      </c>
      <c r="C332" s="1" t="s">
        <v>2181</v>
      </c>
      <c r="D332" s="1"/>
      <c r="E332" s="1" t="s">
        <v>31</v>
      </c>
      <c r="F332" s="1" t="s">
        <v>2182</v>
      </c>
      <c r="G332" s="18" t="str">
        <f>_xlfn.XLOOKUP(E332, Supplier!$A$2:$A$145, Supplier!$B$2:$B$145, "TBC",-1 )</f>
        <v>Agency fees</v>
      </c>
      <c r="H332" s="18" t="s">
        <v>3432</v>
      </c>
    </row>
    <row r="333" spans="1:8" ht="18.75" hidden="1" customHeight="1">
      <c r="A333" s="1" t="s">
        <v>11</v>
      </c>
      <c r="B333" s="1" t="s">
        <v>12</v>
      </c>
      <c r="C333" s="1" t="s">
        <v>1165</v>
      </c>
      <c r="D333" s="1" t="s">
        <v>63</v>
      </c>
      <c r="E333" s="1" t="s">
        <v>1166</v>
      </c>
      <c r="F333" s="1" t="s">
        <v>1167</v>
      </c>
      <c r="G333" s="18" t="str">
        <f>_xlfn.XLOOKUP(E333, Supplier!$A$2:$A$145, Supplier!$B$2:$B$145, "TBC",-1 )</f>
        <v>Agency fees</v>
      </c>
    </row>
    <row r="334" spans="1:8" ht="18.75" hidden="1" customHeight="1">
      <c r="A334" s="1" t="s">
        <v>11</v>
      </c>
      <c r="B334" s="1" t="s">
        <v>12</v>
      </c>
      <c r="C334" s="1" t="s">
        <v>670</v>
      </c>
      <c r="D334" s="1" t="s">
        <v>63</v>
      </c>
      <c r="E334" s="1" t="s">
        <v>149</v>
      </c>
      <c r="F334" s="1" t="s">
        <v>150</v>
      </c>
      <c r="G334" s="18" t="str">
        <f>_xlfn.XLOOKUP(E334, Supplier!$A$2:$A$145, Supplier!$B$2:$B$145, "TBC",-1 )</f>
        <v>Other</v>
      </c>
    </row>
    <row r="335" spans="1:8" ht="18.75" hidden="1" customHeight="1">
      <c r="A335" s="1" t="s">
        <v>11</v>
      </c>
      <c r="B335" s="1" t="s">
        <v>12</v>
      </c>
      <c r="C335" s="1" t="s">
        <v>1275</v>
      </c>
      <c r="D335" s="1" t="s">
        <v>63</v>
      </c>
      <c r="E335" s="1" t="s">
        <v>149</v>
      </c>
      <c r="F335" s="1" t="s">
        <v>150</v>
      </c>
      <c r="G335" s="18" t="str">
        <f>_xlfn.XLOOKUP(E335, Supplier!$A$2:$A$145, Supplier!$B$2:$B$145, "TBC",-1 )</f>
        <v>Other</v>
      </c>
    </row>
    <row r="336" spans="1:8" ht="18.75" hidden="1" customHeight="1">
      <c r="A336" s="1" t="s">
        <v>11</v>
      </c>
      <c r="B336" s="1" t="s">
        <v>12</v>
      </c>
      <c r="C336" s="1" t="s">
        <v>1630</v>
      </c>
      <c r="D336" s="1" t="s">
        <v>63</v>
      </c>
      <c r="E336" s="1" t="s">
        <v>149</v>
      </c>
      <c r="F336" s="1" t="s">
        <v>150</v>
      </c>
      <c r="G336" s="18" t="str">
        <f>_xlfn.XLOOKUP(E336, Supplier!$A$2:$A$145, Supplier!$B$2:$B$145, "TBC",-1 )</f>
        <v>Other</v>
      </c>
    </row>
    <row r="337" spans="1:8" ht="18.75" hidden="1" customHeight="1">
      <c r="A337" s="1" t="s">
        <v>11</v>
      </c>
      <c r="B337" s="1" t="s">
        <v>12</v>
      </c>
      <c r="C337" s="1" t="s">
        <v>2280</v>
      </c>
      <c r="D337" s="1" t="s">
        <v>63</v>
      </c>
      <c r="E337" s="1" t="s">
        <v>149</v>
      </c>
      <c r="F337" s="1" t="s">
        <v>150</v>
      </c>
      <c r="G337" s="18" t="str">
        <f>_xlfn.XLOOKUP(E337, Supplier!$A$2:$A$145, Supplier!$B$2:$B$145, "TBC",-1 )</f>
        <v>Other</v>
      </c>
    </row>
    <row r="338" spans="1:8" ht="18.75" hidden="1" customHeight="1">
      <c r="A338" s="1" t="s">
        <v>11</v>
      </c>
      <c r="B338" s="1" t="s">
        <v>12</v>
      </c>
      <c r="C338" s="1" t="s">
        <v>2280</v>
      </c>
      <c r="D338" s="1" t="s">
        <v>63</v>
      </c>
      <c r="E338" s="1" t="s">
        <v>149</v>
      </c>
      <c r="F338" s="1" t="s">
        <v>150</v>
      </c>
      <c r="G338" s="18" t="str">
        <f>_xlfn.XLOOKUP(E338, Supplier!$A$2:$A$145, Supplier!$B$2:$B$145, "TBC",-1 )</f>
        <v>Other</v>
      </c>
    </row>
    <row r="339" spans="1:8" ht="18.75" customHeight="1">
      <c r="A339" s="1" t="s">
        <v>11</v>
      </c>
      <c r="B339" s="1" t="s">
        <v>12</v>
      </c>
      <c r="C339" s="1" t="s">
        <v>2181</v>
      </c>
      <c r="D339" s="1"/>
      <c r="E339" s="1" t="s">
        <v>31</v>
      </c>
      <c r="F339" s="1" t="s">
        <v>2182</v>
      </c>
      <c r="G339" s="18" t="str">
        <f>_xlfn.XLOOKUP(E339, Supplier!$A$2:$A$145, Supplier!$B$2:$B$145, "TBC",-1 )</f>
        <v>Agency fees</v>
      </c>
      <c r="H339" s="18" t="s">
        <v>3432</v>
      </c>
    </row>
    <row r="340" spans="1:8" ht="18.75" customHeight="1">
      <c r="A340" s="1" t="s">
        <v>11</v>
      </c>
      <c r="B340" s="1" t="s">
        <v>12</v>
      </c>
      <c r="C340" s="1" t="s">
        <v>533</v>
      </c>
      <c r="D340" s="1" t="s">
        <v>63</v>
      </c>
      <c r="E340" s="1" t="s">
        <v>534</v>
      </c>
      <c r="F340" s="1" t="s">
        <v>535</v>
      </c>
      <c r="G340" s="18" t="str">
        <f>_xlfn.XLOOKUP(E340, Supplier!$A$2:$A$145, Supplier!$B$2:$B$145, "TBC",-1 )</f>
        <v>Event</v>
      </c>
      <c r="H340" s="18" t="s">
        <v>3204</v>
      </c>
    </row>
    <row r="341" spans="1:8" ht="18.75" hidden="1" customHeight="1">
      <c r="A341" s="1" t="s">
        <v>11</v>
      </c>
      <c r="B341" s="1" t="s">
        <v>12</v>
      </c>
      <c r="C341" s="1" t="s">
        <v>1207</v>
      </c>
      <c r="D341" s="1" t="s">
        <v>63</v>
      </c>
      <c r="E341" s="1" t="s">
        <v>1069</v>
      </c>
      <c r="F341" s="1" t="s">
        <v>1208</v>
      </c>
      <c r="G341" s="18" t="str">
        <f>_xlfn.XLOOKUP(E341, Supplier!$A$2:$A$145, Supplier!$B$2:$B$145, "TBC",-1 )</f>
        <v>Agency fees</v>
      </c>
    </row>
    <row r="342" spans="1:8" ht="18.75" customHeight="1">
      <c r="A342" s="1" t="s">
        <v>11</v>
      </c>
      <c r="B342" s="1" t="s">
        <v>12</v>
      </c>
      <c r="C342" s="1" t="s">
        <v>533</v>
      </c>
      <c r="D342" s="1" t="s">
        <v>63</v>
      </c>
      <c r="E342" s="1" t="s">
        <v>534</v>
      </c>
      <c r="F342" s="1" t="s">
        <v>535</v>
      </c>
      <c r="G342" s="18" t="str">
        <f>_xlfn.XLOOKUP(E342, Supplier!$A$2:$A$145, Supplier!$B$2:$B$145, "TBC",-1 )</f>
        <v>Event</v>
      </c>
      <c r="H342" s="18" t="s">
        <v>3204</v>
      </c>
    </row>
    <row r="343" spans="1:8" ht="18.75" customHeight="1">
      <c r="A343" s="1" t="s">
        <v>11</v>
      </c>
      <c r="B343" s="1" t="s">
        <v>12</v>
      </c>
      <c r="C343" s="1" t="s">
        <v>818</v>
      </c>
      <c r="D343" s="1" t="s">
        <v>63</v>
      </c>
      <c r="E343" s="1" t="s">
        <v>534</v>
      </c>
      <c r="F343" s="1" t="s">
        <v>535</v>
      </c>
      <c r="G343" s="18" t="str">
        <f>_xlfn.XLOOKUP(E343, Supplier!$A$2:$A$145, Supplier!$B$2:$B$145, "TBC",-1 )</f>
        <v>Event</v>
      </c>
      <c r="H343" s="18" t="s">
        <v>3204</v>
      </c>
    </row>
    <row r="344" spans="1:8" ht="18.75" customHeight="1">
      <c r="A344" s="1" t="s">
        <v>11</v>
      </c>
      <c r="B344" s="1" t="s">
        <v>12</v>
      </c>
      <c r="C344" s="1" t="s">
        <v>818</v>
      </c>
      <c r="D344" s="1" t="s">
        <v>63</v>
      </c>
      <c r="E344" s="1" t="s">
        <v>534</v>
      </c>
      <c r="F344" s="1" t="s">
        <v>535</v>
      </c>
      <c r="G344" s="18" t="str">
        <f>_xlfn.XLOOKUP(E344, Supplier!$A$2:$A$145, Supplier!$B$2:$B$145, "TBC",-1 )</f>
        <v>Event</v>
      </c>
      <c r="H344" s="18" t="s">
        <v>3204</v>
      </c>
    </row>
    <row r="345" spans="1:8" ht="18.75" customHeight="1">
      <c r="A345" s="1" t="s">
        <v>11</v>
      </c>
      <c r="B345" s="1" t="s">
        <v>12</v>
      </c>
      <c r="C345" s="1" t="s">
        <v>830</v>
      </c>
      <c r="D345" s="1" t="s">
        <v>63</v>
      </c>
      <c r="E345" s="1" t="s">
        <v>534</v>
      </c>
      <c r="F345" s="1" t="s">
        <v>831</v>
      </c>
      <c r="G345" s="18" t="str">
        <f>_xlfn.XLOOKUP(E345, Supplier!$A$2:$A$145, Supplier!$B$2:$B$145, "TBC",-1 )</f>
        <v>Event</v>
      </c>
      <c r="H345" s="18" t="s">
        <v>3204</v>
      </c>
    </row>
    <row r="346" spans="1:8" ht="18.75" hidden="1" customHeight="1">
      <c r="A346" s="1" t="s">
        <v>11</v>
      </c>
      <c r="B346" s="1" t="s">
        <v>12</v>
      </c>
      <c r="C346" s="1" t="s">
        <v>1950</v>
      </c>
      <c r="D346" s="1" t="s">
        <v>63</v>
      </c>
      <c r="E346" s="1" t="s">
        <v>1069</v>
      </c>
      <c r="F346" s="1" t="s">
        <v>1951</v>
      </c>
      <c r="G346" s="18" t="str">
        <f>_xlfn.XLOOKUP(E346, Supplier!$A$2:$A$145, Supplier!$B$2:$B$145, "TBC",-1 )</f>
        <v>Agency fees</v>
      </c>
    </row>
    <row r="347" spans="1:8" ht="18.75" customHeight="1">
      <c r="A347" s="1" t="s">
        <v>11</v>
      </c>
      <c r="B347" s="1" t="s">
        <v>12</v>
      </c>
      <c r="C347" s="1" t="s">
        <v>830</v>
      </c>
      <c r="D347" s="1" t="s">
        <v>63</v>
      </c>
      <c r="E347" s="1" t="s">
        <v>534</v>
      </c>
      <c r="F347" s="1" t="s">
        <v>831</v>
      </c>
      <c r="G347" s="18" t="str">
        <f>_xlfn.XLOOKUP(E347, Supplier!$A$2:$A$145, Supplier!$B$2:$B$145, "TBC",-1 )</f>
        <v>Event</v>
      </c>
      <c r="H347" s="18" t="s">
        <v>3204</v>
      </c>
    </row>
    <row r="348" spans="1:8" ht="18.75" customHeight="1">
      <c r="A348" s="1" t="s">
        <v>11</v>
      </c>
      <c r="B348" s="1" t="s">
        <v>12</v>
      </c>
      <c r="C348" s="1" t="s">
        <v>1093</v>
      </c>
      <c r="D348" s="1" t="s">
        <v>63</v>
      </c>
      <c r="E348" s="1" t="s">
        <v>534</v>
      </c>
      <c r="F348" s="1" t="s">
        <v>831</v>
      </c>
      <c r="G348" s="18" t="str">
        <f>_xlfn.XLOOKUP(E348, Supplier!$A$2:$A$145, Supplier!$B$2:$B$145, "TBC",-1 )</f>
        <v>Event</v>
      </c>
      <c r="H348" s="18" t="s">
        <v>3204</v>
      </c>
    </row>
    <row r="349" spans="1:8" ht="18.75" hidden="1" customHeight="1">
      <c r="A349" s="1" t="s">
        <v>56</v>
      </c>
      <c r="B349" s="1" t="s">
        <v>57</v>
      </c>
      <c r="C349" s="1" t="s">
        <v>2023</v>
      </c>
      <c r="D349" s="1" t="s">
        <v>312</v>
      </c>
      <c r="E349" s="1" t="s">
        <v>1069</v>
      </c>
      <c r="F349" s="1" t="s">
        <v>2024</v>
      </c>
      <c r="G349" s="18" t="str">
        <f>_xlfn.XLOOKUP(E349, Supplier!$A$2:$A$145, Supplier!$B$2:$B$145, "TBC",-1 )</f>
        <v>Agency fees</v>
      </c>
    </row>
    <row r="350" spans="1:8" ht="18.75" hidden="1" customHeight="1">
      <c r="A350" s="1" t="s">
        <v>56</v>
      </c>
      <c r="B350" s="1" t="s">
        <v>57</v>
      </c>
      <c r="C350" s="1" t="s">
        <v>2023</v>
      </c>
      <c r="D350" s="1" t="s">
        <v>312</v>
      </c>
      <c r="E350" s="1" t="s">
        <v>1069</v>
      </c>
      <c r="F350" s="1" t="s">
        <v>2024</v>
      </c>
      <c r="G350" s="18" t="str">
        <f>_xlfn.XLOOKUP(E350, Supplier!$A$2:$A$145, Supplier!$B$2:$B$145, "TBC",-1 )</f>
        <v>Agency fees</v>
      </c>
    </row>
    <row r="351" spans="1:8" ht="18.75" customHeight="1">
      <c r="A351" s="1" t="s">
        <v>11</v>
      </c>
      <c r="B351" s="1" t="s">
        <v>12</v>
      </c>
      <c r="C351" s="1" t="s">
        <v>1093</v>
      </c>
      <c r="D351" s="1" t="s">
        <v>63</v>
      </c>
      <c r="E351" s="1" t="s">
        <v>534</v>
      </c>
      <c r="F351" s="1" t="s">
        <v>831</v>
      </c>
      <c r="G351" s="18" t="str">
        <f>_xlfn.XLOOKUP(E351, Supplier!$A$2:$A$145, Supplier!$B$2:$B$145, "TBC",-1 )</f>
        <v>Event</v>
      </c>
      <c r="H351" s="18" t="s">
        <v>3204</v>
      </c>
    </row>
    <row r="352" spans="1:8" ht="18.75" customHeight="1">
      <c r="A352" s="1" t="s">
        <v>11</v>
      </c>
      <c r="B352" s="1" t="s">
        <v>12</v>
      </c>
      <c r="C352" s="1" t="s">
        <v>1230</v>
      </c>
      <c r="D352" s="1" t="s">
        <v>63</v>
      </c>
      <c r="E352" s="1" t="s">
        <v>534</v>
      </c>
      <c r="F352" s="1" t="s">
        <v>1231</v>
      </c>
      <c r="G352" s="18" t="str">
        <f>_xlfn.XLOOKUP(E352, Supplier!$A$2:$A$145, Supplier!$B$2:$B$145, "TBC",-1 )</f>
        <v>Event</v>
      </c>
      <c r="H352" s="18" t="s">
        <v>3204</v>
      </c>
    </row>
    <row r="353" spans="1:8" ht="18.75" customHeight="1">
      <c r="A353" s="1" t="s">
        <v>11</v>
      </c>
      <c r="B353" s="1" t="s">
        <v>12</v>
      </c>
      <c r="C353" s="1" t="s">
        <v>1230</v>
      </c>
      <c r="D353" s="1" t="s">
        <v>63</v>
      </c>
      <c r="E353" s="1" t="s">
        <v>534</v>
      </c>
      <c r="F353" s="1" t="s">
        <v>1231</v>
      </c>
      <c r="G353" s="18" t="str">
        <f>_xlfn.XLOOKUP(E353, Supplier!$A$2:$A$145, Supplier!$B$2:$B$145, "TBC",-1 )</f>
        <v>Event</v>
      </c>
      <c r="H353" s="18" t="s">
        <v>3204</v>
      </c>
    </row>
    <row r="354" spans="1:8" ht="18.75" customHeight="1">
      <c r="A354" s="1" t="s">
        <v>11</v>
      </c>
      <c r="B354" s="1" t="s">
        <v>12</v>
      </c>
      <c r="C354" s="1" t="s">
        <v>822</v>
      </c>
      <c r="D354" s="1" t="s">
        <v>63</v>
      </c>
      <c r="E354" s="1" t="s">
        <v>534</v>
      </c>
      <c r="F354" s="1" t="s">
        <v>535</v>
      </c>
      <c r="G354" s="18" t="str">
        <f>_xlfn.XLOOKUP(E354, Supplier!$A$2:$A$145, Supplier!$B$2:$B$145, "TBC",-1 )</f>
        <v>Event</v>
      </c>
      <c r="H354" s="18" t="s">
        <v>3204</v>
      </c>
    </row>
    <row r="355" spans="1:8" ht="18.75" hidden="1" customHeight="1">
      <c r="A355" s="1" t="s">
        <v>11</v>
      </c>
      <c r="B355" s="1" t="s">
        <v>12</v>
      </c>
      <c r="C355" s="1" t="s">
        <v>2103</v>
      </c>
      <c r="D355" s="1" t="s">
        <v>63</v>
      </c>
      <c r="E355" s="1" t="s">
        <v>1069</v>
      </c>
      <c r="F355" s="1" t="s">
        <v>2104</v>
      </c>
      <c r="G355" s="18" t="str">
        <f>_xlfn.XLOOKUP(E355, Supplier!$A$2:$A$145, Supplier!$B$2:$B$145, "TBC",-1 )</f>
        <v>Agency fees</v>
      </c>
    </row>
    <row r="356" spans="1:8" ht="18.75" hidden="1" customHeight="1">
      <c r="A356" s="1" t="s">
        <v>11</v>
      </c>
      <c r="B356" s="1" t="s">
        <v>12</v>
      </c>
      <c r="C356" s="1" t="s">
        <v>2103</v>
      </c>
      <c r="D356" s="1" t="s">
        <v>63</v>
      </c>
      <c r="E356" s="1" t="s">
        <v>1069</v>
      </c>
      <c r="F356" s="1" t="s">
        <v>2104</v>
      </c>
      <c r="G356" s="18" t="str">
        <f>_xlfn.XLOOKUP(E356, Supplier!$A$2:$A$145, Supplier!$B$2:$B$145, "TBC",-1 )</f>
        <v>Agency fees</v>
      </c>
    </row>
    <row r="357" spans="1:8" ht="18.75" customHeight="1">
      <c r="A357" s="1" t="s">
        <v>11</v>
      </c>
      <c r="B357" s="1" t="s">
        <v>12</v>
      </c>
      <c r="C357" s="1" t="s">
        <v>1788</v>
      </c>
      <c r="D357" s="1"/>
      <c r="E357" s="1" t="s">
        <v>534</v>
      </c>
      <c r="F357" s="1" t="s">
        <v>1789</v>
      </c>
      <c r="G357" s="18" t="str">
        <f>_xlfn.XLOOKUP(E357, Supplier!$A$2:$A$145, Supplier!$B$2:$B$145, "TBC",-1 )</f>
        <v>Event</v>
      </c>
      <c r="H357" s="18" t="s">
        <v>3204</v>
      </c>
    </row>
    <row r="358" spans="1:8" ht="18.75" customHeight="1">
      <c r="A358" s="1" t="s">
        <v>11</v>
      </c>
      <c r="B358" s="1" t="s">
        <v>12</v>
      </c>
      <c r="C358" s="1" t="s">
        <v>1788</v>
      </c>
      <c r="D358" s="1"/>
      <c r="E358" s="1" t="s">
        <v>534</v>
      </c>
      <c r="F358" s="1" t="s">
        <v>1789</v>
      </c>
      <c r="G358" s="18" t="str">
        <f>_xlfn.XLOOKUP(E358, Supplier!$A$2:$A$145, Supplier!$B$2:$B$145, "TBC",-1 )</f>
        <v>Event</v>
      </c>
      <c r="H358" s="18" t="s">
        <v>3204</v>
      </c>
    </row>
    <row r="359" spans="1:8" ht="18.75" hidden="1" customHeight="1">
      <c r="A359" s="1" t="s">
        <v>350</v>
      </c>
      <c r="B359" s="1" t="s">
        <v>351</v>
      </c>
      <c r="C359" s="1" t="s">
        <v>1106</v>
      </c>
      <c r="D359" s="1" t="s">
        <v>355</v>
      </c>
      <c r="E359" s="1" t="s">
        <v>360</v>
      </c>
      <c r="F359" s="1" t="s">
        <v>361</v>
      </c>
      <c r="G359" s="18" t="str">
        <f>_xlfn.XLOOKUP(E359, Supplier!$A$2:$A$145, Supplier!$B$2:$B$145, "TBC",-1 )</f>
        <v>Other</v>
      </c>
    </row>
    <row r="360" spans="1:8" ht="18.75" hidden="1" customHeight="1">
      <c r="A360" s="1" t="s">
        <v>11</v>
      </c>
      <c r="B360" s="1" t="s">
        <v>12</v>
      </c>
      <c r="C360" s="1" t="s">
        <v>2980</v>
      </c>
      <c r="D360" s="1" t="s">
        <v>63</v>
      </c>
      <c r="E360" s="1" t="s">
        <v>2981</v>
      </c>
      <c r="F360" s="1" t="s">
        <v>2982</v>
      </c>
      <c r="G360" s="18" t="str">
        <f>_xlfn.XLOOKUP(E360, Supplier!$A$2:$A$145, Supplier!$B$2:$B$145, "TBC",-1 )</f>
        <v>Other</v>
      </c>
    </row>
    <row r="361" spans="1:8" ht="18.75" hidden="1" customHeight="1">
      <c r="A361" s="1" t="s">
        <v>350</v>
      </c>
      <c r="B361" s="1" t="s">
        <v>293</v>
      </c>
      <c r="C361" s="1" t="s">
        <v>2983</v>
      </c>
      <c r="D361" s="1" t="s">
        <v>1246</v>
      </c>
      <c r="E361" s="1" t="s">
        <v>2981</v>
      </c>
      <c r="F361" s="1" t="s">
        <v>2984</v>
      </c>
      <c r="G361" s="18" t="str">
        <f>_xlfn.XLOOKUP(E361, Supplier!$A$2:$A$145, Supplier!$B$2:$B$145, "TBC",-1 )</f>
        <v>Other</v>
      </c>
    </row>
    <row r="362" spans="1:8" ht="18.75" hidden="1" customHeight="1">
      <c r="A362" s="1" t="s">
        <v>350</v>
      </c>
      <c r="B362" s="1" t="s">
        <v>351</v>
      </c>
      <c r="C362" s="1" t="s">
        <v>1514</v>
      </c>
      <c r="D362" s="1" t="s">
        <v>355</v>
      </c>
      <c r="E362" s="1" t="s">
        <v>360</v>
      </c>
      <c r="F362" s="1" t="s">
        <v>1515</v>
      </c>
      <c r="G362" s="18" t="str">
        <f>_xlfn.XLOOKUP(E362, Supplier!$A$2:$A$145, Supplier!$B$2:$B$145, "TBC",-1 )</f>
        <v>Other</v>
      </c>
    </row>
    <row r="363" spans="1:8" ht="18.75" hidden="1" customHeight="1">
      <c r="A363" s="1" t="s">
        <v>350</v>
      </c>
      <c r="B363" s="1" t="s">
        <v>351</v>
      </c>
      <c r="C363" s="1" t="s">
        <v>1512</v>
      </c>
      <c r="D363" s="1" t="s">
        <v>355</v>
      </c>
      <c r="E363" s="1" t="s">
        <v>360</v>
      </c>
      <c r="F363" s="1" t="s">
        <v>1513</v>
      </c>
      <c r="G363" s="18" t="str">
        <f>_xlfn.XLOOKUP(E363, Supplier!$A$2:$A$145, Supplier!$B$2:$B$145, "TBC",-1 )</f>
        <v>Other</v>
      </c>
    </row>
    <row r="364" spans="1:8" ht="18.75" hidden="1" customHeight="1">
      <c r="A364" s="1" t="s">
        <v>350</v>
      </c>
      <c r="B364" s="1" t="s">
        <v>351</v>
      </c>
      <c r="C364" s="1" t="s">
        <v>1512</v>
      </c>
      <c r="D364" s="1" t="s">
        <v>355</v>
      </c>
      <c r="E364" s="1" t="s">
        <v>360</v>
      </c>
      <c r="F364" s="1" t="s">
        <v>1513</v>
      </c>
      <c r="G364" s="18" t="str">
        <f>_xlfn.XLOOKUP(E364, Supplier!$A$2:$A$145, Supplier!$B$2:$B$145, "TBC",-1 )</f>
        <v>Other</v>
      </c>
    </row>
    <row r="365" spans="1:8" ht="18.75" hidden="1" customHeight="1">
      <c r="A365" s="1" t="s">
        <v>350</v>
      </c>
      <c r="B365" s="1" t="s">
        <v>351</v>
      </c>
      <c r="C365" s="1" t="s">
        <v>1514</v>
      </c>
      <c r="D365" s="1" t="s">
        <v>355</v>
      </c>
      <c r="E365" s="1" t="s">
        <v>360</v>
      </c>
      <c r="F365" s="1" t="s">
        <v>1513</v>
      </c>
      <c r="G365" s="18" t="str">
        <f>_xlfn.XLOOKUP(E365, Supplier!$A$2:$A$145, Supplier!$B$2:$B$145, "TBC",-1 )</f>
        <v>Other</v>
      </c>
    </row>
    <row r="366" spans="1:8" ht="18.75" hidden="1" customHeight="1">
      <c r="A366" s="1" t="s">
        <v>11</v>
      </c>
      <c r="B366" s="1" t="s">
        <v>12</v>
      </c>
      <c r="C366" s="1" t="s">
        <v>1625</v>
      </c>
      <c r="D366" s="1" t="s">
        <v>63</v>
      </c>
      <c r="E366" s="1" t="s">
        <v>92</v>
      </c>
      <c r="F366" s="1" t="s">
        <v>1626</v>
      </c>
      <c r="G366" s="18" t="str">
        <f>_xlfn.XLOOKUP(E366, Supplier!$A$2:$A$145, Supplier!$B$2:$B$145, "TBC",-1 )</f>
        <v>Other</v>
      </c>
    </row>
    <row r="367" spans="1:8" ht="18.75" hidden="1" customHeight="1">
      <c r="A367" s="1" t="s">
        <v>11</v>
      </c>
      <c r="B367" s="1" t="s">
        <v>12</v>
      </c>
      <c r="C367" s="1" t="s">
        <v>1625</v>
      </c>
      <c r="D367" s="1" t="s">
        <v>63</v>
      </c>
      <c r="E367" s="1" t="s">
        <v>92</v>
      </c>
      <c r="F367" s="1" t="s">
        <v>1626</v>
      </c>
      <c r="G367" s="18" t="str">
        <f>_xlfn.XLOOKUP(E367, Supplier!$A$2:$A$145, Supplier!$B$2:$B$145, "TBC",-1 )</f>
        <v>Other</v>
      </c>
    </row>
    <row r="368" spans="1:8" ht="18.75" hidden="1" customHeight="1">
      <c r="A368" s="1" t="s">
        <v>11</v>
      </c>
      <c r="B368" s="1" t="s">
        <v>12</v>
      </c>
      <c r="C368" s="1" t="s">
        <v>842</v>
      </c>
      <c r="D368" s="1" t="s">
        <v>844</v>
      </c>
      <c r="E368" s="1" t="s">
        <v>270</v>
      </c>
      <c r="F368" s="1" t="s">
        <v>843</v>
      </c>
      <c r="G368" s="18" t="str">
        <f>_xlfn.XLOOKUP(E368, Supplier!$A$2:$A$145, Supplier!$B$2:$B$145, "TBC",-1 )</f>
        <v>Other</v>
      </c>
    </row>
    <row r="369" spans="1:7" ht="18.75" hidden="1" customHeight="1">
      <c r="A369" s="1" t="s">
        <v>11</v>
      </c>
      <c r="B369" s="1" t="s">
        <v>12</v>
      </c>
      <c r="C369" s="1" t="s">
        <v>842</v>
      </c>
      <c r="D369" s="1" t="s">
        <v>844</v>
      </c>
      <c r="E369" s="1" t="s">
        <v>270</v>
      </c>
      <c r="F369" s="1" t="s">
        <v>843</v>
      </c>
      <c r="G369" s="18" t="str">
        <f>_xlfn.XLOOKUP(E369, Supplier!$A$2:$A$145, Supplier!$B$2:$B$145, "TBC",-1 )</f>
        <v>Other</v>
      </c>
    </row>
    <row r="370" spans="1:7" ht="18.75" hidden="1" customHeight="1">
      <c r="A370" s="1" t="s">
        <v>11</v>
      </c>
      <c r="B370" s="1" t="s">
        <v>12</v>
      </c>
      <c r="C370" s="1" t="s">
        <v>1456</v>
      </c>
      <c r="D370" s="1" t="s">
        <v>844</v>
      </c>
      <c r="E370" s="1" t="s">
        <v>270</v>
      </c>
      <c r="F370" s="1" t="s">
        <v>843</v>
      </c>
      <c r="G370" s="18" t="str">
        <f>_xlfn.XLOOKUP(E370, Supplier!$A$2:$A$145, Supplier!$B$2:$B$145, "TBC",-1 )</f>
        <v>Other</v>
      </c>
    </row>
    <row r="371" spans="1:7" ht="18.75" hidden="1" customHeight="1">
      <c r="A371" s="1" t="s">
        <v>11</v>
      </c>
      <c r="B371" s="1" t="s">
        <v>12</v>
      </c>
      <c r="C371" s="1" t="s">
        <v>1456</v>
      </c>
      <c r="D371" s="1" t="s">
        <v>844</v>
      </c>
      <c r="E371" s="1" t="s">
        <v>270</v>
      </c>
      <c r="F371" s="1" t="s">
        <v>843</v>
      </c>
      <c r="G371" s="18" t="str">
        <f>_xlfn.XLOOKUP(E371, Supplier!$A$2:$A$145, Supplier!$B$2:$B$145, "TBC",-1 )</f>
        <v>Other</v>
      </c>
    </row>
    <row r="372" spans="1:7" ht="18.75" hidden="1" customHeight="1">
      <c r="A372" s="1" t="s">
        <v>11</v>
      </c>
      <c r="B372" s="1" t="s">
        <v>12</v>
      </c>
      <c r="C372" s="1" t="s">
        <v>2541</v>
      </c>
      <c r="D372" s="1" t="s">
        <v>63</v>
      </c>
      <c r="E372" s="1" t="s">
        <v>270</v>
      </c>
      <c r="F372" s="1" t="s">
        <v>2542</v>
      </c>
      <c r="G372" s="18" t="str">
        <f>_xlfn.XLOOKUP(E372, Supplier!$A$2:$A$145, Supplier!$B$2:$B$145, "TBC",-1 )</f>
        <v>Other</v>
      </c>
    </row>
    <row r="373" spans="1:7" ht="18.75" hidden="1" customHeight="1">
      <c r="A373" s="1" t="s">
        <v>56</v>
      </c>
      <c r="B373" s="1" t="s">
        <v>57</v>
      </c>
      <c r="C373" s="1" t="s">
        <v>531</v>
      </c>
      <c r="D373" s="1" t="s">
        <v>312</v>
      </c>
      <c r="E373" s="1" t="s">
        <v>529</v>
      </c>
      <c r="F373" s="1" t="s">
        <v>532</v>
      </c>
      <c r="G373" s="18" t="str">
        <f>_xlfn.XLOOKUP(E373, Supplier!$A$2:$A$145, Supplier!$B$2:$B$145, "TBC",-1 )</f>
        <v>Media</v>
      </c>
    </row>
    <row r="374" spans="1:7" ht="18.75" hidden="1" customHeight="1">
      <c r="A374" s="1" t="s">
        <v>11</v>
      </c>
      <c r="B374" s="1" t="s">
        <v>12</v>
      </c>
      <c r="C374" s="1" t="s">
        <v>849</v>
      </c>
      <c r="D374" s="1" t="s">
        <v>63</v>
      </c>
      <c r="E374" s="1" t="s">
        <v>529</v>
      </c>
      <c r="F374" s="1" t="s">
        <v>850</v>
      </c>
      <c r="G374" s="18" t="str">
        <f>_xlfn.XLOOKUP(E374, Supplier!$A$2:$A$145, Supplier!$B$2:$B$145, "TBC",-1 )</f>
        <v>Media</v>
      </c>
    </row>
    <row r="375" spans="1:7" ht="18.75" hidden="1" customHeight="1">
      <c r="A375" s="1" t="s">
        <v>56</v>
      </c>
      <c r="B375" s="1" t="s">
        <v>57</v>
      </c>
      <c r="C375" s="1" t="s">
        <v>528</v>
      </c>
      <c r="D375" s="1" t="s">
        <v>312</v>
      </c>
      <c r="E375" s="1" t="s">
        <v>529</v>
      </c>
      <c r="F375" s="1" t="s">
        <v>530</v>
      </c>
      <c r="G375" s="18" t="str">
        <f>_xlfn.XLOOKUP(E375, Supplier!$A$2:$A$145, Supplier!$B$2:$B$145, "TBC",-1 )</f>
        <v>Media</v>
      </c>
    </row>
    <row r="376" spans="1:7" ht="18.75" hidden="1" customHeight="1">
      <c r="A376" s="1" t="s">
        <v>56</v>
      </c>
      <c r="B376" s="1" t="s">
        <v>57</v>
      </c>
      <c r="C376" s="1" t="s">
        <v>1195</v>
      </c>
      <c r="D376" s="1" t="s">
        <v>312</v>
      </c>
      <c r="E376" s="1" t="s">
        <v>529</v>
      </c>
      <c r="F376" s="1" t="s">
        <v>1196</v>
      </c>
      <c r="G376" s="18" t="str">
        <f>_xlfn.XLOOKUP(E376, Supplier!$A$2:$A$145, Supplier!$B$2:$B$145, "TBC",-1 )</f>
        <v>Media</v>
      </c>
    </row>
    <row r="377" spans="1:7" ht="18.75" hidden="1" customHeight="1">
      <c r="A377" s="1" t="s">
        <v>56</v>
      </c>
      <c r="B377" s="1" t="s">
        <v>57</v>
      </c>
      <c r="C377" s="1" t="s">
        <v>1197</v>
      </c>
      <c r="D377" s="1" t="s">
        <v>312</v>
      </c>
      <c r="E377" s="1" t="s">
        <v>529</v>
      </c>
      <c r="F377" s="1" t="s">
        <v>1198</v>
      </c>
      <c r="G377" s="18" t="str">
        <f>_xlfn.XLOOKUP(E377, Supplier!$A$2:$A$145, Supplier!$B$2:$B$145, "TBC",-1 )</f>
        <v>Media</v>
      </c>
    </row>
    <row r="378" spans="1:7" ht="18.75" hidden="1" customHeight="1">
      <c r="A378" s="1" t="s">
        <v>11</v>
      </c>
      <c r="B378" s="1" t="s">
        <v>12</v>
      </c>
      <c r="C378" s="1" t="s">
        <v>2475</v>
      </c>
      <c r="D378" s="1" t="s">
        <v>63</v>
      </c>
      <c r="E378" s="1" t="s">
        <v>529</v>
      </c>
      <c r="F378" s="1" t="s">
        <v>1808</v>
      </c>
      <c r="G378" s="18" t="str">
        <f>_xlfn.XLOOKUP(E378, Supplier!$A$2:$A$145, Supplier!$B$2:$B$145, "TBC",-1 )</f>
        <v>Media</v>
      </c>
    </row>
    <row r="379" spans="1:7" ht="18.75" hidden="1" customHeight="1">
      <c r="A379" s="1" t="s">
        <v>11</v>
      </c>
      <c r="B379" s="1" t="s">
        <v>12</v>
      </c>
      <c r="C379" s="1" t="s">
        <v>1627</v>
      </c>
      <c r="D379" s="1" t="s">
        <v>63</v>
      </c>
      <c r="E379" s="1" t="s">
        <v>529</v>
      </c>
      <c r="F379" s="1" t="s">
        <v>1196</v>
      </c>
      <c r="G379" s="18" t="str">
        <f>_xlfn.XLOOKUP(E379, Supplier!$A$2:$A$145, Supplier!$B$2:$B$145, "TBC",-1 )</f>
        <v>Media</v>
      </c>
    </row>
    <row r="380" spans="1:7" ht="18.75" hidden="1" customHeight="1">
      <c r="A380" s="1" t="s">
        <v>11</v>
      </c>
      <c r="B380" s="1" t="s">
        <v>12</v>
      </c>
      <c r="C380" s="1" t="s">
        <v>2474</v>
      </c>
      <c r="D380" s="1" t="s">
        <v>63</v>
      </c>
      <c r="E380" s="1" t="s">
        <v>529</v>
      </c>
      <c r="F380" s="1" t="s">
        <v>1806</v>
      </c>
      <c r="G380" s="18" t="str">
        <f>_xlfn.XLOOKUP(E380, Supplier!$A$2:$A$145, Supplier!$B$2:$B$145, "TBC",-1 )</f>
        <v>Media</v>
      </c>
    </row>
    <row r="381" spans="1:7" ht="18.75" hidden="1" customHeight="1">
      <c r="A381" s="1" t="s">
        <v>11</v>
      </c>
      <c r="B381" s="1" t="s">
        <v>12</v>
      </c>
      <c r="C381" s="1" t="s">
        <v>1631</v>
      </c>
      <c r="D381" s="1" t="s">
        <v>63</v>
      </c>
      <c r="E381" s="1" t="s">
        <v>529</v>
      </c>
      <c r="F381" s="1" t="s">
        <v>1629</v>
      </c>
      <c r="G381" s="18" t="str">
        <f>_xlfn.XLOOKUP(E381, Supplier!$A$2:$A$145, Supplier!$B$2:$B$145, "TBC",-1 )</f>
        <v>Media</v>
      </c>
    </row>
    <row r="382" spans="1:7" ht="18.75" hidden="1" customHeight="1">
      <c r="A382" s="1" t="s">
        <v>11</v>
      </c>
      <c r="B382" s="1" t="s">
        <v>12</v>
      </c>
      <c r="C382" s="1" t="s">
        <v>1628</v>
      </c>
      <c r="D382" s="1" t="s">
        <v>63</v>
      </c>
      <c r="E382" s="1" t="s">
        <v>529</v>
      </c>
      <c r="F382" s="1" t="s">
        <v>1629</v>
      </c>
      <c r="G382" s="18" t="str">
        <f>_xlfn.XLOOKUP(E382, Supplier!$A$2:$A$145, Supplier!$B$2:$B$145, "TBC",-1 )</f>
        <v>Media</v>
      </c>
    </row>
    <row r="383" spans="1:7" ht="18.75" hidden="1" customHeight="1">
      <c r="A383" s="1" t="s">
        <v>11</v>
      </c>
      <c r="B383" s="1" t="s">
        <v>12</v>
      </c>
      <c r="C383" s="1" t="s">
        <v>2054</v>
      </c>
      <c r="D383" s="1" t="s">
        <v>63</v>
      </c>
      <c r="E383" s="1" t="s">
        <v>529</v>
      </c>
      <c r="F383" s="1" t="s">
        <v>1196</v>
      </c>
      <c r="G383" s="18" t="str">
        <f>_xlfn.XLOOKUP(E383, Supplier!$A$2:$A$145, Supplier!$B$2:$B$145, "TBC",-1 )</f>
        <v>Media</v>
      </c>
    </row>
    <row r="384" spans="1:7" ht="18.75" hidden="1" customHeight="1">
      <c r="A384" s="1" t="s">
        <v>11</v>
      </c>
      <c r="B384" s="1" t="s">
        <v>12</v>
      </c>
      <c r="C384" s="1" t="s">
        <v>2054</v>
      </c>
      <c r="D384" s="1" t="s">
        <v>63</v>
      </c>
      <c r="E384" s="1" t="s">
        <v>529</v>
      </c>
      <c r="F384" s="1" t="s">
        <v>1196</v>
      </c>
      <c r="G384" s="18" t="str">
        <f>_xlfn.XLOOKUP(E384, Supplier!$A$2:$A$145, Supplier!$B$2:$B$145, "TBC",-1 )</f>
        <v>Media</v>
      </c>
    </row>
    <row r="385" spans="1:7" ht="18.75" hidden="1" customHeight="1">
      <c r="A385" s="1" t="s">
        <v>11</v>
      </c>
      <c r="B385" s="1" t="s">
        <v>12</v>
      </c>
      <c r="C385" s="1" t="s">
        <v>2055</v>
      </c>
      <c r="D385" s="1" t="s">
        <v>63</v>
      </c>
      <c r="E385" s="1" t="s">
        <v>529</v>
      </c>
      <c r="F385" s="1" t="s">
        <v>1629</v>
      </c>
      <c r="G385" s="18" t="str">
        <f>_xlfn.XLOOKUP(E385, Supplier!$A$2:$A$145, Supplier!$B$2:$B$145, "TBC",-1 )</f>
        <v>Media</v>
      </c>
    </row>
    <row r="386" spans="1:7" ht="18.75" hidden="1" customHeight="1">
      <c r="A386" s="1" t="s">
        <v>11</v>
      </c>
      <c r="B386" s="1" t="s">
        <v>12</v>
      </c>
      <c r="C386" s="1" t="s">
        <v>2055</v>
      </c>
      <c r="D386" s="1" t="s">
        <v>63</v>
      </c>
      <c r="E386" s="1" t="s">
        <v>529</v>
      </c>
      <c r="F386" s="1" t="s">
        <v>1196</v>
      </c>
      <c r="G386" s="18" t="str">
        <f>_xlfn.XLOOKUP(E386, Supplier!$A$2:$A$145, Supplier!$B$2:$B$145, "TBC",-1 )</f>
        <v>Media</v>
      </c>
    </row>
    <row r="387" spans="1:7" ht="18.75" hidden="1" customHeight="1">
      <c r="A387" s="1" t="s">
        <v>11</v>
      </c>
      <c r="B387" s="1" t="s">
        <v>12</v>
      </c>
      <c r="C387" s="1" t="s">
        <v>2053</v>
      </c>
      <c r="D387" s="1" t="s">
        <v>63</v>
      </c>
      <c r="E387" s="1" t="s">
        <v>529</v>
      </c>
      <c r="F387" s="1" t="s">
        <v>1629</v>
      </c>
      <c r="G387" s="18" t="str">
        <f>_xlfn.XLOOKUP(E387, Supplier!$A$2:$A$145, Supplier!$B$2:$B$145, "TBC",-1 )</f>
        <v>Media</v>
      </c>
    </row>
    <row r="388" spans="1:7" ht="18.75" hidden="1" customHeight="1">
      <c r="A388" s="1" t="s">
        <v>11</v>
      </c>
      <c r="B388" s="1" t="s">
        <v>12</v>
      </c>
      <c r="C388" s="1" t="s">
        <v>2053</v>
      </c>
      <c r="D388" s="1" t="s">
        <v>63</v>
      </c>
      <c r="E388" s="1" t="s">
        <v>529</v>
      </c>
      <c r="F388" s="1" t="s">
        <v>1196</v>
      </c>
      <c r="G388" s="18" t="str">
        <f>_xlfn.XLOOKUP(E388, Supplier!$A$2:$A$145, Supplier!$B$2:$B$145, "TBC",-1 )</f>
        <v>Media</v>
      </c>
    </row>
    <row r="389" spans="1:7" ht="18.75" hidden="1" customHeight="1">
      <c r="A389" s="1" t="s">
        <v>11</v>
      </c>
      <c r="B389" s="1" t="s">
        <v>12</v>
      </c>
      <c r="C389" s="1" t="s">
        <v>2476</v>
      </c>
      <c r="D389" s="1" t="s">
        <v>63</v>
      </c>
      <c r="E389" s="1" t="s">
        <v>529</v>
      </c>
      <c r="F389" s="1" t="s">
        <v>2177</v>
      </c>
      <c r="G389" s="18" t="str">
        <f>_xlfn.XLOOKUP(E389, Supplier!$A$2:$A$145, Supplier!$B$2:$B$145, "TBC",-1 )</f>
        <v>Media</v>
      </c>
    </row>
    <row r="390" spans="1:7" ht="18.75" hidden="1" customHeight="1">
      <c r="A390" s="1" t="s">
        <v>11</v>
      </c>
      <c r="B390" s="1" t="s">
        <v>12</v>
      </c>
      <c r="C390" s="1" t="s">
        <v>2440</v>
      </c>
      <c r="D390" s="1" t="s">
        <v>63</v>
      </c>
      <c r="E390" s="1" t="s">
        <v>529</v>
      </c>
      <c r="F390" s="1" t="s">
        <v>1196</v>
      </c>
      <c r="G390" s="18" t="str">
        <f>_xlfn.XLOOKUP(E390, Supplier!$A$2:$A$145, Supplier!$B$2:$B$145, "TBC",-1 )</f>
        <v>Media</v>
      </c>
    </row>
    <row r="391" spans="1:7" ht="18.75" hidden="1" customHeight="1">
      <c r="A391" s="1" t="s">
        <v>11</v>
      </c>
      <c r="B391" s="1" t="s">
        <v>12</v>
      </c>
      <c r="C391" s="1" t="s">
        <v>2440</v>
      </c>
      <c r="D391" s="1" t="s">
        <v>63</v>
      </c>
      <c r="E391" s="1" t="s">
        <v>529</v>
      </c>
      <c r="F391" s="1" t="s">
        <v>1196</v>
      </c>
      <c r="G391" s="18" t="str">
        <f>_xlfn.XLOOKUP(E391, Supplier!$A$2:$A$145, Supplier!$B$2:$B$145, "TBC",-1 )</f>
        <v>Media</v>
      </c>
    </row>
    <row r="392" spans="1:7" ht="18.75" hidden="1" customHeight="1">
      <c r="A392" s="1" t="s">
        <v>11</v>
      </c>
      <c r="B392" s="1" t="s">
        <v>12</v>
      </c>
      <c r="C392" s="1" t="s">
        <v>2477</v>
      </c>
      <c r="D392" s="1" t="s">
        <v>63</v>
      </c>
      <c r="E392" s="1" t="s">
        <v>529</v>
      </c>
      <c r="F392" s="1" t="s">
        <v>2478</v>
      </c>
      <c r="G392" s="18" t="str">
        <f>_xlfn.XLOOKUP(E392, Supplier!$A$2:$A$145, Supplier!$B$2:$B$145, "TBC",-1 )</f>
        <v>Media</v>
      </c>
    </row>
    <row r="393" spans="1:7" ht="18.75" hidden="1" customHeight="1">
      <c r="A393" s="1" t="s">
        <v>11</v>
      </c>
      <c r="B393" s="1" t="s">
        <v>12</v>
      </c>
      <c r="C393" s="1" t="s">
        <v>2439</v>
      </c>
      <c r="D393" s="1" t="s">
        <v>63</v>
      </c>
      <c r="E393" s="1" t="s">
        <v>529</v>
      </c>
      <c r="F393" s="1" t="s">
        <v>1629</v>
      </c>
      <c r="G393" s="18" t="str">
        <f>_xlfn.XLOOKUP(E393, Supplier!$A$2:$A$145, Supplier!$B$2:$B$145, "TBC",-1 )</f>
        <v>Media</v>
      </c>
    </row>
    <row r="394" spans="1:7" ht="18.75" hidden="1" customHeight="1">
      <c r="A394" s="1" t="s">
        <v>11</v>
      </c>
      <c r="B394" s="1" t="s">
        <v>12</v>
      </c>
      <c r="C394" s="1" t="s">
        <v>2439</v>
      </c>
      <c r="D394" s="1" t="s">
        <v>63</v>
      </c>
      <c r="E394" s="1" t="s">
        <v>529</v>
      </c>
      <c r="F394" s="1" t="s">
        <v>1196</v>
      </c>
      <c r="G394" s="18" t="str">
        <f>_xlfn.XLOOKUP(E394, Supplier!$A$2:$A$145, Supplier!$B$2:$B$145, "TBC",-1 )</f>
        <v>Media</v>
      </c>
    </row>
    <row r="395" spans="1:7" ht="18.75" hidden="1" customHeight="1">
      <c r="A395" s="1" t="s">
        <v>11</v>
      </c>
      <c r="B395" s="1" t="s">
        <v>12</v>
      </c>
      <c r="C395" s="1" t="s">
        <v>2900</v>
      </c>
      <c r="D395" s="1" t="s">
        <v>63</v>
      </c>
      <c r="E395" s="1" t="s">
        <v>529</v>
      </c>
      <c r="F395" s="1" t="s">
        <v>1196</v>
      </c>
      <c r="G395" s="18" t="str">
        <f>_xlfn.XLOOKUP(E395, Supplier!$A$2:$A$145, Supplier!$B$2:$B$145, "TBC",-1 )</f>
        <v>Media</v>
      </c>
    </row>
    <row r="396" spans="1:7" ht="18.75" hidden="1" customHeight="1">
      <c r="A396" s="1" t="s">
        <v>11</v>
      </c>
      <c r="B396" s="1" t="s">
        <v>12</v>
      </c>
      <c r="C396" s="1" t="s">
        <v>2899</v>
      </c>
      <c r="D396" s="1" t="s">
        <v>63</v>
      </c>
      <c r="E396" s="1" t="s">
        <v>529</v>
      </c>
      <c r="F396" s="1" t="s">
        <v>1629</v>
      </c>
      <c r="G396" s="18" t="str">
        <f>_xlfn.XLOOKUP(E396, Supplier!$A$2:$A$145, Supplier!$B$2:$B$145, "TBC",-1 )</f>
        <v>Media</v>
      </c>
    </row>
    <row r="397" spans="1:7" ht="18.75" hidden="1" customHeight="1">
      <c r="A397" s="1" t="s">
        <v>11</v>
      </c>
      <c r="B397" s="1" t="s">
        <v>12</v>
      </c>
      <c r="C397" s="1" t="s">
        <v>3004</v>
      </c>
      <c r="D397" s="1" t="s">
        <v>63</v>
      </c>
      <c r="E397" s="1" t="s">
        <v>529</v>
      </c>
      <c r="F397" s="1" t="s">
        <v>3005</v>
      </c>
      <c r="G397" s="18" t="str">
        <f>_xlfn.XLOOKUP(E397, Supplier!$A$2:$A$145, Supplier!$B$2:$B$145, "TBC",-1 )</f>
        <v>Media</v>
      </c>
    </row>
    <row r="398" spans="1:7" ht="18.75" hidden="1" customHeight="1">
      <c r="A398" s="1" t="s">
        <v>11</v>
      </c>
      <c r="B398" s="1" t="s">
        <v>12</v>
      </c>
      <c r="C398" s="1" t="s">
        <v>858</v>
      </c>
      <c r="D398" s="1" t="s">
        <v>63</v>
      </c>
      <c r="E398" s="1" t="s">
        <v>859</v>
      </c>
      <c r="F398" s="1" t="s">
        <v>858</v>
      </c>
      <c r="G398" s="18" t="str">
        <f>_xlfn.XLOOKUP(E398, Supplier!$A$2:$A$145, Supplier!$B$2:$B$145, "TBC",-1 )</f>
        <v>Agency fees</v>
      </c>
    </row>
    <row r="399" spans="1:7" ht="18.75" hidden="1" customHeight="1">
      <c r="A399" s="1" t="s">
        <v>11</v>
      </c>
      <c r="B399" s="1" t="s">
        <v>12</v>
      </c>
      <c r="C399" s="1" t="s">
        <v>858</v>
      </c>
      <c r="D399" s="1" t="s">
        <v>63</v>
      </c>
      <c r="E399" s="1" t="s">
        <v>859</v>
      </c>
      <c r="F399" s="1" t="s">
        <v>858</v>
      </c>
      <c r="G399" s="18" t="str">
        <f>_xlfn.XLOOKUP(E399, Supplier!$A$2:$A$145, Supplier!$B$2:$B$145, "TBC",-1 )</f>
        <v>Agency fees</v>
      </c>
    </row>
    <row r="400" spans="1:7" ht="18.75" hidden="1" customHeight="1">
      <c r="A400" s="1" t="s">
        <v>11</v>
      </c>
      <c r="B400" s="1" t="s">
        <v>12</v>
      </c>
      <c r="C400" s="1" t="s">
        <v>858</v>
      </c>
      <c r="D400" s="1" t="s">
        <v>63</v>
      </c>
      <c r="E400" s="1" t="s">
        <v>859</v>
      </c>
      <c r="F400" s="1" t="s">
        <v>858</v>
      </c>
      <c r="G400" s="18" t="str">
        <f>_xlfn.XLOOKUP(E400, Supplier!$A$2:$A$145, Supplier!$B$2:$B$145, "TBC",-1 )</f>
        <v>Agency fees</v>
      </c>
    </row>
    <row r="401" spans="1:7" ht="18.75" hidden="1" customHeight="1">
      <c r="A401" s="1" t="s">
        <v>11</v>
      </c>
      <c r="B401" s="1" t="s">
        <v>12</v>
      </c>
      <c r="C401" s="1" t="s">
        <v>858</v>
      </c>
      <c r="D401" s="1" t="s">
        <v>63</v>
      </c>
      <c r="E401" s="1" t="s">
        <v>859</v>
      </c>
      <c r="F401" s="1" t="s">
        <v>858</v>
      </c>
      <c r="G401" s="18" t="str">
        <f>_xlfn.XLOOKUP(E401, Supplier!$A$2:$A$145, Supplier!$B$2:$B$145, "TBC",-1 )</f>
        <v>Agency fees</v>
      </c>
    </row>
    <row r="402" spans="1:7" ht="18.75" hidden="1" customHeight="1">
      <c r="A402" s="1" t="s">
        <v>11</v>
      </c>
      <c r="B402" s="1" t="s">
        <v>12</v>
      </c>
      <c r="C402" s="1" t="s">
        <v>858</v>
      </c>
      <c r="D402" s="1" t="s">
        <v>63</v>
      </c>
      <c r="E402" s="1" t="s">
        <v>859</v>
      </c>
      <c r="F402" s="1" t="s">
        <v>858</v>
      </c>
      <c r="G402" s="18" t="str">
        <f>_xlfn.XLOOKUP(E402, Supplier!$A$2:$A$145, Supplier!$B$2:$B$145, "TBC",-1 )</f>
        <v>Agency fees</v>
      </c>
    </row>
    <row r="403" spans="1:7" ht="18.75" hidden="1" customHeight="1">
      <c r="A403" s="1" t="s">
        <v>11</v>
      </c>
      <c r="B403" s="1" t="s">
        <v>12</v>
      </c>
      <c r="C403" s="1" t="s">
        <v>858</v>
      </c>
      <c r="D403" s="1" t="s">
        <v>63</v>
      </c>
      <c r="E403" s="1" t="s">
        <v>859</v>
      </c>
      <c r="F403" s="1" t="s">
        <v>858</v>
      </c>
      <c r="G403" s="18" t="str">
        <f>_xlfn.XLOOKUP(E403, Supplier!$A$2:$A$145, Supplier!$B$2:$B$145, "TBC",-1 )</f>
        <v>Agency fees</v>
      </c>
    </row>
    <row r="404" spans="1:7" ht="18.75" hidden="1" customHeight="1">
      <c r="A404" s="1" t="s">
        <v>52</v>
      </c>
      <c r="B404" s="1" t="s">
        <v>53</v>
      </c>
      <c r="C404" s="1" t="s">
        <v>873</v>
      </c>
      <c r="D404" s="1" t="s">
        <v>291</v>
      </c>
      <c r="E404" s="1" t="s">
        <v>33</v>
      </c>
      <c r="F404" s="1" t="s">
        <v>874</v>
      </c>
      <c r="G404" s="18" t="str">
        <f>_xlfn.XLOOKUP(E404, Supplier!$A$2:$A$145, Supplier!$B$2:$B$145, "TBC",-1 )</f>
        <v>Event</v>
      </c>
    </row>
    <row r="405" spans="1:7" ht="18.75" hidden="1" customHeight="1">
      <c r="A405" s="1" t="s">
        <v>52</v>
      </c>
      <c r="B405" s="1" t="s">
        <v>53</v>
      </c>
      <c r="C405" s="1" t="s">
        <v>873</v>
      </c>
      <c r="D405" s="1" t="s">
        <v>291</v>
      </c>
      <c r="E405" s="1" t="s">
        <v>33</v>
      </c>
      <c r="F405" s="1" t="s">
        <v>874</v>
      </c>
      <c r="G405" s="18" t="str">
        <f>_xlfn.XLOOKUP(E405, Supplier!$A$2:$A$145, Supplier!$B$2:$B$145, "TBC",-1 )</f>
        <v>Event</v>
      </c>
    </row>
    <row r="406" spans="1:7" ht="18.75" hidden="1" customHeight="1">
      <c r="A406" s="1" t="s">
        <v>52</v>
      </c>
      <c r="B406" s="1" t="s">
        <v>53</v>
      </c>
      <c r="C406" s="1" t="s">
        <v>873</v>
      </c>
      <c r="D406" s="1" t="s">
        <v>291</v>
      </c>
      <c r="E406" s="1" t="s">
        <v>33</v>
      </c>
      <c r="F406" s="1" t="s">
        <v>874</v>
      </c>
      <c r="G406" s="18" t="str">
        <f>_xlfn.XLOOKUP(E406, Supplier!$A$2:$A$145, Supplier!$B$2:$B$145, "TBC",-1 )</f>
        <v>Event</v>
      </c>
    </row>
    <row r="407" spans="1:7" ht="18.75" hidden="1" customHeight="1">
      <c r="A407" s="1" t="s">
        <v>52</v>
      </c>
      <c r="B407" s="1" t="s">
        <v>53</v>
      </c>
      <c r="C407" s="1" t="s">
        <v>873</v>
      </c>
      <c r="D407" s="1" t="s">
        <v>291</v>
      </c>
      <c r="E407" s="1" t="s">
        <v>33</v>
      </c>
      <c r="F407" s="1" t="s">
        <v>874</v>
      </c>
      <c r="G407" s="18" t="str">
        <f>_xlfn.XLOOKUP(E407, Supplier!$A$2:$A$145, Supplier!$B$2:$B$145, "TBC",-1 )</f>
        <v>Event</v>
      </c>
    </row>
    <row r="408" spans="1:7" ht="18.75" hidden="1" customHeight="1">
      <c r="A408" s="1" t="s">
        <v>52</v>
      </c>
      <c r="B408" s="1" t="s">
        <v>53</v>
      </c>
      <c r="C408" s="1" t="s">
        <v>873</v>
      </c>
      <c r="D408" s="1" t="s">
        <v>291</v>
      </c>
      <c r="E408" s="1" t="s">
        <v>33</v>
      </c>
      <c r="F408" s="1" t="s">
        <v>874</v>
      </c>
      <c r="G408" s="18" t="str">
        <f>_xlfn.XLOOKUP(E408, Supplier!$A$2:$A$145, Supplier!$B$2:$B$145, "TBC",-1 )</f>
        <v>Event</v>
      </c>
    </row>
    <row r="409" spans="1:7" ht="18.75" hidden="1" customHeight="1">
      <c r="A409" s="1" t="s">
        <v>52</v>
      </c>
      <c r="B409" s="1" t="s">
        <v>53</v>
      </c>
      <c r="C409" s="1" t="s">
        <v>2193</v>
      </c>
      <c r="D409" s="1" t="s">
        <v>291</v>
      </c>
      <c r="E409" s="1" t="s">
        <v>33</v>
      </c>
      <c r="F409" s="1" t="s">
        <v>2193</v>
      </c>
      <c r="G409" s="18" t="str">
        <f>_xlfn.XLOOKUP(E409, Supplier!$A$2:$A$145, Supplier!$B$2:$B$145, "TBC",-1 )</f>
        <v>Event</v>
      </c>
    </row>
    <row r="410" spans="1:7" ht="18.75" hidden="1" customHeight="1">
      <c r="A410" s="1" t="s">
        <v>52</v>
      </c>
      <c r="B410" s="1" t="s">
        <v>53</v>
      </c>
      <c r="C410" s="1" t="s">
        <v>2193</v>
      </c>
      <c r="D410" s="1" t="s">
        <v>291</v>
      </c>
      <c r="E410" s="1" t="s">
        <v>33</v>
      </c>
      <c r="F410" s="1" t="s">
        <v>2193</v>
      </c>
      <c r="G410" s="18" t="str">
        <f>_xlfn.XLOOKUP(E410, Supplier!$A$2:$A$145, Supplier!$B$2:$B$145, "TBC",-1 )</f>
        <v>Event</v>
      </c>
    </row>
    <row r="411" spans="1:7" ht="18.75" hidden="1" customHeight="1">
      <c r="A411" s="1" t="s">
        <v>11</v>
      </c>
      <c r="B411" s="1" t="s">
        <v>12</v>
      </c>
      <c r="C411" s="1" t="s">
        <v>588</v>
      </c>
      <c r="D411" s="1" t="s">
        <v>63</v>
      </c>
      <c r="E411" s="1" t="s">
        <v>589</v>
      </c>
      <c r="F411" s="1" t="s">
        <v>590</v>
      </c>
      <c r="G411" s="18" t="str">
        <f>_xlfn.XLOOKUP(E411, Supplier!$A$2:$A$145, Supplier!$B$2:$B$145, "TBC",-1 )</f>
        <v>Other</v>
      </c>
    </row>
    <row r="412" spans="1:7" ht="18.75" hidden="1" customHeight="1">
      <c r="A412" s="1" t="s">
        <v>11</v>
      </c>
      <c r="B412" s="1" t="s">
        <v>12</v>
      </c>
      <c r="C412" s="1" t="s">
        <v>588</v>
      </c>
      <c r="D412" s="1" t="s">
        <v>63</v>
      </c>
      <c r="E412" s="1" t="s">
        <v>589</v>
      </c>
      <c r="F412" s="1" t="s">
        <v>590</v>
      </c>
      <c r="G412" s="18" t="str">
        <f>_xlfn.XLOOKUP(E412, Supplier!$A$2:$A$145, Supplier!$B$2:$B$145, "TBC",-1 )</f>
        <v>Other</v>
      </c>
    </row>
    <row r="413" spans="1:7" ht="18.75" hidden="1" customHeight="1">
      <c r="A413" s="1" t="s">
        <v>11</v>
      </c>
      <c r="B413" s="1" t="s">
        <v>12</v>
      </c>
      <c r="C413" s="1" t="s">
        <v>591</v>
      </c>
      <c r="D413" s="1" t="s">
        <v>63</v>
      </c>
      <c r="E413" s="1" t="s">
        <v>589</v>
      </c>
      <c r="F413" s="1" t="s">
        <v>592</v>
      </c>
      <c r="G413" s="18" t="str">
        <f>_xlfn.XLOOKUP(E413, Supplier!$A$2:$A$145, Supplier!$B$2:$B$145, "TBC",-1 )</f>
        <v>Other</v>
      </c>
    </row>
    <row r="414" spans="1:7" ht="18.75" hidden="1" customHeight="1">
      <c r="A414" s="1" t="s">
        <v>11</v>
      </c>
      <c r="B414" s="1" t="s">
        <v>12</v>
      </c>
      <c r="C414" s="1" t="s">
        <v>2898</v>
      </c>
      <c r="D414" s="1" t="s">
        <v>63</v>
      </c>
      <c r="E414" s="1" t="s">
        <v>589</v>
      </c>
      <c r="F414" s="1" t="s">
        <v>590</v>
      </c>
      <c r="G414" s="18" t="str">
        <f>_xlfn.XLOOKUP(E414, Supplier!$A$2:$A$145, Supplier!$B$2:$B$145, "TBC",-1 )</f>
        <v>Other</v>
      </c>
    </row>
    <row r="415" spans="1:7" ht="18.75" hidden="1" customHeight="1">
      <c r="A415" s="1" t="s">
        <v>11</v>
      </c>
      <c r="B415" s="1" t="s">
        <v>12</v>
      </c>
      <c r="C415" s="1" t="s">
        <v>2854</v>
      </c>
      <c r="D415" s="1" t="s">
        <v>63</v>
      </c>
      <c r="E415" s="1" t="s">
        <v>589</v>
      </c>
      <c r="F415" s="1" t="s">
        <v>592</v>
      </c>
      <c r="G415" s="18" t="str">
        <f>_xlfn.XLOOKUP(E415, Supplier!$A$2:$A$145, Supplier!$B$2:$B$145, "TBC",-1 )</f>
        <v>Other</v>
      </c>
    </row>
    <row r="416" spans="1:7" ht="18.75" hidden="1" customHeight="1">
      <c r="A416" s="1" t="s">
        <v>350</v>
      </c>
      <c r="B416" s="1" t="s">
        <v>362</v>
      </c>
      <c r="C416" s="1" t="s">
        <v>513</v>
      </c>
      <c r="D416" s="1" t="s">
        <v>365</v>
      </c>
      <c r="E416" s="1" t="s">
        <v>371</v>
      </c>
      <c r="F416" s="1" t="s">
        <v>372</v>
      </c>
      <c r="G416" s="18" t="str">
        <f>_xlfn.XLOOKUP(E416, Supplier!$A$2:$A$145, Supplier!$B$2:$B$145, "TBC",-1 )</f>
        <v>Other</v>
      </c>
    </row>
    <row r="417" spans="1:7" ht="18.75" hidden="1" customHeight="1">
      <c r="A417" s="1" t="s">
        <v>350</v>
      </c>
      <c r="B417" s="1" t="s">
        <v>362</v>
      </c>
      <c r="C417" s="1" t="s">
        <v>513</v>
      </c>
      <c r="D417" s="1" t="s">
        <v>365</v>
      </c>
      <c r="E417" s="1" t="s">
        <v>371</v>
      </c>
      <c r="F417" s="1" t="s">
        <v>372</v>
      </c>
      <c r="G417" s="18" t="str">
        <f>_xlfn.XLOOKUP(E417, Supplier!$A$2:$A$145, Supplier!$B$2:$B$145, "TBC",-1 )</f>
        <v>Other</v>
      </c>
    </row>
    <row r="418" spans="1:7" ht="18.75" hidden="1" customHeight="1">
      <c r="A418" s="1" t="s">
        <v>56</v>
      </c>
      <c r="B418" s="1" t="s">
        <v>57</v>
      </c>
      <c r="C418" s="1" t="s">
        <v>801</v>
      </c>
      <c r="D418" s="1" t="s">
        <v>312</v>
      </c>
      <c r="E418" s="1" t="s">
        <v>23</v>
      </c>
      <c r="F418" s="1" t="s">
        <v>318</v>
      </c>
      <c r="G418" s="18" t="str">
        <f>_xlfn.XLOOKUP(E418, Supplier!$A$2:$A$145, Supplier!$B$2:$B$145, "TBC",-1 )</f>
        <v>Licenses/ Royalty</v>
      </c>
    </row>
    <row r="419" spans="1:7" ht="18.75" hidden="1" customHeight="1">
      <c r="A419" s="1" t="s">
        <v>56</v>
      </c>
      <c r="B419" s="1" t="s">
        <v>57</v>
      </c>
      <c r="C419" s="1" t="s">
        <v>800</v>
      </c>
      <c r="D419" s="1" t="s">
        <v>312</v>
      </c>
      <c r="E419" s="1" t="s">
        <v>23</v>
      </c>
      <c r="F419" s="1" t="s">
        <v>318</v>
      </c>
      <c r="G419" s="18" t="str">
        <f>_xlfn.XLOOKUP(E419, Supplier!$A$2:$A$145, Supplier!$B$2:$B$145, "TBC",-1 )</f>
        <v>Licenses/ Royalty</v>
      </c>
    </row>
    <row r="420" spans="1:7" ht="18.75" hidden="1" customHeight="1">
      <c r="A420" s="1" t="s">
        <v>56</v>
      </c>
      <c r="B420" s="1" t="s">
        <v>57</v>
      </c>
      <c r="C420" s="1" t="s">
        <v>802</v>
      </c>
      <c r="D420" s="1" t="s">
        <v>312</v>
      </c>
      <c r="E420" s="1" t="s">
        <v>23</v>
      </c>
      <c r="F420" s="1" t="s">
        <v>318</v>
      </c>
      <c r="G420" s="18" t="str">
        <f>_xlfn.XLOOKUP(E420, Supplier!$A$2:$A$145, Supplier!$B$2:$B$145, "TBC",-1 )</f>
        <v>Licenses/ Royalty</v>
      </c>
    </row>
    <row r="421" spans="1:7" ht="18.75" hidden="1" customHeight="1">
      <c r="A421" s="1" t="s">
        <v>56</v>
      </c>
      <c r="B421" s="1" t="s">
        <v>57</v>
      </c>
      <c r="C421" s="1" t="s">
        <v>804</v>
      </c>
      <c r="D421" s="1" t="s">
        <v>312</v>
      </c>
      <c r="E421" s="1" t="s">
        <v>23</v>
      </c>
      <c r="F421" s="1" t="s">
        <v>318</v>
      </c>
      <c r="G421" s="18" t="str">
        <f>_xlfn.XLOOKUP(E421, Supplier!$A$2:$A$145, Supplier!$B$2:$B$145, "TBC",-1 )</f>
        <v>Licenses/ Royalty</v>
      </c>
    </row>
    <row r="422" spans="1:7" ht="18.75" hidden="1" customHeight="1">
      <c r="A422" s="1" t="s">
        <v>56</v>
      </c>
      <c r="B422" s="1" t="s">
        <v>57</v>
      </c>
      <c r="C422" s="1" t="s">
        <v>799</v>
      </c>
      <c r="D422" s="1" t="s">
        <v>312</v>
      </c>
      <c r="E422" s="1" t="s">
        <v>23</v>
      </c>
      <c r="F422" s="1" t="s">
        <v>318</v>
      </c>
      <c r="G422" s="18" t="str">
        <f>_xlfn.XLOOKUP(E422, Supplier!$A$2:$A$145, Supplier!$B$2:$B$145, "TBC",-1 )</f>
        <v>Licenses/ Royalty</v>
      </c>
    </row>
    <row r="423" spans="1:7" ht="18.75" hidden="1" customHeight="1">
      <c r="A423" s="1" t="s">
        <v>56</v>
      </c>
      <c r="B423" s="1" t="s">
        <v>57</v>
      </c>
      <c r="C423" s="1" t="s">
        <v>803</v>
      </c>
      <c r="D423" s="1" t="s">
        <v>312</v>
      </c>
      <c r="E423" s="1" t="s">
        <v>23</v>
      </c>
      <c r="F423" s="1" t="s">
        <v>318</v>
      </c>
      <c r="G423" s="18" t="str">
        <f>_xlfn.XLOOKUP(E423, Supplier!$A$2:$A$145, Supplier!$B$2:$B$145, "TBC",-1 )</f>
        <v>Licenses/ Royalty</v>
      </c>
    </row>
    <row r="424" spans="1:7" ht="18.75" hidden="1" customHeight="1">
      <c r="A424" s="1" t="s">
        <v>56</v>
      </c>
      <c r="B424" s="1" t="s">
        <v>57</v>
      </c>
      <c r="C424" s="1" t="s">
        <v>1532</v>
      </c>
      <c r="D424" s="1" t="s">
        <v>312</v>
      </c>
      <c r="E424" s="1" t="s">
        <v>23</v>
      </c>
      <c r="F424" s="1" t="s">
        <v>318</v>
      </c>
      <c r="G424" s="18" t="str">
        <f>_xlfn.XLOOKUP(E424, Supplier!$A$2:$A$145, Supplier!$B$2:$B$145, "TBC",-1 )</f>
        <v>Licenses/ Royalty</v>
      </c>
    </row>
    <row r="425" spans="1:7" ht="18.75" hidden="1" customHeight="1">
      <c r="A425" s="1" t="s">
        <v>56</v>
      </c>
      <c r="B425" s="1" t="s">
        <v>57</v>
      </c>
      <c r="C425" s="1" t="s">
        <v>1535</v>
      </c>
      <c r="D425" s="1" t="s">
        <v>312</v>
      </c>
      <c r="E425" s="1" t="s">
        <v>23</v>
      </c>
      <c r="F425" s="1" t="s">
        <v>318</v>
      </c>
      <c r="G425" s="18" t="str">
        <f>_xlfn.XLOOKUP(E425, Supplier!$A$2:$A$145, Supplier!$B$2:$B$145, "TBC",-1 )</f>
        <v>Licenses/ Royalty</v>
      </c>
    </row>
    <row r="426" spans="1:7" ht="18.75" hidden="1" customHeight="1">
      <c r="A426" s="1" t="s">
        <v>56</v>
      </c>
      <c r="B426" s="1" t="s">
        <v>57</v>
      </c>
      <c r="C426" s="1" t="s">
        <v>1533</v>
      </c>
      <c r="D426" s="1" t="s">
        <v>312</v>
      </c>
      <c r="E426" s="1" t="s">
        <v>23</v>
      </c>
      <c r="F426" s="1" t="s">
        <v>318</v>
      </c>
      <c r="G426" s="18" t="str">
        <f>_xlfn.XLOOKUP(E426, Supplier!$A$2:$A$145, Supplier!$B$2:$B$145, "TBC",-1 )</f>
        <v>Licenses/ Royalty</v>
      </c>
    </row>
    <row r="427" spans="1:7" ht="18.75" hidden="1" customHeight="1">
      <c r="A427" s="1" t="s">
        <v>56</v>
      </c>
      <c r="B427" s="1" t="s">
        <v>57</v>
      </c>
      <c r="C427" s="1" t="s">
        <v>1534</v>
      </c>
      <c r="D427" s="1" t="s">
        <v>312</v>
      </c>
      <c r="E427" s="1" t="s">
        <v>23</v>
      </c>
      <c r="F427" s="1" t="s">
        <v>318</v>
      </c>
      <c r="G427" s="18" t="str">
        <f>_xlfn.XLOOKUP(E427, Supplier!$A$2:$A$145, Supplier!$B$2:$B$145, "TBC",-1 )</f>
        <v>Licenses/ Royalty</v>
      </c>
    </row>
    <row r="428" spans="1:7" ht="18.75" hidden="1" customHeight="1">
      <c r="A428" s="1" t="s">
        <v>56</v>
      </c>
      <c r="B428" s="1" t="s">
        <v>57</v>
      </c>
      <c r="C428" s="1" t="s">
        <v>2858</v>
      </c>
      <c r="D428" s="1" t="s">
        <v>312</v>
      </c>
      <c r="E428" s="1" t="s">
        <v>23</v>
      </c>
      <c r="F428" s="1" t="s">
        <v>318</v>
      </c>
      <c r="G428" s="18" t="str">
        <f>_xlfn.XLOOKUP(E428, Supplier!$A$2:$A$145, Supplier!$B$2:$B$145, "TBC",-1 )</f>
        <v>Licenses/ Royalty</v>
      </c>
    </row>
    <row r="429" spans="1:7" ht="18.75" hidden="1" customHeight="1">
      <c r="A429" s="1" t="s">
        <v>11</v>
      </c>
      <c r="B429" s="1" t="s">
        <v>12</v>
      </c>
      <c r="C429" s="1" t="s">
        <v>797</v>
      </c>
      <c r="D429" s="1" t="s">
        <v>63</v>
      </c>
      <c r="E429" s="1" t="s">
        <v>23</v>
      </c>
      <c r="F429" s="1" t="s">
        <v>157</v>
      </c>
      <c r="G429" s="18" t="str">
        <f>_xlfn.XLOOKUP(E429, Supplier!$A$2:$A$145, Supplier!$B$2:$B$145, "TBC",-1 )</f>
        <v>Licenses/ Royalty</v>
      </c>
    </row>
    <row r="430" spans="1:7" ht="18.75" hidden="1" customHeight="1">
      <c r="A430" s="1" t="s">
        <v>11</v>
      </c>
      <c r="B430" s="1" t="s">
        <v>12</v>
      </c>
      <c r="C430" s="1" t="s">
        <v>797</v>
      </c>
      <c r="D430" s="1" t="s">
        <v>63</v>
      </c>
      <c r="E430" s="1" t="s">
        <v>23</v>
      </c>
      <c r="F430" s="1" t="s">
        <v>157</v>
      </c>
      <c r="G430" s="18" t="str">
        <f>_xlfn.XLOOKUP(E430, Supplier!$A$2:$A$145, Supplier!$B$2:$B$145, "TBC",-1 )</f>
        <v>Licenses/ Royalty</v>
      </c>
    </row>
    <row r="431" spans="1:7" ht="18.75" hidden="1" customHeight="1">
      <c r="A431" s="1" t="s">
        <v>56</v>
      </c>
      <c r="B431" s="1" t="s">
        <v>57</v>
      </c>
      <c r="C431" s="1" t="s">
        <v>2865</v>
      </c>
      <c r="D431" s="1" t="s">
        <v>312</v>
      </c>
      <c r="E431" s="1" t="s">
        <v>23</v>
      </c>
      <c r="F431" s="1" t="s">
        <v>318</v>
      </c>
      <c r="G431" s="18" t="str">
        <f>_xlfn.XLOOKUP(E431, Supplier!$A$2:$A$145, Supplier!$B$2:$B$145, "TBC",-1 )</f>
        <v>Licenses/ Royalty</v>
      </c>
    </row>
    <row r="432" spans="1:7" ht="18.75" hidden="1" customHeight="1">
      <c r="A432" s="1" t="s">
        <v>56</v>
      </c>
      <c r="B432" s="1" t="s">
        <v>57</v>
      </c>
      <c r="C432" s="1" t="s">
        <v>809</v>
      </c>
      <c r="D432" s="1" t="s">
        <v>312</v>
      </c>
      <c r="E432" s="1" t="s">
        <v>23</v>
      </c>
      <c r="F432" s="1" t="s">
        <v>320</v>
      </c>
      <c r="G432" s="18" t="str">
        <f>_xlfn.XLOOKUP(E432, Supplier!$A$2:$A$145, Supplier!$B$2:$B$145, "TBC",-1 )</f>
        <v>Licenses/ Royalty</v>
      </c>
    </row>
    <row r="433" spans="1:7" ht="18.75" hidden="1" customHeight="1">
      <c r="A433" s="1" t="s">
        <v>11</v>
      </c>
      <c r="B433" s="1" t="s">
        <v>12</v>
      </c>
      <c r="C433" s="1" t="s">
        <v>845</v>
      </c>
      <c r="D433" s="1" t="s">
        <v>63</v>
      </c>
      <c r="E433" s="1" t="s">
        <v>15</v>
      </c>
      <c r="F433" s="1" t="s">
        <v>283</v>
      </c>
      <c r="G433" s="18" t="str">
        <f>_xlfn.XLOOKUP(E433, Supplier!$A$2:$A$145, Supplier!$B$2:$B$145, "TBC",-1 )</f>
        <v>Media</v>
      </c>
    </row>
    <row r="434" spans="1:7" ht="18.75" hidden="1" customHeight="1">
      <c r="A434" s="1" t="s">
        <v>56</v>
      </c>
      <c r="B434" s="1" t="s">
        <v>57</v>
      </c>
      <c r="C434" s="1" t="s">
        <v>2859</v>
      </c>
      <c r="D434" s="1" t="s">
        <v>312</v>
      </c>
      <c r="E434" s="1" t="s">
        <v>23</v>
      </c>
      <c r="F434" s="1" t="s">
        <v>318</v>
      </c>
      <c r="G434" s="18" t="str">
        <f>_xlfn.XLOOKUP(E434, Supplier!$A$2:$A$145, Supplier!$B$2:$B$145, "TBC",-1 )</f>
        <v>Licenses/ Royalty</v>
      </c>
    </row>
    <row r="435" spans="1:7" ht="18.75" hidden="1" customHeight="1">
      <c r="A435" s="1" t="s">
        <v>11</v>
      </c>
      <c r="B435" s="1" t="s">
        <v>12</v>
      </c>
      <c r="C435" s="1" t="s">
        <v>798</v>
      </c>
      <c r="D435" s="1" t="s">
        <v>63</v>
      </c>
      <c r="E435" s="1" t="s">
        <v>23</v>
      </c>
      <c r="F435" s="1" t="s">
        <v>157</v>
      </c>
      <c r="G435" s="18" t="str">
        <f>_xlfn.XLOOKUP(E435, Supplier!$A$2:$A$145, Supplier!$B$2:$B$145, "TBC",-1 )</f>
        <v>Licenses/ Royalty</v>
      </c>
    </row>
    <row r="436" spans="1:7" ht="18.75" hidden="1" customHeight="1">
      <c r="A436" s="1" t="s">
        <v>11</v>
      </c>
      <c r="B436" s="1" t="s">
        <v>12</v>
      </c>
      <c r="C436" s="1" t="s">
        <v>798</v>
      </c>
      <c r="D436" s="1" t="s">
        <v>63</v>
      </c>
      <c r="E436" s="1" t="s">
        <v>23</v>
      </c>
      <c r="F436" s="1" t="s">
        <v>157</v>
      </c>
      <c r="G436" s="18" t="str">
        <f>_xlfn.XLOOKUP(E436, Supplier!$A$2:$A$145, Supplier!$B$2:$B$145, "TBC",-1 )</f>
        <v>Licenses/ Royalty</v>
      </c>
    </row>
    <row r="437" spans="1:7" ht="18.75" hidden="1" customHeight="1">
      <c r="A437" s="1" t="s">
        <v>56</v>
      </c>
      <c r="B437" s="1" t="s">
        <v>57</v>
      </c>
      <c r="C437" s="1" t="s">
        <v>2864</v>
      </c>
      <c r="D437" s="1" t="s">
        <v>312</v>
      </c>
      <c r="E437" s="1" t="s">
        <v>23</v>
      </c>
      <c r="F437" s="1" t="s">
        <v>318</v>
      </c>
      <c r="G437" s="18" t="str">
        <f>_xlfn.XLOOKUP(E437, Supplier!$A$2:$A$145, Supplier!$B$2:$B$145, "TBC",-1 )</f>
        <v>Licenses/ Royalty</v>
      </c>
    </row>
    <row r="438" spans="1:7" ht="18.75" hidden="1" customHeight="1">
      <c r="A438" s="1" t="s">
        <v>56</v>
      </c>
      <c r="B438" s="1" t="s">
        <v>57</v>
      </c>
      <c r="C438" s="1" t="s">
        <v>808</v>
      </c>
      <c r="D438" s="1" t="s">
        <v>312</v>
      </c>
      <c r="E438" s="1" t="s">
        <v>23</v>
      </c>
      <c r="F438" s="1" t="s">
        <v>320</v>
      </c>
      <c r="G438" s="18" t="str">
        <f>_xlfn.XLOOKUP(E438, Supplier!$A$2:$A$145, Supplier!$B$2:$B$145, "TBC",-1 )</f>
        <v>Licenses/ Royalty</v>
      </c>
    </row>
    <row r="439" spans="1:7" ht="18.75" hidden="1" customHeight="1">
      <c r="A439" s="1" t="s">
        <v>56</v>
      </c>
      <c r="B439" s="1" t="s">
        <v>57</v>
      </c>
      <c r="C439" s="1" t="s">
        <v>2860</v>
      </c>
      <c r="D439" s="1" t="s">
        <v>312</v>
      </c>
      <c r="E439" s="1" t="s">
        <v>23</v>
      </c>
      <c r="F439" s="1" t="s">
        <v>318</v>
      </c>
      <c r="G439" s="18" t="str">
        <f>_xlfn.XLOOKUP(E439, Supplier!$A$2:$A$145, Supplier!$B$2:$B$145, "TBC",-1 )</f>
        <v>Licenses/ Royalty</v>
      </c>
    </row>
    <row r="440" spans="1:7" ht="18.75" hidden="1" customHeight="1">
      <c r="A440" s="1" t="s">
        <v>11</v>
      </c>
      <c r="B440" s="1" t="s">
        <v>12</v>
      </c>
      <c r="C440" s="1" t="s">
        <v>1223</v>
      </c>
      <c r="D440" s="1" t="s">
        <v>63</v>
      </c>
      <c r="E440" s="1" t="s">
        <v>23</v>
      </c>
      <c r="F440" s="1" t="s">
        <v>157</v>
      </c>
      <c r="G440" s="18" t="str">
        <f>_xlfn.XLOOKUP(E440, Supplier!$A$2:$A$145, Supplier!$B$2:$B$145, "TBC",-1 )</f>
        <v>Licenses/ Royalty</v>
      </c>
    </row>
    <row r="441" spans="1:7" ht="18.75" hidden="1" customHeight="1">
      <c r="A441" s="1" t="s">
        <v>11</v>
      </c>
      <c r="B441" s="1" t="s">
        <v>12</v>
      </c>
      <c r="C441" s="1" t="s">
        <v>1223</v>
      </c>
      <c r="D441" s="1" t="s">
        <v>63</v>
      </c>
      <c r="E441" s="1" t="s">
        <v>23</v>
      </c>
      <c r="F441" s="1" t="s">
        <v>157</v>
      </c>
      <c r="G441" s="18" t="str">
        <f>_xlfn.XLOOKUP(E441, Supplier!$A$2:$A$145, Supplier!$B$2:$B$145, "TBC",-1 )</f>
        <v>Licenses/ Royalty</v>
      </c>
    </row>
    <row r="442" spans="1:7" ht="18.75" hidden="1" customHeight="1">
      <c r="A442" s="1" t="s">
        <v>56</v>
      </c>
      <c r="B442" s="1" t="s">
        <v>57</v>
      </c>
      <c r="C442" s="1" t="s">
        <v>2857</v>
      </c>
      <c r="D442" s="1" t="s">
        <v>312</v>
      </c>
      <c r="E442" s="1" t="s">
        <v>23</v>
      </c>
      <c r="F442" s="1" t="s">
        <v>318</v>
      </c>
      <c r="G442" s="18" t="str">
        <f>_xlfn.XLOOKUP(E442, Supplier!$A$2:$A$145, Supplier!$B$2:$B$145, "TBC",-1 )</f>
        <v>Licenses/ Royalty</v>
      </c>
    </row>
    <row r="443" spans="1:7" ht="18.75" hidden="1" customHeight="1">
      <c r="A443" s="1" t="s">
        <v>56</v>
      </c>
      <c r="B443" s="1" t="s">
        <v>57</v>
      </c>
      <c r="C443" s="1" t="s">
        <v>1229</v>
      </c>
      <c r="D443" s="1" t="s">
        <v>312</v>
      </c>
      <c r="E443" s="1" t="s">
        <v>23</v>
      </c>
      <c r="F443" s="1" t="s">
        <v>320</v>
      </c>
      <c r="G443" s="18" t="str">
        <f>_xlfn.XLOOKUP(E443, Supplier!$A$2:$A$145, Supplier!$B$2:$B$145, "TBC",-1 )</f>
        <v>Licenses/ Royalty</v>
      </c>
    </row>
    <row r="444" spans="1:7" ht="18.75" hidden="1" customHeight="1">
      <c r="A444" s="1" t="s">
        <v>11</v>
      </c>
      <c r="B444" s="1" t="s">
        <v>12</v>
      </c>
      <c r="C444" s="1" t="s">
        <v>1687</v>
      </c>
      <c r="D444" s="1" t="s">
        <v>63</v>
      </c>
      <c r="E444" s="1" t="s">
        <v>23</v>
      </c>
      <c r="F444" s="1" t="s">
        <v>157</v>
      </c>
      <c r="G444" s="18" t="str">
        <f>_xlfn.XLOOKUP(E444, Supplier!$A$2:$A$145, Supplier!$B$2:$B$145, "TBC",-1 )</f>
        <v>Licenses/ Royalty</v>
      </c>
    </row>
    <row r="445" spans="1:7" ht="18.75" hidden="1" customHeight="1">
      <c r="A445" s="1" t="s">
        <v>11</v>
      </c>
      <c r="B445" s="1" t="s">
        <v>12</v>
      </c>
      <c r="C445" s="1" t="s">
        <v>1687</v>
      </c>
      <c r="D445" s="1" t="s">
        <v>63</v>
      </c>
      <c r="E445" s="1" t="s">
        <v>23</v>
      </c>
      <c r="F445" s="1" t="s">
        <v>157</v>
      </c>
      <c r="G445" s="18" t="str">
        <f>_xlfn.XLOOKUP(E445, Supplier!$A$2:$A$145, Supplier!$B$2:$B$145, "TBC",-1 )</f>
        <v>Licenses/ Royalty</v>
      </c>
    </row>
    <row r="446" spans="1:7" ht="18.75" hidden="1" customHeight="1">
      <c r="A446" s="1" t="s">
        <v>56</v>
      </c>
      <c r="B446" s="1" t="s">
        <v>57</v>
      </c>
      <c r="C446" s="1" t="s">
        <v>2862</v>
      </c>
      <c r="D446" s="1" t="s">
        <v>312</v>
      </c>
      <c r="E446" s="1" t="s">
        <v>23</v>
      </c>
      <c r="F446" s="1" t="s">
        <v>318</v>
      </c>
      <c r="G446" s="18" t="str">
        <f>_xlfn.XLOOKUP(E446, Supplier!$A$2:$A$145, Supplier!$B$2:$B$145, "TBC",-1 )</f>
        <v>Licenses/ Royalty</v>
      </c>
    </row>
    <row r="447" spans="1:7" ht="18.75" hidden="1" customHeight="1">
      <c r="A447" s="1" t="s">
        <v>56</v>
      </c>
      <c r="B447" s="1" t="s">
        <v>57</v>
      </c>
      <c r="C447" s="1" t="s">
        <v>1688</v>
      </c>
      <c r="D447" s="1" t="s">
        <v>312</v>
      </c>
      <c r="E447" s="1" t="s">
        <v>23</v>
      </c>
      <c r="F447" s="1" t="s">
        <v>320</v>
      </c>
      <c r="G447" s="18" t="str">
        <f>_xlfn.XLOOKUP(E447, Supplier!$A$2:$A$145, Supplier!$B$2:$B$145, "TBC",-1 )</f>
        <v>Licenses/ Royalty</v>
      </c>
    </row>
    <row r="448" spans="1:7" ht="18.75" hidden="1" customHeight="1">
      <c r="A448" s="1" t="s">
        <v>56</v>
      </c>
      <c r="B448" s="1" t="s">
        <v>57</v>
      </c>
      <c r="C448" s="1" t="s">
        <v>1688</v>
      </c>
      <c r="D448" s="1" t="s">
        <v>312</v>
      </c>
      <c r="E448" s="1" t="s">
        <v>23</v>
      </c>
      <c r="F448" s="1" t="s">
        <v>320</v>
      </c>
      <c r="G448" s="18" t="str">
        <f>_xlfn.XLOOKUP(E448, Supplier!$A$2:$A$145, Supplier!$B$2:$B$145, "TBC",-1 )</f>
        <v>Licenses/ Royalty</v>
      </c>
    </row>
    <row r="449" spans="1:7" ht="18.75" hidden="1" customHeight="1">
      <c r="A449" s="1" t="s">
        <v>11</v>
      </c>
      <c r="B449" s="1" t="s">
        <v>12</v>
      </c>
      <c r="C449" s="1" t="s">
        <v>1930</v>
      </c>
      <c r="D449" s="1" t="s">
        <v>63</v>
      </c>
      <c r="E449" s="1" t="s">
        <v>23</v>
      </c>
      <c r="F449" s="1" t="s">
        <v>162</v>
      </c>
      <c r="G449" s="18" t="str">
        <f>_xlfn.XLOOKUP(E449, Supplier!$A$2:$A$145, Supplier!$B$2:$B$145, "TBC",-1 )</f>
        <v>Licenses/ Royalty</v>
      </c>
    </row>
    <row r="450" spans="1:7" ht="18.75" hidden="1" customHeight="1">
      <c r="A450" s="1" t="s">
        <v>11</v>
      </c>
      <c r="B450" s="1" t="s">
        <v>12</v>
      </c>
      <c r="C450" s="1" t="s">
        <v>1930</v>
      </c>
      <c r="D450" s="1" t="s">
        <v>63</v>
      </c>
      <c r="E450" s="1" t="s">
        <v>23</v>
      </c>
      <c r="F450" s="1" t="s">
        <v>162</v>
      </c>
      <c r="G450" s="18" t="str">
        <f>_xlfn.XLOOKUP(E450, Supplier!$A$2:$A$145, Supplier!$B$2:$B$145, "TBC",-1 )</f>
        <v>Licenses/ Royalty</v>
      </c>
    </row>
    <row r="451" spans="1:7" ht="18.75" hidden="1" customHeight="1">
      <c r="A451" s="1" t="s">
        <v>56</v>
      </c>
      <c r="B451" s="1" t="s">
        <v>57</v>
      </c>
      <c r="C451" s="1" t="s">
        <v>2863</v>
      </c>
      <c r="D451" s="1" t="s">
        <v>312</v>
      </c>
      <c r="E451" s="1" t="s">
        <v>23</v>
      </c>
      <c r="F451" s="1" t="s">
        <v>318</v>
      </c>
      <c r="G451" s="18" t="str">
        <f>_xlfn.XLOOKUP(E451, Supplier!$A$2:$A$145, Supplier!$B$2:$B$145, "TBC",-1 )</f>
        <v>Licenses/ Royalty</v>
      </c>
    </row>
    <row r="452" spans="1:7" ht="18.75" hidden="1" customHeight="1">
      <c r="A452" s="1" t="s">
        <v>56</v>
      </c>
      <c r="B452" s="1" t="s">
        <v>57</v>
      </c>
      <c r="C452" s="1" t="s">
        <v>1943</v>
      </c>
      <c r="D452" s="1" t="s">
        <v>312</v>
      </c>
      <c r="E452" s="1" t="s">
        <v>23</v>
      </c>
      <c r="F452" s="1" t="s">
        <v>320</v>
      </c>
      <c r="G452" s="18" t="str">
        <f>_xlfn.XLOOKUP(E452, Supplier!$A$2:$A$145, Supplier!$B$2:$B$145, "TBC",-1 )</f>
        <v>Licenses/ Royalty</v>
      </c>
    </row>
    <row r="453" spans="1:7" ht="18.75" hidden="1" customHeight="1">
      <c r="A453" s="1" t="s">
        <v>56</v>
      </c>
      <c r="B453" s="1" t="s">
        <v>57</v>
      </c>
      <c r="C453" s="1" t="s">
        <v>1943</v>
      </c>
      <c r="D453" s="1" t="s">
        <v>312</v>
      </c>
      <c r="E453" s="1" t="s">
        <v>23</v>
      </c>
      <c r="F453" s="1" t="s">
        <v>320</v>
      </c>
      <c r="G453" s="18" t="str">
        <f>_xlfn.XLOOKUP(E453, Supplier!$A$2:$A$145, Supplier!$B$2:$B$145, "TBC",-1 )</f>
        <v>Licenses/ Royalty</v>
      </c>
    </row>
    <row r="454" spans="1:7" ht="18.75" hidden="1" customHeight="1">
      <c r="A454" s="1" t="s">
        <v>11</v>
      </c>
      <c r="B454" s="1" t="s">
        <v>12</v>
      </c>
      <c r="C454" s="1" t="s">
        <v>2500</v>
      </c>
      <c r="D454" s="1" t="s">
        <v>63</v>
      </c>
      <c r="E454" s="1" t="s">
        <v>23</v>
      </c>
      <c r="F454" s="1" t="s">
        <v>162</v>
      </c>
      <c r="G454" s="18" t="str">
        <f>_xlfn.XLOOKUP(E454, Supplier!$A$2:$A$145, Supplier!$B$2:$B$145, "TBC",-1 )</f>
        <v>Licenses/ Royalty</v>
      </c>
    </row>
    <row r="455" spans="1:7" ht="18.75" hidden="1" customHeight="1">
      <c r="A455" s="1" t="s">
        <v>11</v>
      </c>
      <c r="B455" s="1" t="s">
        <v>12</v>
      </c>
      <c r="C455" s="1" t="s">
        <v>2500</v>
      </c>
      <c r="D455" s="1" t="s">
        <v>63</v>
      </c>
      <c r="E455" s="1" t="s">
        <v>23</v>
      </c>
      <c r="F455" s="1" t="s">
        <v>162</v>
      </c>
      <c r="G455" s="18" t="str">
        <f>_xlfn.XLOOKUP(E455, Supplier!$A$2:$A$145, Supplier!$B$2:$B$145, "TBC",-1 )</f>
        <v>Licenses/ Royalty</v>
      </c>
    </row>
    <row r="456" spans="1:7" ht="18.75" hidden="1" customHeight="1">
      <c r="A456" s="1" t="s">
        <v>56</v>
      </c>
      <c r="B456" s="1" t="s">
        <v>57</v>
      </c>
      <c r="C456" s="1" t="s">
        <v>2861</v>
      </c>
      <c r="D456" s="1" t="s">
        <v>312</v>
      </c>
      <c r="E456" s="1" t="s">
        <v>23</v>
      </c>
      <c r="F456" s="1" t="s">
        <v>318</v>
      </c>
      <c r="G456" s="18" t="str">
        <f>_xlfn.XLOOKUP(E456, Supplier!$A$2:$A$145, Supplier!$B$2:$B$145, "TBC",-1 )</f>
        <v>Licenses/ Royalty</v>
      </c>
    </row>
    <row r="457" spans="1:7" ht="18.75" hidden="1" customHeight="1">
      <c r="A457" s="1" t="s">
        <v>56</v>
      </c>
      <c r="B457" s="1" t="s">
        <v>57</v>
      </c>
      <c r="C457" s="1" t="s">
        <v>2501</v>
      </c>
      <c r="D457" s="1" t="s">
        <v>312</v>
      </c>
      <c r="E457" s="1" t="s">
        <v>23</v>
      </c>
      <c r="F457" s="1" t="s">
        <v>320</v>
      </c>
      <c r="G457" s="18" t="str">
        <f>_xlfn.XLOOKUP(E457, Supplier!$A$2:$A$145, Supplier!$B$2:$B$145, "TBC",-1 )</f>
        <v>Licenses/ Royalty</v>
      </c>
    </row>
    <row r="458" spans="1:7" ht="18.75" hidden="1" customHeight="1">
      <c r="A458" s="1" t="s">
        <v>56</v>
      </c>
      <c r="B458" s="1" t="s">
        <v>57</v>
      </c>
      <c r="C458" s="1" t="s">
        <v>2501</v>
      </c>
      <c r="D458" s="1" t="s">
        <v>312</v>
      </c>
      <c r="E458" s="1" t="s">
        <v>23</v>
      </c>
      <c r="F458" s="1" t="s">
        <v>320</v>
      </c>
      <c r="G458" s="18" t="str">
        <f>_xlfn.XLOOKUP(E458, Supplier!$A$2:$A$145, Supplier!$B$2:$B$145, "TBC",-1 )</f>
        <v>Licenses/ Royalty</v>
      </c>
    </row>
    <row r="459" spans="1:7" ht="18.75" hidden="1" customHeight="1">
      <c r="A459" s="1" t="s">
        <v>11</v>
      </c>
      <c r="B459" s="1" t="s">
        <v>12</v>
      </c>
      <c r="C459" s="1" t="s">
        <v>2856</v>
      </c>
      <c r="D459" s="1" t="s">
        <v>63</v>
      </c>
      <c r="E459" s="1" t="s">
        <v>23</v>
      </c>
      <c r="F459" s="1" t="s">
        <v>162</v>
      </c>
      <c r="G459" s="18" t="str">
        <f>_xlfn.XLOOKUP(E459, Supplier!$A$2:$A$145, Supplier!$B$2:$B$145, "TBC",-1 )</f>
        <v>Licenses/ Royalty</v>
      </c>
    </row>
    <row r="460" spans="1:7" ht="18.75" hidden="1" customHeight="1">
      <c r="A460" s="1" t="s">
        <v>11</v>
      </c>
      <c r="B460" s="1" t="s">
        <v>12</v>
      </c>
      <c r="C460" s="1" t="s">
        <v>2856</v>
      </c>
      <c r="D460" s="1" t="s">
        <v>63</v>
      </c>
      <c r="E460" s="1" t="s">
        <v>23</v>
      </c>
      <c r="F460" s="1" t="s">
        <v>162</v>
      </c>
      <c r="G460" s="18" t="str">
        <f>_xlfn.XLOOKUP(E460, Supplier!$A$2:$A$145, Supplier!$B$2:$B$145, "TBC",-1 )</f>
        <v>Licenses/ Royalty</v>
      </c>
    </row>
    <row r="461" spans="1:7" ht="18.75" hidden="1" customHeight="1">
      <c r="A461" s="1" t="s">
        <v>56</v>
      </c>
      <c r="B461" s="1" t="s">
        <v>57</v>
      </c>
      <c r="C461" s="1" t="s">
        <v>2502</v>
      </c>
      <c r="D461" s="1" t="s">
        <v>312</v>
      </c>
      <c r="E461" s="1" t="s">
        <v>23</v>
      </c>
      <c r="F461" s="1" t="s">
        <v>320</v>
      </c>
      <c r="G461" s="18" t="str">
        <f>_xlfn.XLOOKUP(E461, Supplier!$A$2:$A$145, Supplier!$B$2:$B$145, "TBC",-1 )</f>
        <v>Licenses/ Royalty</v>
      </c>
    </row>
    <row r="462" spans="1:7" ht="18.75" hidden="1" customHeight="1">
      <c r="A462" s="1" t="s">
        <v>350</v>
      </c>
      <c r="B462" s="1" t="s">
        <v>362</v>
      </c>
      <c r="C462" s="1" t="s">
        <v>1187</v>
      </c>
      <c r="D462" s="1" t="s">
        <v>365</v>
      </c>
      <c r="E462" s="1" t="s">
        <v>916</v>
      </c>
      <c r="F462" s="1" t="s">
        <v>1186</v>
      </c>
      <c r="G462" s="18" t="str">
        <f>_xlfn.XLOOKUP(E462, Supplier!$A$2:$A$145, Supplier!$B$2:$B$145, "TBC",-1 )</f>
        <v>Other</v>
      </c>
    </row>
    <row r="463" spans="1:7" ht="18.75" hidden="1" customHeight="1">
      <c r="A463" s="1" t="s">
        <v>350</v>
      </c>
      <c r="B463" s="1" t="s">
        <v>362</v>
      </c>
      <c r="C463" s="1" t="s">
        <v>1187</v>
      </c>
      <c r="D463" s="1" t="s">
        <v>365</v>
      </c>
      <c r="E463" s="1" t="s">
        <v>916</v>
      </c>
      <c r="F463" s="1" t="s">
        <v>1186</v>
      </c>
      <c r="G463" s="18" t="str">
        <f>_xlfn.XLOOKUP(E463, Supplier!$A$2:$A$145, Supplier!$B$2:$B$145, "TBC",-1 )</f>
        <v>Other</v>
      </c>
    </row>
    <row r="464" spans="1:7" ht="18.75" hidden="1" customHeight="1">
      <c r="A464" s="1" t="s">
        <v>350</v>
      </c>
      <c r="B464" s="1" t="s">
        <v>362</v>
      </c>
      <c r="C464" s="1" t="s">
        <v>1188</v>
      </c>
      <c r="D464" s="1" t="s">
        <v>365</v>
      </c>
      <c r="E464" s="1" t="s">
        <v>916</v>
      </c>
      <c r="F464" s="1" t="s">
        <v>1186</v>
      </c>
      <c r="G464" s="18" t="str">
        <f>_xlfn.XLOOKUP(E464, Supplier!$A$2:$A$145, Supplier!$B$2:$B$145, "TBC",-1 )</f>
        <v>Other</v>
      </c>
    </row>
    <row r="465" spans="1:8" ht="18.75" hidden="1" customHeight="1">
      <c r="A465" s="1" t="s">
        <v>350</v>
      </c>
      <c r="B465" s="1" t="s">
        <v>362</v>
      </c>
      <c r="C465" s="1" t="s">
        <v>1188</v>
      </c>
      <c r="D465" s="1" t="s">
        <v>365</v>
      </c>
      <c r="E465" s="1" t="s">
        <v>916</v>
      </c>
      <c r="F465" s="1" t="s">
        <v>1186</v>
      </c>
      <c r="G465" s="18" t="str">
        <f>_xlfn.XLOOKUP(E465, Supplier!$A$2:$A$145, Supplier!$B$2:$B$145, "TBC",-1 )</f>
        <v>Other</v>
      </c>
    </row>
    <row r="466" spans="1:8" ht="18.75" hidden="1" customHeight="1">
      <c r="A466" s="1" t="s">
        <v>350</v>
      </c>
      <c r="B466" s="1" t="s">
        <v>362</v>
      </c>
      <c r="C466" s="1" t="s">
        <v>1185</v>
      </c>
      <c r="D466" s="1" t="s">
        <v>365</v>
      </c>
      <c r="E466" s="1" t="s">
        <v>916</v>
      </c>
      <c r="F466" s="1" t="s">
        <v>1186</v>
      </c>
      <c r="G466" s="18" t="str">
        <f>_xlfn.XLOOKUP(E466, Supplier!$A$2:$A$145, Supplier!$B$2:$B$145, "TBC",-1 )</f>
        <v>Other</v>
      </c>
    </row>
    <row r="467" spans="1:8" ht="18.75" hidden="1" customHeight="1">
      <c r="A467" s="1" t="s">
        <v>350</v>
      </c>
      <c r="B467" s="1" t="s">
        <v>362</v>
      </c>
      <c r="C467" s="1" t="s">
        <v>1185</v>
      </c>
      <c r="D467" s="1" t="s">
        <v>365</v>
      </c>
      <c r="E467" s="1" t="s">
        <v>916</v>
      </c>
      <c r="F467" s="1" t="s">
        <v>1186</v>
      </c>
      <c r="G467" s="18" t="str">
        <f>_xlfn.XLOOKUP(E467, Supplier!$A$2:$A$145, Supplier!$B$2:$B$145, "TBC",-1 )</f>
        <v>Other</v>
      </c>
    </row>
    <row r="468" spans="1:8" ht="18.75" hidden="1" customHeight="1">
      <c r="A468" s="1" t="s">
        <v>350</v>
      </c>
      <c r="B468" s="1" t="s">
        <v>362</v>
      </c>
      <c r="C468" s="1" t="s">
        <v>1189</v>
      </c>
      <c r="D468" s="1" t="s">
        <v>365</v>
      </c>
      <c r="E468" s="1" t="s">
        <v>916</v>
      </c>
      <c r="F468" s="1" t="s">
        <v>1186</v>
      </c>
      <c r="G468" s="18" t="str">
        <f>_xlfn.XLOOKUP(E468, Supplier!$A$2:$A$145, Supplier!$B$2:$B$145, "TBC",-1 )</f>
        <v>Other</v>
      </c>
    </row>
    <row r="469" spans="1:8" ht="18.75" hidden="1" customHeight="1">
      <c r="A469" s="1" t="s">
        <v>350</v>
      </c>
      <c r="B469" s="1" t="s">
        <v>362</v>
      </c>
      <c r="C469" s="1" t="s">
        <v>1189</v>
      </c>
      <c r="D469" s="1" t="s">
        <v>365</v>
      </c>
      <c r="E469" s="1" t="s">
        <v>916</v>
      </c>
      <c r="F469" s="1" t="s">
        <v>1186</v>
      </c>
      <c r="G469" s="18" t="str">
        <f>_xlfn.XLOOKUP(E469, Supplier!$A$2:$A$145, Supplier!$B$2:$B$145, "TBC",-1 )</f>
        <v>Other</v>
      </c>
    </row>
    <row r="470" spans="1:8" ht="18.75" hidden="1" customHeight="1">
      <c r="A470" s="1" t="s">
        <v>350</v>
      </c>
      <c r="B470" s="1" t="s">
        <v>362</v>
      </c>
      <c r="C470" s="1" t="s">
        <v>2148</v>
      </c>
      <c r="D470" s="1" t="s">
        <v>365</v>
      </c>
      <c r="E470" s="1" t="s">
        <v>916</v>
      </c>
      <c r="F470" s="1" t="s">
        <v>2149</v>
      </c>
      <c r="G470" s="18" t="str">
        <f>_xlfn.XLOOKUP(E470, Supplier!$A$2:$A$145, Supplier!$B$2:$B$145, "TBC",-1 )</f>
        <v>Other</v>
      </c>
    </row>
    <row r="471" spans="1:8" ht="18.75" hidden="1" customHeight="1">
      <c r="A471" s="1" t="s">
        <v>350</v>
      </c>
      <c r="B471" s="1" t="s">
        <v>362</v>
      </c>
      <c r="C471" s="1" t="s">
        <v>2148</v>
      </c>
      <c r="D471" s="1" t="s">
        <v>365</v>
      </c>
      <c r="E471" s="1" t="s">
        <v>916</v>
      </c>
      <c r="F471" s="1" t="s">
        <v>2149</v>
      </c>
      <c r="G471" s="18" t="str">
        <f>_xlfn.XLOOKUP(E471, Supplier!$A$2:$A$145, Supplier!$B$2:$B$145, "TBC",-1 )</f>
        <v>Other</v>
      </c>
    </row>
    <row r="472" spans="1:8" ht="18.75" hidden="1" customHeight="1">
      <c r="A472" s="1" t="s">
        <v>350</v>
      </c>
      <c r="B472" s="1" t="s">
        <v>362</v>
      </c>
      <c r="C472" s="1" t="s">
        <v>2150</v>
      </c>
      <c r="D472" s="1" t="s">
        <v>365</v>
      </c>
      <c r="E472" s="1" t="s">
        <v>916</v>
      </c>
      <c r="F472" s="1" t="s">
        <v>2149</v>
      </c>
      <c r="G472" s="18" t="str">
        <f>_xlfn.XLOOKUP(E472, Supplier!$A$2:$A$145, Supplier!$B$2:$B$145, "TBC",-1 )</f>
        <v>Other</v>
      </c>
    </row>
    <row r="473" spans="1:8" ht="18.75" hidden="1" customHeight="1">
      <c r="A473" s="1" t="s">
        <v>350</v>
      </c>
      <c r="B473" s="1" t="s">
        <v>362</v>
      </c>
      <c r="C473" s="1" t="s">
        <v>2150</v>
      </c>
      <c r="D473" s="1" t="s">
        <v>365</v>
      </c>
      <c r="E473" s="1" t="s">
        <v>916</v>
      </c>
      <c r="F473" s="1" t="s">
        <v>2149</v>
      </c>
      <c r="G473" s="18" t="str">
        <f>_xlfn.XLOOKUP(E473, Supplier!$A$2:$A$145, Supplier!$B$2:$B$145, "TBC",-1 )</f>
        <v>Other</v>
      </c>
    </row>
    <row r="474" spans="1:8" ht="18.75" hidden="1" customHeight="1">
      <c r="A474" s="1" t="s">
        <v>350</v>
      </c>
      <c r="B474" s="1" t="s">
        <v>362</v>
      </c>
      <c r="C474" s="1" t="s">
        <v>2093</v>
      </c>
      <c r="D474" s="1" t="s">
        <v>365</v>
      </c>
      <c r="E474" s="1" t="s">
        <v>916</v>
      </c>
      <c r="F474" s="1" t="s">
        <v>2094</v>
      </c>
      <c r="G474" s="18" t="str">
        <f>_xlfn.XLOOKUP(E474, Supplier!$A$2:$A$145, Supplier!$B$2:$B$145, "TBC",-1 )</f>
        <v>Other</v>
      </c>
    </row>
    <row r="475" spans="1:8" ht="18.75" hidden="1" customHeight="1">
      <c r="A475" s="1" t="s">
        <v>350</v>
      </c>
      <c r="B475" s="1" t="s">
        <v>362</v>
      </c>
      <c r="C475" s="1" t="s">
        <v>2093</v>
      </c>
      <c r="D475" s="1" t="s">
        <v>365</v>
      </c>
      <c r="E475" s="1" t="s">
        <v>916</v>
      </c>
      <c r="F475" s="1" t="s">
        <v>2094</v>
      </c>
      <c r="G475" s="18" t="str">
        <f>_xlfn.XLOOKUP(E475, Supplier!$A$2:$A$145, Supplier!$B$2:$B$145, "TBC",-1 )</f>
        <v>Other</v>
      </c>
    </row>
    <row r="476" spans="1:8" ht="18.75" hidden="1" customHeight="1">
      <c r="A476" s="1" t="s">
        <v>350</v>
      </c>
      <c r="B476" s="1" t="s">
        <v>362</v>
      </c>
      <c r="C476" s="1" t="s">
        <v>2538</v>
      </c>
      <c r="D476" s="1" t="s">
        <v>365</v>
      </c>
      <c r="E476" s="1" t="s">
        <v>916</v>
      </c>
      <c r="F476" s="1" t="s">
        <v>2539</v>
      </c>
      <c r="G476" s="18" t="str">
        <f>_xlfn.XLOOKUP(E476, Supplier!$A$2:$A$145, Supplier!$B$2:$B$145, "TBC",-1 )</f>
        <v>Other</v>
      </c>
    </row>
    <row r="477" spans="1:8" ht="18.75" hidden="1" customHeight="1">
      <c r="A477" s="1" t="s">
        <v>350</v>
      </c>
      <c r="B477" s="1" t="s">
        <v>362</v>
      </c>
      <c r="C477" s="1" t="s">
        <v>2538</v>
      </c>
      <c r="D477" s="1" t="s">
        <v>365</v>
      </c>
      <c r="E477" s="1" t="s">
        <v>916</v>
      </c>
      <c r="F477" s="1" t="s">
        <v>2539</v>
      </c>
      <c r="G477" s="18" t="str">
        <f>_xlfn.XLOOKUP(E477, Supplier!$A$2:$A$145, Supplier!$B$2:$B$145, "TBC",-1 )</f>
        <v>Other</v>
      </c>
    </row>
    <row r="478" spans="1:8" ht="18.75" hidden="1" customHeight="1">
      <c r="A478" s="1" t="s">
        <v>350</v>
      </c>
      <c r="B478" s="1" t="s">
        <v>362</v>
      </c>
      <c r="C478" s="1" t="s">
        <v>2910</v>
      </c>
      <c r="D478" s="1" t="s">
        <v>365</v>
      </c>
      <c r="E478" s="1" t="s">
        <v>916</v>
      </c>
      <c r="F478" s="1" t="s">
        <v>2911</v>
      </c>
      <c r="G478" s="18" t="str">
        <f>_xlfn.XLOOKUP(E478, Supplier!$A$2:$A$145, Supplier!$B$2:$B$145, "TBC",-1 )</f>
        <v>Other</v>
      </c>
    </row>
    <row r="479" spans="1:8" ht="18.75" hidden="1" customHeight="1">
      <c r="A479" s="1" t="s">
        <v>350</v>
      </c>
      <c r="B479" s="1" t="s">
        <v>362</v>
      </c>
      <c r="C479" s="1" t="s">
        <v>2910</v>
      </c>
      <c r="D479" s="1" t="s">
        <v>365</v>
      </c>
      <c r="E479" s="1" t="s">
        <v>916</v>
      </c>
      <c r="F479" s="1" t="s">
        <v>2911</v>
      </c>
      <c r="G479" s="18" t="str">
        <f>_xlfn.XLOOKUP(E479, Supplier!$A$2:$A$145, Supplier!$B$2:$B$145, "TBC",-1 )</f>
        <v>Other</v>
      </c>
    </row>
    <row r="480" spans="1:8" ht="18.75" customHeight="1">
      <c r="A480" s="1" t="s">
        <v>11</v>
      </c>
      <c r="B480" s="1" t="s">
        <v>12</v>
      </c>
      <c r="C480" s="1" t="s">
        <v>1788</v>
      </c>
      <c r="D480" s="1"/>
      <c r="E480" s="1" t="s">
        <v>534</v>
      </c>
      <c r="F480" s="1" t="s">
        <v>1789</v>
      </c>
      <c r="G480" s="18" t="str">
        <f>_xlfn.XLOOKUP(E480, Supplier!$A$2:$A$145, Supplier!$B$2:$B$145, "TBC",-1 )</f>
        <v>Event</v>
      </c>
      <c r="H480" s="18" t="s">
        <v>3204</v>
      </c>
    </row>
    <row r="481" spans="1:8" ht="18.75" customHeight="1">
      <c r="A481" s="1" t="s">
        <v>11</v>
      </c>
      <c r="B481" s="1" t="s">
        <v>12</v>
      </c>
      <c r="C481" s="1" t="s">
        <v>1788</v>
      </c>
      <c r="D481" s="1"/>
      <c r="E481" s="1" t="s">
        <v>534</v>
      </c>
      <c r="F481" s="1" t="s">
        <v>1789</v>
      </c>
      <c r="G481" s="18" t="str">
        <f>_xlfn.XLOOKUP(E481, Supplier!$A$2:$A$145, Supplier!$B$2:$B$145, "TBC",-1 )</f>
        <v>Event</v>
      </c>
      <c r="H481" s="18" t="s">
        <v>3204</v>
      </c>
    </row>
    <row r="482" spans="1:8" ht="18.75" customHeight="1">
      <c r="A482" s="1" t="s">
        <v>11</v>
      </c>
      <c r="B482" s="1" t="s">
        <v>12</v>
      </c>
      <c r="C482" s="1" t="s">
        <v>601</v>
      </c>
      <c r="D482" s="1" t="s">
        <v>63</v>
      </c>
      <c r="E482" s="1" t="s">
        <v>80</v>
      </c>
      <c r="F482" s="1" t="s">
        <v>602</v>
      </c>
      <c r="G482" s="18" t="str">
        <f>_xlfn.XLOOKUP(E482, Supplier!$A$2:$A$145, Supplier!$B$2:$B$145, "TBC",-1 )</f>
        <v>Agency fees</v>
      </c>
      <c r="H482" s="18" t="s">
        <v>3204</v>
      </c>
    </row>
    <row r="483" spans="1:8" ht="18.75" hidden="1" customHeight="1">
      <c r="A483" s="1" t="s">
        <v>11</v>
      </c>
      <c r="B483" s="1" t="s">
        <v>12</v>
      </c>
      <c r="C483" s="1" t="s">
        <v>503</v>
      </c>
      <c r="D483" s="1" t="s">
        <v>63</v>
      </c>
      <c r="E483" s="1" t="s">
        <v>501</v>
      </c>
      <c r="F483" s="1" t="s">
        <v>504</v>
      </c>
      <c r="G483" s="18" t="str">
        <f>_xlfn.XLOOKUP(E483, Supplier!$A$2:$A$145, Supplier!$B$2:$B$145, "TBC",-1 )</f>
        <v>Agency fees</v>
      </c>
    </row>
    <row r="484" spans="1:8" ht="18.75" customHeight="1">
      <c r="A484" s="1" t="s">
        <v>11</v>
      </c>
      <c r="B484" s="1" t="s">
        <v>12</v>
      </c>
      <c r="C484" s="1" t="s">
        <v>1510</v>
      </c>
      <c r="D484" s="1" t="s">
        <v>63</v>
      </c>
      <c r="E484" s="1" t="s">
        <v>80</v>
      </c>
      <c r="F484" s="1" t="s">
        <v>1511</v>
      </c>
      <c r="G484" s="18" t="str">
        <f>_xlfn.XLOOKUP(E484, Supplier!$A$2:$A$145, Supplier!$B$2:$B$145, "TBC",-1 )</f>
        <v>Agency fees</v>
      </c>
      <c r="H484" s="18" t="s">
        <v>3204</v>
      </c>
    </row>
    <row r="485" spans="1:8" ht="18.75" customHeight="1">
      <c r="A485" s="1" t="s">
        <v>11</v>
      </c>
      <c r="B485" s="1" t="s">
        <v>12</v>
      </c>
      <c r="C485" s="1" t="s">
        <v>1467</v>
      </c>
      <c r="D485" s="1" t="s">
        <v>63</v>
      </c>
      <c r="E485" s="1" t="s">
        <v>80</v>
      </c>
      <c r="F485" s="1" t="s">
        <v>1468</v>
      </c>
      <c r="G485" s="18" t="str">
        <f>_xlfn.XLOOKUP(E485, Supplier!$A$2:$A$145, Supplier!$B$2:$B$145, "TBC",-1 )</f>
        <v>Agency fees</v>
      </c>
      <c r="H485" s="18" t="s">
        <v>3204</v>
      </c>
    </row>
    <row r="486" spans="1:8" ht="18.75" customHeight="1">
      <c r="A486" s="1" t="s">
        <v>11</v>
      </c>
      <c r="B486" s="1" t="s">
        <v>12</v>
      </c>
      <c r="C486" s="1" t="s">
        <v>1918</v>
      </c>
      <c r="D486" s="1" t="s">
        <v>63</v>
      </c>
      <c r="E486" s="1" t="s">
        <v>80</v>
      </c>
      <c r="F486" s="1" t="s">
        <v>1919</v>
      </c>
      <c r="G486" s="18" t="str">
        <f>_xlfn.XLOOKUP(E486, Supplier!$A$2:$A$145, Supplier!$B$2:$B$145, "TBC",-1 )</f>
        <v>Agency fees</v>
      </c>
      <c r="H486" s="18" t="s">
        <v>3204</v>
      </c>
    </row>
    <row r="487" spans="1:8" ht="18.75" customHeight="1">
      <c r="A487" s="1" t="s">
        <v>11</v>
      </c>
      <c r="B487" s="1" t="s">
        <v>12</v>
      </c>
      <c r="C487" s="1" t="s">
        <v>1918</v>
      </c>
      <c r="D487" s="1" t="s">
        <v>63</v>
      </c>
      <c r="E487" s="1" t="s">
        <v>80</v>
      </c>
      <c r="F487" s="1" t="s">
        <v>1919</v>
      </c>
      <c r="G487" s="18" t="str">
        <f>_xlfn.XLOOKUP(E487, Supplier!$A$2:$A$145, Supplier!$B$2:$B$145, "TBC",-1 )</f>
        <v>Agency fees</v>
      </c>
      <c r="H487" s="18" t="s">
        <v>3204</v>
      </c>
    </row>
    <row r="488" spans="1:8" ht="18.75" hidden="1" customHeight="1">
      <c r="A488" s="1" t="s">
        <v>56</v>
      </c>
      <c r="B488" s="1" t="s">
        <v>57</v>
      </c>
      <c r="C488" s="1" t="s">
        <v>1575</v>
      </c>
      <c r="D488" s="1" t="s">
        <v>312</v>
      </c>
      <c r="E488" s="1" t="s">
        <v>501</v>
      </c>
      <c r="F488" s="1" t="s">
        <v>1576</v>
      </c>
      <c r="G488" s="18" t="str">
        <f>_xlfn.XLOOKUP(E488, Supplier!$A$2:$A$145, Supplier!$B$2:$B$145, "TBC",-1 )</f>
        <v>Agency fees</v>
      </c>
    </row>
    <row r="489" spans="1:8" ht="18.75" customHeight="1">
      <c r="A489" s="1" t="s">
        <v>11</v>
      </c>
      <c r="B489" s="1" t="s">
        <v>12</v>
      </c>
      <c r="C489" s="1" t="s">
        <v>2058</v>
      </c>
      <c r="D489" s="1" t="s">
        <v>63</v>
      </c>
      <c r="E489" s="1" t="s">
        <v>80</v>
      </c>
      <c r="F489" s="1" t="s">
        <v>2059</v>
      </c>
      <c r="G489" s="18" t="str">
        <f>_xlfn.XLOOKUP(E489, Supplier!$A$2:$A$145, Supplier!$B$2:$B$145, "TBC",-1 )</f>
        <v>Agency fees</v>
      </c>
      <c r="H489" s="18" t="s">
        <v>3204</v>
      </c>
    </row>
    <row r="490" spans="1:8" ht="18.75" hidden="1" customHeight="1">
      <c r="A490" s="1" t="s">
        <v>11</v>
      </c>
      <c r="B490" s="1" t="s">
        <v>12</v>
      </c>
      <c r="C490" s="1" t="s">
        <v>1912</v>
      </c>
      <c r="D490" s="1" t="s">
        <v>63</v>
      </c>
      <c r="E490" s="1" t="s">
        <v>501</v>
      </c>
      <c r="F490" s="1" t="s">
        <v>1913</v>
      </c>
      <c r="G490" s="18" t="str">
        <f>_xlfn.XLOOKUP(E490, Supplier!$A$2:$A$145, Supplier!$B$2:$B$145, "TBC",-1 )</f>
        <v>Agency fees</v>
      </c>
    </row>
    <row r="491" spans="1:8" ht="18.75" hidden="1" customHeight="1">
      <c r="A491" s="1" t="s">
        <v>11</v>
      </c>
      <c r="B491" s="1" t="s">
        <v>12</v>
      </c>
      <c r="C491" s="1" t="s">
        <v>1912</v>
      </c>
      <c r="D491" s="1" t="s">
        <v>63</v>
      </c>
      <c r="E491" s="1" t="s">
        <v>501</v>
      </c>
      <c r="F491" s="1" t="s">
        <v>1913</v>
      </c>
      <c r="G491" s="18" t="str">
        <f>_xlfn.XLOOKUP(E491, Supplier!$A$2:$A$145, Supplier!$B$2:$B$145, "TBC",-1 )</f>
        <v>Agency fees</v>
      </c>
    </row>
    <row r="492" spans="1:8" ht="18.75" customHeight="1">
      <c r="A492" s="1" t="s">
        <v>11</v>
      </c>
      <c r="B492" s="1" t="s">
        <v>12</v>
      </c>
      <c r="C492" s="1" t="s">
        <v>2295</v>
      </c>
      <c r="D492" s="1" t="s">
        <v>63</v>
      </c>
      <c r="E492" s="1" t="s">
        <v>80</v>
      </c>
      <c r="F492" s="1" t="s">
        <v>2296</v>
      </c>
      <c r="G492" s="18" t="str">
        <f>_xlfn.XLOOKUP(E492, Supplier!$A$2:$A$145, Supplier!$B$2:$B$145, "TBC",-1 )</f>
        <v>Agency fees</v>
      </c>
      <c r="H492" s="18" t="s">
        <v>3204</v>
      </c>
    </row>
    <row r="493" spans="1:8" ht="18.75" customHeight="1">
      <c r="A493" s="1" t="s">
        <v>11</v>
      </c>
      <c r="B493" s="1" t="s">
        <v>12</v>
      </c>
      <c r="C493" s="1" t="s">
        <v>2510</v>
      </c>
      <c r="D493" s="1" t="s">
        <v>63</v>
      </c>
      <c r="E493" s="1" t="s">
        <v>80</v>
      </c>
      <c r="F493" s="1" t="s">
        <v>2511</v>
      </c>
      <c r="G493" s="18" t="str">
        <f>_xlfn.XLOOKUP(E493, Supplier!$A$2:$A$145, Supplier!$B$2:$B$145, "TBC",-1 )</f>
        <v>Agency fees</v>
      </c>
      <c r="H493" s="18" t="s">
        <v>3204</v>
      </c>
    </row>
    <row r="494" spans="1:8" ht="18.75" customHeight="1">
      <c r="A494" s="1" t="s">
        <v>11</v>
      </c>
      <c r="B494" s="1" t="s">
        <v>12</v>
      </c>
      <c r="C494" s="1" t="s">
        <v>2494</v>
      </c>
      <c r="D494" s="1" t="s">
        <v>63</v>
      </c>
      <c r="E494" s="1" t="s">
        <v>80</v>
      </c>
      <c r="F494" s="1" t="s">
        <v>2495</v>
      </c>
      <c r="G494" s="18" t="str">
        <f>_xlfn.XLOOKUP(E494, Supplier!$A$2:$A$145, Supplier!$B$2:$B$145, "TBC",-1 )</f>
        <v>Agency fees</v>
      </c>
      <c r="H494" s="23" t="s">
        <v>3196</v>
      </c>
    </row>
    <row r="495" spans="1:8" ht="18.75" customHeight="1">
      <c r="A495" s="1" t="s">
        <v>11</v>
      </c>
      <c r="B495" s="1" t="s">
        <v>12</v>
      </c>
      <c r="C495" s="1" t="s">
        <v>2507</v>
      </c>
      <c r="D495" s="1" t="s">
        <v>63</v>
      </c>
      <c r="E495" s="1" t="s">
        <v>80</v>
      </c>
      <c r="F495" s="1" t="s">
        <v>2508</v>
      </c>
      <c r="G495" s="18" t="str">
        <f>_xlfn.XLOOKUP(E495, Supplier!$A$2:$A$145, Supplier!$B$2:$B$145, "TBC",-1 )</f>
        <v>Agency fees</v>
      </c>
      <c r="H495" s="18" t="s">
        <v>3204</v>
      </c>
    </row>
    <row r="496" spans="1:8" ht="18.75" hidden="1" customHeight="1">
      <c r="A496" s="1" t="s">
        <v>11</v>
      </c>
      <c r="B496" s="1" t="s">
        <v>12</v>
      </c>
      <c r="C496" s="1" t="s">
        <v>2886</v>
      </c>
      <c r="D496" s="1" t="s">
        <v>63</v>
      </c>
      <c r="E496" s="1" t="s">
        <v>501</v>
      </c>
      <c r="F496" s="1" t="s">
        <v>2887</v>
      </c>
      <c r="G496" s="18" t="str">
        <f>_xlfn.XLOOKUP(E496, Supplier!$A$2:$A$145, Supplier!$B$2:$B$145, "TBC",-1 )</f>
        <v>Agency fees</v>
      </c>
    </row>
    <row r="497" spans="1:8" ht="18.75" hidden="1" customHeight="1">
      <c r="A497" s="1" t="s">
        <v>11</v>
      </c>
      <c r="B497" s="1" t="s">
        <v>12</v>
      </c>
      <c r="C497" s="1" t="s">
        <v>2957</v>
      </c>
      <c r="D497" s="1" t="s">
        <v>63</v>
      </c>
      <c r="E497" s="1" t="s">
        <v>501</v>
      </c>
      <c r="F497" s="1" t="s">
        <v>2958</v>
      </c>
      <c r="G497" s="18" t="str">
        <f>_xlfn.XLOOKUP(E497, Supplier!$A$2:$A$145, Supplier!$B$2:$B$145, "TBC",-1 )</f>
        <v>Agency fees</v>
      </c>
    </row>
    <row r="498" spans="1:8" ht="18.75" hidden="1" customHeight="1">
      <c r="A498" s="1" t="s">
        <v>11</v>
      </c>
      <c r="B498" s="1" t="s">
        <v>12</v>
      </c>
      <c r="C498" s="1" t="s">
        <v>2964</v>
      </c>
      <c r="D498" s="1" t="s">
        <v>63</v>
      </c>
      <c r="E498" s="1" t="s">
        <v>501</v>
      </c>
      <c r="F498" s="1" t="s">
        <v>2965</v>
      </c>
      <c r="G498" s="18" t="str">
        <f>_xlfn.XLOOKUP(E498, Supplier!$A$2:$A$145, Supplier!$B$2:$B$145, "TBC",-1 )</f>
        <v>Agency fees</v>
      </c>
    </row>
    <row r="499" spans="1:8" ht="18.75" customHeight="1">
      <c r="A499" s="1" t="s">
        <v>11</v>
      </c>
      <c r="B499" s="1" t="s">
        <v>12</v>
      </c>
      <c r="C499" s="1" t="s">
        <v>2507</v>
      </c>
      <c r="D499" s="1" t="s">
        <v>63</v>
      </c>
      <c r="E499" s="1" t="s">
        <v>80</v>
      </c>
      <c r="F499" s="1" t="s">
        <v>2508</v>
      </c>
      <c r="G499" s="18" t="str">
        <f>_xlfn.XLOOKUP(E499, Supplier!$A$2:$A$145, Supplier!$B$2:$B$145, "TBC",-1 )</f>
        <v>Agency fees</v>
      </c>
      <c r="H499" s="18" t="s">
        <v>3204</v>
      </c>
    </row>
    <row r="500" spans="1:8" ht="18.75" customHeight="1">
      <c r="A500" s="1" t="s">
        <v>11</v>
      </c>
      <c r="B500" s="1" t="s">
        <v>12</v>
      </c>
      <c r="C500" s="1" t="s">
        <v>2690</v>
      </c>
      <c r="D500" s="1" t="s">
        <v>63</v>
      </c>
      <c r="E500" s="1" t="s">
        <v>80</v>
      </c>
      <c r="F500" s="1" t="s">
        <v>2638</v>
      </c>
      <c r="G500" s="18" t="str">
        <f>_xlfn.XLOOKUP(E500, Supplier!$A$2:$A$145, Supplier!$B$2:$B$145, "TBC",-1 )</f>
        <v>Agency fees</v>
      </c>
      <c r="H500" s="18" t="s">
        <v>3204</v>
      </c>
    </row>
    <row r="501" spans="1:8" ht="18.75" customHeight="1">
      <c r="A501" s="1" t="s">
        <v>11</v>
      </c>
      <c r="B501" s="1" t="s">
        <v>12</v>
      </c>
      <c r="C501" s="1" t="s">
        <v>2852</v>
      </c>
      <c r="D501" s="1" t="s">
        <v>63</v>
      </c>
      <c r="E501" s="1" t="s">
        <v>80</v>
      </c>
      <c r="F501" s="1" t="s">
        <v>2853</v>
      </c>
      <c r="G501" s="18" t="str">
        <f>_xlfn.XLOOKUP(E501, Supplier!$A$2:$A$145, Supplier!$B$2:$B$145, "TBC",-1 )</f>
        <v>Agency fees</v>
      </c>
      <c r="H501" s="18" t="s">
        <v>3432</v>
      </c>
    </row>
    <row r="502" spans="1:8" ht="18.75" customHeight="1">
      <c r="A502" s="1" t="s">
        <v>11</v>
      </c>
      <c r="B502" s="1" t="s">
        <v>12</v>
      </c>
      <c r="C502" s="1" t="s">
        <v>2919</v>
      </c>
      <c r="D502" s="1" t="s">
        <v>63</v>
      </c>
      <c r="E502" s="1" t="s">
        <v>80</v>
      </c>
      <c r="F502" s="1" t="s">
        <v>2920</v>
      </c>
      <c r="G502" s="18" t="str">
        <f>_xlfn.XLOOKUP(E502, Supplier!$A$2:$A$145, Supplier!$B$2:$B$145, "TBC",-1 )</f>
        <v>Agency fees</v>
      </c>
      <c r="H502" s="18" t="s">
        <v>3204</v>
      </c>
    </row>
    <row r="503" spans="1:8" ht="18.75" customHeight="1">
      <c r="A503" s="1" t="s">
        <v>11</v>
      </c>
      <c r="B503" s="1" t="s">
        <v>12</v>
      </c>
      <c r="C503" s="1" t="s">
        <v>2998</v>
      </c>
      <c r="D503" s="1" t="s">
        <v>63</v>
      </c>
      <c r="E503" s="1" t="s">
        <v>80</v>
      </c>
      <c r="F503" s="1" t="s">
        <v>2999</v>
      </c>
      <c r="G503" s="18" t="str">
        <f>_xlfn.XLOOKUP(E503, Supplier!$A$2:$A$145, Supplier!$B$2:$B$145, "TBC",-1 )</f>
        <v>Agency fees</v>
      </c>
      <c r="H503" s="18" t="s">
        <v>3204</v>
      </c>
    </row>
    <row r="504" spans="1:8" ht="18.75" customHeight="1">
      <c r="A504" s="1" t="s">
        <v>11</v>
      </c>
      <c r="B504" s="1" t="s">
        <v>12</v>
      </c>
      <c r="C504" s="1" t="s">
        <v>2637</v>
      </c>
      <c r="D504" s="1"/>
      <c r="E504" s="1" t="s">
        <v>80</v>
      </c>
      <c r="F504" s="1" t="s">
        <v>2638</v>
      </c>
      <c r="G504" s="18" t="str">
        <f>_xlfn.XLOOKUP(E504, Supplier!$A$2:$A$145, Supplier!$B$2:$B$145, "TBC",-1 )</f>
        <v>Agency fees</v>
      </c>
      <c r="H504" s="18" t="s">
        <v>3204</v>
      </c>
    </row>
    <row r="505" spans="1:8" ht="18.75" customHeight="1">
      <c r="A505" s="1" t="s">
        <v>11</v>
      </c>
      <c r="B505" s="1" t="s">
        <v>12</v>
      </c>
      <c r="C505" s="1" t="s">
        <v>2637</v>
      </c>
      <c r="D505" s="1"/>
      <c r="E505" s="1" t="s">
        <v>80</v>
      </c>
      <c r="F505" s="1" t="s">
        <v>2638</v>
      </c>
      <c r="G505" s="18" t="str">
        <f>_xlfn.XLOOKUP(E505, Supplier!$A$2:$A$145, Supplier!$B$2:$B$145, "TBC",-1 )</f>
        <v>Agency fees</v>
      </c>
      <c r="H505" s="18" t="s">
        <v>3204</v>
      </c>
    </row>
    <row r="506" spans="1:8" ht="18.75" customHeight="1">
      <c r="A506" s="1" t="s">
        <v>11</v>
      </c>
      <c r="B506" s="1" t="s">
        <v>12</v>
      </c>
      <c r="C506" s="1" t="s">
        <v>3042</v>
      </c>
      <c r="D506" s="1"/>
      <c r="E506" s="1" t="s">
        <v>80</v>
      </c>
      <c r="F506" s="1" t="s">
        <v>3043</v>
      </c>
      <c r="G506" s="18" t="str">
        <f>_xlfn.XLOOKUP(E506, Supplier!$A$2:$A$145, Supplier!$B$2:$B$145, "TBC",-1 )</f>
        <v>Agency fees</v>
      </c>
      <c r="H506" s="23" t="s">
        <v>3196</v>
      </c>
    </row>
    <row r="507" spans="1:8" ht="18.75" customHeight="1">
      <c r="A507" s="1" t="s">
        <v>11</v>
      </c>
      <c r="B507" s="1" t="s">
        <v>12</v>
      </c>
      <c r="C507" s="1" t="s">
        <v>2888</v>
      </c>
      <c r="D507" s="1" t="s">
        <v>63</v>
      </c>
      <c r="E507" s="1" t="s">
        <v>2889</v>
      </c>
      <c r="F507" s="1" t="s">
        <v>2890</v>
      </c>
      <c r="G507" s="18" t="str">
        <f>_xlfn.XLOOKUP(E507, Supplier!$A$2:$A$145, Supplier!$B$2:$B$145, "TBC",-1 )</f>
        <v>Event</v>
      </c>
      <c r="H507" s="18" t="s">
        <v>3204</v>
      </c>
    </row>
    <row r="508" spans="1:8" ht="18.75" customHeight="1">
      <c r="A508" s="1" t="s">
        <v>11</v>
      </c>
      <c r="B508" s="1" t="s">
        <v>12</v>
      </c>
      <c r="C508" s="1" t="s">
        <v>586</v>
      </c>
      <c r="D508" s="1" t="s">
        <v>63</v>
      </c>
      <c r="E508" s="1" t="s">
        <v>27</v>
      </c>
      <c r="F508" s="1" t="s">
        <v>587</v>
      </c>
      <c r="G508" s="18" t="str">
        <f>_xlfn.XLOOKUP(E508, Supplier!$A$2:$A$145, Supplier!$B$2:$B$145, "TBC",-1 )</f>
        <v>Media</v>
      </c>
      <c r="H508" s="18" t="s">
        <v>3209</v>
      </c>
    </row>
    <row r="509" spans="1:8" ht="18.75" customHeight="1">
      <c r="A509" s="1" t="s">
        <v>11</v>
      </c>
      <c r="B509" s="1" t="s">
        <v>12</v>
      </c>
      <c r="C509" s="1" t="s">
        <v>1945</v>
      </c>
      <c r="D509" s="1" t="s">
        <v>63</v>
      </c>
      <c r="E509" s="1" t="s">
        <v>27</v>
      </c>
      <c r="F509" s="1" t="s">
        <v>1785</v>
      </c>
      <c r="G509" s="18" t="str">
        <f>_xlfn.XLOOKUP(E509, Supplier!$A$2:$A$145, Supplier!$B$2:$B$145, "TBC",-1 )</f>
        <v>Media</v>
      </c>
      <c r="H509" s="18" t="s">
        <v>3204</v>
      </c>
    </row>
    <row r="510" spans="1:8" ht="18.75" customHeight="1">
      <c r="A510" s="1" t="s">
        <v>11</v>
      </c>
      <c r="B510" s="1" t="s">
        <v>12</v>
      </c>
      <c r="C510" s="1" t="s">
        <v>1945</v>
      </c>
      <c r="D510" s="1" t="s">
        <v>63</v>
      </c>
      <c r="E510" s="1" t="s">
        <v>27</v>
      </c>
      <c r="F510" s="1" t="s">
        <v>1785</v>
      </c>
      <c r="G510" s="18" t="str">
        <f>_xlfn.XLOOKUP(E510, Supplier!$A$2:$A$145, Supplier!$B$2:$B$145, "TBC",-1 )</f>
        <v>Media</v>
      </c>
      <c r="H510" s="18" t="s">
        <v>3204</v>
      </c>
    </row>
    <row r="511" spans="1:8" ht="18.75" customHeight="1">
      <c r="A511" s="1" t="s">
        <v>11</v>
      </c>
      <c r="B511" s="1" t="s">
        <v>12</v>
      </c>
      <c r="C511" s="1" t="s">
        <v>226</v>
      </c>
      <c r="D511" s="1"/>
      <c r="E511" s="1" t="s">
        <v>27</v>
      </c>
      <c r="F511" s="1" t="s">
        <v>227</v>
      </c>
      <c r="G511" s="18" t="str">
        <f>_xlfn.XLOOKUP(E511, Supplier!$A$2:$A$145, Supplier!$B$2:$B$145, "TBC",-1 )</f>
        <v>Media</v>
      </c>
      <c r="H511" s="18" t="s">
        <v>3209</v>
      </c>
    </row>
    <row r="512" spans="1:8" ht="18.75" customHeight="1">
      <c r="A512" s="1" t="s">
        <v>11</v>
      </c>
      <c r="B512" s="1" t="s">
        <v>12</v>
      </c>
      <c r="C512" s="1" t="s">
        <v>1784</v>
      </c>
      <c r="D512" s="1"/>
      <c r="E512" s="1" t="s">
        <v>27</v>
      </c>
      <c r="F512" s="1" t="s">
        <v>1785</v>
      </c>
      <c r="G512" s="18" t="str">
        <f>_xlfn.XLOOKUP(E512, Supplier!$A$2:$A$145, Supplier!$B$2:$B$145, "TBC",-1 )</f>
        <v>Media</v>
      </c>
      <c r="H512" s="18" t="s">
        <v>3204</v>
      </c>
    </row>
    <row r="513" spans="1:15" ht="18.75" customHeight="1">
      <c r="A513" s="1" t="s">
        <v>11</v>
      </c>
      <c r="B513" s="1" t="s">
        <v>12</v>
      </c>
      <c r="C513" s="1" t="s">
        <v>1784</v>
      </c>
      <c r="D513" s="1"/>
      <c r="E513" s="1" t="s">
        <v>27</v>
      </c>
      <c r="F513" s="1" t="s">
        <v>1785</v>
      </c>
      <c r="G513" s="18" t="str">
        <f>_xlfn.XLOOKUP(E513, Supplier!$A$2:$A$145, Supplier!$B$2:$B$145, "TBC",-1 )</f>
        <v>Media</v>
      </c>
      <c r="H513" s="18" t="s">
        <v>3204</v>
      </c>
    </row>
    <row r="514" spans="1:15" ht="18.75" customHeight="1">
      <c r="A514" s="1" t="s">
        <v>11</v>
      </c>
      <c r="B514" s="1" t="s">
        <v>12</v>
      </c>
      <c r="C514" s="1" t="s">
        <v>1068</v>
      </c>
      <c r="D514" s="1" t="s">
        <v>63</v>
      </c>
      <c r="E514" s="1" t="s">
        <v>1069</v>
      </c>
      <c r="F514" s="1" t="s">
        <v>1070</v>
      </c>
      <c r="G514" s="18" t="str">
        <f>_xlfn.XLOOKUP(E514, Supplier!$A$2:$A$145, Supplier!$B$2:$B$145, "TBC",-1 )</f>
        <v>Agency fees</v>
      </c>
      <c r="H514" s="18" t="s">
        <v>3209</v>
      </c>
    </row>
    <row r="515" spans="1:15" ht="18.75" customHeight="1">
      <c r="A515" s="1" t="s">
        <v>11</v>
      </c>
      <c r="B515" s="1" t="s">
        <v>12</v>
      </c>
      <c r="C515" s="1" t="s">
        <v>1068</v>
      </c>
      <c r="D515" s="1" t="s">
        <v>63</v>
      </c>
      <c r="E515" s="1" t="s">
        <v>1069</v>
      </c>
      <c r="F515" s="1" t="s">
        <v>1070</v>
      </c>
      <c r="G515" s="18" t="str">
        <f>_xlfn.XLOOKUP(E515, Supplier!$A$2:$A$145, Supplier!$B$2:$B$145, "TBC",-1 )</f>
        <v>Agency fees</v>
      </c>
      <c r="H515" s="18" t="s">
        <v>3209</v>
      </c>
      <c r="N515" s="27"/>
      <c r="O515" s="27"/>
    </row>
    <row r="516" spans="1:15" ht="18.75" customHeight="1">
      <c r="A516" s="1" t="s">
        <v>11</v>
      </c>
      <c r="B516" s="1" t="s">
        <v>12</v>
      </c>
      <c r="C516" s="1" t="s">
        <v>1415</v>
      </c>
      <c r="D516" s="1" t="s">
        <v>63</v>
      </c>
      <c r="E516" s="1" t="s">
        <v>1069</v>
      </c>
      <c r="F516" s="1" t="s">
        <v>1070</v>
      </c>
      <c r="G516" s="18" t="str">
        <f>_xlfn.XLOOKUP(E516, Supplier!$A$2:$A$145, Supplier!$B$2:$B$145, "TBC",-1 )</f>
        <v>Agency fees</v>
      </c>
      <c r="H516" s="18" t="s">
        <v>3209</v>
      </c>
      <c r="N516" s="27"/>
      <c r="O516" s="27"/>
    </row>
    <row r="517" spans="1:15" ht="18.75" customHeight="1">
      <c r="A517" s="1" t="s">
        <v>11</v>
      </c>
      <c r="B517" s="1" t="s">
        <v>12</v>
      </c>
      <c r="C517" s="1" t="s">
        <v>1415</v>
      </c>
      <c r="D517" s="1" t="s">
        <v>63</v>
      </c>
      <c r="E517" s="1" t="s">
        <v>1069</v>
      </c>
      <c r="F517" s="1" t="s">
        <v>1070</v>
      </c>
      <c r="G517" s="18" t="str">
        <f>_xlfn.XLOOKUP(E517, Supplier!$A$2:$A$145, Supplier!$B$2:$B$145, "TBC",-1 )</f>
        <v>Agency fees</v>
      </c>
      <c r="H517" s="18" t="s">
        <v>3209</v>
      </c>
      <c r="N517" s="27"/>
      <c r="O517" s="27"/>
    </row>
    <row r="518" spans="1:15" ht="18.75" hidden="1" customHeight="1">
      <c r="A518" s="1" t="s">
        <v>11</v>
      </c>
      <c r="B518" s="1" t="s">
        <v>12</v>
      </c>
      <c r="C518" s="1" t="s">
        <v>669</v>
      </c>
      <c r="D518" s="1" t="s">
        <v>63</v>
      </c>
      <c r="E518" s="1" t="s">
        <v>92</v>
      </c>
      <c r="F518" s="1" t="s">
        <v>93</v>
      </c>
      <c r="G518" s="18" t="str">
        <f>_xlfn.XLOOKUP(E518, Supplier!$A$2:$A$145, Supplier!$B$2:$B$145, "TBC",-1 )</f>
        <v>Other</v>
      </c>
      <c r="N518" s="27"/>
      <c r="O518" s="27"/>
    </row>
    <row r="519" spans="1:15" ht="18.75" hidden="1" customHeight="1">
      <c r="A519" s="1" t="s">
        <v>11</v>
      </c>
      <c r="B519" s="1" t="s">
        <v>12</v>
      </c>
      <c r="C519" s="1" t="s">
        <v>669</v>
      </c>
      <c r="D519" s="1" t="s">
        <v>63</v>
      </c>
      <c r="E519" s="1" t="s">
        <v>92</v>
      </c>
      <c r="F519" s="1" t="s">
        <v>93</v>
      </c>
      <c r="G519" s="18" t="str">
        <f>_xlfn.XLOOKUP(E519, Supplier!$A$2:$A$145, Supplier!$B$2:$B$145, "TBC",-1 )</f>
        <v>Other</v>
      </c>
      <c r="N519" s="27"/>
      <c r="O519" s="27"/>
    </row>
    <row r="520" spans="1:15" ht="18.75" hidden="1" customHeight="1">
      <c r="A520" s="1" t="s">
        <v>11</v>
      </c>
      <c r="B520" s="1" t="s">
        <v>12</v>
      </c>
      <c r="C520" s="1" t="s">
        <v>2540</v>
      </c>
      <c r="D520" s="1" t="s">
        <v>63</v>
      </c>
      <c r="E520" s="1" t="s">
        <v>92</v>
      </c>
      <c r="F520" s="1" t="s">
        <v>1793</v>
      </c>
      <c r="G520" s="18" t="str">
        <f>_xlfn.XLOOKUP(E520, Supplier!$A$2:$A$145, Supplier!$B$2:$B$145, "TBC",-1 )</f>
        <v>Other</v>
      </c>
      <c r="N520" s="27"/>
      <c r="O520" s="27"/>
    </row>
    <row r="521" spans="1:15" ht="18.75" hidden="1" customHeight="1">
      <c r="A521" s="1" t="s">
        <v>11</v>
      </c>
      <c r="B521" s="1" t="s">
        <v>12</v>
      </c>
      <c r="C521" s="1" t="s">
        <v>2540</v>
      </c>
      <c r="D521" s="1" t="s">
        <v>63</v>
      </c>
      <c r="E521" s="1" t="s">
        <v>92</v>
      </c>
      <c r="F521" s="1" t="s">
        <v>1793</v>
      </c>
      <c r="G521" s="18" t="str">
        <f>_xlfn.XLOOKUP(E521, Supplier!$A$2:$A$145, Supplier!$B$2:$B$145, "TBC",-1 )</f>
        <v>Other</v>
      </c>
      <c r="N521" s="27"/>
      <c r="O521" s="27"/>
    </row>
    <row r="522" spans="1:15" ht="18.75" hidden="1" customHeight="1">
      <c r="A522" s="1" t="s">
        <v>11</v>
      </c>
      <c r="B522" s="1" t="s">
        <v>12</v>
      </c>
      <c r="C522" s="1" t="s">
        <v>1793</v>
      </c>
      <c r="D522" s="1" t="s">
        <v>63</v>
      </c>
      <c r="E522" s="1" t="s">
        <v>92</v>
      </c>
      <c r="F522" s="1" t="s">
        <v>1793</v>
      </c>
      <c r="G522" s="18" t="str">
        <f>_xlfn.XLOOKUP(E522, Supplier!$A$2:$A$145, Supplier!$B$2:$B$145, "TBC",-1 )</f>
        <v>Other</v>
      </c>
    </row>
    <row r="523" spans="1:15" ht="18.75" hidden="1" customHeight="1">
      <c r="A523" s="1" t="s">
        <v>11</v>
      </c>
      <c r="B523" s="1" t="s">
        <v>12</v>
      </c>
      <c r="C523" s="1" t="s">
        <v>1793</v>
      </c>
      <c r="D523" s="1" t="s">
        <v>63</v>
      </c>
      <c r="E523" s="1" t="s">
        <v>92</v>
      </c>
      <c r="F523" s="1" t="s">
        <v>1793</v>
      </c>
      <c r="G523" s="18" t="str">
        <f>_xlfn.XLOOKUP(E523, Supplier!$A$2:$A$145, Supplier!$B$2:$B$145, "TBC",-1 )</f>
        <v>Other</v>
      </c>
    </row>
    <row r="524" spans="1:15" ht="18.75" hidden="1" customHeight="1">
      <c r="A524" s="1" t="s">
        <v>350</v>
      </c>
      <c r="B524" s="1" t="s">
        <v>351</v>
      </c>
      <c r="C524" s="1" t="s">
        <v>2678</v>
      </c>
      <c r="D524" s="1" t="s">
        <v>355</v>
      </c>
      <c r="E524" s="1" t="s">
        <v>2652</v>
      </c>
      <c r="F524" s="1" t="s">
        <v>2653</v>
      </c>
      <c r="G524" s="18" t="str">
        <f>_xlfn.XLOOKUP(E524, Supplier!$A$2:$A$145, Supplier!$B$2:$B$145, "TBC",-1 )</f>
        <v>Agency fees</v>
      </c>
    </row>
    <row r="525" spans="1:15" ht="18.75" hidden="1" customHeight="1">
      <c r="A525" s="1" t="s">
        <v>350</v>
      </c>
      <c r="B525" s="1" t="s">
        <v>351</v>
      </c>
      <c r="C525" s="1" t="s">
        <v>2678</v>
      </c>
      <c r="D525" s="1" t="s">
        <v>355</v>
      </c>
      <c r="E525" s="1" t="s">
        <v>2652</v>
      </c>
      <c r="F525" s="1" t="s">
        <v>2653</v>
      </c>
      <c r="G525" s="18" t="str">
        <f>_xlfn.XLOOKUP(E525, Supplier!$A$2:$A$145, Supplier!$B$2:$B$145, "TBC",-1 )</f>
        <v>Agency fees</v>
      </c>
    </row>
    <row r="526" spans="1:15" ht="18.75" hidden="1" customHeight="1">
      <c r="A526" s="1" t="s">
        <v>350</v>
      </c>
      <c r="B526" s="1" t="s">
        <v>351</v>
      </c>
      <c r="C526" s="1" t="s">
        <v>2895</v>
      </c>
      <c r="D526" s="1" t="s">
        <v>355</v>
      </c>
      <c r="E526" s="1" t="s">
        <v>2652</v>
      </c>
      <c r="F526" s="1" t="s">
        <v>2653</v>
      </c>
      <c r="G526" s="18" t="str">
        <f>_xlfn.XLOOKUP(E526, Supplier!$A$2:$A$145, Supplier!$B$2:$B$145, "TBC",-1 )</f>
        <v>Agency fees</v>
      </c>
    </row>
    <row r="527" spans="1:15" ht="18.75" hidden="1" customHeight="1">
      <c r="A527" s="1" t="s">
        <v>350</v>
      </c>
      <c r="B527" s="1" t="s">
        <v>351</v>
      </c>
      <c r="C527" s="1" t="s">
        <v>2516</v>
      </c>
      <c r="D527" s="1" t="s">
        <v>355</v>
      </c>
      <c r="E527" s="1" t="s">
        <v>377</v>
      </c>
      <c r="F527" s="1" t="s">
        <v>2517</v>
      </c>
      <c r="G527" s="18" t="s">
        <v>3196</v>
      </c>
    </row>
    <row r="528" spans="1:15" ht="18.75" hidden="1" customHeight="1">
      <c r="A528" s="1" t="s">
        <v>350</v>
      </c>
      <c r="B528" s="1" t="s">
        <v>351</v>
      </c>
      <c r="C528" s="1" t="s">
        <v>2516</v>
      </c>
      <c r="D528" s="1" t="s">
        <v>355</v>
      </c>
      <c r="E528" s="1" t="s">
        <v>377</v>
      </c>
      <c r="F528" s="1" t="s">
        <v>2517</v>
      </c>
      <c r="G528" s="18" t="s">
        <v>3196</v>
      </c>
    </row>
    <row r="529" spans="1:8" ht="18.75" hidden="1" customHeight="1">
      <c r="A529" s="1" t="s">
        <v>11</v>
      </c>
      <c r="B529" s="1" t="s">
        <v>12</v>
      </c>
      <c r="C529" s="1" t="s">
        <v>1059</v>
      </c>
      <c r="D529" s="1" t="s">
        <v>63</v>
      </c>
      <c r="E529" s="1" t="s">
        <v>1060</v>
      </c>
      <c r="F529" s="1" t="s">
        <v>1061</v>
      </c>
      <c r="G529" s="18" t="str">
        <f>_xlfn.XLOOKUP(E529, Supplier!$A$2:$A$145, Supplier!$B$2:$B$145, "TBC",-1 )</f>
        <v>Other</v>
      </c>
    </row>
    <row r="530" spans="1:8" ht="18.75" hidden="1" customHeight="1">
      <c r="A530" s="1" t="s">
        <v>350</v>
      </c>
      <c r="B530" s="1" t="s">
        <v>351</v>
      </c>
      <c r="C530" s="1" t="s">
        <v>1506</v>
      </c>
      <c r="D530" s="1" t="s">
        <v>355</v>
      </c>
      <c r="E530" s="1" t="s">
        <v>377</v>
      </c>
      <c r="F530" s="1" t="s">
        <v>1507</v>
      </c>
      <c r="G530" s="18" t="s">
        <v>3196</v>
      </c>
    </row>
    <row r="531" spans="1:8" ht="18.75" hidden="1" customHeight="1">
      <c r="A531" s="1" t="s">
        <v>350</v>
      </c>
      <c r="B531" s="1" t="s">
        <v>351</v>
      </c>
      <c r="C531" s="1" t="s">
        <v>1506</v>
      </c>
      <c r="D531" s="1" t="s">
        <v>355</v>
      </c>
      <c r="E531" s="1" t="s">
        <v>377</v>
      </c>
      <c r="F531" s="1" t="s">
        <v>1507</v>
      </c>
      <c r="G531" s="18" t="s">
        <v>3196</v>
      </c>
    </row>
    <row r="532" spans="1:8" ht="18.75" customHeight="1">
      <c r="A532" s="1" t="s">
        <v>11</v>
      </c>
      <c r="B532" s="1" t="s">
        <v>12</v>
      </c>
      <c r="C532" s="1" t="s">
        <v>1465</v>
      </c>
      <c r="D532" s="1" t="s">
        <v>63</v>
      </c>
      <c r="E532" s="1" t="s">
        <v>1069</v>
      </c>
      <c r="F532" s="1" t="s">
        <v>1466</v>
      </c>
      <c r="G532" s="18" t="str">
        <f>_xlfn.XLOOKUP(E532, Supplier!$A$2:$A$145, Supplier!$B$2:$B$145, "TBC",-1 )</f>
        <v>Agency fees</v>
      </c>
      <c r="H532" s="18" t="s">
        <v>3209</v>
      </c>
    </row>
    <row r="533" spans="1:8" ht="18.75" customHeight="1">
      <c r="A533" s="1" t="s">
        <v>11</v>
      </c>
      <c r="B533" s="1" t="s">
        <v>12</v>
      </c>
      <c r="C533" s="1" t="s">
        <v>1465</v>
      </c>
      <c r="D533" s="1" t="s">
        <v>63</v>
      </c>
      <c r="E533" s="1" t="s">
        <v>1069</v>
      </c>
      <c r="F533" s="1" t="s">
        <v>1466</v>
      </c>
      <c r="G533" s="18" t="str">
        <f>_xlfn.XLOOKUP(E533, Supplier!$A$2:$A$145, Supplier!$B$2:$B$145, "TBC",-1 )</f>
        <v>Agency fees</v>
      </c>
      <c r="H533" s="18" t="s">
        <v>3209</v>
      </c>
    </row>
    <row r="534" spans="1:8" ht="18.75" customHeight="1">
      <c r="A534" s="1" t="s">
        <v>11</v>
      </c>
      <c r="B534" s="1" t="s">
        <v>12</v>
      </c>
      <c r="C534" s="1" t="s">
        <v>1960</v>
      </c>
      <c r="D534" s="1" t="s">
        <v>63</v>
      </c>
      <c r="E534" s="1" t="s">
        <v>1069</v>
      </c>
      <c r="F534" s="1" t="s">
        <v>1070</v>
      </c>
      <c r="G534" s="18" t="str">
        <f>_xlfn.XLOOKUP(E534, Supplier!$A$2:$A$145, Supplier!$B$2:$B$145, "TBC",-1 )</f>
        <v>Agency fees</v>
      </c>
      <c r="H534" s="18" t="s">
        <v>3209</v>
      </c>
    </row>
    <row r="535" spans="1:8" ht="18.75" hidden="1" customHeight="1">
      <c r="A535" s="1" t="s">
        <v>11</v>
      </c>
      <c r="B535" s="1" t="s">
        <v>12</v>
      </c>
      <c r="C535" s="1" t="s">
        <v>1161</v>
      </c>
      <c r="D535" s="1" t="s">
        <v>63</v>
      </c>
      <c r="E535" s="1" t="s">
        <v>1162</v>
      </c>
      <c r="F535" s="1" t="s">
        <v>1163</v>
      </c>
      <c r="G535" s="18" t="str">
        <f>_xlfn.XLOOKUP(E535, Supplier!$A$2:$A$145, Supplier!$B$2:$B$145, "TBC",-1 )</f>
        <v>Media</v>
      </c>
    </row>
    <row r="536" spans="1:8" ht="18.75" hidden="1" customHeight="1">
      <c r="A536" s="1" t="s">
        <v>11</v>
      </c>
      <c r="B536" s="1" t="s">
        <v>12</v>
      </c>
      <c r="C536" s="1" t="s">
        <v>1171</v>
      </c>
      <c r="D536" s="1" t="s">
        <v>63</v>
      </c>
      <c r="E536" s="1" t="s">
        <v>1162</v>
      </c>
      <c r="F536" s="1" t="s">
        <v>1172</v>
      </c>
      <c r="G536" s="18" t="str">
        <f>_xlfn.XLOOKUP(E536, Supplier!$A$2:$A$145, Supplier!$B$2:$B$145, "TBC",-1 )</f>
        <v>Media</v>
      </c>
    </row>
    <row r="537" spans="1:8" ht="18.75" hidden="1" customHeight="1">
      <c r="A537" s="1" t="s">
        <v>11</v>
      </c>
      <c r="B537" s="1" t="s">
        <v>12</v>
      </c>
      <c r="C537" s="1" t="s">
        <v>1171</v>
      </c>
      <c r="D537" s="1" t="s">
        <v>63</v>
      </c>
      <c r="E537" s="1" t="s">
        <v>1162</v>
      </c>
      <c r="F537" s="1" t="s">
        <v>1172</v>
      </c>
      <c r="G537" s="18" t="str">
        <f>_xlfn.XLOOKUP(E537, Supplier!$A$2:$A$145, Supplier!$B$2:$B$145, "TBC",-1 )</f>
        <v>Media</v>
      </c>
    </row>
    <row r="538" spans="1:8" ht="18.75" hidden="1" customHeight="1">
      <c r="A538" s="1" t="s">
        <v>11</v>
      </c>
      <c r="B538" s="1" t="s">
        <v>12</v>
      </c>
      <c r="C538" s="1" t="s">
        <v>1491</v>
      </c>
      <c r="D538" s="1" t="s">
        <v>63</v>
      </c>
      <c r="E538" s="1" t="s">
        <v>1162</v>
      </c>
      <c r="F538" s="1" t="s">
        <v>1172</v>
      </c>
      <c r="G538" s="18" t="str">
        <f>_xlfn.XLOOKUP(E538, Supplier!$A$2:$A$145, Supplier!$B$2:$B$145, "TBC",-1 )</f>
        <v>Media</v>
      </c>
    </row>
    <row r="539" spans="1:8" ht="18.75" hidden="1" customHeight="1">
      <c r="A539" s="1" t="s">
        <v>11</v>
      </c>
      <c r="B539" s="1" t="s">
        <v>12</v>
      </c>
      <c r="C539" s="1" t="s">
        <v>1491</v>
      </c>
      <c r="D539" s="1" t="s">
        <v>63</v>
      </c>
      <c r="E539" s="1" t="s">
        <v>1162</v>
      </c>
      <c r="F539" s="1" t="s">
        <v>1172</v>
      </c>
      <c r="G539" s="18" t="str">
        <f>_xlfn.XLOOKUP(E539, Supplier!$A$2:$A$145, Supplier!$B$2:$B$145, "TBC",-1 )</f>
        <v>Media</v>
      </c>
    </row>
    <row r="540" spans="1:8" ht="18.75" hidden="1" customHeight="1">
      <c r="A540" s="1" t="s">
        <v>11</v>
      </c>
      <c r="B540" s="1" t="s">
        <v>12</v>
      </c>
      <c r="C540" s="1" t="s">
        <v>2039</v>
      </c>
      <c r="D540" s="1" t="s">
        <v>63</v>
      </c>
      <c r="E540" s="1" t="s">
        <v>1162</v>
      </c>
      <c r="F540" s="1" t="s">
        <v>1172</v>
      </c>
      <c r="G540" s="18" t="str">
        <f>_xlfn.XLOOKUP(E540, Supplier!$A$2:$A$145, Supplier!$B$2:$B$145, "TBC",-1 )</f>
        <v>Media</v>
      </c>
    </row>
    <row r="541" spans="1:8" ht="18.75" hidden="1" customHeight="1">
      <c r="A541" s="1" t="s">
        <v>11</v>
      </c>
      <c r="B541" s="1" t="s">
        <v>12</v>
      </c>
      <c r="C541" s="1" t="s">
        <v>2039</v>
      </c>
      <c r="D541" s="1" t="s">
        <v>63</v>
      </c>
      <c r="E541" s="1" t="s">
        <v>1162</v>
      </c>
      <c r="F541" s="1" t="s">
        <v>1172</v>
      </c>
      <c r="G541" s="18" t="str">
        <f>_xlfn.XLOOKUP(E541, Supplier!$A$2:$A$145, Supplier!$B$2:$B$145, "TBC",-1 )</f>
        <v>Media</v>
      </c>
    </row>
    <row r="542" spans="1:8" ht="18.75" hidden="1" customHeight="1">
      <c r="A542" s="1" t="s">
        <v>11</v>
      </c>
      <c r="B542" s="1" t="s">
        <v>12</v>
      </c>
      <c r="C542" s="1" t="s">
        <v>2921</v>
      </c>
      <c r="D542" s="1" t="s">
        <v>63</v>
      </c>
      <c r="E542" s="1" t="s">
        <v>1162</v>
      </c>
      <c r="F542" s="1" t="s">
        <v>1172</v>
      </c>
      <c r="G542" s="18" t="str">
        <f>_xlfn.XLOOKUP(E542, Supplier!$A$2:$A$145, Supplier!$B$2:$B$145, "TBC",-1 )</f>
        <v>Media</v>
      </c>
    </row>
    <row r="543" spans="1:8" ht="18.75" hidden="1" customHeight="1">
      <c r="A543" s="1" t="s">
        <v>11</v>
      </c>
      <c r="B543" s="1" t="s">
        <v>12</v>
      </c>
      <c r="C543" s="1" t="s">
        <v>2921</v>
      </c>
      <c r="D543" s="1" t="s">
        <v>63</v>
      </c>
      <c r="E543" s="1" t="s">
        <v>1162</v>
      </c>
      <c r="F543" s="1" t="s">
        <v>1172</v>
      </c>
      <c r="G543" s="18" t="str">
        <f>_xlfn.XLOOKUP(E543, Supplier!$A$2:$A$145, Supplier!$B$2:$B$145, "TBC",-1 )</f>
        <v>Media</v>
      </c>
    </row>
    <row r="544" spans="1:8" ht="18.75" hidden="1" customHeight="1">
      <c r="A544" s="1" t="s">
        <v>11</v>
      </c>
      <c r="B544" s="1" t="s">
        <v>12</v>
      </c>
      <c r="C544" s="1" t="s">
        <v>2917</v>
      </c>
      <c r="D544" s="1" t="s">
        <v>63</v>
      </c>
      <c r="E544" s="1" t="s">
        <v>1162</v>
      </c>
      <c r="F544" s="1" t="s">
        <v>1172</v>
      </c>
      <c r="G544" s="18" t="str">
        <f>_xlfn.XLOOKUP(E544, Supplier!$A$2:$A$145, Supplier!$B$2:$B$145, "TBC",-1 )</f>
        <v>Media</v>
      </c>
    </row>
    <row r="545" spans="1:8" ht="18.75" hidden="1" customHeight="1">
      <c r="A545" s="1" t="s">
        <v>11</v>
      </c>
      <c r="B545" s="1" t="s">
        <v>12</v>
      </c>
      <c r="C545" s="1" t="s">
        <v>2917</v>
      </c>
      <c r="D545" s="1" t="s">
        <v>63</v>
      </c>
      <c r="E545" s="1" t="s">
        <v>1162</v>
      </c>
      <c r="F545" s="1" t="s">
        <v>1172</v>
      </c>
      <c r="G545" s="18" t="str">
        <f>_xlfn.XLOOKUP(E545, Supplier!$A$2:$A$145, Supplier!$B$2:$B$145, "TBC",-1 )</f>
        <v>Media</v>
      </c>
    </row>
    <row r="546" spans="1:8" ht="18.75" hidden="1" customHeight="1">
      <c r="A546" s="1" t="s">
        <v>11</v>
      </c>
      <c r="B546" s="1" t="s">
        <v>12</v>
      </c>
      <c r="C546" s="1" t="s">
        <v>2917</v>
      </c>
      <c r="D546" s="1" t="s">
        <v>63</v>
      </c>
      <c r="E546" s="1" t="s">
        <v>1162</v>
      </c>
      <c r="F546" s="1" t="s">
        <v>1172</v>
      </c>
      <c r="G546" s="18" t="str">
        <f>_xlfn.XLOOKUP(E546, Supplier!$A$2:$A$145, Supplier!$B$2:$B$145, "TBC",-1 )</f>
        <v>Media</v>
      </c>
    </row>
    <row r="547" spans="1:8" ht="18.75" hidden="1" customHeight="1">
      <c r="A547" s="1" t="s">
        <v>11</v>
      </c>
      <c r="B547" s="1" t="s">
        <v>12</v>
      </c>
      <c r="C547" s="1" t="s">
        <v>2917</v>
      </c>
      <c r="D547" s="1" t="s">
        <v>63</v>
      </c>
      <c r="E547" s="1" t="s">
        <v>1162</v>
      </c>
      <c r="F547" s="1" t="s">
        <v>1172</v>
      </c>
      <c r="G547" s="18" t="str">
        <f>_xlfn.XLOOKUP(E547, Supplier!$A$2:$A$145, Supplier!$B$2:$B$145, "TBC",-1 )</f>
        <v>Media</v>
      </c>
    </row>
    <row r="548" spans="1:8" ht="18.75" hidden="1" customHeight="1">
      <c r="A548" s="1" t="s">
        <v>11</v>
      </c>
      <c r="B548" s="1" t="s">
        <v>12</v>
      </c>
      <c r="C548" s="1" t="s">
        <v>2971</v>
      </c>
      <c r="D548" s="1" t="s">
        <v>63</v>
      </c>
      <c r="E548" s="1" t="s">
        <v>1162</v>
      </c>
      <c r="F548" s="1" t="s">
        <v>1172</v>
      </c>
      <c r="G548" s="18" t="str">
        <f>_xlfn.XLOOKUP(E548, Supplier!$A$2:$A$145, Supplier!$B$2:$B$145, "TBC",-1 )</f>
        <v>Media</v>
      </c>
    </row>
    <row r="549" spans="1:8" ht="18.75" hidden="1" customHeight="1">
      <c r="A549" s="1" t="s">
        <v>11</v>
      </c>
      <c r="B549" s="1" t="s">
        <v>12</v>
      </c>
      <c r="C549" s="1" t="s">
        <v>2970</v>
      </c>
      <c r="D549" s="1" t="s">
        <v>63</v>
      </c>
      <c r="E549" s="1" t="s">
        <v>1162</v>
      </c>
      <c r="F549" s="1" t="s">
        <v>1172</v>
      </c>
      <c r="G549" s="18" t="str">
        <f>_xlfn.XLOOKUP(E549, Supplier!$A$2:$A$145, Supplier!$B$2:$B$145, "TBC",-1 )</f>
        <v>Media</v>
      </c>
    </row>
    <row r="550" spans="1:8" ht="18.75" hidden="1" customHeight="1">
      <c r="A550" s="1" t="s">
        <v>56</v>
      </c>
      <c r="B550" s="1" t="s">
        <v>57</v>
      </c>
      <c r="C550" s="1" t="s">
        <v>2300</v>
      </c>
      <c r="D550" s="1" t="s">
        <v>312</v>
      </c>
      <c r="E550" s="1" t="s">
        <v>310</v>
      </c>
      <c r="F550" s="1" t="s">
        <v>314</v>
      </c>
      <c r="G550" s="18" t="str">
        <f>_xlfn.XLOOKUP(E550, Supplier!$A$2:$A$145, Supplier!$B$2:$B$145, "TBC",-1 )</f>
        <v>Agency fees</v>
      </c>
    </row>
    <row r="551" spans="1:8" ht="18.75" hidden="1" customHeight="1">
      <c r="A551" s="1" t="s">
        <v>350</v>
      </c>
      <c r="B551" s="1" t="s">
        <v>351</v>
      </c>
      <c r="C551" s="1" t="s">
        <v>473</v>
      </c>
      <c r="D551" s="1" t="s">
        <v>355</v>
      </c>
      <c r="E551" s="1" t="s">
        <v>310</v>
      </c>
      <c r="F551" s="1" t="s">
        <v>474</v>
      </c>
      <c r="G551" s="18" t="str">
        <f>_xlfn.XLOOKUP(E551, Supplier!$A$2:$A$145, Supplier!$B$2:$B$145, "TBC",-1 )</f>
        <v>Agency fees</v>
      </c>
    </row>
    <row r="552" spans="1:8" ht="18.75" hidden="1" customHeight="1">
      <c r="A552" s="1" t="s">
        <v>350</v>
      </c>
      <c r="B552" s="1" t="s">
        <v>351</v>
      </c>
      <c r="C552" s="1" t="s">
        <v>1429</v>
      </c>
      <c r="D552" s="1" t="s">
        <v>355</v>
      </c>
      <c r="E552" s="1" t="s">
        <v>310</v>
      </c>
      <c r="F552" s="1" t="s">
        <v>1430</v>
      </c>
      <c r="G552" s="18" t="str">
        <f>_xlfn.XLOOKUP(E552, Supplier!$A$2:$A$145, Supplier!$B$2:$B$145, "TBC",-1 )</f>
        <v>Agency fees</v>
      </c>
    </row>
    <row r="553" spans="1:8" ht="18.75" customHeight="1">
      <c r="A553" s="1" t="s">
        <v>11</v>
      </c>
      <c r="B553" s="1" t="s">
        <v>12</v>
      </c>
      <c r="C553" s="1" t="s">
        <v>1960</v>
      </c>
      <c r="D553" s="1" t="s">
        <v>63</v>
      </c>
      <c r="E553" s="1" t="s">
        <v>1069</v>
      </c>
      <c r="F553" s="1" t="s">
        <v>1070</v>
      </c>
      <c r="G553" s="18" t="str">
        <f>_xlfn.XLOOKUP(E553, Supplier!$A$2:$A$145, Supplier!$B$2:$B$145, "TBC",-1 )</f>
        <v>Agency fees</v>
      </c>
      <c r="H553" s="18" t="s">
        <v>3209</v>
      </c>
    </row>
    <row r="554" spans="1:8" ht="18.75" customHeight="1">
      <c r="A554" s="1" t="s">
        <v>11</v>
      </c>
      <c r="B554" s="1" t="s">
        <v>12</v>
      </c>
      <c r="C554" s="1" t="s">
        <v>2021</v>
      </c>
      <c r="D554" s="1" t="s">
        <v>63</v>
      </c>
      <c r="E554" s="1" t="s">
        <v>1069</v>
      </c>
      <c r="F554" s="1" t="s">
        <v>2022</v>
      </c>
      <c r="G554" s="18" t="str">
        <f>_xlfn.XLOOKUP(E554, Supplier!$A$2:$A$145, Supplier!$B$2:$B$145, "TBC",-1 )</f>
        <v>Agency fees</v>
      </c>
      <c r="H554" s="18" t="s">
        <v>3209</v>
      </c>
    </row>
    <row r="555" spans="1:8" ht="18.75" hidden="1" customHeight="1">
      <c r="A555" s="1" t="s">
        <v>56</v>
      </c>
      <c r="B555" s="1" t="s">
        <v>57</v>
      </c>
      <c r="C555" s="1" t="s">
        <v>1989</v>
      </c>
      <c r="D555" s="1" t="s">
        <v>312</v>
      </c>
      <c r="E555" s="1" t="s">
        <v>310</v>
      </c>
      <c r="F555" s="1" t="s">
        <v>1990</v>
      </c>
      <c r="G555" s="18" t="str">
        <f>_xlfn.XLOOKUP(E555, Supplier!$A$2:$A$145, Supplier!$B$2:$B$145, "TBC",-1 )</f>
        <v>Agency fees</v>
      </c>
    </row>
    <row r="556" spans="1:8" ht="18.75" customHeight="1">
      <c r="A556" s="1" t="s">
        <v>11</v>
      </c>
      <c r="B556" s="1" t="s">
        <v>12</v>
      </c>
      <c r="C556" s="1" t="s">
        <v>2021</v>
      </c>
      <c r="D556" s="1" t="s">
        <v>63</v>
      </c>
      <c r="E556" s="1" t="s">
        <v>1069</v>
      </c>
      <c r="F556" s="1" t="s">
        <v>2022</v>
      </c>
      <c r="G556" s="18" t="str">
        <f>_xlfn.XLOOKUP(E556, Supplier!$A$2:$A$145, Supplier!$B$2:$B$145, "TBC",-1 )</f>
        <v>Agency fees</v>
      </c>
      <c r="H556" s="18" t="s">
        <v>3209</v>
      </c>
    </row>
    <row r="557" spans="1:8" ht="18.75" hidden="1" customHeight="1">
      <c r="A557" s="1" t="s">
        <v>350</v>
      </c>
      <c r="B557" s="1" t="s">
        <v>351</v>
      </c>
      <c r="C557" s="1" t="s">
        <v>1500</v>
      </c>
      <c r="D557" s="1" t="s">
        <v>355</v>
      </c>
      <c r="E557" s="1" t="s">
        <v>310</v>
      </c>
      <c r="F557" s="1" t="s">
        <v>1501</v>
      </c>
      <c r="G557" s="18" t="str">
        <f>_xlfn.XLOOKUP(E557, Supplier!$A$2:$A$145, Supplier!$B$2:$B$145, "TBC",-1 )</f>
        <v>Agency fees</v>
      </c>
    </row>
    <row r="558" spans="1:8" ht="18.75" hidden="1" customHeight="1">
      <c r="A558" s="1" t="s">
        <v>350</v>
      </c>
      <c r="B558" s="1" t="s">
        <v>351</v>
      </c>
      <c r="C558" s="1" t="s">
        <v>1500</v>
      </c>
      <c r="D558" s="1" t="s">
        <v>355</v>
      </c>
      <c r="E558" s="1" t="s">
        <v>310</v>
      </c>
      <c r="F558" s="1" t="s">
        <v>1501</v>
      </c>
      <c r="G558" s="18" t="str">
        <f>_xlfn.XLOOKUP(E558, Supplier!$A$2:$A$145, Supplier!$B$2:$B$145, "TBC",-1 )</f>
        <v>Agency fees</v>
      </c>
    </row>
    <row r="559" spans="1:8" ht="18.75" customHeight="1">
      <c r="A559" s="1" t="s">
        <v>11</v>
      </c>
      <c r="B559" s="1" t="s">
        <v>12</v>
      </c>
      <c r="C559" s="1" t="s">
        <v>2045</v>
      </c>
      <c r="D559" s="1" t="s">
        <v>63</v>
      </c>
      <c r="E559" s="1" t="s">
        <v>1069</v>
      </c>
      <c r="F559" s="1" t="s">
        <v>2046</v>
      </c>
      <c r="G559" s="18" t="str">
        <f>_xlfn.XLOOKUP(E559, Supplier!$A$2:$A$145, Supplier!$B$2:$B$145, "TBC",-1 )</f>
        <v>Agency fees</v>
      </c>
      <c r="H559" s="18" t="s">
        <v>3431</v>
      </c>
    </row>
    <row r="560" spans="1:8" ht="18.75" hidden="1" customHeight="1">
      <c r="A560" s="1" t="s">
        <v>350</v>
      </c>
      <c r="B560" s="1" t="s">
        <v>351</v>
      </c>
      <c r="C560" s="1" t="s">
        <v>1592</v>
      </c>
      <c r="D560" s="1" t="s">
        <v>355</v>
      </c>
      <c r="E560" s="1" t="s">
        <v>310</v>
      </c>
      <c r="F560" s="1" t="s">
        <v>1593</v>
      </c>
      <c r="G560" s="18" t="str">
        <f>_xlfn.XLOOKUP(E560, Supplier!$A$2:$A$145, Supplier!$B$2:$B$145, "TBC",-1 )</f>
        <v>Agency fees</v>
      </c>
    </row>
    <row r="561" spans="1:8" ht="18.75" hidden="1" customHeight="1">
      <c r="A561" s="1" t="s">
        <v>350</v>
      </c>
      <c r="B561" s="1" t="s">
        <v>351</v>
      </c>
      <c r="C561" s="1" t="s">
        <v>1592</v>
      </c>
      <c r="D561" s="1" t="s">
        <v>355</v>
      </c>
      <c r="E561" s="1" t="s">
        <v>310</v>
      </c>
      <c r="F561" s="1" t="s">
        <v>1593</v>
      </c>
      <c r="G561" s="18" t="str">
        <f>_xlfn.XLOOKUP(E561, Supplier!$A$2:$A$145, Supplier!$B$2:$B$145, "TBC",-1 )</f>
        <v>Agency fees</v>
      </c>
    </row>
    <row r="562" spans="1:8" ht="18.75" hidden="1" customHeight="1">
      <c r="A562" s="1" t="s">
        <v>350</v>
      </c>
      <c r="B562" s="1" t="s">
        <v>351</v>
      </c>
      <c r="C562" s="1" t="s">
        <v>1594</v>
      </c>
      <c r="D562" s="1" t="s">
        <v>355</v>
      </c>
      <c r="E562" s="1" t="s">
        <v>310</v>
      </c>
      <c r="F562" s="1" t="s">
        <v>1595</v>
      </c>
      <c r="G562" s="18" t="str">
        <f>_xlfn.XLOOKUP(E562, Supplier!$A$2:$A$145, Supplier!$B$2:$B$145, "TBC",-1 )</f>
        <v>Agency fees</v>
      </c>
    </row>
    <row r="563" spans="1:8" ht="18.75" hidden="1" customHeight="1">
      <c r="A563" s="1" t="s">
        <v>350</v>
      </c>
      <c r="B563" s="1" t="s">
        <v>351</v>
      </c>
      <c r="C563" s="1" t="s">
        <v>1594</v>
      </c>
      <c r="D563" s="1" t="s">
        <v>355</v>
      </c>
      <c r="E563" s="1" t="s">
        <v>310</v>
      </c>
      <c r="F563" s="1" t="s">
        <v>1595</v>
      </c>
      <c r="G563" s="18" t="str">
        <f>_xlfn.XLOOKUP(E563, Supplier!$A$2:$A$145, Supplier!$B$2:$B$145, "TBC",-1 )</f>
        <v>Agency fees</v>
      </c>
    </row>
    <row r="564" spans="1:8" ht="18.75" hidden="1" customHeight="1">
      <c r="A564" s="1" t="s">
        <v>56</v>
      </c>
      <c r="B564" s="1" t="s">
        <v>57</v>
      </c>
      <c r="C564" s="1" t="s">
        <v>1902</v>
      </c>
      <c r="D564" s="1" t="s">
        <v>312</v>
      </c>
      <c r="E564" s="1" t="s">
        <v>310</v>
      </c>
      <c r="F564" s="1" t="s">
        <v>1827</v>
      </c>
      <c r="G564" s="18" t="str">
        <f>_xlfn.XLOOKUP(E564, Supplier!$A$2:$A$145, Supplier!$B$2:$B$145, "TBC",-1 )</f>
        <v>Agency fees</v>
      </c>
    </row>
    <row r="565" spans="1:8" ht="18.75" customHeight="1">
      <c r="A565" s="1" t="s">
        <v>11</v>
      </c>
      <c r="B565" s="1" t="s">
        <v>12</v>
      </c>
      <c r="C565" s="1" t="s">
        <v>2045</v>
      </c>
      <c r="D565" s="1" t="s">
        <v>63</v>
      </c>
      <c r="E565" s="1" t="s">
        <v>1069</v>
      </c>
      <c r="F565" s="1" t="s">
        <v>2046</v>
      </c>
      <c r="G565" s="18" t="str">
        <f>_xlfn.XLOOKUP(E565, Supplier!$A$2:$A$145, Supplier!$B$2:$B$145, "TBC",-1 )</f>
        <v>Agency fees</v>
      </c>
      <c r="H565" s="18" t="s">
        <v>3431</v>
      </c>
    </row>
    <row r="566" spans="1:8" ht="18.75" customHeight="1">
      <c r="A566" s="1" t="s">
        <v>11</v>
      </c>
      <c r="B566" s="1" t="s">
        <v>12</v>
      </c>
      <c r="C566" s="1" t="s">
        <v>2452</v>
      </c>
      <c r="D566" s="1" t="s">
        <v>63</v>
      </c>
      <c r="E566" s="1" t="s">
        <v>1069</v>
      </c>
      <c r="F566" s="1" t="s">
        <v>2453</v>
      </c>
      <c r="G566" s="18" t="str">
        <f>_xlfn.XLOOKUP(E566, Supplier!$A$2:$A$145, Supplier!$B$2:$B$145, "TBC",-1 )</f>
        <v>Agency fees</v>
      </c>
      <c r="H566" s="18" t="s">
        <v>3209</v>
      </c>
    </row>
    <row r="567" spans="1:8" ht="18.75" customHeight="1">
      <c r="A567" s="1" t="s">
        <v>11</v>
      </c>
      <c r="B567" s="1" t="s">
        <v>12</v>
      </c>
      <c r="C567" s="1" t="s">
        <v>2452</v>
      </c>
      <c r="D567" s="1" t="s">
        <v>63</v>
      </c>
      <c r="E567" s="1" t="s">
        <v>1069</v>
      </c>
      <c r="F567" s="1" t="s">
        <v>2453</v>
      </c>
      <c r="G567" s="18" t="str">
        <f>_xlfn.XLOOKUP(E567, Supplier!$A$2:$A$145, Supplier!$B$2:$B$145, "TBC",-1 )</f>
        <v>Agency fees</v>
      </c>
      <c r="H567" s="18" t="s">
        <v>3209</v>
      </c>
    </row>
    <row r="568" spans="1:8" ht="18.75" customHeight="1">
      <c r="A568" s="1" t="s">
        <v>11</v>
      </c>
      <c r="B568" s="1" t="s">
        <v>12</v>
      </c>
      <c r="C568" s="1" t="s">
        <v>1347</v>
      </c>
      <c r="D568" s="1"/>
      <c r="E568" s="1" t="s">
        <v>1069</v>
      </c>
      <c r="F568" s="1" t="s">
        <v>1070</v>
      </c>
      <c r="G568" s="18" t="str">
        <f>_xlfn.XLOOKUP(E568, Supplier!$A$2:$A$145, Supplier!$B$2:$B$145, "TBC",-1 )</f>
        <v>Agency fees</v>
      </c>
      <c r="H568" s="18" t="s">
        <v>3209</v>
      </c>
    </row>
    <row r="569" spans="1:8" ht="18.75" customHeight="1">
      <c r="A569" s="1" t="s">
        <v>11</v>
      </c>
      <c r="B569" s="1" t="s">
        <v>12</v>
      </c>
      <c r="C569" s="1" t="s">
        <v>1347</v>
      </c>
      <c r="D569" s="1"/>
      <c r="E569" s="1" t="s">
        <v>1069</v>
      </c>
      <c r="F569" s="1" t="s">
        <v>1070</v>
      </c>
      <c r="G569" s="18" t="str">
        <f>_xlfn.XLOOKUP(E569, Supplier!$A$2:$A$145, Supplier!$B$2:$B$145, "TBC",-1 )</f>
        <v>Agency fees</v>
      </c>
      <c r="H569" s="18" t="s">
        <v>3209</v>
      </c>
    </row>
    <row r="570" spans="1:8" ht="18.75" customHeight="1">
      <c r="A570" s="1" t="s">
        <v>11</v>
      </c>
      <c r="B570" s="1" t="s">
        <v>12</v>
      </c>
      <c r="C570" s="1" t="s">
        <v>2586</v>
      </c>
      <c r="D570" s="1"/>
      <c r="E570" s="1" t="s">
        <v>1069</v>
      </c>
      <c r="F570" s="1" t="s">
        <v>2587</v>
      </c>
      <c r="G570" s="18" t="str">
        <f>_xlfn.XLOOKUP(E570, Supplier!$A$2:$A$145, Supplier!$B$2:$B$145, "TBC",-1 )</f>
        <v>Agency fees</v>
      </c>
      <c r="H570" s="18" t="s">
        <v>3209</v>
      </c>
    </row>
    <row r="571" spans="1:8" ht="18.75" customHeight="1">
      <c r="A571" s="1" t="s">
        <v>11</v>
      </c>
      <c r="B571" s="1" t="s">
        <v>12</v>
      </c>
      <c r="C571" s="1" t="s">
        <v>2586</v>
      </c>
      <c r="D571" s="1"/>
      <c r="E571" s="1" t="s">
        <v>1069</v>
      </c>
      <c r="F571" s="1" t="s">
        <v>2587</v>
      </c>
      <c r="G571" s="18" t="str">
        <f>_xlfn.XLOOKUP(E571, Supplier!$A$2:$A$145, Supplier!$B$2:$B$145, "TBC",-1 )</f>
        <v>Agency fees</v>
      </c>
      <c r="H571" s="18" t="s">
        <v>3209</v>
      </c>
    </row>
    <row r="572" spans="1:8" ht="18.75" customHeight="1">
      <c r="A572" s="1" t="s">
        <v>11</v>
      </c>
      <c r="B572" s="1" t="s">
        <v>12</v>
      </c>
      <c r="C572" s="1" t="s">
        <v>2586</v>
      </c>
      <c r="D572" s="1"/>
      <c r="E572" s="1" t="s">
        <v>1069</v>
      </c>
      <c r="F572" s="1" t="s">
        <v>2587</v>
      </c>
      <c r="G572" s="18" t="str">
        <f>_xlfn.XLOOKUP(E572, Supplier!$A$2:$A$145, Supplier!$B$2:$B$145, "TBC",-1 )</f>
        <v>Agency fees</v>
      </c>
      <c r="H572" s="18" t="s">
        <v>3209</v>
      </c>
    </row>
    <row r="573" spans="1:8" ht="18.75" customHeight="1">
      <c r="A573" s="1" t="s">
        <v>11</v>
      </c>
      <c r="B573" s="1" t="s">
        <v>12</v>
      </c>
      <c r="C573" s="1" t="s">
        <v>2685</v>
      </c>
      <c r="D573" s="1" t="s">
        <v>63</v>
      </c>
      <c r="E573" s="1" t="s">
        <v>825</v>
      </c>
      <c r="F573" s="1" t="s">
        <v>2600</v>
      </c>
      <c r="G573" s="18" t="str">
        <f>_xlfn.XLOOKUP(E573, Supplier!$A$2:$A$145, Supplier!$B$2:$B$145, "TBC",-1 )</f>
        <v>Agency fees</v>
      </c>
      <c r="H573" s="18" t="s">
        <v>3431</v>
      </c>
    </row>
    <row r="574" spans="1:8" ht="18.75" customHeight="1">
      <c r="A574" s="1" t="s">
        <v>11</v>
      </c>
      <c r="B574" s="1" t="s">
        <v>12</v>
      </c>
      <c r="C574" s="1" t="s">
        <v>2599</v>
      </c>
      <c r="D574" s="1"/>
      <c r="E574" s="1" t="s">
        <v>825</v>
      </c>
      <c r="F574" s="1" t="s">
        <v>2600</v>
      </c>
      <c r="G574" s="18" t="str">
        <f>_xlfn.XLOOKUP(E574, Supplier!$A$2:$A$145, Supplier!$B$2:$B$145, "TBC",-1 )</f>
        <v>Agency fees</v>
      </c>
      <c r="H574" s="18" t="s">
        <v>3431</v>
      </c>
    </row>
    <row r="575" spans="1:8" ht="18.75" customHeight="1">
      <c r="A575" s="1" t="s">
        <v>11</v>
      </c>
      <c r="B575" s="1" t="s">
        <v>12</v>
      </c>
      <c r="C575" s="1" t="s">
        <v>2599</v>
      </c>
      <c r="D575" s="1"/>
      <c r="E575" s="1" t="s">
        <v>825</v>
      </c>
      <c r="F575" s="1" t="s">
        <v>2600</v>
      </c>
      <c r="G575" s="18" t="str">
        <f>_xlfn.XLOOKUP(E575, Supplier!$A$2:$A$145, Supplier!$B$2:$B$145, "TBC",-1 )</f>
        <v>Agency fees</v>
      </c>
      <c r="H575" s="18" t="s">
        <v>3431</v>
      </c>
    </row>
    <row r="576" spans="1:8" ht="18.75" customHeight="1">
      <c r="A576" s="1" t="s">
        <v>11</v>
      </c>
      <c r="B576" s="1" t="s">
        <v>12</v>
      </c>
      <c r="C576" s="1" t="s">
        <v>653</v>
      </c>
      <c r="D576" s="1" t="s">
        <v>63</v>
      </c>
      <c r="E576" s="1" t="s">
        <v>654</v>
      </c>
      <c r="F576" s="1" t="s">
        <v>655</v>
      </c>
      <c r="G576" s="18" t="str">
        <f>_xlfn.XLOOKUP(E576, Supplier!$A$2:$A$145, Supplier!$B$2:$B$145, "TBC",-1 )</f>
        <v>Agency fees</v>
      </c>
      <c r="H576" s="18" t="s">
        <v>3430</v>
      </c>
    </row>
    <row r="577" spans="1:8" ht="18.75" customHeight="1">
      <c r="A577" s="1" t="s">
        <v>11</v>
      </c>
      <c r="B577" s="1" t="s">
        <v>12</v>
      </c>
      <c r="C577" s="1" t="s">
        <v>653</v>
      </c>
      <c r="D577" s="1" t="s">
        <v>63</v>
      </c>
      <c r="E577" s="1" t="s">
        <v>654</v>
      </c>
      <c r="F577" s="1" t="s">
        <v>655</v>
      </c>
      <c r="G577" s="18" t="str">
        <f>_xlfn.XLOOKUP(E577, Supplier!$A$2:$A$145, Supplier!$B$2:$B$145, "TBC",-1 )</f>
        <v>Agency fees</v>
      </c>
      <c r="H577" s="18" t="s">
        <v>3430</v>
      </c>
    </row>
    <row r="578" spans="1:8" ht="18.75" customHeight="1">
      <c r="A578" s="1" t="s">
        <v>11</v>
      </c>
      <c r="B578" s="1" t="s">
        <v>12</v>
      </c>
      <c r="C578" s="1" t="s">
        <v>2066</v>
      </c>
      <c r="D578" s="1" t="s">
        <v>63</v>
      </c>
      <c r="E578" s="1" t="s">
        <v>1262</v>
      </c>
      <c r="F578" s="1" t="s">
        <v>1866</v>
      </c>
      <c r="G578" s="18" t="str">
        <f>_xlfn.XLOOKUP(E578, Supplier!$A$2:$A$145, Supplier!$B$2:$B$145, "TBC",-1 )</f>
        <v>Agency fees</v>
      </c>
      <c r="H578" s="18" t="s">
        <v>3432</v>
      </c>
    </row>
    <row r="579" spans="1:8" ht="18.75" hidden="1" customHeight="1">
      <c r="A579" s="1" t="s">
        <v>56</v>
      </c>
      <c r="B579" s="1" t="s">
        <v>57</v>
      </c>
      <c r="C579" s="1" t="s">
        <v>2321</v>
      </c>
      <c r="D579" s="1" t="s">
        <v>312</v>
      </c>
      <c r="E579" s="1" t="s">
        <v>310</v>
      </c>
      <c r="F579" s="1" t="s">
        <v>2203</v>
      </c>
      <c r="G579" s="18" t="str">
        <f>_xlfn.XLOOKUP(E579, Supplier!$A$2:$A$145, Supplier!$B$2:$B$145, "TBC",-1 )</f>
        <v>Agency fees</v>
      </c>
    </row>
    <row r="580" spans="1:8" ht="18.75" customHeight="1">
      <c r="A580" s="1" t="s">
        <v>11</v>
      </c>
      <c r="B580" s="1" t="s">
        <v>12</v>
      </c>
      <c r="C580" s="1" t="s">
        <v>2066</v>
      </c>
      <c r="D580" s="1" t="s">
        <v>63</v>
      </c>
      <c r="E580" s="1" t="s">
        <v>1262</v>
      </c>
      <c r="F580" s="1" t="s">
        <v>1866</v>
      </c>
      <c r="G580" s="18" t="str">
        <f>_xlfn.XLOOKUP(E580, Supplier!$A$2:$A$145, Supplier!$B$2:$B$145, "TBC",-1 )</f>
        <v>Agency fees</v>
      </c>
      <c r="H580" s="18" t="s">
        <v>3432</v>
      </c>
    </row>
    <row r="581" spans="1:8" ht="18.75" customHeight="1">
      <c r="A581" s="1" t="s">
        <v>11</v>
      </c>
      <c r="B581" s="1" t="s">
        <v>12</v>
      </c>
      <c r="C581" s="1" t="s">
        <v>2066</v>
      </c>
      <c r="D581" s="1" t="s">
        <v>63</v>
      </c>
      <c r="E581" s="1" t="s">
        <v>1262</v>
      </c>
      <c r="F581" s="1" t="s">
        <v>1866</v>
      </c>
      <c r="G581" s="18" t="str">
        <f>_xlfn.XLOOKUP(E581, Supplier!$A$2:$A$145, Supplier!$B$2:$B$145, "TBC",-1 )</f>
        <v>Agency fees</v>
      </c>
      <c r="H581" s="18" t="s">
        <v>3432</v>
      </c>
    </row>
    <row r="582" spans="1:8" ht="18.75" hidden="1" customHeight="1">
      <c r="A582" s="1" t="s">
        <v>350</v>
      </c>
      <c r="B582" s="1" t="s">
        <v>362</v>
      </c>
      <c r="C582" s="1" t="s">
        <v>492</v>
      </c>
      <c r="D582" s="1" t="s">
        <v>365</v>
      </c>
      <c r="E582" s="1" t="s">
        <v>493</v>
      </c>
      <c r="F582" s="1" t="s">
        <v>494</v>
      </c>
      <c r="G582" s="18" t="str">
        <f>_xlfn.XLOOKUP(E582, Supplier!$A$2:$A$145, Supplier!$B$2:$B$145, "TBC",-1 )</f>
        <v>Other</v>
      </c>
    </row>
    <row r="583" spans="1:8" ht="18.75" hidden="1" customHeight="1">
      <c r="A583" s="1" t="s">
        <v>350</v>
      </c>
      <c r="B583" s="1" t="s">
        <v>362</v>
      </c>
      <c r="C583" s="1" t="s">
        <v>492</v>
      </c>
      <c r="D583" s="1" t="s">
        <v>365</v>
      </c>
      <c r="E583" s="1" t="s">
        <v>493</v>
      </c>
      <c r="F583" s="1" t="s">
        <v>494</v>
      </c>
      <c r="G583" s="18" t="str">
        <f>_xlfn.XLOOKUP(E583, Supplier!$A$2:$A$145, Supplier!$B$2:$B$145, "TBC",-1 )</f>
        <v>Other</v>
      </c>
    </row>
    <row r="584" spans="1:8" ht="18.75" hidden="1" customHeight="1">
      <c r="A584" s="1" t="s">
        <v>350</v>
      </c>
      <c r="B584" s="1" t="s">
        <v>362</v>
      </c>
      <c r="C584" s="1" t="s">
        <v>805</v>
      </c>
      <c r="D584" s="1" t="s">
        <v>365</v>
      </c>
      <c r="E584" s="1" t="s">
        <v>493</v>
      </c>
      <c r="F584" s="1" t="s">
        <v>494</v>
      </c>
      <c r="G584" s="18" t="str">
        <f>_xlfn.XLOOKUP(E584, Supplier!$A$2:$A$145, Supplier!$B$2:$B$145, "TBC",-1 )</f>
        <v>Other</v>
      </c>
    </row>
    <row r="585" spans="1:8" ht="18.75" hidden="1" customHeight="1">
      <c r="A585" s="1" t="s">
        <v>350</v>
      </c>
      <c r="B585" s="1" t="s">
        <v>362</v>
      </c>
      <c r="C585" s="1" t="s">
        <v>805</v>
      </c>
      <c r="D585" s="1" t="s">
        <v>365</v>
      </c>
      <c r="E585" s="1" t="s">
        <v>493</v>
      </c>
      <c r="F585" s="1" t="s">
        <v>494</v>
      </c>
      <c r="G585" s="18" t="str">
        <f>_xlfn.XLOOKUP(E585, Supplier!$A$2:$A$145, Supplier!$B$2:$B$145, "TBC",-1 )</f>
        <v>Other</v>
      </c>
    </row>
    <row r="586" spans="1:8" ht="18.75" hidden="1" customHeight="1">
      <c r="A586" s="1" t="s">
        <v>350</v>
      </c>
      <c r="B586" s="1" t="s">
        <v>362</v>
      </c>
      <c r="C586" s="1" t="s">
        <v>515</v>
      </c>
      <c r="D586" s="1" t="s">
        <v>365</v>
      </c>
      <c r="E586" s="1" t="s">
        <v>493</v>
      </c>
      <c r="F586" s="1" t="s">
        <v>516</v>
      </c>
      <c r="G586" s="18" t="str">
        <f>_xlfn.XLOOKUP(E586, Supplier!$A$2:$A$145, Supplier!$B$2:$B$145, "TBC",-1 )</f>
        <v>Other</v>
      </c>
    </row>
    <row r="587" spans="1:8" ht="18.75" hidden="1" customHeight="1">
      <c r="A587" s="1" t="s">
        <v>350</v>
      </c>
      <c r="B587" s="1" t="s">
        <v>362</v>
      </c>
      <c r="C587" s="1" t="s">
        <v>517</v>
      </c>
      <c r="D587" s="1" t="s">
        <v>365</v>
      </c>
      <c r="E587" s="1" t="s">
        <v>493</v>
      </c>
      <c r="F587" s="1" t="s">
        <v>518</v>
      </c>
      <c r="G587" s="18" t="str">
        <f>_xlfn.XLOOKUP(E587, Supplier!$A$2:$A$145, Supplier!$B$2:$B$145, "TBC",-1 )</f>
        <v>Other</v>
      </c>
    </row>
    <row r="588" spans="1:8" ht="18.75" hidden="1" customHeight="1">
      <c r="A588" s="1" t="s">
        <v>11</v>
      </c>
      <c r="B588" s="1" t="s">
        <v>12</v>
      </c>
      <c r="C588" s="1" t="s">
        <v>2464</v>
      </c>
      <c r="D588" s="1" t="s">
        <v>662</v>
      </c>
      <c r="E588" s="1" t="s">
        <v>552</v>
      </c>
      <c r="F588" s="1" t="s">
        <v>2465</v>
      </c>
      <c r="G588" s="18" t="str">
        <f>_xlfn.XLOOKUP(E588, Supplier!$A$2:$A$145, Supplier!$B$2:$B$145, "TBC",-1 )</f>
        <v>Event</v>
      </c>
    </row>
    <row r="589" spans="1:8" ht="18.75" hidden="1" customHeight="1">
      <c r="A589" s="1" t="s">
        <v>11</v>
      </c>
      <c r="B589" s="1" t="s">
        <v>12</v>
      </c>
      <c r="C589" s="1" t="s">
        <v>2462</v>
      </c>
      <c r="D589" s="1" t="s">
        <v>662</v>
      </c>
      <c r="E589" s="1" t="s">
        <v>552</v>
      </c>
      <c r="F589" s="1" t="s">
        <v>2463</v>
      </c>
      <c r="G589" s="18" t="str">
        <f>_xlfn.XLOOKUP(E589, Supplier!$A$2:$A$145, Supplier!$B$2:$B$145, "TBC",-1 )</f>
        <v>Event</v>
      </c>
    </row>
    <row r="590" spans="1:8" ht="18.75" hidden="1" customHeight="1">
      <c r="A590" s="1" t="s">
        <v>11</v>
      </c>
      <c r="B590" s="1" t="s">
        <v>12</v>
      </c>
      <c r="C590" s="1" t="s">
        <v>2460</v>
      </c>
      <c r="D590" s="1" t="s">
        <v>662</v>
      </c>
      <c r="E590" s="1" t="s">
        <v>552</v>
      </c>
      <c r="F590" s="1" t="s">
        <v>2461</v>
      </c>
      <c r="G590" s="18" t="str">
        <f>_xlfn.XLOOKUP(E590, Supplier!$A$2:$A$145, Supplier!$B$2:$B$145, "TBC",-1 )</f>
        <v>Event</v>
      </c>
    </row>
    <row r="591" spans="1:8" ht="18.75" hidden="1" customHeight="1">
      <c r="A591" s="1" t="s">
        <v>11</v>
      </c>
      <c r="B591" s="1" t="s">
        <v>12</v>
      </c>
      <c r="C591" s="1" t="s">
        <v>1257</v>
      </c>
      <c r="D591" s="1" t="s">
        <v>1255</v>
      </c>
      <c r="E591" s="1" t="s">
        <v>552</v>
      </c>
      <c r="F591" s="1" t="s">
        <v>1258</v>
      </c>
      <c r="G591" s="18" t="str">
        <f>_xlfn.XLOOKUP(E591, Supplier!$A$2:$A$145, Supplier!$B$2:$B$145, "TBC",-1 )</f>
        <v>Event</v>
      </c>
    </row>
    <row r="592" spans="1:8" ht="18.75" hidden="1" customHeight="1">
      <c r="A592" s="1" t="s">
        <v>11</v>
      </c>
      <c r="B592" s="1" t="s">
        <v>12</v>
      </c>
      <c r="C592" s="1" t="s">
        <v>1253</v>
      </c>
      <c r="D592" s="1" t="s">
        <v>1255</v>
      </c>
      <c r="E592" s="1" t="s">
        <v>552</v>
      </c>
      <c r="F592" s="1" t="s">
        <v>1254</v>
      </c>
      <c r="G592" s="18" t="str">
        <f>_xlfn.XLOOKUP(E592, Supplier!$A$2:$A$145, Supplier!$B$2:$B$145, "TBC",-1 )</f>
        <v>Event</v>
      </c>
    </row>
    <row r="593" spans="1:7" ht="18.75" hidden="1" customHeight="1">
      <c r="A593" s="1" t="s">
        <v>11</v>
      </c>
      <c r="B593" s="1" t="s">
        <v>12</v>
      </c>
      <c r="C593" s="1" t="s">
        <v>2075</v>
      </c>
      <c r="D593" s="1" t="s">
        <v>662</v>
      </c>
      <c r="E593" s="1" t="s">
        <v>552</v>
      </c>
      <c r="F593" s="1" t="s">
        <v>2076</v>
      </c>
      <c r="G593" s="18" t="str">
        <f>_xlfn.XLOOKUP(E593, Supplier!$A$2:$A$145, Supplier!$B$2:$B$145, "TBC",-1 )</f>
        <v>Event</v>
      </c>
    </row>
    <row r="594" spans="1:7" ht="18.75" hidden="1" customHeight="1">
      <c r="A594" s="1" t="s">
        <v>11</v>
      </c>
      <c r="B594" s="1" t="s">
        <v>12</v>
      </c>
      <c r="C594" s="1" t="s">
        <v>2068</v>
      </c>
      <c r="D594" s="1" t="s">
        <v>662</v>
      </c>
      <c r="E594" s="1" t="s">
        <v>552</v>
      </c>
      <c r="F594" s="1" t="s">
        <v>2069</v>
      </c>
      <c r="G594" s="18" t="str">
        <f>_xlfn.XLOOKUP(E594, Supplier!$A$2:$A$145, Supplier!$B$2:$B$145, "TBC",-1 )</f>
        <v>Event</v>
      </c>
    </row>
    <row r="595" spans="1:7" ht="18.75" hidden="1" customHeight="1">
      <c r="A595" s="1" t="s">
        <v>11</v>
      </c>
      <c r="B595" s="1" t="s">
        <v>12</v>
      </c>
      <c r="C595" s="1" t="s">
        <v>2068</v>
      </c>
      <c r="D595" s="1" t="s">
        <v>662</v>
      </c>
      <c r="E595" s="1" t="s">
        <v>552</v>
      </c>
      <c r="F595" s="1" t="s">
        <v>2071</v>
      </c>
      <c r="G595" s="18" t="str">
        <f>_xlfn.XLOOKUP(E595, Supplier!$A$2:$A$145, Supplier!$B$2:$B$145, "TBC",-1 )</f>
        <v>Event</v>
      </c>
    </row>
    <row r="596" spans="1:7" ht="18.75" hidden="1" customHeight="1">
      <c r="A596" s="1" t="s">
        <v>11</v>
      </c>
      <c r="B596" s="1" t="s">
        <v>12</v>
      </c>
      <c r="C596" s="1" t="s">
        <v>2074</v>
      </c>
      <c r="D596" s="1" t="s">
        <v>662</v>
      </c>
      <c r="E596" s="1" t="s">
        <v>552</v>
      </c>
      <c r="F596" s="1" t="s">
        <v>2071</v>
      </c>
      <c r="G596" s="18" t="str">
        <f>_xlfn.XLOOKUP(E596, Supplier!$A$2:$A$145, Supplier!$B$2:$B$145, "TBC",-1 )</f>
        <v>Event</v>
      </c>
    </row>
    <row r="597" spans="1:7" ht="18.75" hidden="1" customHeight="1">
      <c r="A597" s="1" t="s">
        <v>11</v>
      </c>
      <c r="B597" s="1" t="s">
        <v>12</v>
      </c>
      <c r="C597" s="1" t="s">
        <v>2074</v>
      </c>
      <c r="D597" s="1" t="s">
        <v>662</v>
      </c>
      <c r="E597" s="1" t="s">
        <v>552</v>
      </c>
      <c r="F597" s="1" t="s">
        <v>2071</v>
      </c>
      <c r="G597" s="18" t="str">
        <f>_xlfn.XLOOKUP(E597, Supplier!$A$2:$A$145, Supplier!$B$2:$B$145, "TBC",-1 )</f>
        <v>Event</v>
      </c>
    </row>
    <row r="598" spans="1:7" ht="18.75" hidden="1" customHeight="1">
      <c r="A598" s="1" t="s">
        <v>11</v>
      </c>
      <c r="B598" s="1" t="s">
        <v>12</v>
      </c>
      <c r="C598" s="1" t="s">
        <v>2075</v>
      </c>
      <c r="D598" s="1" t="s">
        <v>662</v>
      </c>
      <c r="E598" s="1" t="s">
        <v>552</v>
      </c>
      <c r="F598" s="1" t="s">
        <v>2071</v>
      </c>
      <c r="G598" s="18" t="str">
        <f>_xlfn.XLOOKUP(E598, Supplier!$A$2:$A$145, Supplier!$B$2:$B$145, "TBC",-1 )</f>
        <v>Event</v>
      </c>
    </row>
    <row r="599" spans="1:7" ht="18.75" hidden="1" customHeight="1">
      <c r="A599" s="1" t="s">
        <v>11</v>
      </c>
      <c r="B599" s="1" t="s">
        <v>12</v>
      </c>
      <c r="C599" s="1" t="s">
        <v>2070</v>
      </c>
      <c r="D599" s="1" t="s">
        <v>63</v>
      </c>
      <c r="E599" s="1" t="s">
        <v>552</v>
      </c>
      <c r="F599" s="1" t="s">
        <v>1963</v>
      </c>
      <c r="G599" s="18" t="str">
        <f>_xlfn.XLOOKUP(E599, Supplier!$A$2:$A$145, Supplier!$B$2:$B$145, "TBC",-1 )</f>
        <v>Event</v>
      </c>
    </row>
    <row r="600" spans="1:7" ht="18.75" hidden="1" customHeight="1">
      <c r="A600" s="1" t="s">
        <v>11</v>
      </c>
      <c r="B600" s="1" t="s">
        <v>12</v>
      </c>
      <c r="C600" s="1" t="s">
        <v>2070</v>
      </c>
      <c r="D600" s="1" t="s">
        <v>63</v>
      </c>
      <c r="E600" s="1" t="s">
        <v>552</v>
      </c>
      <c r="F600" s="1" t="s">
        <v>1963</v>
      </c>
      <c r="G600" s="18" t="str">
        <f>_xlfn.XLOOKUP(E600, Supplier!$A$2:$A$145, Supplier!$B$2:$B$145, "TBC",-1 )</f>
        <v>Event</v>
      </c>
    </row>
    <row r="601" spans="1:7" ht="18.75" hidden="1" customHeight="1">
      <c r="A601" s="1" t="s">
        <v>11</v>
      </c>
      <c r="B601" s="1" t="s">
        <v>12</v>
      </c>
      <c r="C601" s="1" t="s">
        <v>2072</v>
      </c>
      <c r="D601" s="1" t="s">
        <v>63</v>
      </c>
      <c r="E601" s="1" t="s">
        <v>552</v>
      </c>
      <c r="F601" s="1" t="s">
        <v>1963</v>
      </c>
      <c r="G601" s="18" t="str">
        <f>_xlfn.XLOOKUP(E601, Supplier!$A$2:$A$145, Supplier!$B$2:$B$145, "TBC",-1 )</f>
        <v>Event</v>
      </c>
    </row>
    <row r="602" spans="1:7" ht="18.75" hidden="1" customHeight="1">
      <c r="A602" s="1" t="s">
        <v>11</v>
      </c>
      <c r="B602" s="1" t="s">
        <v>12</v>
      </c>
      <c r="C602" s="1" t="s">
        <v>2073</v>
      </c>
      <c r="D602" s="1" t="s">
        <v>63</v>
      </c>
      <c r="E602" s="1" t="s">
        <v>552</v>
      </c>
      <c r="F602" s="1" t="s">
        <v>1963</v>
      </c>
      <c r="G602" s="18" t="str">
        <f>_xlfn.XLOOKUP(E602, Supplier!$A$2:$A$145, Supplier!$B$2:$B$145, "TBC",-1 )</f>
        <v>Event</v>
      </c>
    </row>
    <row r="603" spans="1:7" ht="18.75" hidden="1" customHeight="1">
      <c r="A603" s="1" t="s">
        <v>11</v>
      </c>
      <c r="B603" s="1" t="s">
        <v>12</v>
      </c>
      <c r="C603" s="1" t="s">
        <v>2077</v>
      </c>
      <c r="D603" s="1" t="s">
        <v>63</v>
      </c>
      <c r="E603" s="1" t="s">
        <v>552</v>
      </c>
      <c r="F603" s="1" t="s">
        <v>1963</v>
      </c>
      <c r="G603" s="18" t="str">
        <f>_xlfn.XLOOKUP(E603, Supplier!$A$2:$A$145, Supplier!$B$2:$B$145, "TBC",-1 )</f>
        <v>Event</v>
      </c>
    </row>
    <row r="604" spans="1:7" ht="18.75" hidden="1" customHeight="1">
      <c r="A604" s="1" t="s">
        <v>11</v>
      </c>
      <c r="B604" s="1" t="s">
        <v>12</v>
      </c>
      <c r="C604" s="1" t="s">
        <v>2073</v>
      </c>
      <c r="D604" s="1" t="s">
        <v>63</v>
      </c>
      <c r="E604" s="1" t="s">
        <v>552</v>
      </c>
      <c r="F604" s="1" t="s">
        <v>1969</v>
      </c>
      <c r="G604" s="18" t="str">
        <f>_xlfn.XLOOKUP(E604, Supplier!$A$2:$A$145, Supplier!$B$2:$B$145, "TBC",-1 )</f>
        <v>Event</v>
      </c>
    </row>
    <row r="605" spans="1:7" ht="18.75" hidden="1" customHeight="1">
      <c r="A605" s="1" t="s">
        <v>11</v>
      </c>
      <c r="B605" s="1" t="s">
        <v>12</v>
      </c>
      <c r="C605" s="1" t="s">
        <v>2072</v>
      </c>
      <c r="D605" s="1" t="s">
        <v>63</v>
      </c>
      <c r="E605" s="1" t="s">
        <v>552</v>
      </c>
      <c r="F605" s="1" t="s">
        <v>1970</v>
      </c>
      <c r="G605" s="18" t="str">
        <f>_xlfn.XLOOKUP(E605, Supplier!$A$2:$A$145, Supplier!$B$2:$B$145, "TBC",-1 )</f>
        <v>Event</v>
      </c>
    </row>
    <row r="606" spans="1:7" ht="18.75" hidden="1" customHeight="1">
      <c r="A606" s="1" t="s">
        <v>11</v>
      </c>
      <c r="B606" s="1" t="s">
        <v>12</v>
      </c>
      <c r="C606" s="1" t="s">
        <v>2077</v>
      </c>
      <c r="D606" s="1" t="s">
        <v>63</v>
      </c>
      <c r="E606" s="1" t="s">
        <v>552</v>
      </c>
      <c r="F606" s="1" t="s">
        <v>1972</v>
      </c>
      <c r="G606" s="18" t="str">
        <f>_xlfn.XLOOKUP(E606, Supplier!$A$2:$A$145, Supplier!$B$2:$B$145, "TBC",-1 )</f>
        <v>Event</v>
      </c>
    </row>
    <row r="607" spans="1:7" ht="18.75" hidden="1" customHeight="1">
      <c r="A607" s="1" t="s">
        <v>11</v>
      </c>
      <c r="B607" s="1" t="s">
        <v>12</v>
      </c>
      <c r="C607" s="1" t="s">
        <v>2466</v>
      </c>
      <c r="D607" s="1" t="s">
        <v>662</v>
      </c>
      <c r="E607" s="1" t="s">
        <v>552</v>
      </c>
      <c r="F607" s="1" t="s">
        <v>2467</v>
      </c>
      <c r="G607" s="18" t="str">
        <f>_xlfn.XLOOKUP(E607, Supplier!$A$2:$A$145, Supplier!$B$2:$B$145, "TBC",-1 )</f>
        <v>Event</v>
      </c>
    </row>
    <row r="608" spans="1:7" ht="18.75" hidden="1" customHeight="1">
      <c r="A608" s="1" t="s">
        <v>11</v>
      </c>
      <c r="B608" s="1" t="s">
        <v>12</v>
      </c>
      <c r="C608" s="1" t="s">
        <v>2470</v>
      </c>
      <c r="D608" s="1" t="s">
        <v>662</v>
      </c>
      <c r="E608" s="1" t="s">
        <v>552</v>
      </c>
      <c r="F608" s="1" t="s">
        <v>2471</v>
      </c>
      <c r="G608" s="18" t="str">
        <f>_xlfn.XLOOKUP(E608, Supplier!$A$2:$A$145, Supplier!$B$2:$B$145, "TBC",-1 )</f>
        <v>Event</v>
      </c>
    </row>
    <row r="609" spans="1:7" ht="18.75" hidden="1" customHeight="1">
      <c r="A609" s="1" t="s">
        <v>11</v>
      </c>
      <c r="B609" s="1" t="s">
        <v>12</v>
      </c>
      <c r="C609" s="1" t="s">
        <v>2472</v>
      </c>
      <c r="D609" s="1" t="s">
        <v>662</v>
      </c>
      <c r="E609" s="1" t="s">
        <v>552</v>
      </c>
      <c r="F609" s="1" t="s">
        <v>2473</v>
      </c>
      <c r="G609" s="18" t="str">
        <f>_xlfn.XLOOKUP(E609, Supplier!$A$2:$A$145, Supplier!$B$2:$B$145, "TBC",-1 )</f>
        <v>Event</v>
      </c>
    </row>
    <row r="610" spans="1:7" ht="18.75" hidden="1" customHeight="1">
      <c r="A610" s="1" t="s">
        <v>11</v>
      </c>
      <c r="B610" s="1" t="s">
        <v>12</v>
      </c>
      <c r="C610" s="1" t="s">
        <v>2468</v>
      </c>
      <c r="D610" s="1" t="s">
        <v>662</v>
      </c>
      <c r="E610" s="1" t="s">
        <v>552</v>
      </c>
      <c r="F610" s="1" t="s">
        <v>2469</v>
      </c>
      <c r="G610" s="18" t="str">
        <f>_xlfn.XLOOKUP(E610, Supplier!$A$2:$A$145, Supplier!$B$2:$B$145, "TBC",-1 )</f>
        <v>Event</v>
      </c>
    </row>
    <row r="611" spans="1:7" ht="18.75" hidden="1" customHeight="1">
      <c r="A611" s="1" t="s">
        <v>11</v>
      </c>
      <c r="B611" s="1" t="s">
        <v>12</v>
      </c>
      <c r="C611" s="1" t="s">
        <v>555</v>
      </c>
      <c r="D611" s="1" t="s">
        <v>63</v>
      </c>
      <c r="E611" s="1" t="s">
        <v>552</v>
      </c>
      <c r="F611" s="1" t="s">
        <v>556</v>
      </c>
      <c r="G611" s="18" t="str">
        <f>_xlfn.XLOOKUP(E611, Supplier!$A$2:$A$145, Supplier!$B$2:$B$145, "TBC",-1 )</f>
        <v>Event</v>
      </c>
    </row>
    <row r="612" spans="1:7" ht="18.75" hidden="1" customHeight="1">
      <c r="A612" s="1" t="s">
        <v>11</v>
      </c>
      <c r="B612" s="1" t="s">
        <v>12</v>
      </c>
      <c r="C612" s="1" t="s">
        <v>558</v>
      </c>
      <c r="D612" s="1" t="s">
        <v>63</v>
      </c>
      <c r="E612" s="1" t="s">
        <v>552</v>
      </c>
      <c r="F612" s="1" t="s">
        <v>559</v>
      </c>
      <c r="G612" s="18" t="str">
        <f>_xlfn.XLOOKUP(E612, Supplier!$A$2:$A$145, Supplier!$B$2:$B$145, "TBC",-1 )</f>
        <v>Event</v>
      </c>
    </row>
    <row r="613" spans="1:7" ht="18.75" hidden="1" customHeight="1">
      <c r="A613" s="1" t="s">
        <v>11</v>
      </c>
      <c r="B613" s="1" t="s">
        <v>12</v>
      </c>
      <c r="C613" s="1" t="s">
        <v>551</v>
      </c>
      <c r="D613" s="1" t="s">
        <v>63</v>
      </c>
      <c r="E613" s="1" t="s">
        <v>552</v>
      </c>
      <c r="F613" s="1" t="s">
        <v>554</v>
      </c>
      <c r="G613" s="18" t="str">
        <f>_xlfn.XLOOKUP(E613, Supplier!$A$2:$A$145, Supplier!$B$2:$B$145, "TBC",-1 )</f>
        <v>Event</v>
      </c>
    </row>
    <row r="614" spans="1:7" ht="18.75" hidden="1" customHeight="1">
      <c r="A614" s="1" t="s">
        <v>11</v>
      </c>
      <c r="B614" s="1" t="s">
        <v>12</v>
      </c>
      <c r="C614" s="1" t="s">
        <v>557</v>
      </c>
      <c r="D614" s="1" t="s">
        <v>63</v>
      </c>
      <c r="E614" s="1" t="s">
        <v>552</v>
      </c>
      <c r="F614" s="1" t="s">
        <v>554</v>
      </c>
      <c r="G614" s="18" t="str">
        <f>_xlfn.XLOOKUP(E614, Supplier!$A$2:$A$145, Supplier!$B$2:$B$145, "TBC",-1 )</f>
        <v>Event</v>
      </c>
    </row>
    <row r="615" spans="1:7" ht="18.75" hidden="1" customHeight="1">
      <c r="A615" s="1" t="s">
        <v>11</v>
      </c>
      <c r="B615" s="1" t="s">
        <v>12</v>
      </c>
      <c r="C615" s="1" t="s">
        <v>555</v>
      </c>
      <c r="D615" s="1" t="s">
        <v>63</v>
      </c>
      <c r="E615" s="1" t="s">
        <v>552</v>
      </c>
      <c r="F615" s="1" t="s">
        <v>554</v>
      </c>
      <c r="G615" s="18" t="str">
        <f>_xlfn.XLOOKUP(E615, Supplier!$A$2:$A$145, Supplier!$B$2:$B$145, "TBC",-1 )</f>
        <v>Event</v>
      </c>
    </row>
    <row r="616" spans="1:7" ht="18.75" hidden="1" customHeight="1">
      <c r="A616" s="1" t="s">
        <v>11</v>
      </c>
      <c r="B616" s="1" t="s">
        <v>12</v>
      </c>
      <c r="C616" s="1" t="s">
        <v>557</v>
      </c>
      <c r="D616" s="1" t="s">
        <v>63</v>
      </c>
      <c r="E616" s="1" t="s">
        <v>552</v>
      </c>
      <c r="F616" s="1" t="s">
        <v>554</v>
      </c>
      <c r="G616" s="18" t="str">
        <f>_xlfn.XLOOKUP(E616, Supplier!$A$2:$A$145, Supplier!$B$2:$B$145, "TBC",-1 )</f>
        <v>Event</v>
      </c>
    </row>
    <row r="617" spans="1:7" ht="18.75" hidden="1" customHeight="1">
      <c r="A617" s="1" t="s">
        <v>11</v>
      </c>
      <c r="B617" s="1" t="s">
        <v>12</v>
      </c>
      <c r="C617" s="1" t="s">
        <v>558</v>
      </c>
      <c r="D617" s="1" t="s">
        <v>63</v>
      </c>
      <c r="E617" s="1" t="s">
        <v>552</v>
      </c>
      <c r="F617" s="1" t="s">
        <v>554</v>
      </c>
      <c r="G617" s="18" t="str">
        <f>_xlfn.XLOOKUP(E617, Supplier!$A$2:$A$145, Supplier!$B$2:$B$145, "TBC",-1 )</f>
        <v>Event</v>
      </c>
    </row>
    <row r="618" spans="1:7" ht="18.75" hidden="1" customHeight="1">
      <c r="A618" s="1" t="s">
        <v>11</v>
      </c>
      <c r="B618" s="1" t="s">
        <v>12</v>
      </c>
      <c r="C618" s="1" t="s">
        <v>551</v>
      </c>
      <c r="D618" s="1" t="s">
        <v>63</v>
      </c>
      <c r="E618" s="1" t="s">
        <v>552</v>
      </c>
      <c r="F618" s="1" t="s">
        <v>553</v>
      </c>
      <c r="G618" s="18" t="str">
        <f>_xlfn.XLOOKUP(E618, Supplier!$A$2:$A$145, Supplier!$B$2:$B$145, "TBC",-1 )</f>
        <v>Event</v>
      </c>
    </row>
    <row r="619" spans="1:7" ht="18.75" hidden="1" customHeight="1">
      <c r="A619" s="1" t="s">
        <v>11</v>
      </c>
      <c r="B619" s="1" t="s">
        <v>12</v>
      </c>
      <c r="C619" s="1" t="s">
        <v>2687</v>
      </c>
      <c r="D619" s="1" t="s">
        <v>63</v>
      </c>
      <c r="E619" s="1" t="s">
        <v>2607</v>
      </c>
      <c r="F619" s="1" t="s">
        <v>2608</v>
      </c>
      <c r="G619" s="18" t="str">
        <f>_xlfn.XLOOKUP(E619, Supplier!$A$2:$A$145, Supplier!$B$2:$B$145, "TBC",-1 )</f>
        <v>Agency fees</v>
      </c>
    </row>
    <row r="620" spans="1:7" ht="18.75" hidden="1" customHeight="1">
      <c r="A620" s="1" t="s">
        <v>11</v>
      </c>
      <c r="B620" s="1" t="s">
        <v>12</v>
      </c>
      <c r="C620" s="1" t="s">
        <v>2687</v>
      </c>
      <c r="D620" s="1" t="s">
        <v>63</v>
      </c>
      <c r="E620" s="1" t="s">
        <v>2607</v>
      </c>
      <c r="F620" s="1" t="s">
        <v>2608</v>
      </c>
      <c r="G620" s="18" t="str">
        <f>_xlfn.XLOOKUP(E620, Supplier!$A$2:$A$145, Supplier!$B$2:$B$145, "TBC",-1 )</f>
        <v>Agency fees</v>
      </c>
    </row>
    <row r="621" spans="1:7" ht="18.75" hidden="1" customHeight="1">
      <c r="A621" s="1" t="s">
        <v>11</v>
      </c>
      <c r="B621" s="1" t="s">
        <v>12</v>
      </c>
      <c r="C621" s="1" t="s">
        <v>2686</v>
      </c>
      <c r="D621" s="1" t="s">
        <v>63</v>
      </c>
      <c r="E621" s="1" t="s">
        <v>2607</v>
      </c>
      <c r="F621" s="1" t="s">
        <v>2608</v>
      </c>
      <c r="G621" s="18" t="str">
        <f>_xlfn.XLOOKUP(E621, Supplier!$A$2:$A$145, Supplier!$B$2:$B$145, "TBC",-1 )</f>
        <v>Agency fees</v>
      </c>
    </row>
    <row r="622" spans="1:7" ht="18.75" hidden="1" customHeight="1">
      <c r="A622" s="1" t="s">
        <v>11</v>
      </c>
      <c r="B622" s="1" t="s">
        <v>12</v>
      </c>
      <c r="C622" s="1" t="s">
        <v>2686</v>
      </c>
      <c r="D622" s="1" t="s">
        <v>63</v>
      </c>
      <c r="E622" s="1" t="s">
        <v>2607</v>
      </c>
      <c r="F622" s="1" t="s">
        <v>2608</v>
      </c>
      <c r="G622" s="18" t="str">
        <f>_xlfn.XLOOKUP(E622, Supplier!$A$2:$A$145, Supplier!$B$2:$B$145, "TBC",-1 )</f>
        <v>Agency fees</v>
      </c>
    </row>
    <row r="623" spans="1:7" ht="18.75" hidden="1" customHeight="1">
      <c r="A623" s="1" t="s">
        <v>11</v>
      </c>
      <c r="B623" s="1" t="s">
        <v>12</v>
      </c>
      <c r="C623" s="1" t="s">
        <v>1964</v>
      </c>
      <c r="D623" s="1" t="s">
        <v>63</v>
      </c>
      <c r="E623" s="1" t="s">
        <v>1965</v>
      </c>
      <c r="F623" s="1" t="s">
        <v>1966</v>
      </c>
      <c r="G623" s="18" t="str">
        <f>_xlfn.XLOOKUP(E623, Supplier!$A$2:$A$145, Supplier!$B$2:$B$145, "TBC",-1 )</f>
        <v>Other</v>
      </c>
    </row>
    <row r="624" spans="1:7" ht="18.75" hidden="1" customHeight="1">
      <c r="A624" s="1" t="s">
        <v>11</v>
      </c>
      <c r="B624" s="1" t="s">
        <v>12</v>
      </c>
      <c r="C624" s="1" t="s">
        <v>1964</v>
      </c>
      <c r="D624" s="1" t="s">
        <v>63</v>
      </c>
      <c r="E624" s="1" t="s">
        <v>1965</v>
      </c>
      <c r="F624" s="1" t="s">
        <v>1966</v>
      </c>
      <c r="G624" s="18" t="str">
        <f>_xlfn.XLOOKUP(E624, Supplier!$A$2:$A$145, Supplier!$B$2:$B$145, "TBC",-1 )</f>
        <v>Other</v>
      </c>
    </row>
    <row r="625" spans="1:8" ht="18.75" customHeight="1">
      <c r="A625" s="1" t="s">
        <v>11</v>
      </c>
      <c r="B625" s="1" t="s">
        <v>12</v>
      </c>
      <c r="C625" s="1" t="s">
        <v>2066</v>
      </c>
      <c r="D625" s="1" t="s">
        <v>63</v>
      </c>
      <c r="E625" s="1" t="s">
        <v>1262</v>
      </c>
      <c r="F625" s="1" t="s">
        <v>1866</v>
      </c>
      <c r="G625" s="18" t="str">
        <f>_xlfn.XLOOKUP(E625, Supplier!$A$2:$A$145, Supplier!$B$2:$B$145, "TBC",-1 )</f>
        <v>Agency fees</v>
      </c>
      <c r="H625" s="18" t="s">
        <v>3432</v>
      </c>
    </row>
    <row r="626" spans="1:8" ht="18.75" customHeight="1">
      <c r="A626" s="1" t="s">
        <v>11</v>
      </c>
      <c r="B626" s="1" t="s">
        <v>12</v>
      </c>
      <c r="C626" s="1" t="s">
        <v>2065</v>
      </c>
      <c r="D626" s="1" t="s">
        <v>63</v>
      </c>
      <c r="E626" s="1" t="s">
        <v>1262</v>
      </c>
      <c r="F626" s="1" t="s">
        <v>1866</v>
      </c>
      <c r="G626" s="18" t="str">
        <f>_xlfn.XLOOKUP(E626, Supplier!$A$2:$A$145, Supplier!$B$2:$B$145, "TBC",-1 )</f>
        <v>Agency fees</v>
      </c>
      <c r="H626" s="18" t="s">
        <v>3432</v>
      </c>
    </row>
    <row r="627" spans="1:8" ht="18.75" customHeight="1">
      <c r="A627" s="1" t="s">
        <v>11</v>
      </c>
      <c r="B627" s="1" t="s">
        <v>12</v>
      </c>
      <c r="C627" s="1" t="s">
        <v>2065</v>
      </c>
      <c r="D627" s="1" t="s">
        <v>63</v>
      </c>
      <c r="E627" s="1" t="s">
        <v>1262</v>
      </c>
      <c r="F627" s="1" t="s">
        <v>1866</v>
      </c>
      <c r="G627" s="18" t="str">
        <f>_xlfn.XLOOKUP(E627, Supplier!$A$2:$A$145, Supplier!$B$2:$B$145, "TBC",-1 )</f>
        <v>Agency fees</v>
      </c>
      <c r="H627" s="18" t="s">
        <v>3432</v>
      </c>
    </row>
    <row r="628" spans="1:8" ht="18.75" hidden="1" customHeight="1">
      <c r="A628" s="1" t="s">
        <v>11</v>
      </c>
      <c r="B628" s="1" t="s">
        <v>12</v>
      </c>
      <c r="C628" s="1" t="s">
        <v>1175</v>
      </c>
      <c r="D628" s="1" t="s">
        <v>63</v>
      </c>
      <c r="E628" s="1" t="s">
        <v>1176</v>
      </c>
      <c r="F628" s="1" t="s">
        <v>1177</v>
      </c>
      <c r="G628" s="18" t="str">
        <f>_xlfn.XLOOKUP(E628, Supplier!$A$2:$A$145, Supplier!$B$2:$B$145, "TBC",-1 )</f>
        <v>Event</v>
      </c>
    </row>
    <row r="629" spans="1:8" ht="18.75" hidden="1" customHeight="1">
      <c r="A629" s="1" t="s">
        <v>11</v>
      </c>
      <c r="B629" s="1" t="s">
        <v>12</v>
      </c>
      <c r="C629" s="1" t="s">
        <v>1175</v>
      </c>
      <c r="D629" s="1" t="s">
        <v>63</v>
      </c>
      <c r="E629" s="1" t="s">
        <v>1176</v>
      </c>
      <c r="F629" s="1" t="s">
        <v>1177</v>
      </c>
      <c r="G629" s="18" t="str">
        <f>_xlfn.XLOOKUP(E629, Supplier!$A$2:$A$145, Supplier!$B$2:$B$145, "TBC",-1 )</f>
        <v>Event</v>
      </c>
    </row>
    <row r="630" spans="1:8" ht="18.75" hidden="1" customHeight="1">
      <c r="A630" s="1" t="s">
        <v>11</v>
      </c>
      <c r="B630" s="1" t="s">
        <v>12</v>
      </c>
      <c r="C630" s="1" t="s">
        <v>2290</v>
      </c>
      <c r="D630" s="1" t="s">
        <v>63</v>
      </c>
      <c r="E630" s="1" t="s">
        <v>1176</v>
      </c>
      <c r="F630" s="1" t="s">
        <v>1177</v>
      </c>
      <c r="G630" s="18" t="str">
        <f>_xlfn.XLOOKUP(E630, Supplier!$A$2:$A$145, Supplier!$B$2:$B$145, "TBC",-1 )</f>
        <v>Event</v>
      </c>
    </row>
    <row r="631" spans="1:8" ht="18.75" hidden="1" customHeight="1">
      <c r="A631" s="1" t="s">
        <v>11</v>
      </c>
      <c r="B631" s="1" t="s">
        <v>12</v>
      </c>
      <c r="C631" s="1" t="s">
        <v>2290</v>
      </c>
      <c r="D631" s="1" t="s">
        <v>63</v>
      </c>
      <c r="E631" s="1" t="s">
        <v>1176</v>
      </c>
      <c r="F631" s="1" t="s">
        <v>1177</v>
      </c>
      <c r="G631" s="18" t="str">
        <f>_xlfn.XLOOKUP(E631, Supplier!$A$2:$A$145, Supplier!$B$2:$B$145, "TBC",-1 )</f>
        <v>Event</v>
      </c>
    </row>
    <row r="632" spans="1:8" ht="18.75" hidden="1" customHeight="1">
      <c r="A632" s="1" t="s">
        <v>292</v>
      </c>
      <c r="B632" s="1" t="s">
        <v>297</v>
      </c>
      <c r="C632" s="1" t="s">
        <v>2794</v>
      </c>
      <c r="D632" s="1" t="s">
        <v>2796</v>
      </c>
      <c r="E632" s="1" t="s">
        <v>1176</v>
      </c>
      <c r="F632" s="1" t="s">
        <v>2795</v>
      </c>
      <c r="G632" s="18" t="s">
        <v>3196</v>
      </c>
    </row>
    <row r="633" spans="1:8" ht="18.75" hidden="1" customHeight="1">
      <c r="A633" s="1" t="s">
        <v>292</v>
      </c>
      <c r="B633" s="1" t="s">
        <v>297</v>
      </c>
      <c r="C633" s="1" t="s">
        <v>2794</v>
      </c>
      <c r="D633" s="1" t="s">
        <v>2796</v>
      </c>
      <c r="E633" s="1" t="s">
        <v>1176</v>
      </c>
      <c r="F633" s="1" t="s">
        <v>2795</v>
      </c>
      <c r="G633" s="18" t="s">
        <v>3196</v>
      </c>
    </row>
    <row r="634" spans="1:8" ht="18.75" hidden="1" customHeight="1">
      <c r="A634" s="1" t="s">
        <v>11</v>
      </c>
      <c r="B634" s="1" t="s">
        <v>12</v>
      </c>
      <c r="C634" s="1" t="s">
        <v>867</v>
      </c>
      <c r="D634" s="1" t="s">
        <v>63</v>
      </c>
      <c r="E634" s="1" t="s">
        <v>868</v>
      </c>
      <c r="F634" s="1" t="s">
        <v>869</v>
      </c>
      <c r="G634" s="18" t="str">
        <f>_xlfn.XLOOKUP(E634, Supplier!$A$2:$A$145, Supplier!$B$2:$B$145, "TBC",-1 )</f>
        <v>Other</v>
      </c>
    </row>
    <row r="635" spans="1:8" ht="18.75" hidden="1" customHeight="1">
      <c r="A635" s="1" t="s">
        <v>11</v>
      </c>
      <c r="B635" s="1" t="s">
        <v>12</v>
      </c>
      <c r="C635" s="1" t="s">
        <v>867</v>
      </c>
      <c r="D635" s="1" t="s">
        <v>63</v>
      </c>
      <c r="E635" s="1" t="s">
        <v>868</v>
      </c>
      <c r="F635" s="1" t="s">
        <v>869</v>
      </c>
      <c r="G635" s="18" t="str">
        <f>_xlfn.XLOOKUP(E635, Supplier!$A$2:$A$145, Supplier!$B$2:$B$145, "TBC",-1 )</f>
        <v>Other</v>
      </c>
    </row>
    <row r="636" spans="1:8" ht="18.75" hidden="1" customHeight="1">
      <c r="A636" s="1" t="s">
        <v>11</v>
      </c>
      <c r="B636" s="1" t="s">
        <v>12</v>
      </c>
      <c r="C636" s="1" t="s">
        <v>867</v>
      </c>
      <c r="D636" s="1" t="s">
        <v>63</v>
      </c>
      <c r="E636" s="1" t="s">
        <v>868</v>
      </c>
      <c r="F636" s="1" t="s">
        <v>869</v>
      </c>
      <c r="G636" s="18" t="str">
        <f>_xlfn.XLOOKUP(E636, Supplier!$A$2:$A$145, Supplier!$B$2:$B$145, "TBC",-1 )</f>
        <v>Other</v>
      </c>
    </row>
    <row r="637" spans="1:8" ht="18.75" hidden="1" customHeight="1">
      <c r="A637" s="1" t="s">
        <v>11</v>
      </c>
      <c r="B637" s="1" t="s">
        <v>12</v>
      </c>
      <c r="C637" s="1" t="s">
        <v>867</v>
      </c>
      <c r="D637" s="1" t="s">
        <v>63</v>
      </c>
      <c r="E637" s="1" t="s">
        <v>868</v>
      </c>
      <c r="F637" s="1" t="s">
        <v>869</v>
      </c>
      <c r="G637" s="18" t="str">
        <f>_xlfn.XLOOKUP(E637, Supplier!$A$2:$A$145, Supplier!$B$2:$B$145, "TBC",-1 )</f>
        <v>Other</v>
      </c>
    </row>
    <row r="638" spans="1:8" ht="18.75" hidden="1" customHeight="1">
      <c r="A638" s="1" t="s">
        <v>11</v>
      </c>
      <c r="B638" s="1" t="s">
        <v>12</v>
      </c>
      <c r="C638" s="1" t="s">
        <v>867</v>
      </c>
      <c r="D638" s="1" t="s">
        <v>63</v>
      </c>
      <c r="E638" s="1" t="s">
        <v>868</v>
      </c>
      <c r="F638" s="1" t="s">
        <v>869</v>
      </c>
      <c r="G638" s="18" t="str">
        <f>_xlfn.XLOOKUP(E638, Supplier!$A$2:$A$145, Supplier!$B$2:$B$145, "TBC",-1 )</f>
        <v>Other</v>
      </c>
    </row>
    <row r="639" spans="1:8" ht="18.75" hidden="1" customHeight="1">
      <c r="A639" s="1" t="s">
        <v>11</v>
      </c>
      <c r="B639" s="1" t="s">
        <v>12</v>
      </c>
      <c r="C639" s="1" t="s">
        <v>867</v>
      </c>
      <c r="D639" s="1" t="s">
        <v>63</v>
      </c>
      <c r="E639" s="1" t="s">
        <v>868</v>
      </c>
      <c r="F639" s="1" t="s">
        <v>869</v>
      </c>
      <c r="G639" s="18" t="str">
        <f>_xlfn.XLOOKUP(E639, Supplier!$A$2:$A$145, Supplier!$B$2:$B$145, "TBC",-1 )</f>
        <v>Other</v>
      </c>
    </row>
    <row r="640" spans="1:8" ht="18.75" hidden="1" customHeight="1">
      <c r="A640" s="1" t="s">
        <v>11</v>
      </c>
      <c r="B640" s="1" t="s">
        <v>12</v>
      </c>
      <c r="C640" s="1" t="s">
        <v>448</v>
      </c>
      <c r="D640" s="1" t="s">
        <v>63</v>
      </c>
      <c r="E640" s="1" t="s">
        <v>31</v>
      </c>
      <c r="F640" s="1" t="s">
        <v>256</v>
      </c>
      <c r="G640" s="18" t="str">
        <f>_xlfn.XLOOKUP(E640, Supplier!$A$2:$A$145, Supplier!$B$2:$B$145, "TBC",-1 )</f>
        <v>Agency fees</v>
      </c>
    </row>
    <row r="641" spans="1:8" ht="18.75" hidden="1" customHeight="1">
      <c r="A641" s="1" t="s">
        <v>11</v>
      </c>
      <c r="B641" s="1" t="s">
        <v>12</v>
      </c>
      <c r="C641" s="1" t="s">
        <v>448</v>
      </c>
      <c r="D641" s="1" t="s">
        <v>63</v>
      </c>
      <c r="E641" s="1" t="s">
        <v>31</v>
      </c>
      <c r="F641" s="1" t="s">
        <v>256</v>
      </c>
      <c r="G641" s="18" t="str">
        <f>_xlfn.XLOOKUP(E641, Supplier!$A$2:$A$145, Supplier!$B$2:$B$145, "TBC",-1 )</f>
        <v>Agency fees</v>
      </c>
    </row>
    <row r="642" spans="1:8" ht="18.75" hidden="1" customHeight="1">
      <c r="A642" s="1" t="s">
        <v>11</v>
      </c>
      <c r="B642" s="1" t="s">
        <v>12</v>
      </c>
      <c r="C642" s="1" t="s">
        <v>860</v>
      </c>
      <c r="D642" s="1" t="s">
        <v>63</v>
      </c>
      <c r="E642" s="1" t="s">
        <v>31</v>
      </c>
      <c r="F642" s="1" t="s">
        <v>860</v>
      </c>
      <c r="G642" s="18" t="str">
        <f>_xlfn.XLOOKUP(E642, Supplier!$A$2:$A$145, Supplier!$B$2:$B$145, "TBC",-1 )</f>
        <v>Agency fees</v>
      </c>
    </row>
    <row r="643" spans="1:8" ht="18.75" hidden="1" customHeight="1">
      <c r="A643" s="1" t="s">
        <v>11</v>
      </c>
      <c r="B643" s="1" t="s">
        <v>12</v>
      </c>
      <c r="C643" s="1" t="s">
        <v>860</v>
      </c>
      <c r="D643" s="1" t="s">
        <v>63</v>
      </c>
      <c r="E643" s="1" t="s">
        <v>31</v>
      </c>
      <c r="F643" s="1" t="s">
        <v>860</v>
      </c>
      <c r="G643" s="18" t="str">
        <f>_xlfn.XLOOKUP(E643, Supplier!$A$2:$A$145, Supplier!$B$2:$B$145, "TBC",-1 )</f>
        <v>Agency fees</v>
      </c>
    </row>
    <row r="644" spans="1:8" ht="18.75" hidden="1" customHeight="1">
      <c r="A644" s="1" t="s">
        <v>11</v>
      </c>
      <c r="B644" s="1" t="s">
        <v>12</v>
      </c>
      <c r="C644" s="1" t="s">
        <v>860</v>
      </c>
      <c r="D644" s="1" t="s">
        <v>63</v>
      </c>
      <c r="E644" s="1" t="s">
        <v>31</v>
      </c>
      <c r="F644" s="1" t="s">
        <v>860</v>
      </c>
      <c r="G644" s="18" t="str">
        <f>_xlfn.XLOOKUP(E644, Supplier!$A$2:$A$145, Supplier!$B$2:$B$145, "TBC",-1 )</f>
        <v>Agency fees</v>
      </c>
    </row>
    <row r="645" spans="1:8" ht="18.75" hidden="1" customHeight="1">
      <c r="A645" s="1" t="s">
        <v>11</v>
      </c>
      <c r="B645" s="1" t="s">
        <v>12</v>
      </c>
      <c r="C645" s="1" t="s">
        <v>860</v>
      </c>
      <c r="D645" s="1" t="s">
        <v>63</v>
      </c>
      <c r="E645" s="1" t="s">
        <v>31</v>
      </c>
      <c r="F645" s="1" t="s">
        <v>860</v>
      </c>
      <c r="G645" s="18" t="str">
        <f>_xlfn.XLOOKUP(E645, Supplier!$A$2:$A$145, Supplier!$B$2:$B$145, "TBC",-1 )</f>
        <v>Agency fees</v>
      </c>
    </row>
    <row r="646" spans="1:8" ht="18.75" hidden="1" customHeight="1">
      <c r="A646" s="1" t="s">
        <v>11</v>
      </c>
      <c r="B646" s="1" t="s">
        <v>12</v>
      </c>
      <c r="C646" s="1" t="s">
        <v>860</v>
      </c>
      <c r="D646" s="1" t="s">
        <v>63</v>
      </c>
      <c r="E646" s="1" t="s">
        <v>31</v>
      </c>
      <c r="F646" s="1" t="s">
        <v>860</v>
      </c>
      <c r="G646" s="18" t="str">
        <f>_xlfn.XLOOKUP(E646, Supplier!$A$2:$A$145, Supplier!$B$2:$B$145, "TBC",-1 )</f>
        <v>Agency fees</v>
      </c>
    </row>
    <row r="647" spans="1:8" ht="18.75" hidden="1" customHeight="1">
      <c r="A647" s="1" t="s">
        <v>11</v>
      </c>
      <c r="B647" s="1" t="s">
        <v>12</v>
      </c>
      <c r="C647" s="1" t="s">
        <v>860</v>
      </c>
      <c r="D647" s="1" t="s">
        <v>63</v>
      </c>
      <c r="E647" s="1" t="s">
        <v>31</v>
      </c>
      <c r="F647" s="1" t="s">
        <v>860</v>
      </c>
      <c r="G647" s="18" t="str">
        <f>_xlfn.XLOOKUP(E647, Supplier!$A$2:$A$145, Supplier!$B$2:$B$145, "TBC",-1 )</f>
        <v>Agency fees</v>
      </c>
    </row>
    <row r="648" spans="1:8" ht="18.75" customHeight="1">
      <c r="A648" s="1" t="s">
        <v>11</v>
      </c>
      <c r="B648" s="1" t="s">
        <v>12</v>
      </c>
      <c r="C648" s="1" t="s">
        <v>2065</v>
      </c>
      <c r="D648" s="1" t="s">
        <v>63</v>
      </c>
      <c r="E648" s="1" t="s">
        <v>1262</v>
      </c>
      <c r="F648" s="1" t="s">
        <v>1867</v>
      </c>
      <c r="G648" s="18" t="str">
        <f>_xlfn.XLOOKUP(E648, Supplier!$A$2:$A$145, Supplier!$B$2:$B$145, "TBC",-1 )</f>
        <v>Agency fees</v>
      </c>
      <c r="H648" s="18" t="s">
        <v>3432</v>
      </c>
    </row>
    <row r="649" spans="1:8" ht="18.75" customHeight="1">
      <c r="A649" s="1" t="s">
        <v>11</v>
      </c>
      <c r="B649" s="1" t="s">
        <v>12</v>
      </c>
      <c r="C649" s="1" t="s">
        <v>2065</v>
      </c>
      <c r="D649" s="1" t="s">
        <v>63</v>
      </c>
      <c r="E649" s="1" t="s">
        <v>1262</v>
      </c>
      <c r="F649" s="1" t="s">
        <v>1867</v>
      </c>
      <c r="G649" s="18" t="str">
        <f>_xlfn.XLOOKUP(E649, Supplier!$A$2:$A$145, Supplier!$B$2:$B$145, "TBC",-1 )</f>
        <v>Agency fees</v>
      </c>
      <c r="H649" s="18" t="s">
        <v>3432</v>
      </c>
    </row>
    <row r="650" spans="1:8" ht="18.75" hidden="1" customHeight="1">
      <c r="A650" s="1" t="s">
        <v>11</v>
      </c>
      <c r="B650" s="1" t="s">
        <v>12</v>
      </c>
      <c r="C650" s="1" t="s">
        <v>1414</v>
      </c>
      <c r="D650" s="1" t="s">
        <v>63</v>
      </c>
      <c r="E650" s="1" t="s">
        <v>31</v>
      </c>
      <c r="F650" s="1" t="s">
        <v>1346</v>
      </c>
      <c r="G650" s="18" t="str">
        <f>_xlfn.XLOOKUP(E650, Supplier!$A$2:$A$145, Supplier!$B$2:$B$145, "TBC",-1 )</f>
        <v>Agency fees</v>
      </c>
    </row>
    <row r="651" spans="1:8" ht="18.75" hidden="1" customHeight="1">
      <c r="A651" s="1" t="s">
        <v>11</v>
      </c>
      <c r="B651" s="1" t="s">
        <v>12</v>
      </c>
      <c r="C651" s="1" t="s">
        <v>1414</v>
      </c>
      <c r="D651" s="1" t="s">
        <v>63</v>
      </c>
      <c r="E651" s="1" t="s">
        <v>31</v>
      </c>
      <c r="F651" s="1" t="s">
        <v>1346</v>
      </c>
      <c r="G651" s="18" t="str">
        <f>_xlfn.XLOOKUP(E651, Supplier!$A$2:$A$145, Supplier!$B$2:$B$145, "TBC",-1 )</f>
        <v>Agency fees</v>
      </c>
    </row>
    <row r="652" spans="1:8" ht="18.75" customHeight="1">
      <c r="A652" s="1" t="s">
        <v>11</v>
      </c>
      <c r="B652" s="1" t="s">
        <v>12</v>
      </c>
      <c r="C652" s="1" t="s">
        <v>2020</v>
      </c>
      <c r="D652" s="1" t="s">
        <v>63</v>
      </c>
      <c r="E652" s="1" t="s">
        <v>1262</v>
      </c>
      <c r="F652" s="1" t="s">
        <v>1866</v>
      </c>
      <c r="G652" s="18" t="str">
        <f>_xlfn.XLOOKUP(E652, Supplier!$A$2:$A$145, Supplier!$B$2:$B$145, "TBC",-1 )</f>
        <v>Agency fees</v>
      </c>
      <c r="H652" s="18" t="s">
        <v>3432</v>
      </c>
    </row>
    <row r="653" spans="1:8" ht="18.75" customHeight="1">
      <c r="A653" s="1" t="s">
        <v>11</v>
      </c>
      <c r="B653" s="1" t="s">
        <v>12</v>
      </c>
      <c r="C653" s="1" t="s">
        <v>2020</v>
      </c>
      <c r="D653" s="1" t="s">
        <v>63</v>
      </c>
      <c r="E653" s="1" t="s">
        <v>1262</v>
      </c>
      <c r="F653" s="1" t="s">
        <v>1866</v>
      </c>
      <c r="G653" s="18" t="str">
        <f>_xlfn.XLOOKUP(E653, Supplier!$A$2:$A$145, Supplier!$B$2:$B$145, "TBC",-1 )</f>
        <v>Agency fees</v>
      </c>
      <c r="H653" s="18" t="s">
        <v>3432</v>
      </c>
    </row>
    <row r="654" spans="1:8" ht="18.75" hidden="1" customHeight="1">
      <c r="A654" s="1" t="s">
        <v>304</v>
      </c>
      <c r="B654" s="1" t="s">
        <v>297</v>
      </c>
      <c r="C654" s="1" t="s">
        <v>1494</v>
      </c>
      <c r="D654" s="1" t="s">
        <v>308</v>
      </c>
      <c r="E654" s="1" t="s">
        <v>31</v>
      </c>
      <c r="F654" s="1" t="s">
        <v>1364</v>
      </c>
      <c r="G654" s="18" t="str">
        <f>_xlfn.XLOOKUP(E654, Supplier!$A$2:$A$145, Supplier!$B$2:$B$145, "TBC",-1 )</f>
        <v>Agency fees</v>
      </c>
    </row>
    <row r="655" spans="1:8" ht="18.75" customHeight="1">
      <c r="A655" s="1" t="s">
        <v>11</v>
      </c>
      <c r="B655" s="1" t="s">
        <v>12</v>
      </c>
      <c r="C655" s="1" t="s">
        <v>2020</v>
      </c>
      <c r="D655" s="1" t="s">
        <v>63</v>
      </c>
      <c r="E655" s="1" t="s">
        <v>1262</v>
      </c>
      <c r="F655" s="1" t="s">
        <v>1866</v>
      </c>
      <c r="G655" s="18" t="str">
        <f>_xlfn.XLOOKUP(E655, Supplier!$A$2:$A$145, Supplier!$B$2:$B$145, "TBC",-1 )</f>
        <v>Agency fees</v>
      </c>
      <c r="H655" s="18" t="s">
        <v>3432</v>
      </c>
    </row>
    <row r="656" spans="1:8" ht="18.75" customHeight="1">
      <c r="A656" s="1" t="s">
        <v>11</v>
      </c>
      <c r="B656" s="1" t="s">
        <v>12</v>
      </c>
      <c r="C656" s="1" t="s">
        <v>2020</v>
      </c>
      <c r="D656" s="1" t="s">
        <v>63</v>
      </c>
      <c r="E656" s="1" t="s">
        <v>1262</v>
      </c>
      <c r="F656" s="1" t="s">
        <v>1866</v>
      </c>
      <c r="G656" s="18" t="str">
        <f>_xlfn.XLOOKUP(E656, Supplier!$A$2:$A$145, Supplier!$B$2:$B$145, "TBC",-1 )</f>
        <v>Agency fees</v>
      </c>
      <c r="H656" s="18" t="s">
        <v>3432</v>
      </c>
    </row>
    <row r="657" spans="1:8" ht="18.75" hidden="1" customHeight="1">
      <c r="A657" s="1" t="s">
        <v>11</v>
      </c>
      <c r="B657" s="1" t="s">
        <v>12</v>
      </c>
      <c r="C657" s="1" t="s">
        <v>1875</v>
      </c>
      <c r="D657" s="1" t="s">
        <v>63</v>
      </c>
      <c r="E657" s="1" t="s">
        <v>31</v>
      </c>
      <c r="F657" s="1" t="s">
        <v>1876</v>
      </c>
      <c r="G657" s="18" t="str">
        <f>_xlfn.XLOOKUP(E657, Supplier!$A$2:$A$145, Supplier!$B$2:$B$145, "TBC",-1 )</f>
        <v>Agency fees</v>
      </c>
    </row>
    <row r="658" spans="1:8" ht="18.75" customHeight="1">
      <c r="A658" s="1" t="s">
        <v>11</v>
      </c>
      <c r="B658" s="1" t="s">
        <v>12</v>
      </c>
      <c r="C658" s="1" t="s">
        <v>2019</v>
      </c>
      <c r="D658" s="1" t="s">
        <v>63</v>
      </c>
      <c r="E658" s="1" t="s">
        <v>1262</v>
      </c>
      <c r="F658" s="1" t="s">
        <v>1866</v>
      </c>
      <c r="G658" s="18" t="str">
        <f>_xlfn.XLOOKUP(E658, Supplier!$A$2:$A$145, Supplier!$B$2:$B$145, "TBC",-1 )</f>
        <v>Agency fees</v>
      </c>
      <c r="H658" s="18" t="s">
        <v>3432</v>
      </c>
    </row>
    <row r="659" spans="1:8" ht="18.75" customHeight="1">
      <c r="A659" s="1" t="s">
        <v>11</v>
      </c>
      <c r="B659" s="1" t="s">
        <v>12</v>
      </c>
      <c r="C659" s="1" t="s">
        <v>2019</v>
      </c>
      <c r="D659" s="1" t="s">
        <v>63</v>
      </c>
      <c r="E659" s="1" t="s">
        <v>1262</v>
      </c>
      <c r="F659" s="1" t="s">
        <v>1866</v>
      </c>
      <c r="G659" s="18" t="str">
        <f>_xlfn.XLOOKUP(E659, Supplier!$A$2:$A$145, Supplier!$B$2:$B$145, "TBC",-1 )</f>
        <v>Agency fees</v>
      </c>
      <c r="H659" s="18" t="s">
        <v>3432</v>
      </c>
    </row>
    <row r="660" spans="1:8" ht="18.75" hidden="1" customHeight="1">
      <c r="A660" s="1" t="s">
        <v>11</v>
      </c>
      <c r="B660" s="1" t="s">
        <v>12</v>
      </c>
      <c r="C660" s="1" t="s">
        <v>2410</v>
      </c>
      <c r="D660" s="1" t="s">
        <v>63</v>
      </c>
      <c r="E660" s="1" t="s">
        <v>31</v>
      </c>
      <c r="F660" s="1" t="s">
        <v>2411</v>
      </c>
      <c r="G660" s="18" t="str">
        <f>_xlfn.XLOOKUP(E660, Supplier!$A$2:$A$145, Supplier!$B$2:$B$145, "TBC",-1 )</f>
        <v>Agency fees</v>
      </c>
    </row>
    <row r="661" spans="1:8" ht="18.75" customHeight="1">
      <c r="A661" s="1" t="s">
        <v>11</v>
      </c>
      <c r="B661" s="1" t="s">
        <v>12</v>
      </c>
      <c r="C661" s="1" t="s">
        <v>2019</v>
      </c>
      <c r="D661" s="1" t="s">
        <v>63</v>
      </c>
      <c r="E661" s="1" t="s">
        <v>1262</v>
      </c>
      <c r="F661" s="1" t="s">
        <v>1867</v>
      </c>
      <c r="G661" s="18" t="str">
        <f>_xlfn.XLOOKUP(E661, Supplier!$A$2:$A$145, Supplier!$B$2:$B$145, "TBC",-1 )</f>
        <v>Agency fees</v>
      </c>
      <c r="H661" s="18" t="s">
        <v>3432</v>
      </c>
    </row>
    <row r="662" spans="1:8" ht="18.75" customHeight="1">
      <c r="A662" s="1" t="s">
        <v>11</v>
      </c>
      <c r="B662" s="1" t="s">
        <v>12</v>
      </c>
      <c r="C662" s="1" t="s">
        <v>2019</v>
      </c>
      <c r="D662" s="1" t="s">
        <v>63</v>
      </c>
      <c r="E662" s="1" t="s">
        <v>1262</v>
      </c>
      <c r="F662" s="1" t="s">
        <v>1867</v>
      </c>
      <c r="G662" s="18" t="str">
        <f>_xlfn.XLOOKUP(E662, Supplier!$A$2:$A$145, Supplier!$B$2:$B$145, "TBC",-1 )</f>
        <v>Agency fees</v>
      </c>
      <c r="H662" s="18" t="s">
        <v>3432</v>
      </c>
    </row>
    <row r="663" spans="1:8" ht="18.75" customHeight="1">
      <c r="A663" s="1" t="s">
        <v>11</v>
      </c>
      <c r="B663" s="1" t="s">
        <v>12</v>
      </c>
      <c r="C663" s="1" t="s">
        <v>2085</v>
      </c>
      <c r="D663" s="1" t="s">
        <v>63</v>
      </c>
      <c r="E663" s="1" t="s">
        <v>1262</v>
      </c>
      <c r="F663" s="1" t="s">
        <v>1866</v>
      </c>
      <c r="G663" s="18" t="str">
        <f>_xlfn.XLOOKUP(E663, Supplier!$A$2:$A$145, Supplier!$B$2:$B$145, "TBC",-1 )</f>
        <v>Agency fees</v>
      </c>
      <c r="H663" s="18" t="s">
        <v>3432</v>
      </c>
    </row>
    <row r="664" spans="1:8" ht="18.75" hidden="1" customHeight="1">
      <c r="A664" s="1" t="s">
        <v>11</v>
      </c>
      <c r="B664" s="1" t="s">
        <v>12</v>
      </c>
      <c r="C664" s="1" t="s">
        <v>2498</v>
      </c>
      <c r="D664" s="1" t="s">
        <v>63</v>
      </c>
      <c r="E664" s="1" t="s">
        <v>31</v>
      </c>
      <c r="F664" s="1" t="s">
        <v>1346</v>
      </c>
      <c r="G664" s="18" t="str">
        <f>_xlfn.XLOOKUP(E664, Supplier!$A$2:$A$145, Supplier!$B$2:$B$145, "TBC",-1 )</f>
        <v>Agency fees</v>
      </c>
    </row>
    <row r="665" spans="1:8" ht="18.75" hidden="1" customHeight="1">
      <c r="A665" s="1" t="s">
        <v>11</v>
      </c>
      <c r="B665" s="1" t="s">
        <v>12</v>
      </c>
      <c r="C665" s="1" t="s">
        <v>2504</v>
      </c>
      <c r="D665" s="1" t="s">
        <v>63</v>
      </c>
      <c r="E665" s="1" t="s">
        <v>31</v>
      </c>
      <c r="F665" s="1" t="s">
        <v>1346</v>
      </c>
      <c r="G665" s="18" t="str">
        <f>_xlfn.XLOOKUP(E665, Supplier!$A$2:$A$145, Supplier!$B$2:$B$145, "TBC",-1 )</f>
        <v>Agency fees</v>
      </c>
    </row>
    <row r="666" spans="1:8" ht="18.75" hidden="1" customHeight="1">
      <c r="A666" s="1" t="s">
        <v>11</v>
      </c>
      <c r="B666" s="1" t="s">
        <v>12</v>
      </c>
      <c r="C666" s="1" t="s">
        <v>2503</v>
      </c>
      <c r="D666" s="1" t="s">
        <v>63</v>
      </c>
      <c r="E666" s="1" t="s">
        <v>31</v>
      </c>
      <c r="F666" s="1" t="s">
        <v>1346</v>
      </c>
      <c r="G666" s="18" t="str">
        <f>_xlfn.XLOOKUP(E666, Supplier!$A$2:$A$145, Supplier!$B$2:$B$145, "TBC",-1 )</f>
        <v>Agency fees</v>
      </c>
    </row>
    <row r="667" spans="1:8" ht="18.75" hidden="1" customHeight="1">
      <c r="A667" s="1" t="s">
        <v>11</v>
      </c>
      <c r="B667" s="1" t="s">
        <v>12</v>
      </c>
      <c r="C667" s="1" t="s">
        <v>2505</v>
      </c>
      <c r="D667" s="1" t="s">
        <v>63</v>
      </c>
      <c r="E667" s="1" t="s">
        <v>31</v>
      </c>
      <c r="F667" s="1" t="s">
        <v>1346</v>
      </c>
      <c r="G667" s="18" t="str">
        <f>_xlfn.XLOOKUP(E667, Supplier!$A$2:$A$145, Supplier!$B$2:$B$145, "TBC",-1 )</f>
        <v>Agency fees</v>
      </c>
    </row>
    <row r="668" spans="1:8" ht="18.75" customHeight="1">
      <c r="A668" s="1" t="s">
        <v>11</v>
      </c>
      <c r="B668" s="1" t="s">
        <v>12</v>
      </c>
      <c r="C668" s="1" t="s">
        <v>2085</v>
      </c>
      <c r="D668" s="1" t="s">
        <v>63</v>
      </c>
      <c r="E668" s="1" t="s">
        <v>1262</v>
      </c>
      <c r="F668" s="1" t="s">
        <v>1866</v>
      </c>
      <c r="G668" s="18" t="str">
        <f>_xlfn.XLOOKUP(E668, Supplier!$A$2:$A$145, Supplier!$B$2:$B$145, "TBC",-1 )</f>
        <v>Agency fees</v>
      </c>
      <c r="H668" s="18" t="s">
        <v>3432</v>
      </c>
    </row>
    <row r="669" spans="1:8" ht="18.75" customHeight="1">
      <c r="A669" s="1" t="s">
        <v>11</v>
      </c>
      <c r="B669" s="1" t="s">
        <v>12</v>
      </c>
      <c r="C669" s="1" t="s">
        <v>2413</v>
      </c>
      <c r="D669" s="1" t="s">
        <v>63</v>
      </c>
      <c r="E669" s="1" t="s">
        <v>1262</v>
      </c>
      <c r="F669" s="1" t="s">
        <v>2414</v>
      </c>
      <c r="G669" s="18" t="str">
        <f>_xlfn.XLOOKUP(E669, Supplier!$A$2:$A$145, Supplier!$B$2:$B$145, "TBC",-1 )</f>
        <v>Agency fees</v>
      </c>
      <c r="H669" s="18" t="s">
        <v>3204</v>
      </c>
    </row>
    <row r="670" spans="1:8" ht="18.75" customHeight="1">
      <c r="A670" s="1" t="s">
        <v>11</v>
      </c>
      <c r="B670" s="1" t="s">
        <v>12</v>
      </c>
      <c r="C670" s="1" t="s">
        <v>2413</v>
      </c>
      <c r="D670" s="1" t="s">
        <v>63</v>
      </c>
      <c r="E670" s="1" t="s">
        <v>1262</v>
      </c>
      <c r="F670" s="1" t="s">
        <v>2414</v>
      </c>
      <c r="G670" s="18" t="str">
        <f>_xlfn.XLOOKUP(E670, Supplier!$A$2:$A$145, Supplier!$B$2:$B$145, "TBC",-1 )</f>
        <v>Agency fees</v>
      </c>
      <c r="H670" s="18" t="s">
        <v>3204</v>
      </c>
    </row>
    <row r="671" spans="1:8" ht="18.75" customHeight="1">
      <c r="A671" s="1" t="s">
        <v>11</v>
      </c>
      <c r="B671" s="1" t="s">
        <v>12</v>
      </c>
      <c r="C671" s="1" t="s">
        <v>1868</v>
      </c>
      <c r="D671" s="1" t="s">
        <v>63</v>
      </c>
      <c r="E671" s="1" t="s">
        <v>1262</v>
      </c>
      <c r="F671" s="1" t="s">
        <v>1866</v>
      </c>
      <c r="G671" s="18" t="str">
        <f>_xlfn.XLOOKUP(E671, Supplier!$A$2:$A$145, Supplier!$B$2:$B$145, "TBC",-1 )</f>
        <v>Agency fees</v>
      </c>
      <c r="H671" s="18" t="s">
        <v>3432</v>
      </c>
    </row>
    <row r="672" spans="1:8" ht="18.75" hidden="1" customHeight="1">
      <c r="A672" s="1" t="s">
        <v>11</v>
      </c>
      <c r="B672" s="1" t="s">
        <v>12</v>
      </c>
      <c r="C672" s="1" t="s">
        <v>2675</v>
      </c>
      <c r="D672" s="1" t="s">
        <v>63</v>
      </c>
      <c r="E672" s="1" t="s">
        <v>31</v>
      </c>
      <c r="F672" s="1" t="s">
        <v>2676</v>
      </c>
      <c r="G672" s="18" t="str">
        <f>_xlfn.XLOOKUP(E672, Supplier!$A$2:$A$145, Supplier!$B$2:$B$145, "TBC",-1 )</f>
        <v>Agency fees</v>
      </c>
    </row>
    <row r="673" spans="1:15" ht="18.75" hidden="1" customHeight="1">
      <c r="A673" s="1" t="s">
        <v>11</v>
      </c>
      <c r="B673" s="1" t="s">
        <v>12</v>
      </c>
      <c r="C673" s="1" t="s">
        <v>2675</v>
      </c>
      <c r="D673" s="1" t="s">
        <v>63</v>
      </c>
      <c r="E673" s="1" t="s">
        <v>31</v>
      </c>
      <c r="F673" s="1" t="s">
        <v>2676</v>
      </c>
      <c r="G673" s="18" t="str">
        <f>_xlfn.XLOOKUP(E673, Supplier!$A$2:$A$145, Supplier!$B$2:$B$145, "TBC",-1 )</f>
        <v>Agency fees</v>
      </c>
    </row>
    <row r="674" spans="1:15" ht="18.75" hidden="1" customHeight="1">
      <c r="A674" s="1" t="s">
        <v>11</v>
      </c>
      <c r="B674" s="1" t="s">
        <v>12</v>
      </c>
      <c r="C674" s="1" t="s">
        <v>2874</v>
      </c>
      <c r="D674" s="1" t="s">
        <v>63</v>
      </c>
      <c r="E674" s="1" t="s">
        <v>31</v>
      </c>
      <c r="F674" s="1" t="s">
        <v>2875</v>
      </c>
      <c r="G674" s="18" t="str">
        <f>_xlfn.XLOOKUP(E674, Supplier!$A$2:$A$145, Supplier!$B$2:$B$145, "TBC",-1 )</f>
        <v>Agency fees</v>
      </c>
      <c r="N674" s="28" t="s">
        <v>3198</v>
      </c>
      <c r="O674" s="29" t="s">
        <v>3425</v>
      </c>
    </row>
    <row r="675" spans="1:15" ht="18.75" hidden="1" customHeight="1">
      <c r="A675" s="1" t="s">
        <v>11</v>
      </c>
      <c r="B675" s="1" t="s">
        <v>12</v>
      </c>
      <c r="C675" s="1" t="s">
        <v>2874</v>
      </c>
      <c r="D675" s="1" t="s">
        <v>63</v>
      </c>
      <c r="E675" s="1" t="s">
        <v>31</v>
      </c>
      <c r="F675" s="1" t="s">
        <v>2875</v>
      </c>
      <c r="G675" s="18" t="str">
        <f>_xlfn.XLOOKUP(E675, Supplier!$A$2:$A$145, Supplier!$B$2:$B$145, "TBC",-1 )</f>
        <v>Agency fees</v>
      </c>
      <c r="N675" s="28" t="s">
        <v>2</v>
      </c>
      <c r="O675" s="29" t="s">
        <v>3202</v>
      </c>
    </row>
    <row r="676" spans="1:15" ht="18.75" hidden="1" customHeight="1">
      <c r="A676" s="1" t="s">
        <v>11</v>
      </c>
      <c r="B676" s="1" t="s">
        <v>12</v>
      </c>
      <c r="C676" s="1" t="s">
        <v>2961</v>
      </c>
      <c r="D676" s="1" t="s">
        <v>63</v>
      </c>
      <c r="E676" s="1" t="s">
        <v>31</v>
      </c>
      <c r="F676" s="1" t="s">
        <v>2875</v>
      </c>
      <c r="G676" s="18" t="str">
        <f>_xlfn.XLOOKUP(E676, Supplier!$A$2:$A$145, Supplier!$B$2:$B$145, "TBC",-1 )</f>
        <v>Agency fees</v>
      </c>
      <c r="N676" s="28" t="s">
        <v>3199</v>
      </c>
      <c r="O676" s="29" t="s">
        <v>3206</v>
      </c>
    </row>
    <row r="677" spans="1:15" ht="18.75" customHeight="1">
      <c r="A677" s="1" t="s">
        <v>11</v>
      </c>
      <c r="B677" s="1" t="s">
        <v>12</v>
      </c>
      <c r="C677" s="1" t="s">
        <v>1868</v>
      </c>
      <c r="D677" s="1" t="s">
        <v>63</v>
      </c>
      <c r="E677" s="1" t="s">
        <v>1262</v>
      </c>
      <c r="F677" s="1" t="s">
        <v>1866</v>
      </c>
      <c r="G677" s="18" t="str">
        <f>_xlfn.XLOOKUP(E677, Supplier!$A$2:$A$145, Supplier!$B$2:$B$145, "TBC",-1 )</f>
        <v>Agency fees</v>
      </c>
      <c r="H677" s="18" t="s">
        <v>3432</v>
      </c>
    </row>
    <row r="678" spans="1:15" ht="18.75" customHeight="1">
      <c r="A678" s="1" t="s">
        <v>11</v>
      </c>
      <c r="B678" s="1" t="s">
        <v>12</v>
      </c>
      <c r="C678" s="1" t="s">
        <v>1868</v>
      </c>
      <c r="D678" s="1" t="s">
        <v>63</v>
      </c>
      <c r="E678" s="1" t="s">
        <v>1262</v>
      </c>
      <c r="F678" s="1" t="s">
        <v>1866</v>
      </c>
      <c r="G678" s="18" t="str">
        <f>_xlfn.XLOOKUP(E678, Supplier!$A$2:$A$145, Supplier!$B$2:$B$145, "TBC",-1 )</f>
        <v>Agency fees</v>
      </c>
      <c r="H678" s="18" t="s">
        <v>3432</v>
      </c>
    </row>
    <row r="679" spans="1:15" ht="18.75" customHeight="1">
      <c r="A679" s="1" t="s">
        <v>11</v>
      </c>
      <c r="B679" s="1" t="s">
        <v>12</v>
      </c>
      <c r="C679" s="1" t="s">
        <v>1868</v>
      </c>
      <c r="D679" s="1" t="s">
        <v>63</v>
      </c>
      <c r="E679" s="1" t="s">
        <v>1262</v>
      </c>
      <c r="F679" s="1" t="s">
        <v>1866</v>
      </c>
      <c r="G679" s="18" t="str">
        <f>_xlfn.XLOOKUP(E679, Supplier!$A$2:$A$145, Supplier!$B$2:$B$145, "TBC",-1 )</f>
        <v>Agency fees</v>
      </c>
      <c r="H679" s="18" t="s">
        <v>3432</v>
      </c>
    </row>
    <row r="680" spans="1:15" ht="18.75" customHeight="1">
      <c r="A680" s="1" t="s">
        <v>11</v>
      </c>
      <c r="B680" s="1" t="s">
        <v>12</v>
      </c>
      <c r="C680" s="1" t="s">
        <v>1865</v>
      </c>
      <c r="D680" s="1" t="s">
        <v>63</v>
      </c>
      <c r="E680" s="1" t="s">
        <v>1262</v>
      </c>
      <c r="F680" s="1" t="s">
        <v>1866</v>
      </c>
      <c r="G680" s="18" t="str">
        <f>_xlfn.XLOOKUP(E680, Supplier!$A$2:$A$145, Supplier!$B$2:$B$145, "TBC",-1 )</f>
        <v>Agency fees</v>
      </c>
      <c r="H680" s="18" t="s">
        <v>3432</v>
      </c>
    </row>
    <row r="681" spans="1:15" ht="18.75" hidden="1" customHeight="1">
      <c r="A681" s="1" t="s">
        <v>11</v>
      </c>
      <c r="B681" s="1" t="s">
        <v>12</v>
      </c>
      <c r="C681" s="1" t="s">
        <v>2040</v>
      </c>
      <c r="D681" s="1" t="s">
        <v>63</v>
      </c>
      <c r="E681" s="1" t="s">
        <v>1248</v>
      </c>
      <c r="F681" s="1" t="s">
        <v>2041</v>
      </c>
      <c r="G681" s="18" t="str">
        <f>_xlfn.XLOOKUP(E681, Supplier!$A$2:$A$145, Supplier!$B$2:$B$145, "TBC",-1 )</f>
        <v>Media</v>
      </c>
    </row>
    <row r="682" spans="1:15" ht="18.75" hidden="1" customHeight="1">
      <c r="A682" s="1" t="s">
        <v>11</v>
      </c>
      <c r="B682" s="1" t="s">
        <v>12</v>
      </c>
      <c r="C682" s="1" t="s">
        <v>2040</v>
      </c>
      <c r="D682" s="1" t="s">
        <v>63</v>
      </c>
      <c r="E682" s="1" t="s">
        <v>1248</v>
      </c>
      <c r="F682" s="1" t="s">
        <v>2041</v>
      </c>
      <c r="G682" s="18" t="str">
        <f>_xlfn.XLOOKUP(E682, Supplier!$A$2:$A$145, Supplier!$B$2:$B$145, "TBC",-1 )</f>
        <v>Media</v>
      </c>
    </row>
    <row r="683" spans="1:15" ht="18.75" hidden="1" customHeight="1">
      <c r="A683" s="1" t="s">
        <v>11</v>
      </c>
      <c r="B683" s="1" t="s">
        <v>12</v>
      </c>
      <c r="C683" s="1" t="s">
        <v>2912</v>
      </c>
      <c r="D683" s="1" t="s">
        <v>63</v>
      </c>
      <c r="E683" s="1" t="s">
        <v>1248</v>
      </c>
      <c r="F683" s="1" t="s">
        <v>2041</v>
      </c>
      <c r="G683" s="18" t="str">
        <f>_xlfn.XLOOKUP(E683, Supplier!$A$2:$A$145, Supplier!$B$2:$B$145, "TBC",-1 )</f>
        <v>Media</v>
      </c>
    </row>
    <row r="684" spans="1:15" ht="18.75" hidden="1" customHeight="1">
      <c r="A684" s="1" t="s">
        <v>11</v>
      </c>
      <c r="B684" s="1" t="s">
        <v>12</v>
      </c>
      <c r="C684" s="1" t="s">
        <v>2912</v>
      </c>
      <c r="D684" s="1" t="s">
        <v>63</v>
      </c>
      <c r="E684" s="1" t="s">
        <v>1248</v>
      </c>
      <c r="F684" s="1" t="s">
        <v>2041</v>
      </c>
      <c r="G684" s="18" t="str">
        <f>_xlfn.XLOOKUP(E684, Supplier!$A$2:$A$145, Supplier!$B$2:$B$145, "TBC",-1 )</f>
        <v>Media</v>
      </c>
    </row>
    <row r="685" spans="1:15" ht="18.75" hidden="1" customHeight="1">
      <c r="A685" s="1" t="s">
        <v>11</v>
      </c>
      <c r="B685" s="1" t="s">
        <v>12</v>
      </c>
      <c r="C685" s="1" t="s">
        <v>2912</v>
      </c>
      <c r="D685" s="1" t="s">
        <v>63</v>
      </c>
      <c r="E685" s="1" t="s">
        <v>1248</v>
      </c>
      <c r="F685" s="1" t="s">
        <v>2041</v>
      </c>
      <c r="G685" s="18" t="str">
        <f>_xlfn.XLOOKUP(E685, Supplier!$A$2:$A$145, Supplier!$B$2:$B$145, "TBC",-1 )</f>
        <v>Media</v>
      </c>
    </row>
    <row r="686" spans="1:15" ht="18.75" hidden="1" customHeight="1">
      <c r="A686" s="1" t="s">
        <v>11</v>
      </c>
      <c r="B686" s="1" t="s">
        <v>12</v>
      </c>
      <c r="C686" s="1" t="s">
        <v>2912</v>
      </c>
      <c r="D686" s="1" t="s">
        <v>63</v>
      </c>
      <c r="E686" s="1" t="s">
        <v>1248</v>
      </c>
      <c r="F686" s="1" t="s">
        <v>2041</v>
      </c>
      <c r="G686" s="18" t="str">
        <f>_xlfn.XLOOKUP(E686, Supplier!$A$2:$A$145, Supplier!$B$2:$B$145, "TBC",-1 )</f>
        <v>Media</v>
      </c>
    </row>
    <row r="687" spans="1:15" ht="18.75" hidden="1" customHeight="1">
      <c r="A687" s="1" t="s">
        <v>11</v>
      </c>
      <c r="B687" s="1" t="s">
        <v>12</v>
      </c>
      <c r="C687" s="1" t="s">
        <v>1658</v>
      </c>
      <c r="D687" s="1" t="s">
        <v>63</v>
      </c>
      <c r="E687" s="1" t="s">
        <v>1659</v>
      </c>
      <c r="F687" s="1" t="s">
        <v>1660</v>
      </c>
      <c r="G687" s="18" t="str">
        <f>_xlfn.XLOOKUP(E687, Supplier!$A$2:$A$145, Supplier!$B$2:$B$145, "TBC",-1 )</f>
        <v>Other</v>
      </c>
    </row>
    <row r="688" spans="1:15" ht="18.75" hidden="1" customHeight="1">
      <c r="A688" s="1" t="s">
        <v>11</v>
      </c>
      <c r="B688" s="1" t="s">
        <v>12</v>
      </c>
      <c r="C688" s="1" t="s">
        <v>1658</v>
      </c>
      <c r="D688" s="1" t="s">
        <v>63</v>
      </c>
      <c r="E688" s="1" t="s">
        <v>1659</v>
      </c>
      <c r="F688" s="1" t="s">
        <v>1660</v>
      </c>
      <c r="G688" s="18" t="str">
        <f>_xlfn.XLOOKUP(E688, Supplier!$A$2:$A$145, Supplier!$B$2:$B$145, "TBC",-1 )</f>
        <v>Other</v>
      </c>
    </row>
    <row r="689" spans="1:8" ht="18.75" customHeight="1">
      <c r="A689" s="1" t="s">
        <v>11</v>
      </c>
      <c r="B689" s="1" t="s">
        <v>12</v>
      </c>
      <c r="C689" s="1" t="s">
        <v>1865</v>
      </c>
      <c r="D689" s="1" t="s">
        <v>63</v>
      </c>
      <c r="E689" s="1" t="s">
        <v>1262</v>
      </c>
      <c r="F689" s="1" t="s">
        <v>1866</v>
      </c>
      <c r="G689" s="18" t="str">
        <f>_xlfn.XLOOKUP(E689, Supplier!$A$2:$A$145, Supplier!$B$2:$B$145, "TBC",-1 )</f>
        <v>Agency fees</v>
      </c>
      <c r="H689" s="18" t="s">
        <v>3432</v>
      </c>
    </row>
    <row r="690" spans="1:8" ht="18.75" customHeight="1">
      <c r="A690" s="1" t="s">
        <v>11</v>
      </c>
      <c r="B690" s="1" t="s">
        <v>12</v>
      </c>
      <c r="C690" s="1" t="s">
        <v>1865</v>
      </c>
      <c r="D690" s="1" t="s">
        <v>63</v>
      </c>
      <c r="E690" s="1" t="s">
        <v>1262</v>
      </c>
      <c r="F690" s="1" t="s">
        <v>1867</v>
      </c>
      <c r="G690" s="18" t="str">
        <f>_xlfn.XLOOKUP(E690, Supplier!$A$2:$A$145, Supplier!$B$2:$B$145, "TBC",-1 )</f>
        <v>Agency fees</v>
      </c>
      <c r="H690" s="18" t="s">
        <v>3432</v>
      </c>
    </row>
    <row r="691" spans="1:8" ht="18.75" customHeight="1">
      <c r="A691" s="1" t="s">
        <v>11</v>
      </c>
      <c r="B691" s="1" t="s">
        <v>12</v>
      </c>
      <c r="C691" s="1" t="s">
        <v>1865</v>
      </c>
      <c r="D691" s="1" t="s">
        <v>63</v>
      </c>
      <c r="E691" s="1" t="s">
        <v>1262</v>
      </c>
      <c r="F691" s="1" t="s">
        <v>1867</v>
      </c>
      <c r="G691" s="18" t="str">
        <f>_xlfn.XLOOKUP(E691, Supplier!$A$2:$A$145, Supplier!$B$2:$B$145, "TBC",-1 )</f>
        <v>Agency fees</v>
      </c>
      <c r="H691" s="18" t="s">
        <v>3432</v>
      </c>
    </row>
    <row r="692" spans="1:8" ht="18.75" customHeight="1">
      <c r="A692" s="1" t="s">
        <v>11</v>
      </c>
      <c r="B692" s="1" t="s">
        <v>12</v>
      </c>
      <c r="C692" s="1" t="s">
        <v>1573</v>
      </c>
      <c r="D692" s="1" t="s">
        <v>63</v>
      </c>
      <c r="E692" s="1" t="s">
        <v>835</v>
      </c>
      <c r="F692" s="1" t="s">
        <v>1574</v>
      </c>
      <c r="G692" s="18" t="str">
        <f>_xlfn.XLOOKUP(E692, Supplier!$A$2:$A$145, Supplier!$B$2:$B$145, "TBC",-1 )</f>
        <v>Agency fees</v>
      </c>
      <c r="H692" s="18" t="s">
        <v>3209</v>
      </c>
    </row>
    <row r="693" spans="1:8" ht="18.75" hidden="1" customHeight="1">
      <c r="A693" s="1" t="s">
        <v>11</v>
      </c>
      <c r="B693" s="1" t="s">
        <v>12</v>
      </c>
      <c r="C693" s="1" t="s">
        <v>525</v>
      </c>
      <c r="D693" s="1" t="s">
        <v>63</v>
      </c>
      <c r="E693" s="1" t="s">
        <v>526</v>
      </c>
      <c r="F693" s="1" t="s">
        <v>527</v>
      </c>
      <c r="G693" s="18" t="str">
        <f>_xlfn.XLOOKUP(E693, Supplier!$A$2:$A$145, Supplier!$B$2:$B$145, "TBC",-1 )</f>
        <v>Media</v>
      </c>
    </row>
    <row r="694" spans="1:8" ht="18.75" customHeight="1">
      <c r="A694" s="1" t="s">
        <v>11</v>
      </c>
      <c r="B694" s="1" t="s">
        <v>12</v>
      </c>
      <c r="C694" s="1" t="s">
        <v>2873</v>
      </c>
      <c r="D694" s="1" t="s">
        <v>63</v>
      </c>
      <c r="E694" s="1" t="s">
        <v>835</v>
      </c>
      <c r="F694" s="1" t="s">
        <v>1574</v>
      </c>
      <c r="G694" s="18" t="str">
        <f>_xlfn.XLOOKUP(E694, Supplier!$A$2:$A$145, Supplier!$B$2:$B$145, "TBC",-1 )</f>
        <v>Agency fees</v>
      </c>
      <c r="H694" s="18" t="s">
        <v>3209</v>
      </c>
    </row>
    <row r="695" spans="1:8" ht="18.75" customHeight="1">
      <c r="A695" s="1" t="s">
        <v>11</v>
      </c>
      <c r="B695" s="1" t="s">
        <v>12</v>
      </c>
      <c r="C695" s="1" t="s">
        <v>1209</v>
      </c>
      <c r="D695" s="1" t="s">
        <v>63</v>
      </c>
      <c r="E695" s="1" t="s">
        <v>1210</v>
      </c>
      <c r="F695" s="1" t="s">
        <v>1211</v>
      </c>
      <c r="G695" s="18" t="str">
        <f>_xlfn.XLOOKUP(E695, Supplier!$A$2:$A$145, Supplier!$B$2:$B$145, "TBC",-1 )</f>
        <v>Agency fees</v>
      </c>
      <c r="H695" s="18" t="s">
        <v>3432</v>
      </c>
    </row>
    <row r="696" spans="1:8" ht="18.75" customHeight="1">
      <c r="A696" s="1" t="s">
        <v>11</v>
      </c>
      <c r="B696" s="1" t="s">
        <v>12</v>
      </c>
      <c r="C696" s="1" t="s">
        <v>1458</v>
      </c>
      <c r="D696" s="1" t="s">
        <v>63</v>
      </c>
      <c r="E696" s="1" t="s">
        <v>1210</v>
      </c>
      <c r="F696" s="1" t="s">
        <v>1459</v>
      </c>
      <c r="G696" s="18" t="str">
        <f>_xlfn.XLOOKUP(E696, Supplier!$A$2:$A$145, Supplier!$B$2:$B$145, "TBC",-1 )</f>
        <v>Agency fees</v>
      </c>
      <c r="H696" s="18" t="s">
        <v>3432</v>
      </c>
    </row>
    <row r="697" spans="1:8" ht="18.75" customHeight="1">
      <c r="A697" s="1" t="s">
        <v>11</v>
      </c>
      <c r="B697" s="1" t="s">
        <v>12</v>
      </c>
      <c r="C697" s="1" t="s">
        <v>1458</v>
      </c>
      <c r="D697" s="1" t="s">
        <v>63</v>
      </c>
      <c r="E697" s="1" t="s">
        <v>1210</v>
      </c>
      <c r="F697" s="1" t="s">
        <v>1459</v>
      </c>
      <c r="G697" s="18" t="str">
        <f>_xlfn.XLOOKUP(E697, Supplier!$A$2:$A$145, Supplier!$B$2:$B$145, "TBC",-1 )</f>
        <v>Agency fees</v>
      </c>
      <c r="H697" s="18" t="s">
        <v>3432</v>
      </c>
    </row>
    <row r="698" spans="1:8" ht="18.75" customHeight="1">
      <c r="A698" s="1" t="s">
        <v>11</v>
      </c>
      <c r="B698" s="1" t="s">
        <v>12</v>
      </c>
      <c r="C698" s="1" t="s">
        <v>2543</v>
      </c>
      <c r="D698" s="1" t="s">
        <v>63</v>
      </c>
      <c r="E698" s="1" t="s">
        <v>2544</v>
      </c>
      <c r="F698" s="1" t="s">
        <v>2545</v>
      </c>
      <c r="G698" s="18" t="str">
        <f>_xlfn.XLOOKUP(E698, Supplier!$A$2:$A$145, Supplier!$B$2:$B$145, "TBC",-1 )</f>
        <v>Event</v>
      </c>
      <c r="H698" s="18" t="s">
        <v>3204</v>
      </c>
    </row>
    <row r="699" spans="1:8" ht="18.75" customHeight="1">
      <c r="A699" s="1" t="s">
        <v>11</v>
      </c>
      <c r="B699" s="1" t="s">
        <v>12</v>
      </c>
      <c r="C699" s="1" t="s">
        <v>2543</v>
      </c>
      <c r="D699" s="1" t="s">
        <v>63</v>
      </c>
      <c r="E699" s="1" t="s">
        <v>2544</v>
      </c>
      <c r="F699" s="1" t="s">
        <v>2545</v>
      </c>
      <c r="G699" s="18" t="str">
        <f>_xlfn.XLOOKUP(E699, Supplier!$A$2:$A$145, Supplier!$B$2:$B$145, "TBC",-1 )</f>
        <v>Event</v>
      </c>
      <c r="H699" s="18" t="s">
        <v>3204</v>
      </c>
    </row>
    <row r="700" spans="1:8" ht="18.75" customHeight="1">
      <c r="A700" s="1" t="s">
        <v>11</v>
      </c>
      <c r="B700" s="1" t="s">
        <v>12</v>
      </c>
      <c r="C700" s="1" t="s">
        <v>3040</v>
      </c>
      <c r="D700" s="1"/>
      <c r="E700" s="1" t="s">
        <v>2544</v>
      </c>
      <c r="F700" s="1" t="s">
        <v>3041</v>
      </c>
      <c r="G700" s="18" t="str">
        <f>_xlfn.XLOOKUP(E700, Supplier!$A$2:$A$145, Supplier!$B$2:$B$145, "TBC",-1 )</f>
        <v>Event</v>
      </c>
      <c r="H700" s="18" t="s">
        <v>3431</v>
      </c>
    </row>
    <row r="701" spans="1:8" ht="18.75" customHeight="1">
      <c r="A701" s="1" t="s">
        <v>11</v>
      </c>
      <c r="B701" s="1" t="s">
        <v>12</v>
      </c>
      <c r="C701" s="1" t="s">
        <v>1938</v>
      </c>
      <c r="D701" s="1" t="s">
        <v>63</v>
      </c>
      <c r="E701" s="1" t="s">
        <v>1939</v>
      </c>
      <c r="F701" s="1" t="s">
        <v>1940</v>
      </c>
      <c r="G701" s="18" t="str">
        <f>_xlfn.XLOOKUP(E701, Supplier!$A$2:$A$145, Supplier!$B$2:$B$145, "TBC",-1 )</f>
        <v>Event</v>
      </c>
      <c r="H701" s="18" t="s">
        <v>3204</v>
      </c>
    </row>
    <row r="702" spans="1:8" ht="18.75" customHeight="1">
      <c r="A702" s="1" t="s">
        <v>11</v>
      </c>
      <c r="B702" s="1" t="s">
        <v>12</v>
      </c>
      <c r="C702" s="1" t="s">
        <v>2057</v>
      </c>
      <c r="D702" s="1" t="s">
        <v>63</v>
      </c>
      <c r="E702" s="1" t="s">
        <v>1939</v>
      </c>
      <c r="F702" s="1" t="s">
        <v>1940</v>
      </c>
      <c r="G702" s="18" t="str">
        <f>_xlfn.XLOOKUP(E702, Supplier!$A$2:$A$145, Supplier!$B$2:$B$145, "TBC",-1 )</f>
        <v>Event</v>
      </c>
      <c r="H702" s="18" t="s">
        <v>3204</v>
      </c>
    </row>
    <row r="703" spans="1:8" ht="18.75" customHeight="1">
      <c r="A703" s="1" t="s">
        <v>11</v>
      </c>
      <c r="B703" s="1" t="s">
        <v>12</v>
      </c>
      <c r="C703" s="1" t="s">
        <v>2057</v>
      </c>
      <c r="D703" s="1" t="s">
        <v>63</v>
      </c>
      <c r="E703" s="1" t="s">
        <v>1939</v>
      </c>
      <c r="F703" s="1" t="s">
        <v>1940</v>
      </c>
      <c r="G703" s="18" t="str">
        <f>_xlfn.XLOOKUP(E703, Supplier!$A$2:$A$145, Supplier!$B$2:$B$145, "TBC",-1 )</f>
        <v>Event</v>
      </c>
      <c r="H703" s="18" t="s">
        <v>3204</v>
      </c>
    </row>
    <row r="704" spans="1:8" ht="18.75" customHeight="1">
      <c r="A704" s="1" t="s">
        <v>11</v>
      </c>
      <c r="B704" s="1" t="s">
        <v>12</v>
      </c>
      <c r="C704" s="1" t="s">
        <v>2684</v>
      </c>
      <c r="D704" s="1" t="s">
        <v>63</v>
      </c>
      <c r="E704" s="1" t="s">
        <v>1939</v>
      </c>
      <c r="F704" s="1" t="s">
        <v>1940</v>
      </c>
      <c r="G704" s="18" t="str">
        <f>_xlfn.XLOOKUP(E704, Supplier!$A$2:$A$145, Supplier!$B$2:$B$145, "TBC",-1 )</f>
        <v>Event</v>
      </c>
      <c r="H704" s="18" t="s">
        <v>3204</v>
      </c>
    </row>
    <row r="705" spans="1:8" ht="18.75" customHeight="1">
      <c r="A705" s="1" t="s">
        <v>11</v>
      </c>
      <c r="B705" s="1" t="s">
        <v>12</v>
      </c>
      <c r="C705" s="1" t="s">
        <v>2598</v>
      </c>
      <c r="D705" s="1"/>
      <c r="E705" s="1" t="s">
        <v>1939</v>
      </c>
      <c r="F705" s="1" t="s">
        <v>1940</v>
      </c>
      <c r="G705" s="18" t="str">
        <f>_xlfn.XLOOKUP(E705, Supplier!$A$2:$A$145, Supplier!$B$2:$B$145, "TBC",-1 )</f>
        <v>Event</v>
      </c>
      <c r="H705" s="18" t="s">
        <v>3204</v>
      </c>
    </row>
    <row r="706" spans="1:8" ht="18.75" hidden="1" customHeight="1">
      <c r="A706" s="1" t="s">
        <v>11</v>
      </c>
      <c r="B706" s="1" t="s">
        <v>12</v>
      </c>
      <c r="C706" s="1" t="s">
        <v>1224</v>
      </c>
      <c r="D706" s="1" t="s">
        <v>63</v>
      </c>
      <c r="E706" s="1" t="s">
        <v>1225</v>
      </c>
      <c r="F706" s="1" t="s">
        <v>1226</v>
      </c>
      <c r="G706" s="18" t="str">
        <f>_xlfn.XLOOKUP(E706, Supplier!$A$2:$A$145, Supplier!$B$2:$B$145, "TBC",-1 )</f>
        <v>Agency fees</v>
      </c>
    </row>
    <row r="707" spans="1:8" ht="18.75" hidden="1" customHeight="1">
      <c r="A707" s="1" t="s">
        <v>11</v>
      </c>
      <c r="B707" s="1" t="s">
        <v>12</v>
      </c>
      <c r="C707" s="1" t="s">
        <v>1224</v>
      </c>
      <c r="D707" s="1" t="s">
        <v>63</v>
      </c>
      <c r="E707" s="1" t="s">
        <v>1225</v>
      </c>
      <c r="F707" s="1" t="s">
        <v>1226</v>
      </c>
      <c r="G707" s="18" t="str">
        <f>_xlfn.XLOOKUP(E707, Supplier!$A$2:$A$145, Supplier!$B$2:$B$145, "TBC",-1 )</f>
        <v>Agency fees</v>
      </c>
    </row>
    <row r="708" spans="1:8" ht="18.75" hidden="1" customHeight="1">
      <c r="A708" s="1" t="s">
        <v>11</v>
      </c>
      <c r="B708" s="1" t="s">
        <v>12</v>
      </c>
      <c r="C708" s="1" t="s">
        <v>1224</v>
      </c>
      <c r="D708" s="1" t="s">
        <v>63</v>
      </c>
      <c r="E708" s="1" t="s">
        <v>1225</v>
      </c>
      <c r="F708" s="1" t="s">
        <v>1226</v>
      </c>
      <c r="G708" s="18" t="str">
        <f>_xlfn.XLOOKUP(E708, Supplier!$A$2:$A$145, Supplier!$B$2:$B$145, "TBC",-1 )</f>
        <v>Agency fees</v>
      </c>
    </row>
    <row r="709" spans="1:8" ht="18.75" hidden="1" customHeight="1">
      <c r="A709" s="1" t="s">
        <v>11</v>
      </c>
      <c r="B709" s="1" t="s">
        <v>12</v>
      </c>
      <c r="C709" s="1" t="s">
        <v>1224</v>
      </c>
      <c r="D709" s="1" t="s">
        <v>63</v>
      </c>
      <c r="E709" s="1" t="s">
        <v>1225</v>
      </c>
      <c r="F709" s="1" t="s">
        <v>1226</v>
      </c>
      <c r="G709" s="18" t="str">
        <f>_xlfn.XLOOKUP(E709, Supplier!$A$2:$A$145, Supplier!$B$2:$B$145, "TBC",-1 )</f>
        <v>Agency fees</v>
      </c>
    </row>
    <row r="710" spans="1:8" ht="18.75" hidden="1" customHeight="1">
      <c r="A710" s="1" t="s">
        <v>11</v>
      </c>
      <c r="B710" s="1" t="s">
        <v>12</v>
      </c>
      <c r="C710" s="1" t="s">
        <v>1227</v>
      </c>
      <c r="D710" s="1" t="s">
        <v>63</v>
      </c>
      <c r="E710" s="1" t="s">
        <v>134</v>
      </c>
      <c r="F710" s="1" t="s">
        <v>1228</v>
      </c>
      <c r="G710" s="18" t="str">
        <f>_xlfn.XLOOKUP(E710, Supplier!$A$2:$A$145, Supplier!$B$2:$B$145, "TBC",-1 )</f>
        <v>Other</v>
      </c>
    </row>
    <row r="711" spans="1:8" ht="18.75" hidden="1" customHeight="1">
      <c r="A711" s="1" t="s">
        <v>11</v>
      </c>
      <c r="B711" s="1" t="s">
        <v>12</v>
      </c>
      <c r="C711" s="1" t="s">
        <v>1227</v>
      </c>
      <c r="D711" s="1" t="s">
        <v>63</v>
      </c>
      <c r="E711" s="1" t="s">
        <v>134</v>
      </c>
      <c r="F711" s="1" t="s">
        <v>1228</v>
      </c>
      <c r="G711" s="18" t="str">
        <f>_xlfn.XLOOKUP(E711, Supplier!$A$2:$A$145, Supplier!$B$2:$B$145, "TBC",-1 )</f>
        <v>Other</v>
      </c>
    </row>
    <row r="712" spans="1:8" ht="18.75" hidden="1" customHeight="1">
      <c r="A712" s="1" t="s">
        <v>11</v>
      </c>
      <c r="B712" s="1" t="s">
        <v>12</v>
      </c>
      <c r="C712" s="1" t="s">
        <v>521</v>
      </c>
      <c r="D712" s="1" t="s">
        <v>63</v>
      </c>
      <c r="E712" s="1" t="s">
        <v>285</v>
      </c>
      <c r="F712" s="1" t="s">
        <v>286</v>
      </c>
      <c r="G712" s="18" t="str">
        <f>_xlfn.XLOOKUP(E712, Supplier!$A$2:$A$145, Supplier!$B$2:$B$145, "TBC",-1 )</f>
        <v>Other</v>
      </c>
    </row>
    <row r="713" spans="1:8" ht="18.75" hidden="1" customHeight="1">
      <c r="A713" s="1" t="s">
        <v>11</v>
      </c>
      <c r="B713" s="1" t="s">
        <v>12</v>
      </c>
      <c r="C713" s="1" t="s">
        <v>1956</v>
      </c>
      <c r="D713" s="1" t="s">
        <v>63</v>
      </c>
      <c r="E713" s="1" t="s">
        <v>285</v>
      </c>
      <c r="F713" s="1" t="s">
        <v>1957</v>
      </c>
      <c r="G713" s="18" t="str">
        <f>_xlfn.XLOOKUP(E713, Supplier!$A$2:$A$145, Supplier!$B$2:$B$145, "TBC",-1 )</f>
        <v>Other</v>
      </c>
    </row>
    <row r="714" spans="1:8" ht="18.75" hidden="1" customHeight="1">
      <c r="A714" s="1" t="s">
        <v>11</v>
      </c>
      <c r="B714" s="1" t="s">
        <v>12</v>
      </c>
      <c r="C714" s="1" t="s">
        <v>1956</v>
      </c>
      <c r="D714" s="1" t="s">
        <v>63</v>
      </c>
      <c r="E714" s="1" t="s">
        <v>285</v>
      </c>
      <c r="F714" s="1" t="s">
        <v>1957</v>
      </c>
      <c r="G714" s="18" t="str">
        <f>_xlfn.XLOOKUP(E714, Supplier!$A$2:$A$145, Supplier!$B$2:$B$145, "TBC",-1 )</f>
        <v>Other</v>
      </c>
    </row>
    <row r="715" spans="1:8" ht="18.75" hidden="1" customHeight="1">
      <c r="A715" s="1" t="s">
        <v>11</v>
      </c>
      <c r="B715" s="1" t="s">
        <v>12</v>
      </c>
      <c r="C715" s="1" t="s">
        <v>1954</v>
      </c>
      <c r="D715" s="1" t="s">
        <v>63</v>
      </c>
      <c r="E715" s="1" t="s">
        <v>285</v>
      </c>
      <c r="F715" s="1" t="s">
        <v>1955</v>
      </c>
      <c r="G715" s="18" t="str">
        <f>_xlfn.XLOOKUP(E715, Supplier!$A$2:$A$145, Supplier!$B$2:$B$145, "TBC",-1 )</f>
        <v>Other</v>
      </c>
    </row>
    <row r="716" spans="1:8" ht="18.75" hidden="1" customHeight="1">
      <c r="A716" s="1" t="s">
        <v>11</v>
      </c>
      <c r="B716" s="1" t="s">
        <v>12</v>
      </c>
      <c r="C716" s="1" t="s">
        <v>1954</v>
      </c>
      <c r="D716" s="1" t="s">
        <v>63</v>
      </c>
      <c r="E716" s="1" t="s">
        <v>285</v>
      </c>
      <c r="F716" s="1" t="s">
        <v>1955</v>
      </c>
      <c r="G716" s="18" t="str">
        <f>_xlfn.XLOOKUP(E716, Supplier!$A$2:$A$145, Supplier!$B$2:$B$145, "TBC",-1 )</f>
        <v>Other</v>
      </c>
    </row>
    <row r="717" spans="1:8" ht="18.75" hidden="1" customHeight="1">
      <c r="A717" s="1" t="s">
        <v>11</v>
      </c>
      <c r="B717" s="1" t="s">
        <v>12</v>
      </c>
      <c r="C717" s="1" t="s">
        <v>2506</v>
      </c>
      <c r="D717" s="1" t="s">
        <v>63</v>
      </c>
      <c r="E717" s="1" t="s">
        <v>285</v>
      </c>
      <c r="F717" s="1" t="s">
        <v>1955</v>
      </c>
      <c r="G717" s="18" t="str">
        <f>_xlfn.XLOOKUP(E717, Supplier!$A$2:$A$145, Supplier!$B$2:$B$145, "TBC",-1 )</f>
        <v>Other</v>
      </c>
    </row>
    <row r="718" spans="1:8" ht="18.75" hidden="1" customHeight="1">
      <c r="A718" s="1" t="s">
        <v>11</v>
      </c>
      <c r="B718" s="1" t="s">
        <v>12</v>
      </c>
      <c r="C718" s="1" t="s">
        <v>1994</v>
      </c>
      <c r="D718" s="1" t="s">
        <v>3350</v>
      </c>
      <c r="E718" s="1" t="s">
        <v>14</v>
      </c>
      <c r="F718" s="2"/>
      <c r="G718" s="18" t="s">
        <v>3196</v>
      </c>
    </row>
    <row r="719" spans="1:8" ht="18.75" hidden="1" customHeight="1">
      <c r="A719" s="1" t="s">
        <v>11</v>
      </c>
      <c r="B719" s="1" t="s">
        <v>12</v>
      </c>
      <c r="C719" s="1" t="s">
        <v>2422</v>
      </c>
      <c r="D719" s="1" t="s">
        <v>63</v>
      </c>
      <c r="E719" s="1" t="s">
        <v>2423</v>
      </c>
      <c r="F719" s="1" t="s">
        <v>2424</v>
      </c>
      <c r="G719" s="18" t="str">
        <f>_xlfn.XLOOKUP(E719, Supplier!$A$2:$A$145, Supplier!$B$2:$B$145, "TBC",-1 )</f>
        <v>Media</v>
      </c>
    </row>
    <row r="720" spans="1:8" ht="18.75" hidden="1" customHeight="1">
      <c r="A720" s="1" t="s">
        <v>11</v>
      </c>
      <c r="B720" s="1" t="s">
        <v>12</v>
      </c>
      <c r="C720" s="1" t="s">
        <v>2422</v>
      </c>
      <c r="D720" s="1" t="s">
        <v>63</v>
      </c>
      <c r="E720" s="1" t="s">
        <v>2423</v>
      </c>
      <c r="F720" s="1" t="s">
        <v>2424</v>
      </c>
      <c r="G720" s="18" t="str">
        <f>_xlfn.XLOOKUP(E720, Supplier!$A$2:$A$145, Supplier!$B$2:$B$145, "TBC",-1 )</f>
        <v>Media</v>
      </c>
    </row>
    <row r="721" spans="1:7" ht="18.75" hidden="1" customHeight="1">
      <c r="A721" s="1" t="s">
        <v>11</v>
      </c>
      <c r="B721" s="1" t="s">
        <v>12</v>
      </c>
      <c r="C721" s="1" t="s">
        <v>519</v>
      </c>
      <c r="D721" s="1" t="s">
        <v>63</v>
      </c>
      <c r="E721" s="1" t="s">
        <v>71</v>
      </c>
      <c r="F721" s="1" t="s">
        <v>72</v>
      </c>
      <c r="G721" s="18" t="str">
        <f>_xlfn.XLOOKUP(E721, Supplier!$A$2:$A$145, Supplier!$B$2:$B$145, "TBC",-1 )</f>
        <v>Other</v>
      </c>
    </row>
    <row r="722" spans="1:7" ht="18.75" hidden="1" customHeight="1">
      <c r="A722" s="1" t="s">
        <v>11</v>
      </c>
      <c r="B722" s="1" t="s">
        <v>12</v>
      </c>
      <c r="C722" s="1" t="s">
        <v>519</v>
      </c>
      <c r="D722" s="1" t="s">
        <v>63</v>
      </c>
      <c r="E722" s="1" t="s">
        <v>71</v>
      </c>
      <c r="F722" s="1" t="s">
        <v>72</v>
      </c>
      <c r="G722" s="18" t="str">
        <f>_xlfn.XLOOKUP(E722, Supplier!$A$2:$A$145, Supplier!$B$2:$B$145, "TBC",-1 )</f>
        <v>Other</v>
      </c>
    </row>
    <row r="723" spans="1:7" ht="18.75" hidden="1" customHeight="1">
      <c r="A723" s="1" t="s">
        <v>350</v>
      </c>
      <c r="B723" s="1" t="s">
        <v>351</v>
      </c>
      <c r="C723" s="1" t="s">
        <v>2878</v>
      </c>
      <c r="D723" s="1" t="s">
        <v>355</v>
      </c>
      <c r="E723" s="1" t="s">
        <v>353</v>
      </c>
      <c r="F723" s="1" t="s">
        <v>2879</v>
      </c>
      <c r="G723" s="18" t="str">
        <f>_xlfn.XLOOKUP(E723, Supplier!$A$2:$A$145, Supplier!$B$2:$B$145, "TBC",-1 )</f>
        <v>Agency fees</v>
      </c>
    </row>
    <row r="724" spans="1:7" ht="18.75" hidden="1" customHeight="1">
      <c r="A724" s="1" t="s">
        <v>11</v>
      </c>
      <c r="B724" s="1" t="s">
        <v>12</v>
      </c>
      <c r="C724" s="1" t="s">
        <v>1962</v>
      </c>
      <c r="D724" s="1" t="s">
        <v>63</v>
      </c>
      <c r="E724" s="1" t="s">
        <v>552</v>
      </c>
      <c r="F724" s="1" t="s">
        <v>1963</v>
      </c>
      <c r="G724" s="18" t="str">
        <f>_xlfn.XLOOKUP(E724, Supplier!$A$2:$A$145, Supplier!$B$2:$B$145, "TBC",-1 )</f>
        <v>Event</v>
      </c>
    </row>
    <row r="725" spans="1:7" ht="18.75" hidden="1" customHeight="1">
      <c r="A725" s="1" t="s">
        <v>11</v>
      </c>
      <c r="B725" s="1" t="s">
        <v>12</v>
      </c>
      <c r="C725" s="1" t="s">
        <v>1962</v>
      </c>
      <c r="D725" s="1" t="s">
        <v>63</v>
      </c>
      <c r="E725" s="1" t="s">
        <v>552</v>
      </c>
      <c r="F725" s="1" t="s">
        <v>1963</v>
      </c>
      <c r="G725" s="18" t="str">
        <f>_xlfn.XLOOKUP(E725, Supplier!$A$2:$A$145, Supplier!$B$2:$B$145, "TBC",-1 )</f>
        <v>Event</v>
      </c>
    </row>
    <row r="726" spans="1:7" ht="18.75" hidden="1" customHeight="1">
      <c r="A726" s="1" t="s">
        <v>11</v>
      </c>
      <c r="B726" s="1" t="s">
        <v>12</v>
      </c>
      <c r="C726" s="1" t="s">
        <v>1962</v>
      </c>
      <c r="D726" s="1" t="s">
        <v>63</v>
      </c>
      <c r="E726" s="1" t="s">
        <v>552</v>
      </c>
      <c r="F726" s="1" t="s">
        <v>1963</v>
      </c>
      <c r="G726" s="18" t="str">
        <f>_xlfn.XLOOKUP(E726, Supplier!$A$2:$A$145, Supplier!$B$2:$B$145, "TBC",-1 )</f>
        <v>Event</v>
      </c>
    </row>
    <row r="727" spans="1:7" ht="18.75" hidden="1" customHeight="1">
      <c r="A727" s="1" t="s">
        <v>11</v>
      </c>
      <c r="B727" s="1" t="s">
        <v>12</v>
      </c>
      <c r="C727" s="1" t="s">
        <v>1962</v>
      </c>
      <c r="D727" s="1" t="s">
        <v>63</v>
      </c>
      <c r="E727" s="1" t="s">
        <v>552</v>
      </c>
      <c r="F727" s="1" t="s">
        <v>1963</v>
      </c>
      <c r="G727" s="18" t="str">
        <f>_xlfn.XLOOKUP(E727, Supplier!$A$2:$A$145, Supplier!$B$2:$B$145, "TBC",-1 )</f>
        <v>Event</v>
      </c>
    </row>
    <row r="728" spans="1:7" ht="18.75" hidden="1" customHeight="1">
      <c r="A728" s="1" t="s">
        <v>11</v>
      </c>
      <c r="B728" s="1" t="s">
        <v>12</v>
      </c>
      <c r="C728" s="1" t="s">
        <v>1967</v>
      </c>
      <c r="D728" s="1" t="s">
        <v>63</v>
      </c>
      <c r="E728" s="1" t="s">
        <v>552</v>
      </c>
      <c r="F728" s="1" t="s">
        <v>1963</v>
      </c>
      <c r="G728" s="18" t="str">
        <f>_xlfn.XLOOKUP(E728, Supplier!$A$2:$A$145, Supplier!$B$2:$B$145, "TBC",-1 )</f>
        <v>Event</v>
      </c>
    </row>
    <row r="729" spans="1:7" ht="18.75" hidden="1" customHeight="1">
      <c r="A729" s="1" t="s">
        <v>11</v>
      </c>
      <c r="B729" s="1" t="s">
        <v>12</v>
      </c>
      <c r="C729" s="1" t="s">
        <v>1968</v>
      </c>
      <c r="D729" s="1" t="s">
        <v>63</v>
      </c>
      <c r="E729" s="1" t="s">
        <v>552</v>
      </c>
      <c r="F729" s="1" t="s">
        <v>1963</v>
      </c>
      <c r="G729" s="18" t="str">
        <f>_xlfn.XLOOKUP(E729, Supplier!$A$2:$A$145, Supplier!$B$2:$B$145, "TBC",-1 )</f>
        <v>Event</v>
      </c>
    </row>
    <row r="730" spans="1:7" ht="18.75" hidden="1" customHeight="1">
      <c r="A730" s="1" t="s">
        <v>11</v>
      </c>
      <c r="B730" s="1" t="s">
        <v>12</v>
      </c>
      <c r="C730" s="1" t="s">
        <v>1968</v>
      </c>
      <c r="D730" s="1" t="s">
        <v>63</v>
      </c>
      <c r="E730" s="1" t="s">
        <v>552</v>
      </c>
      <c r="F730" s="1" t="s">
        <v>1963</v>
      </c>
      <c r="G730" s="18" t="str">
        <f>_xlfn.XLOOKUP(E730, Supplier!$A$2:$A$145, Supplier!$B$2:$B$145, "TBC",-1 )</f>
        <v>Event</v>
      </c>
    </row>
    <row r="731" spans="1:7" ht="18.75" hidden="1" customHeight="1">
      <c r="A731" s="1" t="s">
        <v>11</v>
      </c>
      <c r="B731" s="1" t="s">
        <v>12</v>
      </c>
      <c r="C731" s="1" t="s">
        <v>1967</v>
      </c>
      <c r="D731" s="1" t="s">
        <v>63</v>
      </c>
      <c r="E731" s="1" t="s">
        <v>552</v>
      </c>
      <c r="F731" s="1" t="s">
        <v>1963</v>
      </c>
      <c r="G731" s="18" t="str">
        <f>_xlfn.XLOOKUP(E731, Supplier!$A$2:$A$145, Supplier!$B$2:$B$145, "TBC",-1 )</f>
        <v>Event</v>
      </c>
    </row>
    <row r="732" spans="1:7" ht="18.75" hidden="1" customHeight="1">
      <c r="A732" s="1" t="s">
        <v>11</v>
      </c>
      <c r="B732" s="1" t="s">
        <v>12</v>
      </c>
      <c r="C732" s="1" t="s">
        <v>1971</v>
      </c>
      <c r="D732" s="1" t="s">
        <v>63</v>
      </c>
      <c r="E732" s="1" t="s">
        <v>552</v>
      </c>
      <c r="F732" s="1" t="s">
        <v>1963</v>
      </c>
      <c r="G732" s="18" t="str">
        <f>_xlfn.XLOOKUP(E732, Supplier!$A$2:$A$145, Supplier!$B$2:$B$145, "TBC",-1 )</f>
        <v>Event</v>
      </c>
    </row>
    <row r="733" spans="1:7" ht="18.75" hidden="1" customHeight="1">
      <c r="A733" s="1" t="s">
        <v>11</v>
      </c>
      <c r="B733" s="1" t="s">
        <v>12</v>
      </c>
      <c r="C733" s="1" t="s">
        <v>1971</v>
      </c>
      <c r="D733" s="1" t="s">
        <v>63</v>
      </c>
      <c r="E733" s="1" t="s">
        <v>552</v>
      </c>
      <c r="F733" s="1" t="s">
        <v>1963</v>
      </c>
      <c r="G733" s="18" t="str">
        <f>_xlfn.XLOOKUP(E733, Supplier!$A$2:$A$145, Supplier!$B$2:$B$145, "TBC",-1 )</f>
        <v>Event</v>
      </c>
    </row>
    <row r="734" spans="1:7" ht="18.75" hidden="1" customHeight="1">
      <c r="A734" s="1" t="s">
        <v>11</v>
      </c>
      <c r="B734" s="1" t="s">
        <v>12</v>
      </c>
      <c r="C734" s="1" t="s">
        <v>1967</v>
      </c>
      <c r="D734" s="1" t="s">
        <v>63</v>
      </c>
      <c r="E734" s="1" t="s">
        <v>552</v>
      </c>
      <c r="F734" s="1" t="s">
        <v>1969</v>
      </c>
      <c r="G734" s="18" t="str">
        <f>_xlfn.XLOOKUP(E734, Supplier!$A$2:$A$145, Supplier!$B$2:$B$145, "TBC",-1 )</f>
        <v>Event</v>
      </c>
    </row>
    <row r="735" spans="1:7" ht="18.75" hidden="1" customHeight="1">
      <c r="A735" s="1" t="s">
        <v>11</v>
      </c>
      <c r="B735" s="1" t="s">
        <v>12</v>
      </c>
      <c r="C735" s="1" t="s">
        <v>1967</v>
      </c>
      <c r="D735" s="1" t="s">
        <v>63</v>
      </c>
      <c r="E735" s="1" t="s">
        <v>552</v>
      </c>
      <c r="F735" s="1" t="s">
        <v>1969</v>
      </c>
      <c r="G735" s="18" t="str">
        <f>_xlfn.XLOOKUP(E735, Supplier!$A$2:$A$145, Supplier!$B$2:$B$145, "TBC",-1 )</f>
        <v>Event</v>
      </c>
    </row>
    <row r="736" spans="1:7" ht="18.75" hidden="1" customHeight="1">
      <c r="A736" s="1" t="s">
        <v>11</v>
      </c>
      <c r="B736" s="1" t="s">
        <v>12</v>
      </c>
      <c r="C736" s="1" t="s">
        <v>1968</v>
      </c>
      <c r="D736" s="1" t="s">
        <v>63</v>
      </c>
      <c r="E736" s="1" t="s">
        <v>552</v>
      </c>
      <c r="F736" s="1" t="s">
        <v>1970</v>
      </c>
      <c r="G736" s="18" t="str">
        <f>_xlfn.XLOOKUP(E736, Supplier!$A$2:$A$145, Supplier!$B$2:$B$145, "TBC",-1 )</f>
        <v>Event</v>
      </c>
    </row>
    <row r="737" spans="1:8" ht="18.75" hidden="1" customHeight="1">
      <c r="A737" s="1" t="s">
        <v>11</v>
      </c>
      <c r="B737" s="1" t="s">
        <v>12</v>
      </c>
      <c r="C737" s="1" t="s">
        <v>1968</v>
      </c>
      <c r="D737" s="1" t="s">
        <v>63</v>
      </c>
      <c r="E737" s="1" t="s">
        <v>552</v>
      </c>
      <c r="F737" s="1" t="s">
        <v>1970</v>
      </c>
      <c r="G737" s="18" t="str">
        <f>_xlfn.XLOOKUP(E737, Supplier!$A$2:$A$145, Supplier!$B$2:$B$145, "TBC",-1 )</f>
        <v>Event</v>
      </c>
    </row>
    <row r="738" spans="1:8" ht="18.75" hidden="1" customHeight="1">
      <c r="A738" s="1" t="s">
        <v>11</v>
      </c>
      <c r="B738" s="1" t="s">
        <v>12</v>
      </c>
      <c r="C738" s="1" t="s">
        <v>1971</v>
      </c>
      <c r="D738" s="1" t="s">
        <v>63</v>
      </c>
      <c r="E738" s="1" t="s">
        <v>552</v>
      </c>
      <c r="F738" s="1" t="s">
        <v>1972</v>
      </c>
      <c r="G738" s="18" t="str">
        <f>_xlfn.XLOOKUP(E738, Supplier!$A$2:$A$145, Supplier!$B$2:$B$145, "TBC",-1 )</f>
        <v>Event</v>
      </c>
    </row>
    <row r="739" spans="1:8" ht="18.75" hidden="1" customHeight="1">
      <c r="A739" s="1" t="s">
        <v>11</v>
      </c>
      <c r="B739" s="1" t="s">
        <v>12</v>
      </c>
      <c r="C739" s="1" t="s">
        <v>1971</v>
      </c>
      <c r="D739" s="1" t="s">
        <v>63</v>
      </c>
      <c r="E739" s="1" t="s">
        <v>552</v>
      </c>
      <c r="F739" s="1" t="s">
        <v>1972</v>
      </c>
      <c r="G739" s="18" t="str">
        <f>_xlfn.XLOOKUP(E739, Supplier!$A$2:$A$145, Supplier!$B$2:$B$145, "TBC",-1 )</f>
        <v>Event</v>
      </c>
    </row>
    <row r="740" spans="1:8" ht="18.75" customHeight="1">
      <c r="A740" s="1" t="s">
        <v>11</v>
      </c>
      <c r="B740" s="1" t="s">
        <v>12</v>
      </c>
      <c r="C740" s="1" t="s">
        <v>2598</v>
      </c>
      <c r="D740" s="1"/>
      <c r="E740" s="1" t="s">
        <v>1939</v>
      </c>
      <c r="F740" s="1" t="s">
        <v>1940</v>
      </c>
      <c r="G740" s="18" t="str">
        <f>_xlfn.XLOOKUP(E740, Supplier!$A$2:$A$145, Supplier!$B$2:$B$145, "TBC",-1 )</f>
        <v>Event</v>
      </c>
      <c r="H740" s="18" t="s">
        <v>3204</v>
      </c>
    </row>
    <row r="741" spans="1:8" ht="18.75" customHeight="1">
      <c r="A741" s="1" t="s">
        <v>11</v>
      </c>
      <c r="B741" s="1" t="s">
        <v>12</v>
      </c>
      <c r="C741" s="1" t="s">
        <v>1247</v>
      </c>
      <c r="D741" s="1" t="s">
        <v>63</v>
      </c>
      <c r="E741" s="1" t="s">
        <v>1248</v>
      </c>
      <c r="F741" s="1" t="s">
        <v>1249</v>
      </c>
      <c r="G741" s="18" t="str">
        <f>_xlfn.XLOOKUP(E741, Supplier!$A$2:$A$145, Supplier!$B$2:$B$145, "TBC",-1 )</f>
        <v>Media</v>
      </c>
      <c r="H741" s="18" t="s">
        <v>3209</v>
      </c>
    </row>
    <row r="742" spans="1:8" ht="18.75" customHeight="1">
      <c r="A742" s="1" t="s">
        <v>11</v>
      </c>
      <c r="B742" s="1" t="s">
        <v>12</v>
      </c>
      <c r="C742" s="1" t="s">
        <v>1247</v>
      </c>
      <c r="D742" s="1" t="s">
        <v>63</v>
      </c>
      <c r="E742" s="1" t="s">
        <v>1248</v>
      </c>
      <c r="F742" s="1" t="s">
        <v>1249</v>
      </c>
      <c r="G742" s="18" t="str">
        <f>_xlfn.XLOOKUP(E742, Supplier!$A$2:$A$145, Supplier!$B$2:$B$145, "TBC",-1 )</f>
        <v>Media</v>
      </c>
      <c r="H742" s="18" t="s">
        <v>3209</v>
      </c>
    </row>
    <row r="743" spans="1:8" ht="18.75" customHeight="1">
      <c r="A743" s="1" t="s">
        <v>11</v>
      </c>
      <c r="B743" s="1" t="s">
        <v>12</v>
      </c>
      <c r="C743" s="1" t="s">
        <v>2673</v>
      </c>
      <c r="D743" s="1" t="s">
        <v>63</v>
      </c>
      <c r="E743" s="1" t="s">
        <v>1248</v>
      </c>
      <c r="F743" s="1" t="s">
        <v>1781</v>
      </c>
      <c r="G743" s="18" t="str">
        <f>_xlfn.XLOOKUP(E743, Supplier!$A$2:$A$145, Supplier!$B$2:$B$145, "TBC",-1 )</f>
        <v>Media</v>
      </c>
      <c r="H743" s="18" t="s">
        <v>3209</v>
      </c>
    </row>
    <row r="744" spans="1:8" ht="18.75" hidden="1" customHeight="1">
      <c r="A744" s="1" t="s">
        <v>11</v>
      </c>
      <c r="B744" s="1" t="s">
        <v>12</v>
      </c>
      <c r="C744" s="1" t="s">
        <v>862</v>
      </c>
      <c r="D744" s="1" t="s">
        <v>63</v>
      </c>
      <c r="E744" s="1" t="s">
        <v>863</v>
      </c>
      <c r="F744" s="1" t="s">
        <v>862</v>
      </c>
      <c r="G744" s="18" t="str">
        <f>_xlfn.XLOOKUP(E744, Supplier!$A$2:$A$145, Supplier!$B$2:$B$145, "TBC",-1 )</f>
        <v>Event</v>
      </c>
    </row>
    <row r="745" spans="1:8" ht="18.75" hidden="1" customHeight="1">
      <c r="A745" s="1" t="s">
        <v>11</v>
      </c>
      <c r="B745" s="1" t="s">
        <v>12</v>
      </c>
      <c r="C745" s="1" t="s">
        <v>862</v>
      </c>
      <c r="D745" s="1" t="s">
        <v>63</v>
      </c>
      <c r="E745" s="1" t="s">
        <v>863</v>
      </c>
      <c r="F745" s="1" t="s">
        <v>862</v>
      </c>
      <c r="G745" s="18" t="str">
        <f>_xlfn.XLOOKUP(E745, Supplier!$A$2:$A$145, Supplier!$B$2:$B$145, "TBC",-1 )</f>
        <v>Event</v>
      </c>
    </row>
    <row r="746" spans="1:8" ht="18.75" hidden="1" customHeight="1">
      <c r="A746" s="1" t="s">
        <v>11</v>
      </c>
      <c r="B746" s="1" t="s">
        <v>12</v>
      </c>
      <c r="C746" s="1" t="s">
        <v>862</v>
      </c>
      <c r="D746" s="1" t="s">
        <v>63</v>
      </c>
      <c r="E746" s="1" t="s">
        <v>863</v>
      </c>
      <c r="F746" s="1" t="s">
        <v>862</v>
      </c>
      <c r="G746" s="18" t="str">
        <f>_xlfn.XLOOKUP(E746, Supplier!$A$2:$A$145, Supplier!$B$2:$B$145, "TBC",-1 )</f>
        <v>Event</v>
      </c>
    </row>
    <row r="747" spans="1:8" ht="18.75" hidden="1" customHeight="1">
      <c r="A747" s="1" t="s">
        <v>11</v>
      </c>
      <c r="B747" s="1" t="s">
        <v>12</v>
      </c>
      <c r="C747" s="1" t="s">
        <v>862</v>
      </c>
      <c r="D747" s="1" t="s">
        <v>63</v>
      </c>
      <c r="E747" s="1" t="s">
        <v>863</v>
      </c>
      <c r="F747" s="1" t="s">
        <v>862</v>
      </c>
      <c r="G747" s="18" t="str">
        <f>_xlfn.XLOOKUP(E747, Supplier!$A$2:$A$145, Supplier!$B$2:$B$145, "TBC",-1 )</f>
        <v>Event</v>
      </c>
    </row>
    <row r="748" spans="1:8" ht="18.75" hidden="1" customHeight="1">
      <c r="A748" s="1" t="s">
        <v>11</v>
      </c>
      <c r="B748" s="1" t="s">
        <v>12</v>
      </c>
      <c r="C748" s="1" t="s">
        <v>862</v>
      </c>
      <c r="D748" s="1" t="s">
        <v>63</v>
      </c>
      <c r="E748" s="1" t="s">
        <v>863</v>
      </c>
      <c r="F748" s="1" t="s">
        <v>862</v>
      </c>
      <c r="G748" s="18" t="str">
        <f>_xlfn.XLOOKUP(E748, Supplier!$A$2:$A$145, Supplier!$B$2:$B$145, "TBC",-1 )</f>
        <v>Event</v>
      </c>
    </row>
    <row r="749" spans="1:8" ht="18.75" hidden="1" customHeight="1">
      <c r="A749" s="1" t="s">
        <v>11</v>
      </c>
      <c r="B749" s="1" t="s">
        <v>12</v>
      </c>
      <c r="C749" s="1" t="s">
        <v>862</v>
      </c>
      <c r="D749" s="1" t="s">
        <v>63</v>
      </c>
      <c r="E749" s="1" t="s">
        <v>863</v>
      </c>
      <c r="F749" s="1" t="s">
        <v>862</v>
      </c>
      <c r="G749" s="18" t="str">
        <f>_xlfn.XLOOKUP(E749, Supplier!$A$2:$A$145, Supplier!$B$2:$B$145, "TBC",-1 )</f>
        <v>Event</v>
      </c>
    </row>
    <row r="750" spans="1:8" ht="18.75" customHeight="1">
      <c r="A750" s="1" t="s">
        <v>11</v>
      </c>
      <c r="B750" s="1" t="s">
        <v>12</v>
      </c>
      <c r="C750" s="1" t="s">
        <v>1334</v>
      </c>
      <c r="D750" s="1"/>
      <c r="E750" s="1" t="s">
        <v>1248</v>
      </c>
      <c r="F750" s="1" t="s">
        <v>1249</v>
      </c>
      <c r="G750" s="18" t="str">
        <f>_xlfn.XLOOKUP(E750, Supplier!$A$2:$A$145, Supplier!$B$2:$B$145, "TBC",-1 )</f>
        <v>Media</v>
      </c>
      <c r="H750" s="18" t="s">
        <v>3209</v>
      </c>
    </row>
    <row r="751" spans="1:8" ht="18.75" customHeight="1">
      <c r="A751" s="1" t="s">
        <v>11</v>
      </c>
      <c r="B751" s="1" t="s">
        <v>12</v>
      </c>
      <c r="C751" s="1" t="s">
        <v>1334</v>
      </c>
      <c r="D751" s="1"/>
      <c r="E751" s="1" t="s">
        <v>1248</v>
      </c>
      <c r="F751" s="1" t="s">
        <v>1249</v>
      </c>
      <c r="G751" s="18" t="str">
        <f>_xlfn.XLOOKUP(E751, Supplier!$A$2:$A$145, Supplier!$B$2:$B$145, "TBC",-1 )</f>
        <v>Media</v>
      </c>
      <c r="H751" s="18" t="s">
        <v>3209</v>
      </c>
    </row>
    <row r="752" spans="1:8" ht="18.75" customHeight="1">
      <c r="A752" s="1" t="s">
        <v>11</v>
      </c>
      <c r="B752" s="1" t="s">
        <v>12</v>
      </c>
      <c r="C752" s="1" t="s">
        <v>1334</v>
      </c>
      <c r="D752" s="1"/>
      <c r="E752" s="1" t="s">
        <v>1248</v>
      </c>
      <c r="F752" s="1" t="s">
        <v>1249</v>
      </c>
      <c r="G752" s="18" t="str">
        <f>_xlfn.XLOOKUP(E752, Supplier!$A$2:$A$145, Supplier!$B$2:$B$145, "TBC",-1 )</f>
        <v>Media</v>
      </c>
      <c r="H752" s="18" t="s">
        <v>3209</v>
      </c>
    </row>
    <row r="753" spans="1:8" ht="18.75" customHeight="1">
      <c r="A753" s="1" t="s">
        <v>11</v>
      </c>
      <c r="B753" s="1" t="s">
        <v>12</v>
      </c>
      <c r="C753" s="1" t="s">
        <v>1334</v>
      </c>
      <c r="D753" s="1"/>
      <c r="E753" s="1" t="s">
        <v>1248</v>
      </c>
      <c r="F753" s="1" t="s">
        <v>1249</v>
      </c>
      <c r="G753" s="18" t="str">
        <f>_xlfn.XLOOKUP(E753, Supplier!$A$2:$A$145, Supplier!$B$2:$B$145, "TBC",-1 )</f>
        <v>Media</v>
      </c>
      <c r="H753" s="18" t="s">
        <v>3209</v>
      </c>
    </row>
    <row r="754" spans="1:8" ht="18.75" customHeight="1">
      <c r="A754" s="1" t="s">
        <v>11</v>
      </c>
      <c r="B754" s="1" t="s">
        <v>12</v>
      </c>
      <c r="C754" s="1" t="s">
        <v>1334</v>
      </c>
      <c r="D754" s="1"/>
      <c r="E754" s="1" t="s">
        <v>1248</v>
      </c>
      <c r="F754" s="1" t="s">
        <v>1249</v>
      </c>
      <c r="G754" s="18" t="str">
        <f>_xlfn.XLOOKUP(E754, Supplier!$A$2:$A$145, Supplier!$B$2:$B$145, "TBC",-1 )</f>
        <v>Media</v>
      </c>
      <c r="H754" s="18" t="s">
        <v>3209</v>
      </c>
    </row>
    <row r="755" spans="1:8" ht="18.75" customHeight="1">
      <c r="A755" s="1" t="s">
        <v>11</v>
      </c>
      <c r="B755" s="1" t="s">
        <v>12</v>
      </c>
      <c r="C755" s="1" t="s">
        <v>1334</v>
      </c>
      <c r="D755" s="1"/>
      <c r="E755" s="1" t="s">
        <v>1248</v>
      </c>
      <c r="F755" s="1" t="s">
        <v>1249</v>
      </c>
      <c r="G755" s="18" t="str">
        <f>_xlfn.XLOOKUP(E755, Supplier!$A$2:$A$145, Supplier!$B$2:$B$145, "TBC",-1 )</f>
        <v>Media</v>
      </c>
      <c r="H755" s="18" t="s">
        <v>3209</v>
      </c>
    </row>
    <row r="756" spans="1:8" ht="18.75" customHeight="1">
      <c r="A756" s="1" t="s">
        <v>11</v>
      </c>
      <c r="B756" s="1" t="s">
        <v>12</v>
      </c>
      <c r="C756" s="1" t="s">
        <v>1334</v>
      </c>
      <c r="D756" s="1"/>
      <c r="E756" s="1" t="s">
        <v>1248</v>
      </c>
      <c r="F756" s="1" t="s">
        <v>1249</v>
      </c>
      <c r="G756" s="18" t="str">
        <f>_xlfn.XLOOKUP(E756, Supplier!$A$2:$A$145, Supplier!$B$2:$B$145, "TBC",-1 )</f>
        <v>Media</v>
      </c>
      <c r="H756" s="18" t="s">
        <v>3209</v>
      </c>
    </row>
    <row r="757" spans="1:8" ht="18.75" customHeight="1">
      <c r="A757" s="1" t="s">
        <v>11</v>
      </c>
      <c r="B757" s="1" t="s">
        <v>12</v>
      </c>
      <c r="C757" s="1" t="s">
        <v>1334</v>
      </c>
      <c r="D757" s="1"/>
      <c r="E757" s="1" t="s">
        <v>1248</v>
      </c>
      <c r="F757" s="1" t="s">
        <v>1249</v>
      </c>
      <c r="G757" s="18" t="str">
        <f>_xlfn.XLOOKUP(E757, Supplier!$A$2:$A$145, Supplier!$B$2:$B$145, "TBC",-1 )</f>
        <v>Media</v>
      </c>
      <c r="H757" s="18" t="s">
        <v>3209</v>
      </c>
    </row>
    <row r="758" spans="1:8" ht="18.75" customHeight="1">
      <c r="A758" s="1" t="s">
        <v>11</v>
      </c>
      <c r="B758" s="1" t="s">
        <v>12</v>
      </c>
      <c r="C758" s="1" t="s">
        <v>1334</v>
      </c>
      <c r="D758" s="1"/>
      <c r="E758" s="1" t="s">
        <v>1248</v>
      </c>
      <c r="F758" s="1" t="s">
        <v>1249</v>
      </c>
      <c r="G758" s="18" t="str">
        <f>_xlfn.XLOOKUP(E758, Supplier!$A$2:$A$145, Supplier!$B$2:$B$145, "TBC",-1 )</f>
        <v>Media</v>
      </c>
      <c r="H758" s="18" t="s">
        <v>3209</v>
      </c>
    </row>
    <row r="759" spans="1:8" ht="18.75" customHeight="1">
      <c r="A759" s="1" t="s">
        <v>11</v>
      </c>
      <c r="B759" s="1" t="s">
        <v>12</v>
      </c>
      <c r="C759" s="1" t="s">
        <v>1780</v>
      </c>
      <c r="D759" s="1"/>
      <c r="E759" s="1" t="s">
        <v>1248</v>
      </c>
      <c r="F759" s="1" t="s">
        <v>1781</v>
      </c>
      <c r="G759" s="18" t="str">
        <f>_xlfn.XLOOKUP(E759, Supplier!$A$2:$A$145, Supplier!$B$2:$B$145, "TBC",-1 )</f>
        <v>Media</v>
      </c>
      <c r="H759" s="18" t="s">
        <v>3209</v>
      </c>
    </row>
    <row r="760" spans="1:8" ht="18.75" customHeight="1">
      <c r="A760" s="1" t="s">
        <v>11</v>
      </c>
      <c r="B760" s="1" t="s">
        <v>12</v>
      </c>
      <c r="C760" s="1" t="s">
        <v>1780</v>
      </c>
      <c r="D760" s="1"/>
      <c r="E760" s="1" t="s">
        <v>1248</v>
      </c>
      <c r="F760" s="1" t="s">
        <v>1781</v>
      </c>
      <c r="G760" s="18" t="str">
        <f>_xlfn.XLOOKUP(E760, Supplier!$A$2:$A$145, Supplier!$B$2:$B$145, "TBC",-1 )</f>
        <v>Media</v>
      </c>
      <c r="H760" s="18" t="s">
        <v>3209</v>
      </c>
    </row>
    <row r="761" spans="1:8" ht="18.75" customHeight="1">
      <c r="A761" s="1" t="s">
        <v>11</v>
      </c>
      <c r="B761" s="1" t="s">
        <v>12</v>
      </c>
      <c r="C761" s="1" t="s">
        <v>1780</v>
      </c>
      <c r="D761" s="1"/>
      <c r="E761" s="1" t="s">
        <v>1248</v>
      </c>
      <c r="F761" s="1" t="s">
        <v>1781</v>
      </c>
      <c r="G761" s="18" t="str">
        <f>_xlfn.XLOOKUP(E761, Supplier!$A$2:$A$145, Supplier!$B$2:$B$145, "TBC",-1 )</f>
        <v>Media</v>
      </c>
      <c r="H761" s="18" t="s">
        <v>3209</v>
      </c>
    </row>
    <row r="762" spans="1:8" ht="18.75" customHeight="1">
      <c r="A762" s="1" t="s">
        <v>11</v>
      </c>
      <c r="B762" s="1" t="s">
        <v>12</v>
      </c>
      <c r="C762" s="1" t="s">
        <v>1780</v>
      </c>
      <c r="D762" s="1"/>
      <c r="E762" s="1" t="s">
        <v>1248</v>
      </c>
      <c r="F762" s="1" t="s">
        <v>1781</v>
      </c>
      <c r="G762" s="18" t="str">
        <f>_xlfn.XLOOKUP(E762, Supplier!$A$2:$A$145, Supplier!$B$2:$B$145, "TBC",-1 )</f>
        <v>Media</v>
      </c>
      <c r="H762" s="18" t="s">
        <v>3209</v>
      </c>
    </row>
    <row r="763" spans="1:8" ht="18.75" customHeight="1">
      <c r="A763" s="1" t="s">
        <v>11</v>
      </c>
      <c r="B763" s="1" t="s">
        <v>12</v>
      </c>
      <c r="C763" s="1" t="s">
        <v>1780</v>
      </c>
      <c r="D763" s="1"/>
      <c r="E763" s="1" t="s">
        <v>1248</v>
      </c>
      <c r="F763" s="1" t="s">
        <v>1781</v>
      </c>
      <c r="G763" s="18" t="str">
        <f>_xlfn.XLOOKUP(E763, Supplier!$A$2:$A$145, Supplier!$B$2:$B$145, "TBC",-1 )</f>
        <v>Media</v>
      </c>
      <c r="H763" s="18" t="s">
        <v>3209</v>
      </c>
    </row>
    <row r="764" spans="1:8" ht="18.75" customHeight="1">
      <c r="A764" s="1" t="s">
        <v>11</v>
      </c>
      <c r="B764" s="1" t="s">
        <v>12</v>
      </c>
      <c r="C764" s="1" t="s">
        <v>1780</v>
      </c>
      <c r="D764" s="1"/>
      <c r="E764" s="1" t="s">
        <v>1248</v>
      </c>
      <c r="F764" s="1" t="s">
        <v>1781</v>
      </c>
      <c r="G764" s="18" t="str">
        <f>_xlfn.XLOOKUP(E764, Supplier!$A$2:$A$145, Supplier!$B$2:$B$145, "TBC",-1 )</f>
        <v>Media</v>
      </c>
      <c r="H764" s="18" t="s">
        <v>3209</v>
      </c>
    </row>
    <row r="765" spans="1:8" ht="18.75" hidden="1" customHeight="1">
      <c r="A765" s="1" t="s">
        <v>56</v>
      </c>
      <c r="B765" s="1" t="s">
        <v>57</v>
      </c>
      <c r="C765" s="1" t="s">
        <v>1584</v>
      </c>
      <c r="D765" s="1" t="s">
        <v>312</v>
      </c>
      <c r="E765" s="1" t="s">
        <v>1278</v>
      </c>
      <c r="F765" s="1" t="s">
        <v>1585</v>
      </c>
      <c r="G765" s="18" t="str">
        <f>_xlfn.XLOOKUP(E765, Supplier!$A$2:$A$145, Supplier!$B$2:$B$145, "TBC",-1 )</f>
        <v>Agency fees</v>
      </c>
    </row>
    <row r="766" spans="1:8" ht="18.75" customHeight="1">
      <c r="A766" s="1" t="s">
        <v>11</v>
      </c>
      <c r="B766" s="1" t="s">
        <v>12</v>
      </c>
      <c r="C766" s="1" t="s">
        <v>1812</v>
      </c>
      <c r="D766" s="1"/>
      <c r="E766" s="1" t="s">
        <v>1248</v>
      </c>
      <c r="F766" s="1" t="s">
        <v>1813</v>
      </c>
      <c r="G766" s="18" t="str">
        <f>_xlfn.XLOOKUP(E766, Supplier!$A$2:$A$145, Supplier!$B$2:$B$145, "TBC",-1 )</f>
        <v>Media</v>
      </c>
      <c r="H766" s="18" t="s">
        <v>3209</v>
      </c>
    </row>
    <row r="767" spans="1:8" ht="18.75" customHeight="1">
      <c r="A767" s="1" t="s">
        <v>11</v>
      </c>
      <c r="B767" s="1" t="s">
        <v>12</v>
      </c>
      <c r="C767" s="1" t="s">
        <v>1812</v>
      </c>
      <c r="D767" s="1"/>
      <c r="E767" s="1" t="s">
        <v>1248</v>
      </c>
      <c r="F767" s="1" t="s">
        <v>1813</v>
      </c>
      <c r="G767" s="18" t="str">
        <f>_xlfn.XLOOKUP(E767, Supplier!$A$2:$A$145, Supplier!$B$2:$B$145, "TBC",-1 )</f>
        <v>Media</v>
      </c>
      <c r="H767" s="18" t="s">
        <v>3209</v>
      </c>
    </row>
    <row r="768" spans="1:8" ht="18.75" hidden="1" customHeight="1">
      <c r="A768" s="1" t="s">
        <v>11</v>
      </c>
      <c r="B768" s="1" t="s">
        <v>12</v>
      </c>
      <c r="C768" s="1" t="s">
        <v>3006</v>
      </c>
      <c r="D768" s="1" t="s">
        <v>63</v>
      </c>
      <c r="E768" s="1" t="s">
        <v>3007</v>
      </c>
      <c r="F768" s="1" t="s">
        <v>3008</v>
      </c>
      <c r="G768" s="18" t="str">
        <f>_xlfn.XLOOKUP(E768, Supplier!$A$2:$A$145, Supplier!$B$2:$B$145, "TBC",-1 )</f>
        <v>Other</v>
      </c>
    </row>
    <row r="769" spans="1:8" ht="18.75" hidden="1" customHeight="1">
      <c r="A769" s="1" t="s">
        <v>56</v>
      </c>
      <c r="B769" s="1" t="s">
        <v>57</v>
      </c>
      <c r="C769" s="1" t="s">
        <v>2088</v>
      </c>
      <c r="D769" s="1" t="s">
        <v>312</v>
      </c>
      <c r="E769" s="1" t="s">
        <v>329</v>
      </c>
      <c r="F769" s="1" t="s">
        <v>330</v>
      </c>
      <c r="G769" s="18" t="str">
        <f>_xlfn.XLOOKUP(E769, Supplier!$A$2:$A$145, Supplier!$B$2:$B$145, "TBC",-1 )</f>
        <v>Event</v>
      </c>
    </row>
    <row r="770" spans="1:8" ht="18.75" hidden="1" customHeight="1">
      <c r="A770" s="1" t="s">
        <v>56</v>
      </c>
      <c r="B770" s="1" t="s">
        <v>57</v>
      </c>
      <c r="C770" s="1" t="s">
        <v>2088</v>
      </c>
      <c r="D770" s="1" t="s">
        <v>312</v>
      </c>
      <c r="E770" s="1" t="s">
        <v>329</v>
      </c>
      <c r="F770" s="1" t="s">
        <v>330</v>
      </c>
      <c r="G770" s="18" t="str">
        <f>_xlfn.XLOOKUP(E770, Supplier!$A$2:$A$145, Supplier!$B$2:$B$145, "TBC",-1 )</f>
        <v>Event</v>
      </c>
    </row>
    <row r="771" spans="1:8" ht="18.75" customHeight="1">
      <c r="A771" s="1" t="s">
        <v>11</v>
      </c>
      <c r="B771" s="1" t="s">
        <v>12</v>
      </c>
      <c r="C771" s="1" t="s">
        <v>1812</v>
      </c>
      <c r="D771" s="1"/>
      <c r="E771" s="1" t="s">
        <v>1248</v>
      </c>
      <c r="F771" s="1" t="s">
        <v>1813</v>
      </c>
      <c r="G771" s="18" t="str">
        <f>_xlfn.XLOOKUP(E771, Supplier!$A$2:$A$145, Supplier!$B$2:$B$145, "TBC",-1 )</f>
        <v>Media</v>
      </c>
      <c r="H771" s="18" t="s">
        <v>3209</v>
      </c>
    </row>
    <row r="772" spans="1:8" ht="18.75" customHeight="1">
      <c r="A772" s="1" t="s">
        <v>11</v>
      </c>
      <c r="B772" s="1" t="s">
        <v>12</v>
      </c>
      <c r="C772" s="1" t="s">
        <v>1812</v>
      </c>
      <c r="D772" s="1"/>
      <c r="E772" s="1" t="s">
        <v>1248</v>
      </c>
      <c r="F772" s="1" t="s">
        <v>1813</v>
      </c>
      <c r="G772" s="18" t="str">
        <f>_xlfn.XLOOKUP(E772, Supplier!$A$2:$A$145, Supplier!$B$2:$B$145, "TBC",-1 )</f>
        <v>Media</v>
      </c>
      <c r="H772" s="18" t="s">
        <v>3209</v>
      </c>
    </row>
    <row r="773" spans="1:8" ht="18.75" customHeight="1">
      <c r="A773" s="1" t="s">
        <v>11</v>
      </c>
      <c r="B773" s="1" t="s">
        <v>12</v>
      </c>
      <c r="C773" s="1" t="s">
        <v>1812</v>
      </c>
      <c r="D773" s="1"/>
      <c r="E773" s="1" t="s">
        <v>1248</v>
      </c>
      <c r="F773" s="1" t="s">
        <v>1813</v>
      </c>
      <c r="G773" s="18" t="str">
        <f>_xlfn.XLOOKUP(E773, Supplier!$A$2:$A$145, Supplier!$B$2:$B$145, "TBC",-1 )</f>
        <v>Media</v>
      </c>
      <c r="H773" s="18" t="s">
        <v>3209</v>
      </c>
    </row>
    <row r="774" spans="1:8" ht="18.75" customHeight="1">
      <c r="A774" s="1" t="s">
        <v>11</v>
      </c>
      <c r="B774" s="1" t="s">
        <v>12</v>
      </c>
      <c r="C774" s="1" t="s">
        <v>1812</v>
      </c>
      <c r="D774" s="1"/>
      <c r="E774" s="1" t="s">
        <v>1248</v>
      </c>
      <c r="F774" s="1" t="s">
        <v>1813</v>
      </c>
      <c r="G774" s="18" t="str">
        <f>_xlfn.XLOOKUP(E774, Supplier!$A$2:$A$145, Supplier!$B$2:$B$145, "TBC",-1 )</f>
        <v>Media</v>
      </c>
      <c r="H774" s="18" t="s">
        <v>3209</v>
      </c>
    </row>
    <row r="775" spans="1:8" ht="18.75" hidden="1" customHeight="1">
      <c r="A775" s="1" t="s">
        <v>11</v>
      </c>
      <c r="B775" s="1" t="s">
        <v>12</v>
      </c>
      <c r="C775" s="1" t="s">
        <v>1893</v>
      </c>
      <c r="D775" s="1" t="s">
        <v>63</v>
      </c>
      <c r="E775" s="1" t="s">
        <v>306</v>
      </c>
      <c r="F775" s="1" t="s">
        <v>1779</v>
      </c>
      <c r="G775" s="18" t="str">
        <f>_xlfn.XLOOKUP(E775, Supplier!$A$2:$A$145, Supplier!$B$2:$B$145, "TBC",-1 )</f>
        <v>Other</v>
      </c>
    </row>
    <row r="776" spans="1:8" ht="18.75" hidden="1" customHeight="1">
      <c r="A776" s="1" t="s">
        <v>11</v>
      </c>
      <c r="B776" s="1" t="s">
        <v>12</v>
      </c>
      <c r="C776" s="1" t="s">
        <v>1893</v>
      </c>
      <c r="D776" s="1" t="s">
        <v>63</v>
      </c>
      <c r="E776" s="1" t="s">
        <v>306</v>
      </c>
      <c r="F776" s="1" t="s">
        <v>1779</v>
      </c>
      <c r="G776" s="18" t="str">
        <f>_xlfn.XLOOKUP(E776, Supplier!$A$2:$A$145, Supplier!$B$2:$B$145, "TBC",-1 )</f>
        <v>Other</v>
      </c>
    </row>
    <row r="777" spans="1:8" ht="18.75" hidden="1" customHeight="1">
      <c r="A777" s="1" t="s">
        <v>11</v>
      </c>
      <c r="B777" s="1" t="s">
        <v>12</v>
      </c>
      <c r="C777" s="1" t="s">
        <v>1065</v>
      </c>
      <c r="D777" s="1" t="s">
        <v>63</v>
      </c>
      <c r="E777" s="1" t="s">
        <v>306</v>
      </c>
      <c r="F777" s="1" t="s">
        <v>1066</v>
      </c>
      <c r="G777" s="18" t="str">
        <f>_xlfn.XLOOKUP(E777, Supplier!$A$2:$A$145, Supplier!$B$2:$B$145, "TBC",-1 )</f>
        <v>Other</v>
      </c>
    </row>
    <row r="778" spans="1:8" ht="18.75" hidden="1" customHeight="1">
      <c r="A778" s="1" t="s">
        <v>11</v>
      </c>
      <c r="B778" s="1" t="s">
        <v>12</v>
      </c>
      <c r="C778" s="1" t="s">
        <v>2418</v>
      </c>
      <c r="D778" s="1" t="s">
        <v>63</v>
      </c>
      <c r="E778" s="1" t="s">
        <v>306</v>
      </c>
      <c r="F778" s="1" t="s">
        <v>2419</v>
      </c>
      <c r="G778" s="18" t="str">
        <f>_xlfn.XLOOKUP(E778, Supplier!$A$2:$A$145, Supplier!$B$2:$B$145, "TBC",-1 )</f>
        <v>Other</v>
      </c>
    </row>
    <row r="779" spans="1:8" ht="18.75" hidden="1" customHeight="1">
      <c r="A779" s="1" t="s">
        <v>11</v>
      </c>
      <c r="B779" s="1" t="s">
        <v>12</v>
      </c>
      <c r="C779" s="1" t="s">
        <v>2418</v>
      </c>
      <c r="D779" s="1" t="s">
        <v>63</v>
      </c>
      <c r="E779" s="1" t="s">
        <v>306</v>
      </c>
      <c r="F779" s="1" t="s">
        <v>2419</v>
      </c>
      <c r="G779" s="18" t="str">
        <f>_xlfn.XLOOKUP(E779, Supplier!$A$2:$A$145, Supplier!$B$2:$B$145, "TBC",-1 )</f>
        <v>Other</v>
      </c>
    </row>
    <row r="780" spans="1:8" ht="18.75" hidden="1" customHeight="1">
      <c r="A780" s="1" t="s">
        <v>304</v>
      </c>
      <c r="B780" s="1" t="s">
        <v>297</v>
      </c>
      <c r="C780" s="1" t="s">
        <v>489</v>
      </c>
      <c r="D780" s="1" t="s">
        <v>308</v>
      </c>
      <c r="E780" s="1" t="s">
        <v>306</v>
      </c>
      <c r="F780" s="1" t="s">
        <v>307</v>
      </c>
      <c r="G780" s="18" t="str">
        <f>_xlfn.XLOOKUP(E780, Supplier!$A$2:$A$145, Supplier!$B$2:$B$145, "TBC",-1 )</f>
        <v>Other</v>
      </c>
    </row>
    <row r="781" spans="1:8" ht="18.75" hidden="1" customHeight="1">
      <c r="A781" s="1" t="s">
        <v>11</v>
      </c>
      <c r="B781" s="1" t="s">
        <v>12</v>
      </c>
      <c r="C781" s="1" t="s">
        <v>1596</v>
      </c>
      <c r="D781" s="1" t="s">
        <v>63</v>
      </c>
      <c r="E781" s="1" t="s">
        <v>306</v>
      </c>
      <c r="F781" s="1" t="s">
        <v>1597</v>
      </c>
      <c r="G781" s="18" t="str">
        <f>_xlfn.XLOOKUP(E781, Supplier!$A$2:$A$145, Supplier!$B$2:$B$145, "TBC",-1 )</f>
        <v>Other</v>
      </c>
    </row>
    <row r="782" spans="1:8" ht="18.75" hidden="1" customHeight="1">
      <c r="A782" s="1" t="s">
        <v>11</v>
      </c>
      <c r="B782" s="1" t="s">
        <v>12</v>
      </c>
      <c r="C782" s="1" t="s">
        <v>1596</v>
      </c>
      <c r="D782" s="1" t="s">
        <v>63</v>
      </c>
      <c r="E782" s="1" t="s">
        <v>306</v>
      </c>
      <c r="F782" s="1" t="s">
        <v>1597</v>
      </c>
      <c r="G782" s="18" t="str">
        <f>_xlfn.XLOOKUP(E782, Supplier!$A$2:$A$145, Supplier!$B$2:$B$145, "TBC",-1 )</f>
        <v>Other</v>
      </c>
    </row>
    <row r="783" spans="1:8" ht="18.75" hidden="1" customHeight="1">
      <c r="A783" s="1" t="s">
        <v>11</v>
      </c>
      <c r="B783" s="1" t="s">
        <v>12</v>
      </c>
      <c r="C783" s="1" t="s">
        <v>1948</v>
      </c>
      <c r="D783" s="1" t="s">
        <v>63</v>
      </c>
      <c r="E783" s="1" t="s">
        <v>306</v>
      </c>
      <c r="F783" s="1" t="s">
        <v>1949</v>
      </c>
      <c r="G783" s="18" t="str">
        <f>_xlfn.XLOOKUP(E783, Supplier!$A$2:$A$145, Supplier!$B$2:$B$145, "TBC",-1 )</f>
        <v>Other</v>
      </c>
    </row>
    <row r="784" spans="1:8" ht="18.75" hidden="1" customHeight="1">
      <c r="A784" s="1" t="s">
        <v>11</v>
      </c>
      <c r="B784" s="1" t="s">
        <v>12</v>
      </c>
      <c r="C784" s="1" t="s">
        <v>1948</v>
      </c>
      <c r="D784" s="1" t="s">
        <v>63</v>
      </c>
      <c r="E784" s="1" t="s">
        <v>306</v>
      </c>
      <c r="F784" s="1" t="s">
        <v>1949</v>
      </c>
      <c r="G784" s="18" t="str">
        <f>_xlfn.XLOOKUP(E784, Supplier!$A$2:$A$145, Supplier!$B$2:$B$145, "TBC",-1 )</f>
        <v>Other</v>
      </c>
    </row>
    <row r="785" spans="1:8" ht="18.75" hidden="1" customHeight="1">
      <c r="A785" s="1" t="s">
        <v>304</v>
      </c>
      <c r="B785" s="1" t="s">
        <v>297</v>
      </c>
      <c r="C785" s="1" t="s">
        <v>2293</v>
      </c>
      <c r="D785" s="1" t="s">
        <v>308</v>
      </c>
      <c r="E785" s="1" t="s">
        <v>306</v>
      </c>
      <c r="F785" s="1" t="s">
        <v>2201</v>
      </c>
      <c r="G785" s="18" t="str">
        <f>_xlfn.XLOOKUP(E785, Supplier!$A$2:$A$145, Supplier!$B$2:$B$145, "TBC",-1 )</f>
        <v>Other</v>
      </c>
    </row>
    <row r="786" spans="1:8" ht="18.75" hidden="1" customHeight="1">
      <c r="A786" s="1" t="s">
        <v>304</v>
      </c>
      <c r="B786" s="1" t="s">
        <v>297</v>
      </c>
      <c r="C786" s="1" t="s">
        <v>2293</v>
      </c>
      <c r="D786" s="1" t="s">
        <v>308</v>
      </c>
      <c r="E786" s="1" t="s">
        <v>306</v>
      </c>
      <c r="F786" s="1" t="s">
        <v>2201</v>
      </c>
      <c r="G786" s="18" t="str">
        <f>_xlfn.XLOOKUP(E786, Supplier!$A$2:$A$145, Supplier!$B$2:$B$145, "TBC",-1 )</f>
        <v>Other</v>
      </c>
    </row>
    <row r="787" spans="1:8" ht="18.75" hidden="1" customHeight="1">
      <c r="A787" s="1" t="s">
        <v>11</v>
      </c>
      <c r="B787" s="1" t="s">
        <v>12</v>
      </c>
      <c r="C787" s="1" t="s">
        <v>2882</v>
      </c>
      <c r="D787" s="1" t="s">
        <v>63</v>
      </c>
      <c r="E787" s="1" t="s">
        <v>306</v>
      </c>
      <c r="F787" s="1" t="s">
        <v>2883</v>
      </c>
      <c r="G787" s="18" t="str">
        <f>_xlfn.XLOOKUP(E787, Supplier!$A$2:$A$145, Supplier!$B$2:$B$145, "TBC",-1 )</f>
        <v>Other</v>
      </c>
    </row>
    <row r="788" spans="1:8" ht="18.75" hidden="1" customHeight="1">
      <c r="A788" s="1" t="s">
        <v>11</v>
      </c>
      <c r="B788" s="1" t="s">
        <v>12</v>
      </c>
      <c r="C788" s="1" t="s">
        <v>2882</v>
      </c>
      <c r="D788" s="1" t="s">
        <v>63</v>
      </c>
      <c r="E788" s="1" t="s">
        <v>306</v>
      </c>
      <c r="F788" s="1" t="s">
        <v>2883</v>
      </c>
      <c r="G788" s="18" t="str">
        <f>_xlfn.XLOOKUP(E788, Supplier!$A$2:$A$145, Supplier!$B$2:$B$145, "TBC",-1 )</f>
        <v>Other</v>
      </c>
    </row>
    <row r="789" spans="1:8" ht="18.75" hidden="1" customHeight="1">
      <c r="A789" s="1" t="s">
        <v>56</v>
      </c>
      <c r="B789" s="1" t="s">
        <v>57</v>
      </c>
      <c r="C789" s="1" t="s">
        <v>1977</v>
      </c>
      <c r="D789" s="1" t="s">
        <v>312</v>
      </c>
      <c r="E789" s="1" t="s">
        <v>1978</v>
      </c>
      <c r="F789" s="1" t="s">
        <v>1979</v>
      </c>
      <c r="G789" s="18" t="str">
        <f>_xlfn.XLOOKUP(E789, Supplier!$A$2:$A$145, Supplier!$B$2:$B$145, "TBC",-1 )</f>
        <v>Other</v>
      </c>
    </row>
    <row r="790" spans="1:8" ht="18.75" hidden="1" customHeight="1">
      <c r="A790" s="1" t="s">
        <v>56</v>
      </c>
      <c r="B790" s="1" t="s">
        <v>57</v>
      </c>
      <c r="C790" s="1" t="s">
        <v>1977</v>
      </c>
      <c r="D790" s="1" t="s">
        <v>312</v>
      </c>
      <c r="E790" s="1" t="s">
        <v>1978</v>
      </c>
      <c r="F790" s="1" t="s">
        <v>1979</v>
      </c>
      <c r="G790" s="18" t="str">
        <f>_xlfn.XLOOKUP(E790, Supplier!$A$2:$A$145, Supplier!$B$2:$B$145, "TBC",-1 )</f>
        <v>Other</v>
      </c>
    </row>
    <row r="791" spans="1:8" ht="18.75" customHeight="1">
      <c r="A791" s="1" t="s">
        <v>11</v>
      </c>
      <c r="B791" s="1" t="s">
        <v>12</v>
      </c>
      <c r="C791" s="1" t="s">
        <v>1812</v>
      </c>
      <c r="D791" s="1"/>
      <c r="E791" s="1" t="s">
        <v>1248</v>
      </c>
      <c r="F791" s="1" t="s">
        <v>1813</v>
      </c>
      <c r="G791" s="18" t="str">
        <f>_xlfn.XLOOKUP(E791, Supplier!$A$2:$A$145, Supplier!$B$2:$B$145, "TBC",-1 )</f>
        <v>Media</v>
      </c>
      <c r="H791" s="18" t="s">
        <v>3209</v>
      </c>
    </row>
    <row r="792" spans="1:8" ht="18.75" hidden="1" customHeight="1">
      <c r="A792" s="1" t="s">
        <v>350</v>
      </c>
      <c r="B792" s="1" t="s">
        <v>351</v>
      </c>
      <c r="C792" s="1" t="s">
        <v>2884</v>
      </c>
      <c r="D792" s="1" t="s">
        <v>355</v>
      </c>
      <c r="E792" s="1" t="s">
        <v>1978</v>
      </c>
      <c r="F792" s="1" t="s">
        <v>2885</v>
      </c>
      <c r="G792" s="18" t="str">
        <f>_xlfn.XLOOKUP(E792, Supplier!$A$2:$A$145, Supplier!$B$2:$B$145, "TBC",-1 )</f>
        <v>Other</v>
      </c>
    </row>
    <row r="793" spans="1:8" ht="18.75" hidden="1" customHeight="1">
      <c r="A793" s="1" t="s">
        <v>350</v>
      </c>
      <c r="B793" s="1" t="s">
        <v>351</v>
      </c>
      <c r="C793" s="1" t="s">
        <v>2884</v>
      </c>
      <c r="D793" s="1" t="s">
        <v>355</v>
      </c>
      <c r="E793" s="1" t="s">
        <v>1978</v>
      </c>
      <c r="F793" s="1" t="s">
        <v>2885</v>
      </c>
      <c r="G793" s="18" t="str">
        <f>_xlfn.XLOOKUP(E793, Supplier!$A$2:$A$145, Supplier!$B$2:$B$145, "TBC",-1 )</f>
        <v>Other</v>
      </c>
    </row>
    <row r="794" spans="1:8" ht="18.75" customHeight="1">
      <c r="A794" s="1" t="s">
        <v>11</v>
      </c>
      <c r="B794" s="1" t="s">
        <v>12</v>
      </c>
      <c r="C794" s="1" t="s">
        <v>2635</v>
      </c>
      <c r="D794" s="1"/>
      <c r="E794" s="1" t="s">
        <v>1248</v>
      </c>
      <c r="F794" s="1" t="s">
        <v>2636</v>
      </c>
      <c r="G794" s="18" t="str">
        <f>_xlfn.XLOOKUP(E794, Supplier!$A$2:$A$145, Supplier!$B$2:$B$145, "TBC",-1 )</f>
        <v>Media</v>
      </c>
      <c r="H794" s="18" t="s">
        <v>3209</v>
      </c>
    </row>
    <row r="795" spans="1:8" ht="18.75" customHeight="1">
      <c r="A795" s="1" t="s">
        <v>11</v>
      </c>
      <c r="B795" s="1" t="s">
        <v>12</v>
      </c>
      <c r="C795" s="1" t="s">
        <v>2635</v>
      </c>
      <c r="D795" s="1"/>
      <c r="E795" s="1" t="s">
        <v>1248</v>
      </c>
      <c r="F795" s="1" t="s">
        <v>2636</v>
      </c>
      <c r="G795" s="18" t="str">
        <f>_xlfn.XLOOKUP(E795, Supplier!$A$2:$A$145, Supplier!$B$2:$B$145, "TBC",-1 )</f>
        <v>Media</v>
      </c>
      <c r="H795" s="18" t="s">
        <v>3209</v>
      </c>
    </row>
    <row r="796" spans="1:8" ht="18.75" customHeight="1">
      <c r="A796" s="1" t="s">
        <v>11</v>
      </c>
      <c r="B796" s="1" t="s">
        <v>12</v>
      </c>
      <c r="C796" s="1" t="s">
        <v>2635</v>
      </c>
      <c r="D796" s="1"/>
      <c r="E796" s="1" t="s">
        <v>1248</v>
      </c>
      <c r="F796" s="1" t="s">
        <v>2636</v>
      </c>
      <c r="G796" s="18" t="str">
        <f>_xlfn.XLOOKUP(E796, Supplier!$A$2:$A$145, Supplier!$B$2:$B$145, "TBC",-1 )</f>
        <v>Media</v>
      </c>
      <c r="H796" s="18" t="s">
        <v>3209</v>
      </c>
    </row>
    <row r="797" spans="1:8" ht="18.75" hidden="1" customHeight="1">
      <c r="A797" s="1" t="s">
        <v>350</v>
      </c>
      <c r="B797" s="1" t="s">
        <v>362</v>
      </c>
      <c r="C797" s="1" t="s">
        <v>1190</v>
      </c>
      <c r="D797" s="1" t="s">
        <v>365</v>
      </c>
      <c r="E797" s="1" t="s">
        <v>1191</v>
      </c>
      <c r="F797" s="1" t="s">
        <v>1192</v>
      </c>
      <c r="G797" s="18" t="str">
        <f>_xlfn.XLOOKUP(E797, Supplier!$A$2:$A$145, Supplier!$B$2:$B$145, "TBC",-1 )</f>
        <v>Other</v>
      </c>
    </row>
    <row r="798" spans="1:8" ht="18.75" hidden="1" customHeight="1">
      <c r="A798" s="1" t="s">
        <v>350</v>
      </c>
      <c r="B798" s="1" t="s">
        <v>362</v>
      </c>
      <c r="C798" s="1" t="s">
        <v>1378</v>
      </c>
      <c r="D798" s="1" t="s">
        <v>365</v>
      </c>
      <c r="E798" s="1" t="s">
        <v>1191</v>
      </c>
      <c r="F798" s="1" t="s">
        <v>1192</v>
      </c>
      <c r="G798" s="18" t="str">
        <f>_xlfn.XLOOKUP(E798, Supplier!$A$2:$A$145, Supplier!$B$2:$B$145, "TBC",-1 )</f>
        <v>Other</v>
      </c>
    </row>
    <row r="799" spans="1:8" ht="18.75" hidden="1" customHeight="1">
      <c r="A799" s="1" t="s">
        <v>350</v>
      </c>
      <c r="B799" s="1" t="s">
        <v>362</v>
      </c>
      <c r="C799" s="1" t="s">
        <v>1439</v>
      </c>
      <c r="D799" s="1" t="s">
        <v>365</v>
      </c>
      <c r="E799" s="1" t="s">
        <v>1191</v>
      </c>
      <c r="F799" s="1" t="s">
        <v>1192</v>
      </c>
      <c r="G799" s="18" t="str">
        <f>_xlfn.XLOOKUP(E799, Supplier!$A$2:$A$145, Supplier!$B$2:$B$145, "TBC",-1 )</f>
        <v>Other</v>
      </c>
    </row>
    <row r="800" spans="1:8" ht="18.75" hidden="1" customHeight="1">
      <c r="A800" s="1" t="s">
        <v>350</v>
      </c>
      <c r="B800" s="1" t="s">
        <v>362</v>
      </c>
      <c r="C800" s="1" t="s">
        <v>1439</v>
      </c>
      <c r="D800" s="1" t="s">
        <v>365</v>
      </c>
      <c r="E800" s="1" t="s">
        <v>1191</v>
      </c>
      <c r="F800" s="1" t="s">
        <v>1192</v>
      </c>
      <c r="G800" s="18" t="str">
        <f>_xlfn.XLOOKUP(E800, Supplier!$A$2:$A$145, Supplier!$B$2:$B$145, "TBC",-1 )</f>
        <v>Other</v>
      </c>
    </row>
    <row r="801" spans="1:7" ht="18.75" hidden="1" customHeight="1">
      <c r="A801" s="1" t="s">
        <v>11</v>
      </c>
      <c r="B801" s="1" t="s">
        <v>12</v>
      </c>
      <c r="C801" s="1" t="s">
        <v>449</v>
      </c>
      <c r="D801" s="1" t="s">
        <v>63</v>
      </c>
      <c r="E801" s="1" t="s">
        <v>450</v>
      </c>
      <c r="F801" s="1" t="s">
        <v>451</v>
      </c>
      <c r="G801" s="18" t="str">
        <f>_xlfn.XLOOKUP(E801, Supplier!$A$2:$A$145, Supplier!$B$2:$B$145, "TBC",-1 )</f>
        <v>Other</v>
      </c>
    </row>
    <row r="802" spans="1:7" ht="18.75" hidden="1" customHeight="1">
      <c r="A802" s="1" t="s">
        <v>11</v>
      </c>
      <c r="B802" s="1" t="s">
        <v>12</v>
      </c>
      <c r="C802" s="1" t="s">
        <v>449</v>
      </c>
      <c r="D802" s="1" t="s">
        <v>63</v>
      </c>
      <c r="E802" s="1" t="s">
        <v>450</v>
      </c>
      <c r="F802" s="1" t="s">
        <v>451</v>
      </c>
      <c r="G802" s="18" t="str">
        <f>_xlfn.XLOOKUP(E802, Supplier!$A$2:$A$145, Supplier!$B$2:$B$145, "TBC",-1 )</f>
        <v>Other</v>
      </c>
    </row>
    <row r="803" spans="1:7" ht="18.75" hidden="1" customHeight="1">
      <c r="A803" s="1" t="s">
        <v>11</v>
      </c>
      <c r="B803" s="1" t="s">
        <v>12</v>
      </c>
      <c r="C803" s="1" t="s">
        <v>810</v>
      </c>
      <c r="D803" s="1" t="s">
        <v>63</v>
      </c>
      <c r="E803" s="1" t="s">
        <v>811</v>
      </c>
      <c r="F803" s="1" t="s">
        <v>812</v>
      </c>
      <c r="G803" s="18" t="str">
        <f>_xlfn.XLOOKUP(E803, Supplier!$A$2:$A$145, Supplier!$B$2:$B$145, "TBC",-1 )</f>
        <v>Other</v>
      </c>
    </row>
    <row r="804" spans="1:7" ht="18.75" hidden="1" customHeight="1">
      <c r="A804" s="1" t="s">
        <v>11</v>
      </c>
      <c r="B804" s="1" t="s">
        <v>12</v>
      </c>
      <c r="C804" s="1" t="s">
        <v>810</v>
      </c>
      <c r="D804" s="1" t="s">
        <v>63</v>
      </c>
      <c r="E804" s="1" t="s">
        <v>811</v>
      </c>
      <c r="F804" s="1" t="s">
        <v>812</v>
      </c>
      <c r="G804" s="18" t="str">
        <f>_xlfn.XLOOKUP(E804, Supplier!$A$2:$A$145, Supplier!$B$2:$B$145, "TBC",-1 )</f>
        <v>Other</v>
      </c>
    </row>
    <row r="805" spans="1:7" ht="18.75" hidden="1" customHeight="1">
      <c r="A805" s="1" t="s">
        <v>56</v>
      </c>
      <c r="B805" s="1" t="s">
        <v>57</v>
      </c>
      <c r="C805" s="1" t="s">
        <v>1604</v>
      </c>
      <c r="D805" s="1" t="s">
        <v>312</v>
      </c>
      <c r="E805" s="1" t="s">
        <v>27</v>
      </c>
      <c r="F805" s="1" t="s">
        <v>1604</v>
      </c>
      <c r="G805" s="18" t="str">
        <f>_xlfn.XLOOKUP(E805, Supplier!$A$2:$A$145, Supplier!$B$2:$B$145, "TBC",-1 )</f>
        <v>Media</v>
      </c>
    </row>
    <row r="806" spans="1:7" ht="18.75" hidden="1" customHeight="1">
      <c r="A806" s="1" t="s">
        <v>56</v>
      </c>
      <c r="B806" s="1" t="s">
        <v>57</v>
      </c>
      <c r="C806" s="1" t="s">
        <v>1604</v>
      </c>
      <c r="D806" s="1" t="s">
        <v>312</v>
      </c>
      <c r="E806" s="1" t="s">
        <v>27</v>
      </c>
      <c r="F806" s="1" t="s">
        <v>1604</v>
      </c>
      <c r="G806" s="18" t="str">
        <f>_xlfn.XLOOKUP(E806, Supplier!$A$2:$A$145, Supplier!$B$2:$B$145, "TBC",-1 )</f>
        <v>Media</v>
      </c>
    </row>
    <row r="807" spans="1:7" ht="18.75" hidden="1" customHeight="1">
      <c r="A807" s="1" t="s">
        <v>56</v>
      </c>
      <c r="B807" s="1" t="s">
        <v>57</v>
      </c>
      <c r="C807" s="1" t="s">
        <v>564</v>
      </c>
      <c r="D807" s="1" t="s">
        <v>312</v>
      </c>
      <c r="E807" s="1" t="s">
        <v>27</v>
      </c>
      <c r="F807" s="1" t="s">
        <v>561</v>
      </c>
      <c r="G807" s="18" t="str">
        <f>_xlfn.XLOOKUP(E807, Supplier!$A$2:$A$145, Supplier!$B$2:$B$145, "TBC",-1 )</f>
        <v>Media</v>
      </c>
    </row>
    <row r="808" spans="1:7" ht="18.75" hidden="1" customHeight="1">
      <c r="A808" s="1" t="s">
        <v>56</v>
      </c>
      <c r="B808" s="1" t="s">
        <v>57</v>
      </c>
      <c r="C808" s="1" t="s">
        <v>562</v>
      </c>
      <c r="D808" s="1" t="s">
        <v>312</v>
      </c>
      <c r="E808" s="1" t="s">
        <v>27</v>
      </c>
      <c r="F808" s="1" t="s">
        <v>561</v>
      </c>
      <c r="G808" s="18" t="str">
        <f>_xlfn.XLOOKUP(E808, Supplier!$A$2:$A$145, Supplier!$B$2:$B$145, "TBC",-1 )</f>
        <v>Media</v>
      </c>
    </row>
    <row r="809" spans="1:7" ht="18.75" hidden="1" customHeight="1">
      <c r="A809" s="1" t="s">
        <v>56</v>
      </c>
      <c r="B809" s="1" t="s">
        <v>57</v>
      </c>
      <c r="C809" s="1" t="s">
        <v>1605</v>
      </c>
      <c r="D809" s="1" t="s">
        <v>312</v>
      </c>
      <c r="E809" s="1" t="s">
        <v>27</v>
      </c>
      <c r="F809" s="1" t="s">
        <v>1604</v>
      </c>
      <c r="G809" s="18" t="str">
        <f>_xlfn.XLOOKUP(E809, Supplier!$A$2:$A$145, Supplier!$B$2:$B$145, "TBC",-1 )</f>
        <v>Media</v>
      </c>
    </row>
    <row r="810" spans="1:7" ht="18.75" hidden="1" customHeight="1">
      <c r="A810" s="1" t="s">
        <v>56</v>
      </c>
      <c r="B810" s="1" t="s">
        <v>57</v>
      </c>
      <c r="C810" s="1" t="s">
        <v>1605</v>
      </c>
      <c r="D810" s="1" t="s">
        <v>312</v>
      </c>
      <c r="E810" s="1" t="s">
        <v>27</v>
      </c>
      <c r="F810" s="1" t="s">
        <v>1604</v>
      </c>
      <c r="G810" s="18" t="str">
        <f>_xlfn.XLOOKUP(E810, Supplier!$A$2:$A$145, Supplier!$B$2:$B$145, "TBC",-1 )</f>
        <v>Media</v>
      </c>
    </row>
    <row r="811" spans="1:7" ht="18.75" hidden="1" customHeight="1">
      <c r="A811" s="1" t="s">
        <v>56</v>
      </c>
      <c r="B811" s="1" t="s">
        <v>57</v>
      </c>
      <c r="C811" s="1" t="s">
        <v>565</v>
      </c>
      <c r="D811" s="1" t="s">
        <v>312</v>
      </c>
      <c r="E811" s="1" t="s">
        <v>27</v>
      </c>
      <c r="F811" s="1" t="s">
        <v>561</v>
      </c>
      <c r="G811" s="18" t="str">
        <f>_xlfn.XLOOKUP(E811, Supplier!$A$2:$A$145, Supplier!$B$2:$B$145, "TBC",-1 )</f>
        <v>Media</v>
      </c>
    </row>
    <row r="812" spans="1:7" ht="18.75" hidden="1" customHeight="1">
      <c r="A812" s="1" t="s">
        <v>56</v>
      </c>
      <c r="B812" s="1" t="s">
        <v>57</v>
      </c>
      <c r="C812" s="1" t="s">
        <v>1603</v>
      </c>
      <c r="D812" s="1" t="s">
        <v>312</v>
      </c>
      <c r="E812" s="1" t="s">
        <v>27</v>
      </c>
      <c r="F812" s="1" t="s">
        <v>1604</v>
      </c>
      <c r="G812" s="18" t="str">
        <f>_xlfn.XLOOKUP(E812, Supplier!$A$2:$A$145, Supplier!$B$2:$B$145, "TBC",-1 )</f>
        <v>Media</v>
      </c>
    </row>
    <row r="813" spans="1:7" ht="18.75" hidden="1" customHeight="1">
      <c r="A813" s="1" t="s">
        <v>56</v>
      </c>
      <c r="B813" s="1" t="s">
        <v>57</v>
      </c>
      <c r="C813" s="1" t="s">
        <v>1603</v>
      </c>
      <c r="D813" s="1" t="s">
        <v>312</v>
      </c>
      <c r="E813" s="1" t="s">
        <v>27</v>
      </c>
      <c r="F813" s="1" t="s">
        <v>1604</v>
      </c>
      <c r="G813" s="18" t="str">
        <f>_xlfn.XLOOKUP(E813, Supplier!$A$2:$A$145, Supplier!$B$2:$B$145, "TBC",-1 )</f>
        <v>Media</v>
      </c>
    </row>
    <row r="814" spans="1:7" ht="18.75" hidden="1" customHeight="1">
      <c r="A814" s="1" t="s">
        <v>56</v>
      </c>
      <c r="B814" s="1" t="s">
        <v>57</v>
      </c>
      <c r="C814" s="1" t="s">
        <v>1606</v>
      </c>
      <c r="D814" s="1" t="s">
        <v>312</v>
      </c>
      <c r="E814" s="1" t="s">
        <v>27</v>
      </c>
      <c r="F814" s="1" t="s">
        <v>1604</v>
      </c>
      <c r="G814" s="18" t="str">
        <f>_xlfn.XLOOKUP(E814, Supplier!$A$2:$A$145, Supplier!$B$2:$B$145, "TBC",-1 )</f>
        <v>Media</v>
      </c>
    </row>
    <row r="815" spans="1:7" ht="18.75" hidden="1" customHeight="1">
      <c r="A815" s="1" t="s">
        <v>56</v>
      </c>
      <c r="B815" s="1" t="s">
        <v>57</v>
      </c>
      <c r="C815" s="1" t="s">
        <v>1606</v>
      </c>
      <c r="D815" s="1" t="s">
        <v>312</v>
      </c>
      <c r="E815" s="1" t="s">
        <v>27</v>
      </c>
      <c r="F815" s="1" t="s">
        <v>1604</v>
      </c>
      <c r="G815" s="18" t="str">
        <f>_xlfn.XLOOKUP(E815, Supplier!$A$2:$A$145, Supplier!$B$2:$B$145, "TBC",-1 )</f>
        <v>Media</v>
      </c>
    </row>
    <row r="816" spans="1:7" ht="18.75" hidden="1" customHeight="1">
      <c r="A816" s="1" t="s">
        <v>56</v>
      </c>
      <c r="B816" s="1" t="s">
        <v>57</v>
      </c>
      <c r="C816" s="1" t="s">
        <v>560</v>
      </c>
      <c r="D816" s="1" t="s">
        <v>312</v>
      </c>
      <c r="E816" s="1" t="s">
        <v>27</v>
      </c>
      <c r="F816" s="1" t="s">
        <v>561</v>
      </c>
      <c r="G816" s="18" t="str">
        <f>_xlfn.XLOOKUP(E816, Supplier!$A$2:$A$145, Supplier!$B$2:$B$145, "TBC",-1 )</f>
        <v>Media</v>
      </c>
    </row>
    <row r="817" spans="1:8" ht="18.75" hidden="1" customHeight="1">
      <c r="A817" s="1" t="s">
        <v>11</v>
      </c>
      <c r="B817" s="1" t="s">
        <v>12</v>
      </c>
      <c r="C817" s="1" t="s">
        <v>638</v>
      </c>
      <c r="D817" s="1" t="s">
        <v>63</v>
      </c>
      <c r="E817" s="1" t="s">
        <v>27</v>
      </c>
      <c r="F817" s="1" t="s">
        <v>83</v>
      </c>
      <c r="G817" s="18" t="str">
        <f>_xlfn.XLOOKUP(E817, Supplier!$A$2:$A$145, Supplier!$B$2:$B$145, "TBC",-1 )</f>
        <v>Media</v>
      </c>
    </row>
    <row r="818" spans="1:8" ht="18.75" hidden="1" customHeight="1">
      <c r="A818" s="1" t="s">
        <v>11</v>
      </c>
      <c r="B818" s="1" t="s">
        <v>12</v>
      </c>
      <c r="C818" s="1" t="s">
        <v>638</v>
      </c>
      <c r="D818" s="1" t="s">
        <v>63</v>
      </c>
      <c r="E818" s="1" t="s">
        <v>27</v>
      </c>
      <c r="F818" s="1" t="s">
        <v>83</v>
      </c>
      <c r="G818" s="18" t="str">
        <f>_xlfn.XLOOKUP(E818, Supplier!$A$2:$A$145, Supplier!$B$2:$B$145, "TBC",-1 )</f>
        <v>Media</v>
      </c>
    </row>
    <row r="819" spans="1:8" ht="18.75" hidden="1" customHeight="1">
      <c r="A819" s="1" t="s">
        <v>56</v>
      </c>
      <c r="B819" s="1" t="s">
        <v>57</v>
      </c>
      <c r="C819" s="1" t="s">
        <v>563</v>
      </c>
      <c r="D819" s="1" t="s">
        <v>312</v>
      </c>
      <c r="E819" s="1" t="s">
        <v>27</v>
      </c>
      <c r="F819" s="1" t="s">
        <v>561</v>
      </c>
      <c r="G819" s="18" t="str">
        <f>_xlfn.XLOOKUP(E819, Supplier!$A$2:$A$145, Supplier!$B$2:$B$145, "TBC",-1 )</f>
        <v>Media</v>
      </c>
    </row>
    <row r="820" spans="1:8" ht="18.75" hidden="1" customHeight="1">
      <c r="A820" s="1" t="s">
        <v>56</v>
      </c>
      <c r="B820" s="1" t="s">
        <v>57</v>
      </c>
      <c r="C820" s="1" t="s">
        <v>482</v>
      </c>
      <c r="D820" s="1" t="s">
        <v>312</v>
      </c>
      <c r="E820" s="1" t="s">
        <v>27</v>
      </c>
      <c r="F820" s="1" t="s">
        <v>483</v>
      </c>
      <c r="G820" s="18" t="str">
        <f>_xlfn.XLOOKUP(E820, Supplier!$A$2:$A$145, Supplier!$B$2:$B$145, "TBC",-1 )</f>
        <v>Media</v>
      </c>
    </row>
    <row r="821" spans="1:8" ht="18.75" hidden="1" customHeight="1">
      <c r="A821" s="1" t="s">
        <v>56</v>
      </c>
      <c r="B821" s="1" t="s">
        <v>57</v>
      </c>
      <c r="C821" s="1" t="s">
        <v>1505</v>
      </c>
      <c r="D821" s="1" t="s">
        <v>312</v>
      </c>
      <c r="E821" s="1" t="s">
        <v>27</v>
      </c>
      <c r="F821" s="1" t="s">
        <v>483</v>
      </c>
      <c r="G821" s="18" t="str">
        <f>_xlfn.XLOOKUP(E821, Supplier!$A$2:$A$145, Supplier!$B$2:$B$145, "TBC",-1 )</f>
        <v>Media</v>
      </c>
    </row>
    <row r="822" spans="1:8" ht="18.75" hidden="1" customHeight="1">
      <c r="A822" s="1" t="s">
        <v>56</v>
      </c>
      <c r="B822" s="1" t="s">
        <v>57</v>
      </c>
      <c r="C822" s="1" t="s">
        <v>1505</v>
      </c>
      <c r="D822" s="1" t="s">
        <v>312</v>
      </c>
      <c r="E822" s="1" t="s">
        <v>27</v>
      </c>
      <c r="F822" s="1" t="s">
        <v>483</v>
      </c>
      <c r="G822" s="18" t="str">
        <f>_xlfn.XLOOKUP(E822, Supplier!$A$2:$A$145, Supplier!$B$2:$B$145, "TBC",-1 )</f>
        <v>Media</v>
      </c>
    </row>
    <row r="823" spans="1:8" ht="18.75" customHeight="1">
      <c r="A823" s="1" t="s">
        <v>11</v>
      </c>
      <c r="B823" s="1" t="s">
        <v>12</v>
      </c>
      <c r="C823" s="1" t="s">
        <v>572</v>
      </c>
      <c r="D823" s="1" t="s">
        <v>63</v>
      </c>
      <c r="E823" s="1" t="s">
        <v>239</v>
      </c>
      <c r="F823" s="1" t="s">
        <v>240</v>
      </c>
      <c r="G823" s="18" t="str">
        <f>_xlfn.XLOOKUP(E823, Supplier!$A$2:$A$145, Supplier!$B$2:$B$145, "TBC",-1 )</f>
        <v>Agency fees</v>
      </c>
      <c r="H823" s="18" t="s">
        <v>3204</v>
      </c>
    </row>
    <row r="824" spans="1:8" ht="18.75" hidden="1" customHeight="1">
      <c r="A824" s="1" t="s">
        <v>11</v>
      </c>
      <c r="B824" s="1" t="s">
        <v>12</v>
      </c>
      <c r="C824" s="1" t="s">
        <v>573</v>
      </c>
      <c r="D824" s="1" t="s">
        <v>63</v>
      </c>
      <c r="E824" s="1" t="s">
        <v>27</v>
      </c>
      <c r="F824" s="1" t="s">
        <v>83</v>
      </c>
      <c r="G824" s="18" t="str">
        <f>_xlfn.XLOOKUP(E824, Supplier!$A$2:$A$145, Supplier!$B$2:$B$145, "TBC",-1 )</f>
        <v>Media</v>
      </c>
    </row>
    <row r="825" spans="1:8" ht="18.75" hidden="1" customHeight="1">
      <c r="A825" s="1" t="s">
        <v>11</v>
      </c>
      <c r="B825" s="1" t="s">
        <v>12</v>
      </c>
      <c r="C825" s="1" t="s">
        <v>636</v>
      </c>
      <c r="D825" s="1" t="s">
        <v>63</v>
      </c>
      <c r="E825" s="1" t="s">
        <v>27</v>
      </c>
      <c r="F825" s="1" t="s">
        <v>83</v>
      </c>
      <c r="G825" s="18" t="str">
        <f>_xlfn.XLOOKUP(E825, Supplier!$A$2:$A$145, Supplier!$B$2:$B$145, "TBC",-1 )</f>
        <v>Media</v>
      </c>
    </row>
    <row r="826" spans="1:8" ht="18.75" hidden="1" customHeight="1">
      <c r="A826" s="1" t="s">
        <v>11</v>
      </c>
      <c r="B826" s="1" t="s">
        <v>12</v>
      </c>
      <c r="C826" s="1" t="s">
        <v>636</v>
      </c>
      <c r="D826" s="1" t="s">
        <v>63</v>
      </c>
      <c r="E826" s="1" t="s">
        <v>27</v>
      </c>
      <c r="F826" s="1" t="s">
        <v>83</v>
      </c>
      <c r="G826" s="18" t="str">
        <f>_xlfn.XLOOKUP(E826, Supplier!$A$2:$A$145, Supplier!$B$2:$B$145, "TBC",-1 )</f>
        <v>Media</v>
      </c>
    </row>
    <row r="827" spans="1:8" ht="18.75" hidden="1" customHeight="1">
      <c r="A827" s="1" t="s">
        <v>11</v>
      </c>
      <c r="B827" s="1" t="s">
        <v>12</v>
      </c>
      <c r="C827" s="1" t="s">
        <v>637</v>
      </c>
      <c r="D827" s="1" t="s">
        <v>63</v>
      </c>
      <c r="E827" s="1" t="s">
        <v>27</v>
      </c>
      <c r="F827" s="1" t="s">
        <v>83</v>
      </c>
      <c r="G827" s="18" t="str">
        <f>_xlfn.XLOOKUP(E827, Supplier!$A$2:$A$145, Supplier!$B$2:$B$145, "TBC",-1 )</f>
        <v>Media</v>
      </c>
    </row>
    <row r="828" spans="1:8" ht="18.75" hidden="1" customHeight="1">
      <c r="A828" s="1" t="s">
        <v>11</v>
      </c>
      <c r="B828" s="1" t="s">
        <v>12</v>
      </c>
      <c r="C828" s="1" t="s">
        <v>637</v>
      </c>
      <c r="D828" s="1" t="s">
        <v>63</v>
      </c>
      <c r="E828" s="1" t="s">
        <v>27</v>
      </c>
      <c r="F828" s="1" t="s">
        <v>83</v>
      </c>
      <c r="G828" s="18" t="str">
        <f>_xlfn.XLOOKUP(E828, Supplier!$A$2:$A$145, Supplier!$B$2:$B$145, "TBC",-1 )</f>
        <v>Media</v>
      </c>
    </row>
    <row r="829" spans="1:8" ht="18.75" hidden="1" customHeight="1">
      <c r="A829" s="1" t="s">
        <v>11</v>
      </c>
      <c r="B829" s="1" t="s">
        <v>12</v>
      </c>
      <c r="C829" s="1" t="s">
        <v>1944</v>
      </c>
      <c r="D829" s="1" t="s">
        <v>63</v>
      </c>
      <c r="E829" s="1" t="s">
        <v>27</v>
      </c>
      <c r="F829" s="1" t="s">
        <v>129</v>
      </c>
      <c r="G829" s="18" t="str">
        <f>_xlfn.XLOOKUP(E829, Supplier!$A$2:$A$145, Supplier!$B$2:$B$145, "TBC",-1 )</f>
        <v>Media</v>
      </c>
    </row>
    <row r="830" spans="1:8" ht="18.75" hidden="1" customHeight="1">
      <c r="A830" s="1" t="s">
        <v>11</v>
      </c>
      <c r="B830" s="1" t="s">
        <v>12</v>
      </c>
      <c r="C830" s="1" t="s">
        <v>1944</v>
      </c>
      <c r="D830" s="1" t="s">
        <v>63</v>
      </c>
      <c r="E830" s="1" t="s">
        <v>27</v>
      </c>
      <c r="F830" s="1" t="s">
        <v>129</v>
      </c>
      <c r="G830" s="18" t="str">
        <f>_xlfn.XLOOKUP(E830, Supplier!$A$2:$A$145, Supplier!$B$2:$B$145, "TBC",-1 )</f>
        <v>Media</v>
      </c>
    </row>
    <row r="831" spans="1:8" ht="18.75" customHeight="1">
      <c r="A831" s="1" t="s">
        <v>11</v>
      </c>
      <c r="B831" s="1" t="s">
        <v>12</v>
      </c>
      <c r="C831" s="1" t="s">
        <v>572</v>
      </c>
      <c r="D831" s="1" t="s">
        <v>63</v>
      </c>
      <c r="E831" s="1" t="s">
        <v>239</v>
      </c>
      <c r="F831" s="1" t="s">
        <v>240</v>
      </c>
      <c r="G831" s="18" t="str">
        <f>_xlfn.XLOOKUP(E831, Supplier!$A$2:$A$145, Supplier!$B$2:$B$145, "TBC",-1 )</f>
        <v>Agency fees</v>
      </c>
      <c r="H831" s="18" t="s">
        <v>3204</v>
      </c>
    </row>
    <row r="832" spans="1:8" ht="18.75" customHeight="1">
      <c r="A832" s="1" t="s">
        <v>11</v>
      </c>
      <c r="B832" s="1" t="s">
        <v>12</v>
      </c>
      <c r="C832" s="1" t="s">
        <v>238</v>
      </c>
      <c r="D832" s="1"/>
      <c r="E832" s="1" t="s">
        <v>239</v>
      </c>
      <c r="F832" s="1" t="s">
        <v>240</v>
      </c>
      <c r="G832" s="18" t="str">
        <f>_xlfn.XLOOKUP(E832, Supplier!$A$2:$A$145, Supplier!$B$2:$B$145, "TBC",-1 )</f>
        <v>Agency fees</v>
      </c>
      <c r="H832" s="18" t="s">
        <v>3204</v>
      </c>
    </row>
    <row r="833" spans="1:8" ht="18.75" hidden="1" customHeight="1">
      <c r="A833" s="1" t="s">
        <v>11</v>
      </c>
      <c r="B833" s="1" t="s">
        <v>12</v>
      </c>
      <c r="C833" s="1" t="s">
        <v>1947</v>
      </c>
      <c r="D833" s="1" t="s">
        <v>63</v>
      </c>
      <c r="E833" s="1" t="s">
        <v>27</v>
      </c>
      <c r="F833" s="1" t="s">
        <v>83</v>
      </c>
      <c r="G833" s="18" t="str">
        <f>_xlfn.XLOOKUP(E833, Supplier!$A$2:$A$145, Supplier!$B$2:$B$145, "TBC",-1 )</f>
        <v>Media</v>
      </c>
    </row>
    <row r="834" spans="1:8" ht="18.75" hidden="1" customHeight="1">
      <c r="A834" s="1" t="s">
        <v>11</v>
      </c>
      <c r="B834" s="1" t="s">
        <v>12</v>
      </c>
      <c r="C834" s="1" t="s">
        <v>1947</v>
      </c>
      <c r="D834" s="1" t="s">
        <v>63</v>
      </c>
      <c r="E834" s="1" t="s">
        <v>27</v>
      </c>
      <c r="F834" s="1" t="s">
        <v>83</v>
      </c>
      <c r="G834" s="18" t="str">
        <f>_xlfn.XLOOKUP(E834, Supplier!$A$2:$A$145, Supplier!$B$2:$B$145, "TBC",-1 )</f>
        <v>Media</v>
      </c>
    </row>
    <row r="835" spans="1:8" ht="18.75" hidden="1" customHeight="1">
      <c r="A835" s="1" t="s">
        <v>11</v>
      </c>
      <c r="B835" s="1" t="s">
        <v>12</v>
      </c>
      <c r="C835" s="1" t="s">
        <v>1946</v>
      </c>
      <c r="D835" s="1" t="s">
        <v>63</v>
      </c>
      <c r="E835" s="1" t="s">
        <v>27</v>
      </c>
      <c r="F835" s="1" t="s">
        <v>1787</v>
      </c>
      <c r="G835" s="18" t="str">
        <f>_xlfn.XLOOKUP(E835, Supplier!$A$2:$A$145, Supplier!$B$2:$B$145, "TBC",-1 )</f>
        <v>Media</v>
      </c>
    </row>
    <row r="836" spans="1:8" ht="18.75" hidden="1" customHeight="1">
      <c r="A836" s="1" t="s">
        <v>11</v>
      </c>
      <c r="B836" s="1" t="s">
        <v>12</v>
      </c>
      <c r="C836" s="1" t="s">
        <v>1946</v>
      </c>
      <c r="D836" s="1" t="s">
        <v>63</v>
      </c>
      <c r="E836" s="1" t="s">
        <v>27</v>
      </c>
      <c r="F836" s="1" t="s">
        <v>1787</v>
      </c>
      <c r="G836" s="18" t="str">
        <f>_xlfn.XLOOKUP(E836, Supplier!$A$2:$A$145, Supplier!$B$2:$B$145, "TBC",-1 )</f>
        <v>Media</v>
      </c>
    </row>
    <row r="837" spans="1:8" ht="18.75" customHeight="1">
      <c r="A837" s="1" t="s">
        <v>11</v>
      </c>
      <c r="B837" s="1" t="s">
        <v>12</v>
      </c>
      <c r="C837" s="1" t="s">
        <v>613</v>
      </c>
      <c r="D837" s="1" t="s">
        <v>63</v>
      </c>
      <c r="E837" s="1" t="s">
        <v>612</v>
      </c>
      <c r="F837" s="1" t="s">
        <v>614</v>
      </c>
      <c r="G837" s="18" t="str">
        <f>_xlfn.XLOOKUP(E837, Supplier!$A$2:$A$145, Supplier!$B$2:$B$145, "TBC",-1 )</f>
        <v>Media</v>
      </c>
      <c r="H837" s="18" t="s">
        <v>3209</v>
      </c>
    </row>
    <row r="838" spans="1:8" ht="18.75" hidden="1" customHeight="1">
      <c r="A838" s="1" t="s">
        <v>11</v>
      </c>
      <c r="B838" s="1" t="s">
        <v>12</v>
      </c>
      <c r="C838" s="1" t="s">
        <v>1250</v>
      </c>
      <c r="D838" s="1" t="s">
        <v>63</v>
      </c>
      <c r="E838" s="1" t="s">
        <v>1225</v>
      </c>
      <c r="F838" s="1" t="s">
        <v>1226</v>
      </c>
      <c r="G838" s="18" t="str">
        <f>_xlfn.XLOOKUP(E838, Supplier!$A$2:$A$145, Supplier!$B$2:$B$145, "TBC",-1 )</f>
        <v>Agency fees</v>
      </c>
    </row>
    <row r="839" spans="1:8" ht="18.75" hidden="1" customHeight="1">
      <c r="A839" s="1" t="s">
        <v>11</v>
      </c>
      <c r="B839" s="1" t="s">
        <v>12</v>
      </c>
      <c r="C839" s="1" t="s">
        <v>1250</v>
      </c>
      <c r="D839" s="1" t="s">
        <v>63</v>
      </c>
      <c r="E839" s="1" t="s">
        <v>1225</v>
      </c>
      <c r="F839" s="1" t="s">
        <v>1226</v>
      </c>
      <c r="G839" s="18" t="str">
        <f>_xlfn.XLOOKUP(E839, Supplier!$A$2:$A$145, Supplier!$B$2:$B$145, "TBC",-1 )</f>
        <v>Agency fees</v>
      </c>
    </row>
    <row r="840" spans="1:8" ht="18.75" hidden="1" customHeight="1">
      <c r="A840" s="1" t="s">
        <v>11</v>
      </c>
      <c r="B840" s="1" t="s">
        <v>12</v>
      </c>
      <c r="C840" s="1" t="s">
        <v>2408</v>
      </c>
      <c r="D840" s="1" t="s">
        <v>63</v>
      </c>
      <c r="E840" s="1" t="s">
        <v>2164</v>
      </c>
      <c r="F840" s="1" t="s">
        <v>2165</v>
      </c>
      <c r="G840" s="18" t="str">
        <f>_xlfn.XLOOKUP(E840, Supplier!$A$2:$A$145, Supplier!$B$2:$B$145, "TBC",-1 )</f>
        <v>Media</v>
      </c>
    </row>
    <row r="841" spans="1:8" ht="18.75" hidden="1" customHeight="1">
      <c r="A841" s="1" t="s">
        <v>11</v>
      </c>
      <c r="B841" s="1" t="s">
        <v>12</v>
      </c>
      <c r="C841" s="1" t="s">
        <v>2956</v>
      </c>
      <c r="D841" s="1" t="s">
        <v>63</v>
      </c>
      <c r="E841" s="1" t="s">
        <v>2164</v>
      </c>
      <c r="F841" s="1" t="s">
        <v>2634</v>
      </c>
      <c r="G841" s="18" t="str">
        <f>_xlfn.XLOOKUP(E841, Supplier!$A$2:$A$145, Supplier!$B$2:$B$145, "TBC",-1 )</f>
        <v>Media</v>
      </c>
    </row>
    <row r="842" spans="1:8" ht="18.75" hidden="1" customHeight="1">
      <c r="A842" s="1" t="s">
        <v>11</v>
      </c>
      <c r="B842" s="1" t="s">
        <v>12</v>
      </c>
      <c r="C842" s="1" t="s">
        <v>819</v>
      </c>
      <c r="D842" s="1" t="s">
        <v>63</v>
      </c>
      <c r="E842" s="1" t="s">
        <v>820</v>
      </c>
      <c r="F842" s="1" t="s">
        <v>821</v>
      </c>
      <c r="G842" s="18" t="str">
        <f>_xlfn.XLOOKUP(E842, Supplier!$A$2:$A$145, Supplier!$B$2:$B$145, "TBC",-1 )</f>
        <v>Agency fees</v>
      </c>
    </row>
    <row r="843" spans="1:8" ht="18.75" hidden="1" customHeight="1">
      <c r="A843" s="1" t="s">
        <v>11</v>
      </c>
      <c r="B843" s="1" t="s">
        <v>12</v>
      </c>
      <c r="C843" s="1" t="s">
        <v>2279</v>
      </c>
      <c r="D843" s="1" t="s">
        <v>63</v>
      </c>
      <c r="E843" s="1" t="s">
        <v>2167</v>
      </c>
      <c r="F843" s="1" t="s">
        <v>2168</v>
      </c>
      <c r="G843" s="18" t="str">
        <f>_xlfn.XLOOKUP(E843, Supplier!$A$2:$A$145, Supplier!$B$2:$B$145, "TBC",-1 )</f>
        <v>Other</v>
      </c>
    </row>
    <row r="844" spans="1:8" ht="18.75" hidden="1" customHeight="1">
      <c r="A844" s="1" t="s">
        <v>11</v>
      </c>
      <c r="B844" s="1" t="s">
        <v>12</v>
      </c>
      <c r="C844" s="1" t="s">
        <v>2279</v>
      </c>
      <c r="D844" s="1" t="s">
        <v>63</v>
      </c>
      <c r="E844" s="1" t="s">
        <v>2167</v>
      </c>
      <c r="F844" s="1" t="s">
        <v>2168</v>
      </c>
      <c r="G844" s="18" t="str">
        <f>_xlfn.XLOOKUP(E844, Supplier!$A$2:$A$145, Supplier!$B$2:$B$145, "TBC",-1 )</f>
        <v>Other</v>
      </c>
    </row>
    <row r="845" spans="1:8" ht="18.75" hidden="1" customHeight="1">
      <c r="A845" s="1" t="s">
        <v>11</v>
      </c>
      <c r="B845" s="1" t="s">
        <v>12</v>
      </c>
      <c r="C845" s="1" t="s">
        <v>2434</v>
      </c>
      <c r="D845" s="1" t="s">
        <v>63</v>
      </c>
      <c r="E845" s="1" t="s">
        <v>2167</v>
      </c>
      <c r="F845" s="1" t="s">
        <v>2168</v>
      </c>
      <c r="G845" s="18" t="str">
        <f>_xlfn.XLOOKUP(E845, Supplier!$A$2:$A$145, Supplier!$B$2:$B$145, "TBC",-1 )</f>
        <v>Other</v>
      </c>
    </row>
    <row r="846" spans="1:8" ht="18.75" hidden="1" customHeight="1">
      <c r="A846" s="1" t="s">
        <v>11</v>
      </c>
      <c r="B846" s="1" t="s">
        <v>12</v>
      </c>
      <c r="C846" s="1" t="s">
        <v>2317</v>
      </c>
      <c r="D846" s="1" t="s">
        <v>63</v>
      </c>
      <c r="E846" s="1" t="s">
        <v>2156</v>
      </c>
      <c r="F846" s="1" t="s">
        <v>2157</v>
      </c>
      <c r="G846" s="18" t="str">
        <f>_xlfn.XLOOKUP(E846, Supplier!$A$2:$A$145, Supplier!$B$2:$B$145, "TBC",-1 )</f>
        <v>Other</v>
      </c>
    </row>
    <row r="847" spans="1:8" ht="18.75" hidden="1" customHeight="1">
      <c r="A847" s="1" t="s">
        <v>11</v>
      </c>
      <c r="B847" s="1" t="s">
        <v>12</v>
      </c>
      <c r="C847" s="1" t="s">
        <v>2432</v>
      </c>
      <c r="D847" s="1" t="s">
        <v>63</v>
      </c>
      <c r="E847" s="1" t="s">
        <v>2156</v>
      </c>
      <c r="F847" s="1" t="s">
        <v>2433</v>
      </c>
      <c r="G847" s="18" t="str">
        <f>_xlfn.XLOOKUP(E847, Supplier!$A$2:$A$145, Supplier!$B$2:$B$145, "TBC",-1 )</f>
        <v>Other</v>
      </c>
    </row>
    <row r="848" spans="1:8" ht="18.75" customHeight="1">
      <c r="A848" s="1" t="s">
        <v>11</v>
      </c>
      <c r="B848" s="1" t="s">
        <v>12</v>
      </c>
      <c r="C848" s="1" t="s">
        <v>613</v>
      </c>
      <c r="D848" s="1" t="s">
        <v>63</v>
      </c>
      <c r="E848" s="1" t="s">
        <v>612</v>
      </c>
      <c r="F848" s="1" t="s">
        <v>614</v>
      </c>
      <c r="G848" s="18" t="str">
        <f>_xlfn.XLOOKUP(E848, Supplier!$A$2:$A$145, Supplier!$B$2:$B$145, "TBC",-1 )</f>
        <v>Media</v>
      </c>
      <c r="H848" s="18" t="s">
        <v>3209</v>
      </c>
    </row>
    <row r="849" spans="1:8" ht="18.75" customHeight="1">
      <c r="A849" s="1" t="s">
        <v>11</v>
      </c>
      <c r="B849" s="1" t="s">
        <v>12</v>
      </c>
      <c r="C849" s="1" t="s">
        <v>1203</v>
      </c>
      <c r="D849" s="1" t="s">
        <v>63</v>
      </c>
      <c r="E849" s="1" t="s">
        <v>612</v>
      </c>
      <c r="F849" s="1" t="s">
        <v>1204</v>
      </c>
      <c r="G849" s="18" t="str">
        <f>_xlfn.XLOOKUP(E849, Supplier!$A$2:$A$145, Supplier!$B$2:$B$145, "TBC",-1 )</f>
        <v>Media</v>
      </c>
      <c r="H849" s="18" t="s">
        <v>3209</v>
      </c>
    </row>
    <row r="850" spans="1:8" ht="18.75" hidden="1" customHeight="1">
      <c r="A850" s="1" t="s">
        <v>350</v>
      </c>
      <c r="B850" s="1" t="s">
        <v>362</v>
      </c>
      <c r="C850" s="1" t="s">
        <v>2693</v>
      </c>
      <c r="D850" s="1" t="s">
        <v>365</v>
      </c>
      <c r="E850" s="1" t="s">
        <v>2215</v>
      </c>
      <c r="F850" s="1" t="s">
        <v>2216</v>
      </c>
      <c r="G850" s="18" t="str">
        <f>_xlfn.XLOOKUP(E850, Supplier!$A$2:$A$145, Supplier!$B$2:$B$145, "TBC",-1 )</f>
        <v>Other</v>
      </c>
    </row>
    <row r="851" spans="1:8" ht="18.75" hidden="1" customHeight="1">
      <c r="A851" s="1" t="s">
        <v>350</v>
      </c>
      <c r="B851" s="1" t="s">
        <v>293</v>
      </c>
      <c r="C851" s="1" t="s">
        <v>3186</v>
      </c>
      <c r="D851" s="1" t="s">
        <v>365</v>
      </c>
      <c r="E851" s="1" t="s">
        <v>2211</v>
      </c>
      <c r="F851" s="1" t="s">
        <v>3187</v>
      </c>
      <c r="G851" s="18" t="str">
        <f>_xlfn.XLOOKUP(E851, Supplier!$A$2:$A$145, Supplier!$B$2:$B$145, "TBC",-1 )</f>
        <v>Other</v>
      </c>
    </row>
    <row r="852" spans="1:8" ht="18.75" hidden="1" customHeight="1">
      <c r="A852" s="1" t="s">
        <v>350</v>
      </c>
      <c r="B852" s="1" t="s">
        <v>362</v>
      </c>
      <c r="C852" s="1" t="s">
        <v>2313</v>
      </c>
      <c r="D852" s="1" t="s">
        <v>365</v>
      </c>
      <c r="E852" s="1" t="s">
        <v>2211</v>
      </c>
      <c r="F852" s="1" t="s">
        <v>2212</v>
      </c>
      <c r="G852" s="18" t="str">
        <f>_xlfn.XLOOKUP(E852, Supplier!$A$2:$A$145, Supplier!$B$2:$B$145, "TBC",-1 )</f>
        <v>Other</v>
      </c>
    </row>
    <row r="853" spans="1:8" ht="18.75" hidden="1" customHeight="1">
      <c r="A853" s="1" t="s">
        <v>11</v>
      </c>
      <c r="B853" s="1" t="s">
        <v>12</v>
      </c>
      <c r="C853" s="1" t="s">
        <v>522</v>
      </c>
      <c r="D853" s="1" t="s">
        <v>63</v>
      </c>
      <c r="E853" s="1" t="s">
        <v>523</v>
      </c>
      <c r="F853" s="1" t="s">
        <v>524</v>
      </c>
      <c r="G853" s="18" t="str">
        <f>_xlfn.XLOOKUP(E853, Supplier!$A$2:$A$145, Supplier!$B$2:$B$145, "TBC",-1 )</f>
        <v>Event</v>
      </c>
    </row>
    <row r="854" spans="1:8" ht="18.75" hidden="1" customHeight="1">
      <c r="A854" s="1" t="s">
        <v>11</v>
      </c>
      <c r="B854" s="1" t="s">
        <v>12</v>
      </c>
      <c r="C854" s="1" t="s">
        <v>522</v>
      </c>
      <c r="D854" s="1" t="s">
        <v>63</v>
      </c>
      <c r="E854" s="1" t="s">
        <v>523</v>
      </c>
      <c r="F854" s="1" t="s">
        <v>524</v>
      </c>
      <c r="G854" s="18" t="str">
        <f>_xlfn.XLOOKUP(E854, Supplier!$A$2:$A$145, Supplier!$B$2:$B$145, "TBC",-1 )</f>
        <v>Event</v>
      </c>
    </row>
    <row r="855" spans="1:8" ht="18.75" hidden="1" customHeight="1">
      <c r="A855" s="1" t="s">
        <v>11</v>
      </c>
      <c r="B855" s="1" t="s">
        <v>12</v>
      </c>
      <c r="C855" s="1" t="s">
        <v>2035</v>
      </c>
      <c r="D855" s="1" t="s">
        <v>63</v>
      </c>
      <c r="E855" s="1" t="s">
        <v>523</v>
      </c>
      <c r="F855" s="1" t="s">
        <v>2036</v>
      </c>
      <c r="G855" s="18" t="str">
        <f>_xlfn.XLOOKUP(E855, Supplier!$A$2:$A$145, Supplier!$B$2:$B$145, "TBC",-1 )</f>
        <v>Event</v>
      </c>
    </row>
    <row r="856" spans="1:8" ht="18.75" hidden="1" customHeight="1">
      <c r="A856" s="1" t="s">
        <v>11</v>
      </c>
      <c r="B856" s="1" t="s">
        <v>12</v>
      </c>
      <c r="C856" s="1" t="s">
        <v>2035</v>
      </c>
      <c r="D856" s="1" t="s">
        <v>63</v>
      </c>
      <c r="E856" s="1" t="s">
        <v>523</v>
      </c>
      <c r="F856" s="1" t="s">
        <v>2036</v>
      </c>
      <c r="G856" s="18" t="str">
        <f>_xlfn.XLOOKUP(E856, Supplier!$A$2:$A$145, Supplier!$B$2:$B$145, "TBC",-1 )</f>
        <v>Event</v>
      </c>
    </row>
    <row r="857" spans="1:8" ht="18.75" hidden="1" customHeight="1">
      <c r="A857" s="1" t="s">
        <v>11</v>
      </c>
      <c r="B857" s="1" t="s">
        <v>12</v>
      </c>
      <c r="C857" s="1" t="s">
        <v>2082</v>
      </c>
      <c r="D857" s="1" t="s">
        <v>63</v>
      </c>
      <c r="E857" s="1" t="s">
        <v>523</v>
      </c>
      <c r="F857" s="1" t="s">
        <v>2083</v>
      </c>
      <c r="G857" s="18" t="str">
        <f>_xlfn.XLOOKUP(E857, Supplier!$A$2:$A$145, Supplier!$B$2:$B$145, "TBC",-1 )</f>
        <v>Event</v>
      </c>
    </row>
    <row r="858" spans="1:8" ht="18.75" hidden="1" customHeight="1">
      <c r="A858" s="1" t="s">
        <v>11</v>
      </c>
      <c r="B858" s="1" t="s">
        <v>12</v>
      </c>
      <c r="C858" s="1" t="s">
        <v>2082</v>
      </c>
      <c r="D858" s="1" t="s">
        <v>63</v>
      </c>
      <c r="E858" s="1" t="s">
        <v>523</v>
      </c>
      <c r="F858" s="1" t="s">
        <v>2083</v>
      </c>
      <c r="G858" s="18" t="str">
        <f>_xlfn.XLOOKUP(E858, Supplier!$A$2:$A$145, Supplier!$B$2:$B$145, "TBC",-1 )</f>
        <v>Event</v>
      </c>
    </row>
    <row r="859" spans="1:8" ht="18.75" hidden="1" customHeight="1">
      <c r="A859" s="1" t="s">
        <v>11</v>
      </c>
      <c r="B859" s="1" t="s">
        <v>12</v>
      </c>
      <c r="C859" s="1" t="s">
        <v>1449</v>
      </c>
      <c r="D859" s="1" t="s">
        <v>63</v>
      </c>
      <c r="E859" s="1" t="s">
        <v>523</v>
      </c>
      <c r="F859" s="1" t="s">
        <v>1450</v>
      </c>
      <c r="G859" s="18" t="str">
        <f>_xlfn.XLOOKUP(E859, Supplier!$A$2:$A$145, Supplier!$B$2:$B$145, "TBC",-1 )</f>
        <v>Event</v>
      </c>
    </row>
    <row r="860" spans="1:8" ht="18.75" hidden="1" customHeight="1">
      <c r="A860" s="1" t="s">
        <v>11</v>
      </c>
      <c r="B860" s="1" t="s">
        <v>12</v>
      </c>
      <c r="C860" s="1" t="s">
        <v>1449</v>
      </c>
      <c r="D860" s="1" t="s">
        <v>63</v>
      </c>
      <c r="E860" s="1" t="s">
        <v>523</v>
      </c>
      <c r="F860" s="1" t="s">
        <v>1450</v>
      </c>
      <c r="G860" s="18" t="str">
        <f>_xlfn.XLOOKUP(E860, Supplier!$A$2:$A$145, Supplier!$B$2:$B$145, "TBC",-1 )</f>
        <v>Event</v>
      </c>
    </row>
    <row r="861" spans="1:8" ht="18.75" hidden="1" customHeight="1">
      <c r="A861" s="1" t="s">
        <v>11</v>
      </c>
      <c r="B861" s="1" t="s">
        <v>12</v>
      </c>
      <c r="C861" s="1" t="s">
        <v>2995</v>
      </c>
      <c r="D861" s="1" t="s">
        <v>63</v>
      </c>
      <c r="E861" s="1" t="s">
        <v>2996</v>
      </c>
      <c r="F861" s="1" t="s">
        <v>2997</v>
      </c>
      <c r="G861" s="18" t="str">
        <f>_xlfn.XLOOKUP(E861, Supplier!$A$2:$A$145, Supplier!$B$2:$B$145, "TBC",-1 )</f>
        <v>Agency fees</v>
      </c>
    </row>
    <row r="862" spans="1:8" ht="18.75" hidden="1" customHeight="1">
      <c r="A862" s="1" t="s">
        <v>11</v>
      </c>
      <c r="B862" s="1" t="s">
        <v>12</v>
      </c>
      <c r="C862" s="1" t="s">
        <v>2995</v>
      </c>
      <c r="D862" s="1" t="s">
        <v>63</v>
      </c>
      <c r="E862" s="1" t="s">
        <v>2996</v>
      </c>
      <c r="F862" s="1" t="s">
        <v>2997</v>
      </c>
      <c r="G862" s="18" t="str">
        <f>_xlfn.XLOOKUP(E862, Supplier!$A$2:$A$145, Supplier!$B$2:$B$145, "TBC",-1 )</f>
        <v>Agency fees</v>
      </c>
    </row>
    <row r="863" spans="1:8" ht="18.75" hidden="1" customHeight="1">
      <c r="A863" s="1" t="s">
        <v>11</v>
      </c>
      <c r="B863" s="1" t="s">
        <v>12</v>
      </c>
      <c r="C863" s="1" t="s">
        <v>486</v>
      </c>
      <c r="D863" s="1" t="s">
        <v>63</v>
      </c>
      <c r="E863" s="1" t="s">
        <v>487</v>
      </c>
      <c r="F863" s="1" t="s">
        <v>488</v>
      </c>
      <c r="G863" s="18" t="str">
        <f>_xlfn.XLOOKUP(E863, Supplier!$A$2:$A$145, Supplier!$B$2:$B$145, "TBC",-1 )</f>
        <v>Agency fees</v>
      </c>
    </row>
    <row r="864" spans="1:8" ht="18.75" hidden="1" customHeight="1">
      <c r="A864" s="1" t="s">
        <v>11</v>
      </c>
      <c r="B864" s="1" t="s">
        <v>12</v>
      </c>
      <c r="C864" s="1" t="s">
        <v>645</v>
      </c>
      <c r="D864" s="1" t="s">
        <v>63</v>
      </c>
      <c r="E864" s="1" t="s">
        <v>487</v>
      </c>
      <c r="F864" s="1" t="s">
        <v>646</v>
      </c>
      <c r="G864" s="18" t="str">
        <f>_xlfn.XLOOKUP(E864, Supplier!$A$2:$A$145, Supplier!$B$2:$B$145, "TBC",-1 )</f>
        <v>Agency fees</v>
      </c>
    </row>
    <row r="865" spans="1:7" ht="18.75" hidden="1" customHeight="1">
      <c r="A865" s="1" t="s">
        <v>11</v>
      </c>
      <c r="B865" s="1" t="s">
        <v>12</v>
      </c>
      <c r="C865" s="1" t="s">
        <v>1874</v>
      </c>
      <c r="D865" s="1" t="s">
        <v>63</v>
      </c>
      <c r="E865" s="1" t="s">
        <v>1795</v>
      </c>
      <c r="F865" s="1" t="s">
        <v>1796</v>
      </c>
      <c r="G865" s="18" t="str">
        <f>_xlfn.XLOOKUP(E865, Supplier!$A$2:$A$145, Supplier!$B$2:$B$145, "TBC",-1 )</f>
        <v>Media</v>
      </c>
    </row>
    <row r="866" spans="1:7" ht="18.75" hidden="1" customHeight="1">
      <c r="A866" s="1" t="s">
        <v>11</v>
      </c>
      <c r="B866" s="1" t="s">
        <v>12</v>
      </c>
      <c r="C866" s="1" t="s">
        <v>1874</v>
      </c>
      <c r="D866" s="1" t="s">
        <v>63</v>
      </c>
      <c r="E866" s="1" t="s">
        <v>1795</v>
      </c>
      <c r="F866" s="1" t="s">
        <v>1796</v>
      </c>
      <c r="G866" s="18" t="str">
        <f>_xlfn.XLOOKUP(E866, Supplier!$A$2:$A$145, Supplier!$B$2:$B$145, "TBC",-1 )</f>
        <v>Media</v>
      </c>
    </row>
    <row r="867" spans="1:7" ht="18.75" hidden="1" customHeight="1">
      <c r="A867" s="1" t="s">
        <v>11</v>
      </c>
      <c r="B867" s="1" t="s">
        <v>12</v>
      </c>
      <c r="C867" s="1" t="s">
        <v>2281</v>
      </c>
      <c r="D867" s="1" t="s">
        <v>63</v>
      </c>
      <c r="E867" s="1" t="s">
        <v>1795</v>
      </c>
      <c r="F867" s="1" t="s">
        <v>1796</v>
      </c>
      <c r="G867" s="18" t="str">
        <f>_xlfn.XLOOKUP(E867, Supplier!$A$2:$A$145, Supplier!$B$2:$B$145, "TBC",-1 )</f>
        <v>Media</v>
      </c>
    </row>
    <row r="868" spans="1:7" ht="18.75" hidden="1" customHeight="1">
      <c r="A868" s="1" t="s">
        <v>11</v>
      </c>
      <c r="B868" s="1" t="s">
        <v>12</v>
      </c>
      <c r="C868" s="1" t="s">
        <v>2281</v>
      </c>
      <c r="D868" s="1" t="s">
        <v>63</v>
      </c>
      <c r="E868" s="1" t="s">
        <v>1795</v>
      </c>
      <c r="F868" s="1" t="s">
        <v>1796</v>
      </c>
      <c r="G868" s="18" t="str">
        <f>_xlfn.XLOOKUP(E868, Supplier!$A$2:$A$145, Supplier!$B$2:$B$145, "TBC",-1 )</f>
        <v>Media</v>
      </c>
    </row>
    <row r="869" spans="1:7" ht="18.75" hidden="1" customHeight="1">
      <c r="A869" s="1" t="s">
        <v>11</v>
      </c>
      <c r="B869" s="1" t="s">
        <v>12</v>
      </c>
      <c r="C869" s="1" t="s">
        <v>380</v>
      </c>
      <c r="D869" s="1" t="s">
        <v>63</v>
      </c>
      <c r="E869" s="1" t="s">
        <v>25</v>
      </c>
      <c r="F869" s="1" t="s">
        <v>147</v>
      </c>
      <c r="G869" s="18" t="str">
        <f>_xlfn.XLOOKUP(E869, Supplier!$A$2:$A$145, Supplier!$B$2:$B$145, "TBC",-1 )</f>
        <v>Licenses/ Royalty</v>
      </c>
    </row>
    <row r="870" spans="1:7" ht="18.75" hidden="1" customHeight="1">
      <c r="A870" s="1" t="s">
        <v>11</v>
      </c>
      <c r="B870" s="1" t="s">
        <v>12</v>
      </c>
      <c r="C870" s="1" t="s">
        <v>381</v>
      </c>
      <c r="D870" s="1" t="s">
        <v>63</v>
      </c>
      <c r="E870" s="1" t="s">
        <v>25</v>
      </c>
      <c r="F870" s="1" t="s">
        <v>147</v>
      </c>
      <c r="G870" s="18" t="str">
        <f>_xlfn.XLOOKUP(E870, Supplier!$A$2:$A$145, Supplier!$B$2:$B$145, "TBC",-1 )</f>
        <v>Licenses/ Royalty</v>
      </c>
    </row>
    <row r="871" spans="1:7" ht="18.75" hidden="1" customHeight="1">
      <c r="A871" s="1" t="s">
        <v>11</v>
      </c>
      <c r="B871" s="1" t="s">
        <v>12</v>
      </c>
      <c r="C871" s="1" t="s">
        <v>792</v>
      </c>
      <c r="D871" s="1" t="s">
        <v>63</v>
      </c>
      <c r="E871" s="1" t="s">
        <v>25</v>
      </c>
      <c r="F871" s="1" t="s">
        <v>147</v>
      </c>
      <c r="G871" s="18" t="str">
        <f>_xlfn.XLOOKUP(E871, Supplier!$A$2:$A$145, Supplier!$B$2:$B$145, "TBC",-1 )</f>
        <v>Licenses/ Royalty</v>
      </c>
    </row>
    <row r="872" spans="1:7" ht="18.75" hidden="1" customHeight="1">
      <c r="A872" s="1" t="s">
        <v>11</v>
      </c>
      <c r="B872" s="1" t="s">
        <v>12</v>
      </c>
      <c r="C872" s="1" t="s">
        <v>547</v>
      </c>
      <c r="D872" s="1" t="s">
        <v>63</v>
      </c>
      <c r="E872" s="1" t="s">
        <v>25</v>
      </c>
      <c r="F872" s="1" t="s">
        <v>252</v>
      </c>
      <c r="G872" s="18" t="str">
        <f>_xlfn.XLOOKUP(E872, Supplier!$A$2:$A$145, Supplier!$B$2:$B$145, "TBC",-1 )</f>
        <v>Licenses/ Royalty</v>
      </c>
    </row>
    <row r="873" spans="1:7" ht="18.75" hidden="1" customHeight="1">
      <c r="A873" s="1" t="s">
        <v>11</v>
      </c>
      <c r="B873" s="1" t="s">
        <v>12</v>
      </c>
      <c r="C873" s="1" t="s">
        <v>791</v>
      </c>
      <c r="D873" s="1" t="s">
        <v>63</v>
      </c>
      <c r="E873" s="1" t="s">
        <v>25</v>
      </c>
      <c r="F873" s="1" t="s">
        <v>147</v>
      </c>
      <c r="G873" s="18" t="str">
        <f>_xlfn.XLOOKUP(E873, Supplier!$A$2:$A$145, Supplier!$B$2:$B$145, "TBC",-1 )</f>
        <v>Licenses/ Royalty</v>
      </c>
    </row>
    <row r="874" spans="1:7" ht="18.75" hidden="1" customHeight="1">
      <c r="A874" s="1" t="s">
        <v>11</v>
      </c>
      <c r="B874" s="1" t="s">
        <v>12</v>
      </c>
      <c r="C874" s="1" t="s">
        <v>548</v>
      </c>
      <c r="D874" s="1" t="s">
        <v>63</v>
      </c>
      <c r="E874" s="1" t="s">
        <v>25</v>
      </c>
      <c r="F874" s="1" t="s">
        <v>155</v>
      </c>
      <c r="G874" s="18" t="str">
        <f>_xlfn.XLOOKUP(E874, Supplier!$A$2:$A$145, Supplier!$B$2:$B$145, "TBC",-1 )</f>
        <v>Licenses/ Royalty</v>
      </c>
    </row>
    <row r="875" spans="1:7" ht="18.75" hidden="1" customHeight="1">
      <c r="A875" s="1" t="s">
        <v>11</v>
      </c>
      <c r="B875" s="1" t="s">
        <v>12</v>
      </c>
      <c r="C875" s="1" t="s">
        <v>1403</v>
      </c>
      <c r="D875" s="1" t="s">
        <v>63</v>
      </c>
      <c r="E875" s="1" t="s">
        <v>25</v>
      </c>
      <c r="F875" s="1" t="s">
        <v>1338</v>
      </c>
      <c r="G875" s="18" t="str">
        <f>_xlfn.XLOOKUP(E875, Supplier!$A$2:$A$145, Supplier!$B$2:$B$145, "TBC",-1 )</f>
        <v>Licenses/ Royalty</v>
      </c>
    </row>
    <row r="876" spans="1:7" ht="18.75" hidden="1" customHeight="1">
      <c r="A876" s="1" t="s">
        <v>11</v>
      </c>
      <c r="B876" s="1" t="s">
        <v>12</v>
      </c>
      <c r="C876" s="1" t="s">
        <v>1403</v>
      </c>
      <c r="D876" s="1" t="s">
        <v>63</v>
      </c>
      <c r="E876" s="1" t="s">
        <v>25</v>
      </c>
      <c r="F876" s="1" t="s">
        <v>1338</v>
      </c>
      <c r="G876" s="18" t="str">
        <f>_xlfn.XLOOKUP(E876, Supplier!$A$2:$A$145, Supplier!$B$2:$B$145, "TBC",-1 )</f>
        <v>Licenses/ Royalty</v>
      </c>
    </row>
    <row r="877" spans="1:7" ht="18.75" hidden="1" customHeight="1">
      <c r="A877" s="1" t="s">
        <v>11</v>
      </c>
      <c r="B877" s="1" t="s">
        <v>12</v>
      </c>
      <c r="C877" s="1" t="s">
        <v>1168</v>
      </c>
      <c r="D877" s="1" t="s">
        <v>63</v>
      </c>
      <c r="E877" s="1" t="s">
        <v>25</v>
      </c>
      <c r="F877" s="1" t="s">
        <v>252</v>
      </c>
      <c r="G877" s="18" t="str">
        <f>_xlfn.XLOOKUP(E877, Supplier!$A$2:$A$145, Supplier!$B$2:$B$145, "TBC",-1 )</f>
        <v>Licenses/ Royalty</v>
      </c>
    </row>
    <row r="878" spans="1:7" ht="18.75" hidden="1" customHeight="1">
      <c r="A878" s="1" t="s">
        <v>11</v>
      </c>
      <c r="B878" s="1" t="s">
        <v>12</v>
      </c>
      <c r="C878" s="1" t="s">
        <v>1402</v>
      </c>
      <c r="D878" s="1" t="s">
        <v>63</v>
      </c>
      <c r="E878" s="1" t="s">
        <v>25</v>
      </c>
      <c r="F878" s="1" t="s">
        <v>1338</v>
      </c>
      <c r="G878" s="18" t="str">
        <f>_xlfn.XLOOKUP(E878, Supplier!$A$2:$A$145, Supplier!$B$2:$B$145, "TBC",-1 )</f>
        <v>Licenses/ Royalty</v>
      </c>
    </row>
    <row r="879" spans="1:7" ht="18.75" hidden="1" customHeight="1">
      <c r="A879" s="1" t="s">
        <v>11</v>
      </c>
      <c r="B879" s="1" t="s">
        <v>12</v>
      </c>
      <c r="C879" s="1" t="s">
        <v>1402</v>
      </c>
      <c r="D879" s="1" t="s">
        <v>63</v>
      </c>
      <c r="E879" s="1" t="s">
        <v>25</v>
      </c>
      <c r="F879" s="1" t="s">
        <v>1338</v>
      </c>
      <c r="G879" s="18" t="str">
        <f>_xlfn.XLOOKUP(E879, Supplier!$A$2:$A$145, Supplier!$B$2:$B$145, "TBC",-1 )</f>
        <v>Licenses/ Royalty</v>
      </c>
    </row>
    <row r="880" spans="1:7" ht="18.75" hidden="1" customHeight="1">
      <c r="A880" s="1" t="s">
        <v>11</v>
      </c>
      <c r="B880" s="1" t="s">
        <v>12</v>
      </c>
      <c r="C880" s="1" t="s">
        <v>1112</v>
      </c>
      <c r="D880" s="1" t="s">
        <v>63</v>
      </c>
      <c r="E880" s="1" t="s">
        <v>25</v>
      </c>
      <c r="F880" s="1" t="s">
        <v>155</v>
      </c>
      <c r="G880" s="18" t="str">
        <f>_xlfn.XLOOKUP(E880, Supplier!$A$2:$A$145, Supplier!$B$2:$B$145, "TBC",-1 )</f>
        <v>Licenses/ Royalty</v>
      </c>
    </row>
    <row r="881" spans="1:7" ht="18.75" hidden="1" customHeight="1">
      <c r="A881" s="1" t="s">
        <v>11</v>
      </c>
      <c r="B881" s="1" t="s">
        <v>12</v>
      </c>
      <c r="C881" s="1" t="s">
        <v>1112</v>
      </c>
      <c r="D881" s="1" t="s">
        <v>63</v>
      </c>
      <c r="E881" s="1" t="s">
        <v>25</v>
      </c>
      <c r="F881" s="1" t="s">
        <v>155</v>
      </c>
      <c r="G881" s="18" t="str">
        <f>_xlfn.XLOOKUP(E881, Supplier!$A$2:$A$145, Supplier!$B$2:$B$145, "TBC",-1 )</f>
        <v>Licenses/ Royalty</v>
      </c>
    </row>
    <row r="882" spans="1:7" ht="18.75" hidden="1" customHeight="1">
      <c r="A882" s="1" t="s">
        <v>11</v>
      </c>
      <c r="B882" s="1" t="s">
        <v>12</v>
      </c>
      <c r="C882" s="1" t="s">
        <v>1897</v>
      </c>
      <c r="D882" s="1" t="s">
        <v>63</v>
      </c>
      <c r="E882" s="1" t="s">
        <v>25</v>
      </c>
      <c r="F882" s="1" t="s">
        <v>1338</v>
      </c>
      <c r="G882" s="18" t="str">
        <f>_xlfn.XLOOKUP(E882, Supplier!$A$2:$A$145, Supplier!$B$2:$B$145, "TBC",-1 )</f>
        <v>Licenses/ Royalty</v>
      </c>
    </row>
    <row r="883" spans="1:7" ht="18.75" hidden="1" customHeight="1">
      <c r="A883" s="1" t="s">
        <v>11</v>
      </c>
      <c r="B883" s="1" t="s">
        <v>12</v>
      </c>
      <c r="C883" s="1" t="s">
        <v>1897</v>
      </c>
      <c r="D883" s="1" t="s">
        <v>63</v>
      </c>
      <c r="E883" s="1" t="s">
        <v>25</v>
      </c>
      <c r="F883" s="1" t="s">
        <v>1338</v>
      </c>
      <c r="G883" s="18" t="str">
        <f>_xlfn.XLOOKUP(E883, Supplier!$A$2:$A$145, Supplier!$B$2:$B$145, "TBC",-1 )</f>
        <v>Licenses/ Royalty</v>
      </c>
    </row>
    <row r="884" spans="1:7" ht="18.75" hidden="1" customHeight="1">
      <c r="A884" s="1" t="s">
        <v>11</v>
      </c>
      <c r="B884" s="1" t="s">
        <v>12</v>
      </c>
      <c r="C884" s="1" t="s">
        <v>1445</v>
      </c>
      <c r="D884" s="1" t="s">
        <v>63</v>
      </c>
      <c r="E884" s="1" t="s">
        <v>25</v>
      </c>
      <c r="F884" s="1" t="s">
        <v>252</v>
      </c>
      <c r="G884" s="18" t="str">
        <f>_xlfn.XLOOKUP(E884, Supplier!$A$2:$A$145, Supplier!$B$2:$B$145, "TBC",-1 )</f>
        <v>Licenses/ Royalty</v>
      </c>
    </row>
    <row r="885" spans="1:7" ht="18.75" hidden="1" customHeight="1">
      <c r="A885" s="1" t="s">
        <v>11</v>
      </c>
      <c r="B885" s="1" t="s">
        <v>12</v>
      </c>
      <c r="C885" s="1" t="s">
        <v>1896</v>
      </c>
      <c r="D885" s="1" t="s">
        <v>63</v>
      </c>
      <c r="E885" s="1" t="s">
        <v>25</v>
      </c>
      <c r="F885" s="1" t="s">
        <v>1338</v>
      </c>
      <c r="G885" s="18" t="str">
        <f>_xlfn.XLOOKUP(E885, Supplier!$A$2:$A$145, Supplier!$B$2:$B$145, "TBC",-1 )</f>
        <v>Licenses/ Royalty</v>
      </c>
    </row>
    <row r="886" spans="1:7" ht="18.75" hidden="1" customHeight="1">
      <c r="A886" s="1" t="s">
        <v>11</v>
      </c>
      <c r="B886" s="1" t="s">
        <v>12</v>
      </c>
      <c r="C886" s="1" t="s">
        <v>1896</v>
      </c>
      <c r="D886" s="1" t="s">
        <v>63</v>
      </c>
      <c r="E886" s="1" t="s">
        <v>25</v>
      </c>
      <c r="F886" s="1" t="s">
        <v>1338</v>
      </c>
      <c r="G886" s="18" t="str">
        <f>_xlfn.XLOOKUP(E886, Supplier!$A$2:$A$145, Supplier!$B$2:$B$145, "TBC",-1 )</f>
        <v>Licenses/ Royalty</v>
      </c>
    </row>
    <row r="887" spans="1:7" ht="18.75" hidden="1" customHeight="1">
      <c r="A887" s="1" t="s">
        <v>11</v>
      </c>
      <c r="B887" s="1" t="s">
        <v>12</v>
      </c>
      <c r="C887" s="1" t="s">
        <v>1452</v>
      </c>
      <c r="D887" s="1" t="s">
        <v>63</v>
      </c>
      <c r="E887" s="1" t="s">
        <v>25</v>
      </c>
      <c r="F887" s="1" t="s">
        <v>155</v>
      </c>
      <c r="G887" s="18" t="str">
        <f>_xlfn.XLOOKUP(E887, Supplier!$A$2:$A$145, Supplier!$B$2:$B$145, "TBC",-1 )</f>
        <v>Licenses/ Royalty</v>
      </c>
    </row>
    <row r="888" spans="1:7" ht="18.75" hidden="1" customHeight="1">
      <c r="A888" s="1" t="s">
        <v>11</v>
      </c>
      <c r="B888" s="1" t="s">
        <v>12</v>
      </c>
      <c r="C888" s="1" t="s">
        <v>1452</v>
      </c>
      <c r="D888" s="1" t="s">
        <v>63</v>
      </c>
      <c r="E888" s="1" t="s">
        <v>25</v>
      </c>
      <c r="F888" s="1" t="s">
        <v>155</v>
      </c>
      <c r="G888" s="18" t="str">
        <f>_xlfn.XLOOKUP(E888, Supplier!$A$2:$A$145, Supplier!$B$2:$B$145, "TBC",-1 )</f>
        <v>Licenses/ Royalty</v>
      </c>
    </row>
    <row r="889" spans="1:7" ht="18.75" hidden="1" customHeight="1">
      <c r="A889" s="1" t="s">
        <v>11</v>
      </c>
      <c r="B889" s="1" t="s">
        <v>12</v>
      </c>
      <c r="C889" s="1" t="s">
        <v>2011</v>
      </c>
      <c r="D889" s="1" t="s">
        <v>63</v>
      </c>
      <c r="E889" s="1" t="s">
        <v>25</v>
      </c>
      <c r="F889" s="1" t="s">
        <v>1338</v>
      </c>
      <c r="G889" s="18" t="str">
        <f>_xlfn.XLOOKUP(E889, Supplier!$A$2:$A$145, Supplier!$B$2:$B$145, "TBC",-1 )</f>
        <v>Licenses/ Royalty</v>
      </c>
    </row>
    <row r="890" spans="1:7" ht="18.75" hidden="1" customHeight="1">
      <c r="A890" s="1" t="s">
        <v>11</v>
      </c>
      <c r="B890" s="1" t="s">
        <v>12</v>
      </c>
      <c r="C890" s="1" t="s">
        <v>2011</v>
      </c>
      <c r="D890" s="1" t="s">
        <v>63</v>
      </c>
      <c r="E890" s="1" t="s">
        <v>25</v>
      </c>
      <c r="F890" s="1" t="s">
        <v>1338</v>
      </c>
      <c r="G890" s="18" t="str">
        <f>_xlfn.XLOOKUP(E890, Supplier!$A$2:$A$145, Supplier!$B$2:$B$145, "TBC",-1 )</f>
        <v>Licenses/ Royalty</v>
      </c>
    </row>
    <row r="891" spans="1:7" ht="18.75" hidden="1" customHeight="1">
      <c r="A891" s="1" t="s">
        <v>11</v>
      </c>
      <c r="B891" s="1" t="s">
        <v>12</v>
      </c>
      <c r="C891" s="1" t="s">
        <v>2010</v>
      </c>
      <c r="D891" s="1" t="s">
        <v>63</v>
      </c>
      <c r="E891" s="1" t="s">
        <v>25</v>
      </c>
      <c r="F891" s="1" t="s">
        <v>1338</v>
      </c>
      <c r="G891" s="18" t="str">
        <f>_xlfn.XLOOKUP(E891, Supplier!$A$2:$A$145, Supplier!$B$2:$B$145, "TBC",-1 )</f>
        <v>Licenses/ Royalty</v>
      </c>
    </row>
    <row r="892" spans="1:7" ht="18.75" hidden="1" customHeight="1">
      <c r="A892" s="1" t="s">
        <v>11</v>
      </c>
      <c r="B892" s="1" t="s">
        <v>12</v>
      </c>
      <c r="C892" s="1" t="s">
        <v>2010</v>
      </c>
      <c r="D892" s="1" t="s">
        <v>63</v>
      </c>
      <c r="E892" s="1" t="s">
        <v>25</v>
      </c>
      <c r="F892" s="1" t="s">
        <v>1338</v>
      </c>
      <c r="G892" s="18" t="str">
        <f>_xlfn.XLOOKUP(E892, Supplier!$A$2:$A$145, Supplier!$B$2:$B$145, "TBC",-1 )</f>
        <v>Licenses/ Royalty</v>
      </c>
    </row>
    <row r="893" spans="1:7" ht="18.75" hidden="1" customHeight="1">
      <c r="A893" s="1" t="s">
        <v>11</v>
      </c>
      <c r="B893" s="1" t="s">
        <v>12</v>
      </c>
      <c r="C893" s="1" t="s">
        <v>1937</v>
      </c>
      <c r="D893" s="1" t="s">
        <v>63</v>
      </c>
      <c r="E893" s="1" t="s">
        <v>25</v>
      </c>
      <c r="F893" s="1" t="s">
        <v>155</v>
      </c>
      <c r="G893" s="18" t="str">
        <f>_xlfn.XLOOKUP(E893, Supplier!$A$2:$A$145, Supplier!$B$2:$B$145, "TBC",-1 )</f>
        <v>Licenses/ Royalty</v>
      </c>
    </row>
    <row r="894" spans="1:7" ht="18.75" hidden="1" customHeight="1">
      <c r="A894" s="1" t="s">
        <v>11</v>
      </c>
      <c r="B894" s="1" t="s">
        <v>12</v>
      </c>
      <c r="C894" s="1" t="s">
        <v>1937</v>
      </c>
      <c r="D894" s="1" t="s">
        <v>63</v>
      </c>
      <c r="E894" s="1" t="s">
        <v>25</v>
      </c>
      <c r="F894" s="1" t="s">
        <v>155</v>
      </c>
      <c r="G894" s="18" t="str">
        <f>_xlfn.XLOOKUP(E894, Supplier!$A$2:$A$145, Supplier!$B$2:$B$145, "TBC",-1 )</f>
        <v>Licenses/ Royalty</v>
      </c>
    </row>
    <row r="895" spans="1:7" ht="18.75" hidden="1" customHeight="1">
      <c r="A895" s="1" t="s">
        <v>11</v>
      </c>
      <c r="B895" s="1" t="s">
        <v>12</v>
      </c>
      <c r="C895" s="1" t="s">
        <v>1932</v>
      </c>
      <c r="D895" s="1" t="s">
        <v>63</v>
      </c>
      <c r="E895" s="1" t="s">
        <v>25</v>
      </c>
      <c r="F895" s="1" t="s">
        <v>252</v>
      </c>
      <c r="G895" s="18" t="str">
        <f>_xlfn.XLOOKUP(E895, Supplier!$A$2:$A$145, Supplier!$B$2:$B$145, "TBC",-1 )</f>
        <v>Licenses/ Royalty</v>
      </c>
    </row>
    <row r="896" spans="1:7" ht="18.75" hidden="1" customHeight="1">
      <c r="A896" s="1" t="s">
        <v>11</v>
      </c>
      <c r="B896" s="1" t="s">
        <v>12</v>
      </c>
      <c r="C896" s="1" t="s">
        <v>2482</v>
      </c>
      <c r="D896" s="1" t="s">
        <v>63</v>
      </c>
      <c r="E896" s="1" t="s">
        <v>25</v>
      </c>
      <c r="F896" s="1" t="s">
        <v>1338</v>
      </c>
      <c r="G896" s="18" t="str">
        <f>_xlfn.XLOOKUP(E896, Supplier!$A$2:$A$145, Supplier!$B$2:$B$145, "TBC",-1 )</f>
        <v>Licenses/ Royalty</v>
      </c>
    </row>
    <row r="897" spans="1:8" ht="18.75" hidden="1" customHeight="1">
      <c r="A897" s="1" t="s">
        <v>11</v>
      </c>
      <c r="B897" s="1" t="s">
        <v>12</v>
      </c>
      <c r="C897" s="1" t="s">
        <v>2482</v>
      </c>
      <c r="D897" s="1" t="s">
        <v>63</v>
      </c>
      <c r="E897" s="1" t="s">
        <v>25</v>
      </c>
      <c r="F897" s="1" t="s">
        <v>1338</v>
      </c>
      <c r="G897" s="18" t="str">
        <f>_xlfn.XLOOKUP(E897, Supplier!$A$2:$A$145, Supplier!$B$2:$B$145, "TBC",-1 )</f>
        <v>Licenses/ Royalty</v>
      </c>
    </row>
    <row r="898" spans="1:8" ht="18.75" hidden="1" customHeight="1">
      <c r="A898" s="1" t="s">
        <v>11</v>
      </c>
      <c r="B898" s="1" t="s">
        <v>12</v>
      </c>
      <c r="C898" s="1" t="s">
        <v>2481</v>
      </c>
      <c r="D898" s="1" t="s">
        <v>63</v>
      </c>
      <c r="E898" s="1" t="s">
        <v>25</v>
      </c>
      <c r="F898" s="1" t="s">
        <v>1338</v>
      </c>
      <c r="G898" s="18" t="str">
        <f>_xlfn.XLOOKUP(E898, Supplier!$A$2:$A$145, Supplier!$B$2:$B$145, "TBC",-1 )</f>
        <v>Licenses/ Royalty</v>
      </c>
    </row>
    <row r="899" spans="1:8" ht="18.75" hidden="1" customHeight="1">
      <c r="A899" s="1" t="s">
        <v>11</v>
      </c>
      <c r="B899" s="1" t="s">
        <v>12</v>
      </c>
      <c r="C899" s="1" t="s">
        <v>2481</v>
      </c>
      <c r="D899" s="1" t="s">
        <v>63</v>
      </c>
      <c r="E899" s="1" t="s">
        <v>25</v>
      </c>
      <c r="F899" s="1" t="s">
        <v>1338</v>
      </c>
      <c r="G899" s="18" t="str">
        <f>_xlfn.XLOOKUP(E899, Supplier!$A$2:$A$145, Supplier!$B$2:$B$145, "TBC",-1 )</f>
        <v>Licenses/ Royalty</v>
      </c>
    </row>
    <row r="900" spans="1:8" ht="18.75" hidden="1" customHeight="1">
      <c r="A900" s="1" t="s">
        <v>11</v>
      </c>
      <c r="B900" s="1" t="s">
        <v>12</v>
      </c>
      <c r="C900" s="1" t="s">
        <v>2299</v>
      </c>
      <c r="D900" s="1" t="s">
        <v>63</v>
      </c>
      <c r="E900" s="1" t="s">
        <v>25</v>
      </c>
      <c r="F900" s="1" t="s">
        <v>252</v>
      </c>
      <c r="G900" s="18" t="str">
        <f>_xlfn.XLOOKUP(E900, Supplier!$A$2:$A$145, Supplier!$B$2:$B$145, "TBC",-1 )</f>
        <v>Licenses/ Royalty</v>
      </c>
    </row>
    <row r="901" spans="1:8" ht="18.75" hidden="1" customHeight="1">
      <c r="A901" s="1" t="s">
        <v>11</v>
      </c>
      <c r="B901" s="1" t="s">
        <v>12</v>
      </c>
      <c r="C901" s="1" t="s">
        <v>2409</v>
      </c>
      <c r="D901" s="1" t="s">
        <v>63</v>
      </c>
      <c r="E901" s="1" t="s">
        <v>25</v>
      </c>
      <c r="F901" s="1" t="s">
        <v>155</v>
      </c>
      <c r="G901" s="18" t="str">
        <f>_xlfn.XLOOKUP(E901, Supplier!$A$2:$A$145, Supplier!$B$2:$B$145, "TBC",-1 )</f>
        <v>Licenses/ Royalty</v>
      </c>
    </row>
    <row r="902" spans="1:8" ht="18.75" hidden="1" customHeight="1">
      <c r="A902" s="1" t="s">
        <v>11</v>
      </c>
      <c r="B902" s="1" t="s">
        <v>12</v>
      </c>
      <c r="C902" s="1" t="s">
        <v>2804</v>
      </c>
      <c r="D902" s="1" t="s">
        <v>63</v>
      </c>
      <c r="E902" s="1" t="s">
        <v>25</v>
      </c>
      <c r="F902" s="1" t="s">
        <v>155</v>
      </c>
      <c r="G902" s="18" t="str">
        <f>_xlfn.XLOOKUP(E902, Supplier!$A$2:$A$145, Supplier!$B$2:$B$145, "TBC",-1 )</f>
        <v>Licenses/ Royalty</v>
      </c>
    </row>
    <row r="903" spans="1:8" ht="18.75" hidden="1" customHeight="1">
      <c r="A903" s="1" t="s">
        <v>11</v>
      </c>
      <c r="B903" s="1" t="s">
        <v>12</v>
      </c>
      <c r="C903" s="1" t="s">
        <v>2804</v>
      </c>
      <c r="D903" s="1" t="s">
        <v>63</v>
      </c>
      <c r="E903" s="1" t="s">
        <v>25</v>
      </c>
      <c r="F903" s="1" t="s">
        <v>155</v>
      </c>
      <c r="G903" s="18" t="str">
        <f>_xlfn.XLOOKUP(E903, Supplier!$A$2:$A$145, Supplier!$B$2:$B$145, "TBC",-1 )</f>
        <v>Licenses/ Royalty</v>
      </c>
    </row>
    <row r="904" spans="1:8" ht="18.75" hidden="1" customHeight="1">
      <c r="A904" s="1" t="s">
        <v>11</v>
      </c>
      <c r="B904" s="1" t="s">
        <v>12</v>
      </c>
      <c r="C904" s="1" t="s">
        <v>1974</v>
      </c>
      <c r="D904" s="1" t="s">
        <v>63</v>
      </c>
      <c r="E904" s="1" t="s">
        <v>1820</v>
      </c>
      <c r="F904" s="1" t="s">
        <v>1821</v>
      </c>
      <c r="G904" s="18" t="str">
        <f>_xlfn.XLOOKUP(E904, Supplier!$A$2:$A$145, Supplier!$B$2:$B$145, "TBC",-1 )</f>
        <v>Agency fees</v>
      </c>
    </row>
    <row r="905" spans="1:8" ht="18.75" hidden="1" customHeight="1">
      <c r="A905" s="1" t="s">
        <v>11</v>
      </c>
      <c r="B905" s="1" t="s">
        <v>12</v>
      </c>
      <c r="C905" s="1" t="s">
        <v>1974</v>
      </c>
      <c r="D905" s="1" t="s">
        <v>63</v>
      </c>
      <c r="E905" s="1" t="s">
        <v>1820</v>
      </c>
      <c r="F905" s="1" t="s">
        <v>1821</v>
      </c>
      <c r="G905" s="18" t="str">
        <f>_xlfn.XLOOKUP(E905, Supplier!$A$2:$A$145, Supplier!$B$2:$B$145, "TBC",-1 )</f>
        <v>Agency fees</v>
      </c>
    </row>
    <row r="906" spans="1:8" ht="18.75" customHeight="1">
      <c r="A906" s="1" t="s">
        <v>11</v>
      </c>
      <c r="B906" s="1" t="s">
        <v>12</v>
      </c>
      <c r="C906" s="1" t="s">
        <v>1201</v>
      </c>
      <c r="D906" s="1" t="s">
        <v>63</v>
      </c>
      <c r="E906" s="1" t="s">
        <v>612</v>
      </c>
      <c r="F906" s="1" t="s">
        <v>1202</v>
      </c>
      <c r="G906" s="18" t="str">
        <f>_xlfn.XLOOKUP(E906, Supplier!$A$2:$A$145, Supplier!$B$2:$B$145, "TBC",-1 )</f>
        <v>Media</v>
      </c>
      <c r="H906" s="18" t="s">
        <v>3209</v>
      </c>
    </row>
    <row r="907" spans="1:8" ht="18.75" customHeight="1">
      <c r="A907" s="1" t="s">
        <v>11</v>
      </c>
      <c r="B907" s="1" t="s">
        <v>12</v>
      </c>
      <c r="C907" s="1" t="s">
        <v>1878</v>
      </c>
      <c r="D907" s="1" t="s">
        <v>63</v>
      </c>
      <c r="E907" s="1" t="s">
        <v>612</v>
      </c>
      <c r="F907" s="1" t="s">
        <v>1204</v>
      </c>
      <c r="G907" s="18" t="str">
        <f>_xlfn.XLOOKUP(E907, Supplier!$A$2:$A$145, Supplier!$B$2:$B$145, "TBC",-1 )</f>
        <v>Media</v>
      </c>
      <c r="H907" s="18" t="s">
        <v>3209</v>
      </c>
    </row>
    <row r="908" spans="1:8" ht="18.75" customHeight="1">
      <c r="A908" s="1" t="s">
        <v>11</v>
      </c>
      <c r="B908" s="1" t="s">
        <v>12</v>
      </c>
      <c r="C908" s="1" t="s">
        <v>1878</v>
      </c>
      <c r="D908" s="1" t="s">
        <v>63</v>
      </c>
      <c r="E908" s="1" t="s">
        <v>612</v>
      </c>
      <c r="F908" s="1" t="s">
        <v>1204</v>
      </c>
      <c r="G908" s="18" t="str">
        <f>_xlfn.XLOOKUP(E908, Supplier!$A$2:$A$145, Supplier!$B$2:$B$145, "TBC",-1 )</f>
        <v>Media</v>
      </c>
      <c r="H908" s="18" t="s">
        <v>3209</v>
      </c>
    </row>
    <row r="909" spans="1:8" ht="18.75" customHeight="1">
      <c r="A909" s="1" t="s">
        <v>11</v>
      </c>
      <c r="B909" s="1" t="s">
        <v>12</v>
      </c>
      <c r="C909" s="1" t="s">
        <v>1877</v>
      </c>
      <c r="D909" s="1" t="s">
        <v>63</v>
      </c>
      <c r="E909" s="1" t="s">
        <v>612</v>
      </c>
      <c r="F909" s="1" t="s">
        <v>1204</v>
      </c>
      <c r="G909" s="18" t="str">
        <f>_xlfn.XLOOKUP(E909, Supplier!$A$2:$A$145, Supplier!$B$2:$B$145, "TBC",-1 )</f>
        <v>Media</v>
      </c>
      <c r="H909" s="18" t="s">
        <v>3209</v>
      </c>
    </row>
    <row r="910" spans="1:8" ht="18.75" customHeight="1">
      <c r="A910" s="1" t="s">
        <v>11</v>
      </c>
      <c r="B910" s="1" t="s">
        <v>12</v>
      </c>
      <c r="C910" s="1" t="s">
        <v>1877</v>
      </c>
      <c r="D910" s="1" t="s">
        <v>63</v>
      </c>
      <c r="E910" s="1" t="s">
        <v>612</v>
      </c>
      <c r="F910" s="1" t="s">
        <v>1202</v>
      </c>
      <c r="G910" s="18" t="str">
        <f>_xlfn.XLOOKUP(E910, Supplier!$A$2:$A$145, Supplier!$B$2:$B$145, "TBC",-1 )</f>
        <v>Media</v>
      </c>
      <c r="H910" s="18" t="s">
        <v>3209</v>
      </c>
    </row>
    <row r="911" spans="1:8" ht="18.75" customHeight="1">
      <c r="A911" s="1" t="s">
        <v>11</v>
      </c>
      <c r="B911" s="1" t="s">
        <v>12</v>
      </c>
      <c r="C911" s="1" t="s">
        <v>2224</v>
      </c>
      <c r="D911" s="1" t="s">
        <v>63</v>
      </c>
      <c r="E911" s="1" t="s">
        <v>612</v>
      </c>
      <c r="F911" s="1" t="s">
        <v>1204</v>
      </c>
      <c r="G911" s="18" t="str">
        <f>_xlfn.XLOOKUP(E911, Supplier!$A$2:$A$145, Supplier!$B$2:$B$145, "TBC",-1 )</f>
        <v>Media</v>
      </c>
      <c r="H911" s="18" t="s">
        <v>3209</v>
      </c>
    </row>
    <row r="912" spans="1:8" ht="18.75" customHeight="1">
      <c r="A912" s="1" t="s">
        <v>11</v>
      </c>
      <c r="B912" s="1" t="s">
        <v>12</v>
      </c>
      <c r="C912" s="1" t="s">
        <v>2223</v>
      </c>
      <c r="D912" s="1" t="s">
        <v>63</v>
      </c>
      <c r="E912" s="1" t="s">
        <v>612</v>
      </c>
      <c r="F912" s="1" t="s">
        <v>1202</v>
      </c>
      <c r="G912" s="18" t="str">
        <f>_xlfn.XLOOKUP(E912, Supplier!$A$2:$A$145, Supplier!$B$2:$B$145, "TBC",-1 )</f>
        <v>Media</v>
      </c>
      <c r="H912" s="18" t="s">
        <v>3209</v>
      </c>
    </row>
    <row r="913" spans="1:8" ht="18.75" customHeight="1">
      <c r="A913" s="1" t="s">
        <v>11</v>
      </c>
      <c r="B913" s="1" t="s">
        <v>12</v>
      </c>
      <c r="C913" s="1" t="s">
        <v>2442</v>
      </c>
      <c r="D913" s="1" t="s">
        <v>63</v>
      </c>
      <c r="E913" s="1" t="s">
        <v>612</v>
      </c>
      <c r="F913" s="1" t="s">
        <v>1204</v>
      </c>
      <c r="G913" s="18" t="str">
        <f>_xlfn.XLOOKUP(E913, Supplier!$A$2:$A$145, Supplier!$B$2:$B$145, "TBC",-1 )</f>
        <v>Media</v>
      </c>
      <c r="H913" s="18" t="s">
        <v>3209</v>
      </c>
    </row>
    <row r="914" spans="1:8" ht="18.75" customHeight="1">
      <c r="A914" s="1" t="s">
        <v>11</v>
      </c>
      <c r="B914" s="1" t="s">
        <v>12</v>
      </c>
      <c r="C914" s="1" t="s">
        <v>2441</v>
      </c>
      <c r="D914" s="1" t="s">
        <v>63</v>
      </c>
      <c r="E914" s="1" t="s">
        <v>612</v>
      </c>
      <c r="F914" s="1" t="s">
        <v>1202</v>
      </c>
      <c r="G914" s="18" t="str">
        <f>_xlfn.XLOOKUP(E914, Supplier!$A$2:$A$145, Supplier!$B$2:$B$145, "TBC",-1 )</f>
        <v>Media</v>
      </c>
      <c r="H914" s="18" t="s">
        <v>3209</v>
      </c>
    </row>
    <row r="915" spans="1:8" ht="18.75" hidden="1" customHeight="1">
      <c r="A915" s="1" t="s">
        <v>11</v>
      </c>
      <c r="B915" s="1" t="s">
        <v>12</v>
      </c>
      <c r="C915" s="1" t="s">
        <v>1516</v>
      </c>
      <c r="D915" s="1" t="s">
        <v>63</v>
      </c>
      <c r="E915" s="1" t="s">
        <v>1517</v>
      </c>
      <c r="F915" s="1" t="s">
        <v>1518</v>
      </c>
      <c r="G915" s="18" t="str">
        <f>_xlfn.XLOOKUP(E915, Supplier!$A$2:$A$145, Supplier!$B$2:$B$145, "TBC",-1 )</f>
        <v>Agency fees</v>
      </c>
    </row>
    <row r="916" spans="1:8" ht="18.75" hidden="1" customHeight="1">
      <c r="A916" s="1" t="s">
        <v>11</v>
      </c>
      <c r="B916" s="1" t="s">
        <v>12</v>
      </c>
      <c r="C916" s="1" t="s">
        <v>1516</v>
      </c>
      <c r="D916" s="1" t="s">
        <v>63</v>
      </c>
      <c r="E916" s="1" t="s">
        <v>1517</v>
      </c>
      <c r="F916" s="1" t="s">
        <v>1518</v>
      </c>
      <c r="G916" s="18" t="str">
        <f>_xlfn.XLOOKUP(E916, Supplier!$A$2:$A$145, Supplier!$B$2:$B$145, "TBC",-1 )</f>
        <v>Agency fees</v>
      </c>
    </row>
    <row r="917" spans="1:8" ht="18.75" hidden="1" customHeight="1">
      <c r="A917" s="1" t="s">
        <v>11</v>
      </c>
      <c r="B917" s="1" t="s">
        <v>12</v>
      </c>
      <c r="C917" s="1" t="s">
        <v>1531</v>
      </c>
      <c r="D917" s="1" t="s">
        <v>63</v>
      </c>
      <c r="E917" s="1" t="s">
        <v>1517</v>
      </c>
      <c r="F917" s="1" t="s">
        <v>1518</v>
      </c>
      <c r="G917" s="18" t="str">
        <f>_xlfn.XLOOKUP(E917, Supplier!$A$2:$A$145, Supplier!$B$2:$B$145, "TBC",-1 )</f>
        <v>Agency fees</v>
      </c>
    </row>
    <row r="918" spans="1:8" ht="18.75" hidden="1" customHeight="1">
      <c r="A918" s="1" t="s">
        <v>11</v>
      </c>
      <c r="B918" s="1" t="s">
        <v>12</v>
      </c>
      <c r="C918" s="1" t="s">
        <v>1531</v>
      </c>
      <c r="D918" s="1" t="s">
        <v>63</v>
      </c>
      <c r="E918" s="1" t="s">
        <v>1517</v>
      </c>
      <c r="F918" s="1" t="s">
        <v>1518</v>
      </c>
      <c r="G918" s="18" t="str">
        <f>_xlfn.XLOOKUP(E918, Supplier!$A$2:$A$145, Supplier!$B$2:$B$145, "TBC",-1 )</f>
        <v>Agency fees</v>
      </c>
    </row>
    <row r="919" spans="1:8" ht="18.75" customHeight="1">
      <c r="A919" s="1" t="s">
        <v>11</v>
      </c>
      <c r="B919" s="1" t="s">
        <v>12</v>
      </c>
      <c r="C919" s="1" t="s">
        <v>2968</v>
      </c>
      <c r="D919" s="1" t="s">
        <v>63</v>
      </c>
      <c r="E919" s="1" t="s">
        <v>612</v>
      </c>
      <c r="F919" s="1" t="s">
        <v>1204</v>
      </c>
      <c r="G919" s="18" t="str">
        <f>_xlfn.XLOOKUP(E919, Supplier!$A$2:$A$145, Supplier!$B$2:$B$145, "TBC",-1 )</f>
        <v>Media</v>
      </c>
      <c r="H919" s="18" t="s">
        <v>3209</v>
      </c>
    </row>
    <row r="920" spans="1:8" ht="18.75" customHeight="1">
      <c r="A920" s="1" t="s">
        <v>11</v>
      </c>
      <c r="B920" s="1" t="s">
        <v>12</v>
      </c>
      <c r="C920" s="1" t="s">
        <v>2969</v>
      </c>
      <c r="D920" s="1" t="s">
        <v>63</v>
      </c>
      <c r="E920" s="1" t="s">
        <v>612</v>
      </c>
      <c r="F920" s="1" t="s">
        <v>1202</v>
      </c>
      <c r="G920" s="18" t="str">
        <f>_xlfn.XLOOKUP(E920, Supplier!$A$2:$A$145, Supplier!$B$2:$B$145, "TBC",-1 )</f>
        <v>Media</v>
      </c>
      <c r="H920" s="18" t="s">
        <v>3209</v>
      </c>
    </row>
    <row r="921" spans="1:8" ht="18.75" hidden="1" customHeight="1">
      <c r="A921" s="1" t="s">
        <v>350</v>
      </c>
      <c r="B921" s="1" t="s">
        <v>362</v>
      </c>
      <c r="C921" s="1" t="s">
        <v>606</v>
      </c>
      <c r="D921" s="1" t="s">
        <v>365</v>
      </c>
      <c r="E921" s="1" t="s">
        <v>326</v>
      </c>
      <c r="F921" s="1" t="s">
        <v>607</v>
      </c>
      <c r="G921" s="18" t="str">
        <f>_xlfn.XLOOKUP(E921, Supplier!$A$2:$A$145, Supplier!$B$2:$B$145, "TBC",-1 )</f>
        <v>Other</v>
      </c>
    </row>
    <row r="922" spans="1:8" ht="18.75" hidden="1" customHeight="1">
      <c r="A922" s="1" t="s">
        <v>350</v>
      </c>
      <c r="B922" s="1" t="s">
        <v>362</v>
      </c>
      <c r="C922" s="1" t="s">
        <v>606</v>
      </c>
      <c r="D922" s="1" t="s">
        <v>365</v>
      </c>
      <c r="E922" s="1" t="s">
        <v>326</v>
      </c>
      <c r="F922" s="1" t="s">
        <v>607</v>
      </c>
      <c r="G922" s="18" t="str">
        <f>_xlfn.XLOOKUP(E922, Supplier!$A$2:$A$145, Supplier!$B$2:$B$145, "TBC",-1 )</f>
        <v>Other</v>
      </c>
    </row>
    <row r="923" spans="1:8" ht="18.75" hidden="1" customHeight="1">
      <c r="A923" s="1" t="s">
        <v>56</v>
      </c>
      <c r="B923" s="1" t="s">
        <v>57</v>
      </c>
      <c r="C923" s="1" t="s">
        <v>1269</v>
      </c>
      <c r="D923" s="1" t="s">
        <v>312</v>
      </c>
      <c r="E923" s="1" t="s">
        <v>326</v>
      </c>
      <c r="F923" s="1" t="s">
        <v>327</v>
      </c>
      <c r="G923" s="18" t="str">
        <f>_xlfn.XLOOKUP(E923, Supplier!$A$2:$A$145, Supplier!$B$2:$B$145, "TBC",-1 )</f>
        <v>Other</v>
      </c>
    </row>
    <row r="924" spans="1:8" ht="18.75" hidden="1" customHeight="1">
      <c r="A924" s="1" t="s">
        <v>56</v>
      </c>
      <c r="B924" s="1" t="s">
        <v>57</v>
      </c>
      <c r="C924" s="1" t="s">
        <v>1269</v>
      </c>
      <c r="D924" s="1" t="s">
        <v>312</v>
      </c>
      <c r="E924" s="1" t="s">
        <v>326</v>
      </c>
      <c r="F924" s="1" t="s">
        <v>327</v>
      </c>
      <c r="G924" s="18" t="str">
        <f>_xlfn.XLOOKUP(E924, Supplier!$A$2:$A$145, Supplier!$B$2:$B$145, "TBC",-1 )</f>
        <v>Other</v>
      </c>
    </row>
    <row r="925" spans="1:8" ht="18.75" hidden="1" customHeight="1">
      <c r="A925" s="1" t="s">
        <v>292</v>
      </c>
      <c r="B925" s="1" t="s">
        <v>297</v>
      </c>
      <c r="C925" s="1" t="s">
        <v>574</v>
      </c>
      <c r="D925" s="1" t="s">
        <v>296</v>
      </c>
      <c r="E925" s="1" t="s">
        <v>541</v>
      </c>
      <c r="F925" s="1" t="s">
        <v>542</v>
      </c>
      <c r="G925" s="18" t="str">
        <f>_xlfn.XLOOKUP(E925, Supplier!$A$2:$A$145, Supplier!$B$2:$B$145, "TBC",-1 )</f>
        <v>Licenses/ Royalty</v>
      </c>
    </row>
    <row r="926" spans="1:8" ht="18.75" hidden="1" customHeight="1">
      <c r="A926" s="1" t="s">
        <v>292</v>
      </c>
      <c r="B926" s="1" t="s">
        <v>297</v>
      </c>
      <c r="C926" s="1" t="s">
        <v>574</v>
      </c>
      <c r="D926" s="1" t="s">
        <v>296</v>
      </c>
      <c r="E926" s="1" t="s">
        <v>541</v>
      </c>
      <c r="F926" s="1" t="s">
        <v>542</v>
      </c>
      <c r="G926" s="18" t="str">
        <f>_xlfn.XLOOKUP(E926, Supplier!$A$2:$A$145, Supplier!$B$2:$B$145, "TBC",-1 )</f>
        <v>Licenses/ Royalty</v>
      </c>
    </row>
    <row r="927" spans="1:8" ht="18.75" hidden="1" customHeight="1">
      <c r="A927" s="1" t="s">
        <v>292</v>
      </c>
      <c r="B927" s="1" t="s">
        <v>297</v>
      </c>
      <c r="C927" s="1" t="s">
        <v>540</v>
      </c>
      <c r="D927" s="1" t="s">
        <v>296</v>
      </c>
      <c r="E927" s="1" t="s">
        <v>541</v>
      </c>
      <c r="F927" s="1" t="s">
        <v>542</v>
      </c>
      <c r="G927" s="18" t="str">
        <f>_xlfn.XLOOKUP(E927, Supplier!$A$2:$A$145, Supplier!$B$2:$B$145, "TBC",-1 )</f>
        <v>Licenses/ Royalty</v>
      </c>
    </row>
    <row r="928" spans="1:8" ht="18.75" hidden="1" customHeight="1">
      <c r="A928" s="1" t="s">
        <v>292</v>
      </c>
      <c r="B928" s="1" t="s">
        <v>297</v>
      </c>
      <c r="C928" s="1" t="s">
        <v>540</v>
      </c>
      <c r="D928" s="1" t="s">
        <v>296</v>
      </c>
      <c r="E928" s="1" t="s">
        <v>541</v>
      </c>
      <c r="F928" s="1" t="s">
        <v>542</v>
      </c>
      <c r="G928" s="18" t="str">
        <f>_xlfn.XLOOKUP(E928, Supplier!$A$2:$A$145, Supplier!$B$2:$B$145, "TBC",-1 )</f>
        <v>Licenses/ Royalty</v>
      </c>
    </row>
    <row r="929" spans="1:8" ht="18.75" hidden="1" customHeight="1">
      <c r="A929" s="1" t="s">
        <v>292</v>
      </c>
      <c r="B929" s="1" t="s">
        <v>297</v>
      </c>
      <c r="C929" s="1" t="s">
        <v>615</v>
      </c>
      <c r="D929" s="1" t="s">
        <v>296</v>
      </c>
      <c r="E929" s="1" t="s">
        <v>541</v>
      </c>
      <c r="F929" s="1" t="s">
        <v>542</v>
      </c>
      <c r="G929" s="18" t="str">
        <f>_xlfn.XLOOKUP(E929, Supplier!$A$2:$A$145, Supplier!$B$2:$B$145, "TBC",-1 )</f>
        <v>Licenses/ Royalty</v>
      </c>
    </row>
    <row r="930" spans="1:8" ht="18.75" hidden="1" customHeight="1">
      <c r="A930" s="1" t="s">
        <v>292</v>
      </c>
      <c r="B930" s="1" t="s">
        <v>297</v>
      </c>
      <c r="C930" s="1" t="s">
        <v>615</v>
      </c>
      <c r="D930" s="1" t="s">
        <v>296</v>
      </c>
      <c r="E930" s="1" t="s">
        <v>541</v>
      </c>
      <c r="F930" s="1" t="s">
        <v>542</v>
      </c>
      <c r="G930" s="18" t="str">
        <f>_xlfn.XLOOKUP(E930, Supplier!$A$2:$A$145, Supplier!$B$2:$B$145, "TBC",-1 )</f>
        <v>Licenses/ Royalty</v>
      </c>
    </row>
    <row r="931" spans="1:8" ht="18.75" hidden="1" customHeight="1">
      <c r="A931" s="1" t="s">
        <v>292</v>
      </c>
      <c r="B931" s="1" t="s">
        <v>297</v>
      </c>
      <c r="C931" s="1" t="s">
        <v>813</v>
      </c>
      <c r="D931" s="1" t="s">
        <v>296</v>
      </c>
      <c r="E931" s="1" t="s">
        <v>541</v>
      </c>
      <c r="F931" s="1" t="s">
        <v>542</v>
      </c>
      <c r="G931" s="18" t="str">
        <f>_xlfn.XLOOKUP(E931, Supplier!$A$2:$A$145, Supplier!$B$2:$B$145, "TBC",-1 )</f>
        <v>Licenses/ Royalty</v>
      </c>
    </row>
    <row r="932" spans="1:8" ht="18.75" hidden="1" customHeight="1">
      <c r="A932" s="1" t="s">
        <v>292</v>
      </c>
      <c r="B932" s="1" t="s">
        <v>297</v>
      </c>
      <c r="C932" s="1" t="s">
        <v>813</v>
      </c>
      <c r="D932" s="1" t="s">
        <v>296</v>
      </c>
      <c r="E932" s="1" t="s">
        <v>541</v>
      </c>
      <c r="F932" s="1" t="s">
        <v>542</v>
      </c>
      <c r="G932" s="18" t="str">
        <f>_xlfn.XLOOKUP(E932, Supplier!$A$2:$A$145, Supplier!$B$2:$B$145, "TBC",-1 )</f>
        <v>Licenses/ Royalty</v>
      </c>
    </row>
    <row r="933" spans="1:8" ht="18.75" hidden="1" customHeight="1">
      <c r="A933" s="1" t="s">
        <v>11</v>
      </c>
      <c r="B933" s="1" t="s">
        <v>12</v>
      </c>
      <c r="C933" s="1" t="s">
        <v>605</v>
      </c>
      <c r="D933" s="1" t="s">
        <v>63</v>
      </c>
      <c r="E933" s="1" t="s">
        <v>44</v>
      </c>
      <c r="F933" s="1" t="s">
        <v>582</v>
      </c>
      <c r="G933" s="18" t="str">
        <f>_xlfn.XLOOKUP(E933, Supplier!$A$2:$A$145, Supplier!$B$2:$B$145, "TBC",-1 )</f>
        <v>Other</v>
      </c>
    </row>
    <row r="934" spans="1:8" ht="18.75" hidden="1" customHeight="1">
      <c r="A934" s="1" t="s">
        <v>11</v>
      </c>
      <c r="B934" s="1" t="s">
        <v>12</v>
      </c>
      <c r="C934" s="1" t="s">
        <v>605</v>
      </c>
      <c r="D934" s="1" t="s">
        <v>63</v>
      </c>
      <c r="E934" s="1" t="s">
        <v>44</v>
      </c>
      <c r="F934" s="1" t="s">
        <v>582</v>
      </c>
      <c r="G934" s="18" t="str">
        <f>_xlfn.XLOOKUP(E934, Supplier!$A$2:$A$145, Supplier!$B$2:$B$145, "TBC",-1 )</f>
        <v>Other</v>
      </c>
    </row>
    <row r="935" spans="1:8" ht="18.75" hidden="1" customHeight="1">
      <c r="A935" s="1" t="s">
        <v>350</v>
      </c>
      <c r="B935" s="1" t="s">
        <v>351</v>
      </c>
      <c r="C935" s="1" t="s">
        <v>578</v>
      </c>
      <c r="D935" s="1" t="s">
        <v>355</v>
      </c>
      <c r="E935" s="1" t="s">
        <v>579</v>
      </c>
      <c r="F935" s="1" t="s">
        <v>580</v>
      </c>
      <c r="G935" s="18" t="str">
        <f>_xlfn.XLOOKUP(E935, Supplier!$A$2:$A$145, Supplier!$B$2:$B$145, "TBC",-1 )</f>
        <v>Agency fees</v>
      </c>
    </row>
    <row r="936" spans="1:8" ht="18.75" hidden="1" customHeight="1">
      <c r="A936" s="1" t="s">
        <v>350</v>
      </c>
      <c r="B936" s="1" t="s">
        <v>351</v>
      </c>
      <c r="C936" s="1" t="s">
        <v>578</v>
      </c>
      <c r="D936" s="1" t="s">
        <v>355</v>
      </c>
      <c r="E936" s="1" t="s">
        <v>579</v>
      </c>
      <c r="F936" s="1" t="s">
        <v>580</v>
      </c>
      <c r="G936" s="18" t="str">
        <f>_xlfn.XLOOKUP(E936, Supplier!$A$2:$A$145, Supplier!$B$2:$B$145, "TBC",-1 )</f>
        <v>Agency fees</v>
      </c>
    </row>
    <row r="937" spans="1:8" ht="18.75" hidden="1" customHeight="1">
      <c r="A937" s="1" t="s">
        <v>350</v>
      </c>
      <c r="B937" s="1" t="s">
        <v>351</v>
      </c>
      <c r="C937" s="1" t="s">
        <v>578</v>
      </c>
      <c r="D937" s="1" t="s">
        <v>355</v>
      </c>
      <c r="E937" s="1" t="s">
        <v>579</v>
      </c>
      <c r="F937" s="1" t="s">
        <v>580</v>
      </c>
      <c r="G937" s="18" t="str">
        <f>_xlfn.XLOOKUP(E937, Supplier!$A$2:$A$145, Supplier!$B$2:$B$145, "TBC",-1 )</f>
        <v>Agency fees</v>
      </c>
    </row>
    <row r="938" spans="1:8" ht="18.75" hidden="1" customHeight="1">
      <c r="A938" s="1" t="s">
        <v>350</v>
      </c>
      <c r="B938" s="1" t="s">
        <v>351</v>
      </c>
      <c r="C938" s="1" t="s">
        <v>578</v>
      </c>
      <c r="D938" s="1" t="s">
        <v>355</v>
      </c>
      <c r="E938" s="1" t="s">
        <v>579</v>
      </c>
      <c r="F938" s="1" t="s">
        <v>580</v>
      </c>
      <c r="G938" s="18" t="str">
        <f>_xlfn.XLOOKUP(E938, Supplier!$A$2:$A$145, Supplier!$B$2:$B$145, "TBC",-1 )</f>
        <v>Agency fees</v>
      </c>
    </row>
    <row r="939" spans="1:8" ht="18.75" customHeight="1">
      <c r="A939" s="1" t="s">
        <v>11</v>
      </c>
      <c r="B939" s="1" t="s">
        <v>12</v>
      </c>
      <c r="C939" s="1" t="s">
        <v>1797</v>
      </c>
      <c r="D939" s="1"/>
      <c r="E939" s="1" t="s">
        <v>612</v>
      </c>
      <c r="F939" s="1" t="s">
        <v>1204</v>
      </c>
      <c r="G939" s="18" t="str">
        <f>_xlfn.XLOOKUP(E939, Supplier!$A$2:$A$145, Supplier!$B$2:$B$145, "TBC",-1 )</f>
        <v>Media</v>
      </c>
      <c r="H939" s="18" t="s">
        <v>3209</v>
      </c>
    </row>
    <row r="940" spans="1:8" ht="18.75" customHeight="1">
      <c r="A940" s="1" t="s">
        <v>11</v>
      </c>
      <c r="B940" s="1" t="s">
        <v>12</v>
      </c>
      <c r="C940" s="1" t="s">
        <v>1797</v>
      </c>
      <c r="D940" s="1"/>
      <c r="E940" s="1" t="s">
        <v>612</v>
      </c>
      <c r="F940" s="1" t="s">
        <v>1204</v>
      </c>
      <c r="G940" s="18" t="str">
        <f>_xlfn.XLOOKUP(E940, Supplier!$A$2:$A$145, Supplier!$B$2:$B$145, "TBC",-1 )</f>
        <v>Media</v>
      </c>
      <c r="H940" s="18" t="s">
        <v>3209</v>
      </c>
    </row>
    <row r="941" spans="1:8" ht="18.75" hidden="1" customHeight="1">
      <c r="A941" s="1" t="s">
        <v>350</v>
      </c>
      <c r="B941" s="1" t="s">
        <v>351</v>
      </c>
      <c r="C941" s="1" t="s">
        <v>2916</v>
      </c>
      <c r="D941" s="1" t="s">
        <v>355</v>
      </c>
      <c r="E941" s="1" t="s">
        <v>579</v>
      </c>
      <c r="F941" s="1" t="s">
        <v>1833</v>
      </c>
      <c r="G941" s="18" t="str">
        <f>_xlfn.XLOOKUP(E941, Supplier!$A$2:$A$145, Supplier!$B$2:$B$145, "TBC",-1 )</f>
        <v>Agency fees</v>
      </c>
    </row>
    <row r="942" spans="1:8" ht="18.75" hidden="1" customHeight="1">
      <c r="A942" s="1" t="s">
        <v>350</v>
      </c>
      <c r="B942" s="1" t="s">
        <v>351</v>
      </c>
      <c r="C942" s="1" t="s">
        <v>2916</v>
      </c>
      <c r="D942" s="1" t="s">
        <v>355</v>
      </c>
      <c r="E942" s="1" t="s">
        <v>579</v>
      </c>
      <c r="F942" s="1" t="s">
        <v>1833</v>
      </c>
      <c r="G942" s="18" t="str">
        <f>_xlfn.XLOOKUP(E942, Supplier!$A$2:$A$145, Supplier!$B$2:$B$145, "TBC",-1 )</f>
        <v>Agency fees</v>
      </c>
    </row>
    <row r="943" spans="1:8" ht="18.75" hidden="1" customHeight="1">
      <c r="A943" s="1" t="s">
        <v>350</v>
      </c>
      <c r="B943" s="1" t="s">
        <v>351</v>
      </c>
      <c r="C943" s="1" t="s">
        <v>1961</v>
      </c>
      <c r="D943" s="1" t="s">
        <v>355</v>
      </c>
      <c r="E943" s="1" t="s">
        <v>579</v>
      </c>
      <c r="F943" s="1" t="s">
        <v>1833</v>
      </c>
      <c r="G943" s="18" t="str">
        <f>_xlfn.XLOOKUP(E943, Supplier!$A$2:$A$145, Supplier!$B$2:$B$145, "TBC",-1 )</f>
        <v>Agency fees</v>
      </c>
    </row>
    <row r="944" spans="1:8" ht="18.75" hidden="1" customHeight="1">
      <c r="A944" s="1" t="s">
        <v>350</v>
      </c>
      <c r="B944" s="1" t="s">
        <v>351</v>
      </c>
      <c r="C944" s="1" t="s">
        <v>1961</v>
      </c>
      <c r="D944" s="1" t="s">
        <v>355</v>
      </c>
      <c r="E944" s="1" t="s">
        <v>579</v>
      </c>
      <c r="F944" s="1" t="s">
        <v>1833</v>
      </c>
      <c r="G944" s="18" t="str">
        <f>_xlfn.XLOOKUP(E944, Supplier!$A$2:$A$145, Supplier!$B$2:$B$145, "TBC",-1 )</f>
        <v>Agency fees</v>
      </c>
    </row>
    <row r="945" spans="1:8" ht="18.75" customHeight="1">
      <c r="A945" s="1" t="s">
        <v>11</v>
      </c>
      <c r="B945" s="1" t="s">
        <v>12</v>
      </c>
      <c r="C945" s="1" t="s">
        <v>1797</v>
      </c>
      <c r="D945" s="1"/>
      <c r="E945" s="1" t="s">
        <v>612</v>
      </c>
      <c r="F945" s="1" t="s">
        <v>1204</v>
      </c>
      <c r="G945" s="18" t="str">
        <f>_xlfn.XLOOKUP(E945, Supplier!$A$2:$A$145, Supplier!$B$2:$B$145, "TBC",-1 )</f>
        <v>Media</v>
      </c>
      <c r="H945" s="18" t="s">
        <v>3209</v>
      </c>
    </row>
    <row r="946" spans="1:8" ht="18.75" customHeight="1">
      <c r="A946" s="1" t="s">
        <v>11</v>
      </c>
      <c r="B946" s="1" t="s">
        <v>12</v>
      </c>
      <c r="C946" s="1" t="s">
        <v>1797</v>
      </c>
      <c r="D946" s="1"/>
      <c r="E946" s="1" t="s">
        <v>612</v>
      </c>
      <c r="F946" s="1" t="s">
        <v>1204</v>
      </c>
      <c r="G946" s="18" t="str">
        <f>_xlfn.XLOOKUP(E946, Supplier!$A$2:$A$145, Supplier!$B$2:$B$145, "TBC",-1 )</f>
        <v>Media</v>
      </c>
      <c r="H946" s="18" t="s">
        <v>3209</v>
      </c>
    </row>
    <row r="947" spans="1:8" ht="18.75" hidden="1" customHeight="1">
      <c r="A947" s="1" t="s">
        <v>11</v>
      </c>
      <c r="B947" s="1" t="s">
        <v>12</v>
      </c>
      <c r="C947" s="1" t="s">
        <v>2950</v>
      </c>
      <c r="D947" s="1" t="s">
        <v>63</v>
      </c>
      <c r="E947" s="1" t="s">
        <v>44</v>
      </c>
      <c r="F947" s="1" t="s">
        <v>2951</v>
      </c>
      <c r="G947" s="18" t="str">
        <f>_xlfn.XLOOKUP(E947, Supplier!$A$2:$A$145, Supplier!$B$2:$B$145, "TBC",-1 )</f>
        <v>Other</v>
      </c>
    </row>
    <row r="948" spans="1:8" ht="18.75" hidden="1" customHeight="1">
      <c r="A948" s="1" t="s">
        <v>11</v>
      </c>
      <c r="B948" s="1" t="s">
        <v>12</v>
      </c>
      <c r="C948" s="1" t="s">
        <v>2950</v>
      </c>
      <c r="D948" s="1" t="s">
        <v>63</v>
      </c>
      <c r="E948" s="1" t="s">
        <v>44</v>
      </c>
      <c r="F948" s="1" t="s">
        <v>2951</v>
      </c>
      <c r="G948" s="18" t="str">
        <f>_xlfn.XLOOKUP(E948, Supplier!$A$2:$A$145, Supplier!$B$2:$B$145, "TBC",-1 )</f>
        <v>Other</v>
      </c>
    </row>
    <row r="949" spans="1:8" ht="18.75" customHeight="1">
      <c r="A949" s="1" t="s">
        <v>11</v>
      </c>
      <c r="B949" s="1" t="s">
        <v>12</v>
      </c>
      <c r="C949" s="1" t="s">
        <v>2169</v>
      </c>
      <c r="D949" s="1"/>
      <c r="E949" s="1" t="s">
        <v>612</v>
      </c>
      <c r="F949" s="1" t="s">
        <v>1204</v>
      </c>
      <c r="G949" s="18" t="str">
        <f>_xlfn.XLOOKUP(E949, Supplier!$A$2:$A$145, Supplier!$B$2:$B$145, "TBC",-1 )</f>
        <v>Media</v>
      </c>
      <c r="H949" s="18" t="s">
        <v>3209</v>
      </c>
    </row>
    <row r="950" spans="1:8" ht="18.75" customHeight="1">
      <c r="A950" s="1" t="s">
        <v>11</v>
      </c>
      <c r="B950" s="1" t="s">
        <v>12</v>
      </c>
      <c r="C950" s="1" t="s">
        <v>2169</v>
      </c>
      <c r="D950" s="1"/>
      <c r="E950" s="1" t="s">
        <v>612</v>
      </c>
      <c r="F950" s="1" t="s">
        <v>1204</v>
      </c>
      <c r="G950" s="18" t="str">
        <f>_xlfn.XLOOKUP(E950, Supplier!$A$2:$A$145, Supplier!$B$2:$B$145, "TBC",-1 )</f>
        <v>Media</v>
      </c>
      <c r="H950" s="18" t="s">
        <v>3209</v>
      </c>
    </row>
    <row r="951" spans="1:8" ht="18.75" hidden="1" customHeight="1">
      <c r="A951" s="1" t="s">
        <v>350</v>
      </c>
      <c r="B951" s="1" t="s">
        <v>362</v>
      </c>
      <c r="C951" s="1" t="s">
        <v>2812</v>
      </c>
      <c r="D951" s="1" t="s">
        <v>365</v>
      </c>
      <c r="E951" s="1" t="s">
        <v>579</v>
      </c>
      <c r="F951" s="1" t="s">
        <v>2209</v>
      </c>
      <c r="G951" s="18" t="str">
        <f>_xlfn.XLOOKUP(E951, Supplier!$A$2:$A$145, Supplier!$B$2:$B$145, "TBC",-1 )</f>
        <v>Agency fees</v>
      </c>
    </row>
    <row r="952" spans="1:8" ht="18.75" hidden="1" customHeight="1">
      <c r="A952" s="1" t="s">
        <v>350</v>
      </c>
      <c r="B952" s="1" t="s">
        <v>362</v>
      </c>
      <c r="C952" s="1" t="s">
        <v>2955</v>
      </c>
      <c r="D952" s="1" t="s">
        <v>365</v>
      </c>
      <c r="E952" s="1" t="s">
        <v>579</v>
      </c>
      <c r="F952" s="1" t="s">
        <v>2657</v>
      </c>
      <c r="G952" s="18" t="str">
        <f>_xlfn.XLOOKUP(E952, Supplier!$A$2:$A$145, Supplier!$B$2:$B$145, "TBC",-1 )</f>
        <v>Agency fees</v>
      </c>
    </row>
    <row r="953" spans="1:8" ht="18.75" hidden="1" customHeight="1">
      <c r="A953" s="1" t="s">
        <v>350</v>
      </c>
      <c r="B953" s="1" t="s">
        <v>351</v>
      </c>
      <c r="C953" s="1" t="s">
        <v>2972</v>
      </c>
      <c r="D953" s="1" t="s">
        <v>355</v>
      </c>
      <c r="E953" s="1" t="s">
        <v>579</v>
      </c>
      <c r="F953" s="1" t="s">
        <v>1833</v>
      </c>
      <c r="G953" s="18" t="str">
        <f>_xlfn.XLOOKUP(E953, Supplier!$A$2:$A$145, Supplier!$B$2:$B$145, "TBC",-1 )</f>
        <v>Agency fees</v>
      </c>
    </row>
    <row r="954" spans="1:8" ht="18.75" hidden="1" customHeight="1">
      <c r="A954" s="1" t="s">
        <v>350</v>
      </c>
      <c r="B954" s="1" t="s">
        <v>351</v>
      </c>
      <c r="C954" s="1" t="s">
        <v>2973</v>
      </c>
      <c r="D954" s="1" t="s">
        <v>355</v>
      </c>
      <c r="E954" s="1" t="s">
        <v>579</v>
      </c>
      <c r="F954" s="1" t="s">
        <v>2974</v>
      </c>
      <c r="G954" s="18" t="str">
        <f>_xlfn.XLOOKUP(E954, Supplier!$A$2:$A$145, Supplier!$B$2:$B$145, "TBC",-1 )</f>
        <v>Agency fees</v>
      </c>
    </row>
    <row r="955" spans="1:8" ht="18.75" customHeight="1">
      <c r="A955" s="1" t="s">
        <v>11</v>
      </c>
      <c r="B955" s="1" t="s">
        <v>12</v>
      </c>
      <c r="C955" s="1" t="s">
        <v>2169</v>
      </c>
      <c r="D955" s="1"/>
      <c r="E955" s="1" t="s">
        <v>612</v>
      </c>
      <c r="F955" s="1" t="s">
        <v>1204</v>
      </c>
      <c r="G955" s="18" t="str">
        <f>_xlfn.XLOOKUP(E955, Supplier!$A$2:$A$145, Supplier!$B$2:$B$145, "TBC",-1 )</f>
        <v>Media</v>
      </c>
      <c r="H955" s="18" t="s">
        <v>3209</v>
      </c>
    </row>
    <row r="956" spans="1:8" ht="18.75" hidden="1" customHeight="1">
      <c r="A956" s="1" t="s">
        <v>350</v>
      </c>
      <c r="B956" s="1" t="s">
        <v>351</v>
      </c>
      <c r="C956" s="1" t="s">
        <v>514</v>
      </c>
      <c r="D956" s="1" t="s">
        <v>355</v>
      </c>
      <c r="E956" s="1" t="s">
        <v>357</v>
      </c>
      <c r="F956" s="1" t="s">
        <v>442</v>
      </c>
      <c r="G956" s="18" t="str">
        <f>_xlfn.XLOOKUP(E956, Supplier!$A$2:$A$145, Supplier!$B$2:$B$145, "TBC",-1 )</f>
        <v>Agency fees</v>
      </c>
    </row>
    <row r="957" spans="1:8" ht="18.75" hidden="1" customHeight="1">
      <c r="A957" s="1" t="s">
        <v>350</v>
      </c>
      <c r="B957" s="1" t="s">
        <v>351</v>
      </c>
      <c r="C957" s="1" t="s">
        <v>484</v>
      </c>
      <c r="D957" s="1" t="s">
        <v>355</v>
      </c>
      <c r="E957" s="1" t="s">
        <v>357</v>
      </c>
      <c r="F957" s="1" t="s">
        <v>485</v>
      </c>
      <c r="G957" s="18" t="str">
        <f>_xlfn.XLOOKUP(E957, Supplier!$A$2:$A$145, Supplier!$B$2:$B$145, "TBC",-1 )</f>
        <v>Agency fees</v>
      </c>
    </row>
    <row r="958" spans="1:8" ht="18.75" customHeight="1">
      <c r="A958" s="1" t="s">
        <v>11</v>
      </c>
      <c r="B958" s="1" t="s">
        <v>12</v>
      </c>
      <c r="C958" s="1" t="s">
        <v>2169</v>
      </c>
      <c r="D958" s="1"/>
      <c r="E958" s="1" t="s">
        <v>612</v>
      </c>
      <c r="F958" s="1" t="s">
        <v>1204</v>
      </c>
      <c r="G958" s="18" t="str">
        <f>_xlfn.XLOOKUP(E958, Supplier!$A$2:$A$145, Supplier!$B$2:$B$145, "TBC",-1 )</f>
        <v>Media</v>
      </c>
      <c r="H958" s="18" t="s">
        <v>3209</v>
      </c>
    </row>
    <row r="959" spans="1:8" ht="18.75" customHeight="1">
      <c r="A959" s="1" t="s">
        <v>11</v>
      </c>
      <c r="B959" s="1" t="s">
        <v>12</v>
      </c>
      <c r="C959" s="1" t="s">
        <v>3069</v>
      </c>
      <c r="D959" s="1"/>
      <c r="E959" s="1" t="s">
        <v>3070</v>
      </c>
      <c r="F959" s="1" t="s">
        <v>3071</v>
      </c>
      <c r="G959" s="18" t="str">
        <f>_xlfn.XLOOKUP(E959, Supplier!$A$2:$A$145, Supplier!$B$2:$B$145, "TBC",-1 )</f>
        <v>Agency fees</v>
      </c>
      <c r="H959" s="18" t="s">
        <v>3431</v>
      </c>
    </row>
    <row r="960" spans="1:8" ht="18.75" customHeight="1">
      <c r="A960" s="1" t="s">
        <v>11</v>
      </c>
      <c r="B960" s="1" t="s">
        <v>12</v>
      </c>
      <c r="C960" s="1" t="s">
        <v>3076</v>
      </c>
      <c r="D960" s="1"/>
      <c r="E960" s="1" t="s">
        <v>3077</v>
      </c>
      <c r="F960" s="1" t="s">
        <v>3078</v>
      </c>
      <c r="G960" s="18" t="str">
        <f>_xlfn.XLOOKUP(E960, Supplier!$A$2:$A$145, Supplier!$B$2:$B$145, "TBC",-1 )</f>
        <v>Agency fees</v>
      </c>
      <c r="H960" s="23" t="s">
        <v>3431</v>
      </c>
    </row>
    <row r="961" spans="1:8" ht="18.75" customHeight="1">
      <c r="A961" s="1" t="s">
        <v>11</v>
      </c>
      <c r="B961" s="1" t="s">
        <v>12</v>
      </c>
      <c r="C961" s="1" t="s">
        <v>1352</v>
      </c>
      <c r="D961" s="1"/>
      <c r="E961" s="1" t="s">
        <v>49</v>
      </c>
      <c r="F961" s="1" t="s">
        <v>1353</v>
      </c>
      <c r="G961" s="18" t="str">
        <f>_xlfn.XLOOKUP(E961, Supplier!$A$2:$A$145, Supplier!$B$2:$B$145, "TBC",-1 )</f>
        <v>Agency fees</v>
      </c>
      <c r="H961" s="18" t="s">
        <v>3204</v>
      </c>
    </row>
    <row r="962" spans="1:8" ht="18.75" customHeight="1">
      <c r="A962" s="1" t="s">
        <v>11</v>
      </c>
      <c r="B962" s="1" t="s">
        <v>12</v>
      </c>
      <c r="C962" s="1" t="s">
        <v>1352</v>
      </c>
      <c r="D962" s="1"/>
      <c r="E962" s="1" t="s">
        <v>49</v>
      </c>
      <c r="F962" s="1" t="s">
        <v>1353</v>
      </c>
      <c r="G962" s="18" t="str">
        <f>_xlfn.XLOOKUP(E962, Supplier!$A$2:$A$145, Supplier!$B$2:$B$145, "TBC",-1 )</f>
        <v>Agency fees</v>
      </c>
      <c r="H962" s="18" t="s">
        <v>3204</v>
      </c>
    </row>
    <row r="963" spans="1:8" ht="18.75" customHeight="1">
      <c r="A963" s="1" t="s">
        <v>11</v>
      </c>
      <c r="B963" s="1" t="s">
        <v>12</v>
      </c>
      <c r="C963" s="1" t="s">
        <v>1352</v>
      </c>
      <c r="D963" s="1"/>
      <c r="E963" s="1" t="s">
        <v>49</v>
      </c>
      <c r="F963" s="1" t="s">
        <v>1353</v>
      </c>
      <c r="G963" s="18" t="str">
        <f>_xlfn.XLOOKUP(E963, Supplier!$A$2:$A$145, Supplier!$B$2:$B$145, "TBC",-1 )</f>
        <v>Agency fees</v>
      </c>
      <c r="H963" s="18" t="s">
        <v>3204</v>
      </c>
    </row>
    <row r="964" spans="1:8" ht="18.75" customHeight="1">
      <c r="A964" s="1" t="s">
        <v>11</v>
      </c>
      <c r="B964" s="1" t="s">
        <v>12</v>
      </c>
      <c r="C964" s="1" t="s">
        <v>1352</v>
      </c>
      <c r="D964" s="1"/>
      <c r="E964" s="1" t="s">
        <v>49</v>
      </c>
      <c r="F964" s="1" t="s">
        <v>1353</v>
      </c>
      <c r="G964" s="18" t="str">
        <f>_xlfn.XLOOKUP(E964, Supplier!$A$2:$A$145, Supplier!$B$2:$B$145, "TBC",-1 )</f>
        <v>Agency fees</v>
      </c>
      <c r="H964" s="18" t="s">
        <v>3204</v>
      </c>
    </row>
    <row r="965" spans="1:8" ht="18.75" customHeight="1">
      <c r="A965" s="1" t="s">
        <v>11</v>
      </c>
      <c r="B965" s="1" t="s">
        <v>12</v>
      </c>
      <c r="C965" s="1" t="s">
        <v>1352</v>
      </c>
      <c r="D965" s="1"/>
      <c r="E965" s="1" t="s">
        <v>49</v>
      </c>
      <c r="F965" s="1" t="s">
        <v>1353</v>
      </c>
      <c r="G965" s="18" t="str">
        <f>_xlfn.XLOOKUP(E965, Supplier!$A$2:$A$145, Supplier!$B$2:$B$145, "TBC",-1 )</f>
        <v>Agency fees</v>
      </c>
      <c r="H965" s="18" t="s">
        <v>3204</v>
      </c>
    </row>
    <row r="966" spans="1:8" ht="18.75" customHeight="1">
      <c r="A966" s="1" t="s">
        <v>11</v>
      </c>
      <c r="B966" s="1" t="s">
        <v>12</v>
      </c>
      <c r="C966" s="1" t="s">
        <v>1352</v>
      </c>
      <c r="D966" s="1"/>
      <c r="E966" s="1" t="s">
        <v>49</v>
      </c>
      <c r="F966" s="1" t="s">
        <v>1353</v>
      </c>
      <c r="G966" s="18" t="str">
        <f>_xlfn.XLOOKUP(E966, Supplier!$A$2:$A$145, Supplier!$B$2:$B$145, "TBC",-1 )</f>
        <v>Agency fees</v>
      </c>
      <c r="H966" s="18" t="s">
        <v>3204</v>
      </c>
    </row>
    <row r="967" spans="1:8" ht="18.75" customHeight="1">
      <c r="A967" s="1" t="s">
        <v>11</v>
      </c>
      <c r="B967" s="1" t="s">
        <v>12</v>
      </c>
      <c r="C967" s="1" t="s">
        <v>1352</v>
      </c>
      <c r="D967" s="1"/>
      <c r="E967" s="1" t="s">
        <v>49</v>
      </c>
      <c r="F967" s="1" t="s">
        <v>1353</v>
      </c>
      <c r="G967" s="18" t="str">
        <f>_xlfn.XLOOKUP(E967, Supplier!$A$2:$A$145, Supplier!$B$2:$B$145, "TBC",-1 )</f>
        <v>Agency fees</v>
      </c>
      <c r="H967" s="18" t="s">
        <v>3204</v>
      </c>
    </row>
    <row r="968" spans="1:8" ht="18.75" customHeight="1">
      <c r="A968" s="1" t="s">
        <v>11</v>
      </c>
      <c r="B968" s="1" t="s">
        <v>12</v>
      </c>
      <c r="C968" s="1" t="s">
        <v>1352</v>
      </c>
      <c r="D968" s="1"/>
      <c r="E968" s="1" t="s">
        <v>49</v>
      </c>
      <c r="F968" s="1" t="s">
        <v>1353</v>
      </c>
      <c r="G968" s="18" t="str">
        <f>_xlfn.XLOOKUP(E968, Supplier!$A$2:$A$145, Supplier!$B$2:$B$145, "TBC",-1 )</f>
        <v>Agency fees</v>
      </c>
      <c r="H968" s="18" t="s">
        <v>3204</v>
      </c>
    </row>
    <row r="969" spans="1:8" ht="18.75" customHeight="1">
      <c r="A969" s="1" t="s">
        <v>11</v>
      </c>
      <c r="B969" s="1" t="s">
        <v>12</v>
      </c>
      <c r="C969" s="1" t="s">
        <v>1352</v>
      </c>
      <c r="D969" s="1"/>
      <c r="E969" s="1" t="s">
        <v>49</v>
      </c>
      <c r="F969" s="1" t="s">
        <v>1353</v>
      </c>
      <c r="G969" s="18" t="str">
        <f>_xlfn.XLOOKUP(E969, Supplier!$A$2:$A$145, Supplier!$B$2:$B$145, "TBC",-1 )</f>
        <v>Agency fees</v>
      </c>
      <c r="H969" s="18" t="s">
        <v>3204</v>
      </c>
    </row>
    <row r="970" spans="1:8" ht="18.75" customHeight="1">
      <c r="A970" s="1" t="s">
        <v>11</v>
      </c>
      <c r="B970" s="1" t="s">
        <v>12</v>
      </c>
      <c r="C970" s="1" t="s">
        <v>3034</v>
      </c>
      <c r="D970" s="1" t="s">
        <v>63</v>
      </c>
      <c r="E970" s="1" t="s">
        <v>2184</v>
      </c>
      <c r="F970" s="1" t="s">
        <v>2185</v>
      </c>
      <c r="G970" s="18" t="str">
        <f>_xlfn.XLOOKUP(E970, Supplier!$A$2:$A$145, Supplier!$B$2:$B$145, "TBC",-1 )</f>
        <v>Agency fees</v>
      </c>
      <c r="H970" s="18" t="s">
        <v>3209</v>
      </c>
    </row>
    <row r="971" spans="1:8" ht="18.75" customHeight="1">
      <c r="A971" s="1" t="s">
        <v>11</v>
      </c>
      <c r="B971" s="1" t="s">
        <v>12</v>
      </c>
      <c r="C971" s="1" t="s">
        <v>2183</v>
      </c>
      <c r="D971" s="1"/>
      <c r="E971" s="1" t="s">
        <v>2184</v>
      </c>
      <c r="F971" s="1" t="s">
        <v>2185</v>
      </c>
      <c r="G971" s="18" t="str">
        <f>_xlfn.XLOOKUP(E971, Supplier!$A$2:$A$145, Supplier!$B$2:$B$145, "TBC",-1 )</f>
        <v>Agency fees</v>
      </c>
      <c r="H971" s="18" t="s">
        <v>3209</v>
      </c>
    </row>
    <row r="972" spans="1:8" ht="18.75" customHeight="1">
      <c r="A972" s="1" t="s">
        <v>11</v>
      </c>
      <c r="B972" s="1" t="s">
        <v>12</v>
      </c>
      <c r="C972" s="1" t="s">
        <v>2183</v>
      </c>
      <c r="D972" s="1"/>
      <c r="E972" s="1" t="s">
        <v>2184</v>
      </c>
      <c r="F972" s="1" t="s">
        <v>2185</v>
      </c>
      <c r="G972" s="18" t="str">
        <f>_xlfn.XLOOKUP(E972, Supplier!$A$2:$A$145, Supplier!$B$2:$B$145, "TBC",-1 )</f>
        <v>Agency fees</v>
      </c>
      <c r="H972" s="18" t="s">
        <v>3209</v>
      </c>
    </row>
    <row r="973" spans="1:8" ht="18.75" customHeight="1">
      <c r="A973" s="1" t="s">
        <v>11</v>
      </c>
      <c r="B973" s="1" t="s">
        <v>12</v>
      </c>
      <c r="C973" s="1" t="s">
        <v>2183</v>
      </c>
      <c r="D973" s="1"/>
      <c r="E973" s="1" t="s">
        <v>2184</v>
      </c>
      <c r="F973" s="1" t="s">
        <v>2185</v>
      </c>
      <c r="G973" s="18" t="str">
        <f>_xlfn.XLOOKUP(E973, Supplier!$A$2:$A$145, Supplier!$B$2:$B$145, "TBC",-1 )</f>
        <v>Agency fees</v>
      </c>
      <c r="H973" s="18" t="s">
        <v>3209</v>
      </c>
    </row>
    <row r="974" spans="1:8" ht="18.75" customHeight="1">
      <c r="A974" s="1" t="s">
        <v>11</v>
      </c>
      <c r="B974" s="1" t="s">
        <v>12</v>
      </c>
      <c r="C974" s="1" t="s">
        <v>2183</v>
      </c>
      <c r="D974" s="1"/>
      <c r="E974" s="1" t="s">
        <v>2184</v>
      </c>
      <c r="F974" s="1" t="s">
        <v>2185</v>
      </c>
      <c r="G974" s="18" t="str">
        <f>_xlfn.XLOOKUP(E974, Supplier!$A$2:$A$145, Supplier!$B$2:$B$145, "TBC",-1 )</f>
        <v>Agency fees</v>
      </c>
      <c r="H974" s="18" t="s">
        <v>3209</v>
      </c>
    </row>
    <row r="975" spans="1:8" ht="18.75" customHeight="1">
      <c r="A975" s="1" t="s">
        <v>11</v>
      </c>
      <c r="B975" s="1" t="s">
        <v>12</v>
      </c>
      <c r="C975" s="1" t="s">
        <v>650</v>
      </c>
      <c r="D975" s="1" t="s">
        <v>63</v>
      </c>
      <c r="E975" s="1" t="s">
        <v>651</v>
      </c>
      <c r="F975" s="1" t="s">
        <v>652</v>
      </c>
      <c r="G975" s="18" t="str">
        <f>_xlfn.XLOOKUP(E975, Supplier!$A$2:$A$145, Supplier!$B$2:$B$145, "TBC",-1 )</f>
        <v>Agency fees</v>
      </c>
      <c r="H975" s="18" t="s">
        <v>3204</v>
      </c>
    </row>
    <row r="976" spans="1:8" ht="18.75" customHeight="1">
      <c r="A976" s="1" t="s">
        <v>11</v>
      </c>
      <c r="B976" s="1" t="s">
        <v>12</v>
      </c>
      <c r="C976" s="1" t="s">
        <v>1102</v>
      </c>
      <c r="D976" s="1" t="s">
        <v>63</v>
      </c>
      <c r="E976" s="1" t="s">
        <v>1103</v>
      </c>
      <c r="F976" s="1" t="s">
        <v>1104</v>
      </c>
      <c r="G976" s="18" t="str">
        <f>_xlfn.XLOOKUP(E976, Supplier!$A$2:$A$145, Supplier!$B$2:$B$145, "TBC",-1 )</f>
        <v>Event</v>
      </c>
      <c r="H976" s="18" t="s">
        <v>3430</v>
      </c>
    </row>
    <row r="977" spans="1:8" ht="18.75" customHeight="1">
      <c r="A977" s="1" t="s">
        <v>11</v>
      </c>
      <c r="B977" s="1" t="s">
        <v>12</v>
      </c>
      <c r="C977" s="1" t="s">
        <v>1102</v>
      </c>
      <c r="D977" s="1" t="s">
        <v>63</v>
      </c>
      <c r="E977" s="1" t="s">
        <v>1103</v>
      </c>
      <c r="F977" s="1" t="s">
        <v>1104</v>
      </c>
      <c r="G977" s="18" t="str">
        <f>_xlfn.XLOOKUP(E977, Supplier!$A$2:$A$145, Supplier!$B$2:$B$145, "TBC",-1 )</f>
        <v>Event</v>
      </c>
      <c r="H977" s="18" t="s">
        <v>3430</v>
      </c>
    </row>
    <row r="978" spans="1:8" ht="18.75" customHeight="1">
      <c r="A978" s="1" t="s">
        <v>11</v>
      </c>
      <c r="B978" s="1" t="s">
        <v>12</v>
      </c>
      <c r="C978" s="1" t="s">
        <v>1673</v>
      </c>
      <c r="D978" s="1" t="s">
        <v>63</v>
      </c>
      <c r="E978" s="1" t="s">
        <v>1103</v>
      </c>
      <c r="F978" s="1" t="s">
        <v>1104</v>
      </c>
      <c r="G978" s="18" t="str">
        <f>_xlfn.XLOOKUP(E978, Supplier!$A$2:$A$145, Supplier!$B$2:$B$145, "TBC",-1 )</f>
        <v>Event</v>
      </c>
      <c r="H978" s="18" t="s">
        <v>3430</v>
      </c>
    </row>
    <row r="979" spans="1:8" ht="18.75" customHeight="1">
      <c r="A979" s="1" t="s">
        <v>11</v>
      </c>
      <c r="B979" s="1" t="s">
        <v>12</v>
      </c>
      <c r="C979" s="1" t="s">
        <v>1673</v>
      </c>
      <c r="D979" s="1" t="s">
        <v>63</v>
      </c>
      <c r="E979" s="1" t="s">
        <v>1103</v>
      </c>
      <c r="F979" s="1" t="s">
        <v>1104</v>
      </c>
      <c r="G979" s="18" t="str">
        <f>_xlfn.XLOOKUP(E979, Supplier!$A$2:$A$145, Supplier!$B$2:$B$145, "TBC",-1 )</f>
        <v>Event</v>
      </c>
      <c r="H979" s="18" t="s">
        <v>3430</v>
      </c>
    </row>
    <row r="980" spans="1:8" ht="18.75" customHeight="1">
      <c r="A980" s="1" t="s">
        <v>11</v>
      </c>
      <c r="B980" s="1" t="s">
        <v>12</v>
      </c>
      <c r="C980" s="1" t="s">
        <v>1673</v>
      </c>
      <c r="D980" s="1" t="s">
        <v>63</v>
      </c>
      <c r="E980" s="1" t="s">
        <v>1103</v>
      </c>
      <c r="F980" s="1" t="s">
        <v>1104</v>
      </c>
      <c r="G980" s="18" t="str">
        <f>_xlfn.XLOOKUP(E980, Supplier!$A$2:$A$145, Supplier!$B$2:$B$145, "TBC",-1 )</f>
        <v>Event</v>
      </c>
      <c r="H980" s="18" t="s">
        <v>3430</v>
      </c>
    </row>
    <row r="981" spans="1:8" ht="18.75" customHeight="1">
      <c r="A981" s="1" t="s">
        <v>11</v>
      </c>
      <c r="B981" s="1" t="s">
        <v>12</v>
      </c>
      <c r="C981" s="1" t="s">
        <v>1673</v>
      </c>
      <c r="D981" s="1" t="s">
        <v>63</v>
      </c>
      <c r="E981" s="1" t="s">
        <v>1103</v>
      </c>
      <c r="F981" s="1" t="s">
        <v>1104</v>
      </c>
      <c r="G981" s="18" t="str">
        <f>_xlfn.XLOOKUP(E981, Supplier!$A$2:$A$145, Supplier!$B$2:$B$145, "TBC",-1 )</f>
        <v>Event</v>
      </c>
      <c r="H981" s="18" t="s">
        <v>3430</v>
      </c>
    </row>
    <row r="982" spans="1:8" ht="18.75" customHeight="1">
      <c r="A982" s="1" t="s">
        <v>11</v>
      </c>
      <c r="B982" s="1" t="s">
        <v>12</v>
      </c>
      <c r="C982" s="1" t="s">
        <v>1900</v>
      </c>
      <c r="D982" s="1" t="s">
        <v>63</v>
      </c>
      <c r="E982" s="1" t="s">
        <v>1103</v>
      </c>
      <c r="F982" s="1" t="s">
        <v>1104</v>
      </c>
      <c r="G982" s="18" t="str">
        <f>_xlfn.XLOOKUP(E982, Supplier!$A$2:$A$145, Supplier!$B$2:$B$145, "TBC",-1 )</f>
        <v>Event</v>
      </c>
      <c r="H982" s="18" t="s">
        <v>3430</v>
      </c>
    </row>
    <row r="983" spans="1:8" ht="18.75" customHeight="1">
      <c r="A983" s="1" t="s">
        <v>11</v>
      </c>
      <c r="B983" s="1" t="s">
        <v>12</v>
      </c>
      <c r="C983" s="1" t="s">
        <v>1900</v>
      </c>
      <c r="D983" s="1" t="s">
        <v>63</v>
      </c>
      <c r="E983" s="1" t="s">
        <v>1103</v>
      </c>
      <c r="F983" s="1" t="s">
        <v>1104</v>
      </c>
      <c r="G983" s="18" t="str">
        <f>_xlfn.XLOOKUP(E983, Supplier!$A$2:$A$145, Supplier!$B$2:$B$145, "TBC",-1 )</f>
        <v>Event</v>
      </c>
      <c r="H983" s="18" t="s">
        <v>3430</v>
      </c>
    </row>
    <row r="984" spans="1:8" ht="18.75" customHeight="1">
      <c r="A984" s="1" t="s">
        <v>11</v>
      </c>
      <c r="B984" s="1" t="s">
        <v>12</v>
      </c>
      <c r="C984" s="1" t="s">
        <v>1356</v>
      </c>
      <c r="D984" s="1"/>
      <c r="E984" s="1" t="s">
        <v>1103</v>
      </c>
      <c r="F984" s="1" t="s">
        <v>1104</v>
      </c>
      <c r="G984" s="18" t="str">
        <f>_xlfn.XLOOKUP(E984, Supplier!$A$2:$A$145, Supplier!$B$2:$B$145, "TBC",-1 )</f>
        <v>Event</v>
      </c>
      <c r="H984" s="18" t="s">
        <v>3430</v>
      </c>
    </row>
    <row r="985" spans="1:8" ht="18.75" customHeight="1">
      <c r="A985" s="1" t="s">
        <v>11</v>
      </c>
      <c r="B985" s="1" t="s">
        <v>12</v>
      </c>
      <c r="C985" s="1" t="s">
        <v>1356</v>
      </c>
      <c r="D985" s="1"/>
      <c r="E985" s="1" t="s">
        <v>1103</v>
      </c>
      <c r="F985" s="1" t="s">
        <v>1104</v>
      </c>
      <c r="G985" s="18" t="str">
        <f>_xlfn.XLOOKUP(E985, Supplier!$A$2:$A$145, Supplier!$B$2:$B$145, "TBC",-1 )</f>
        <v>Event</v>
      </c>
      <c r="H985" s="18" t="s">
        <v>3430</v>
      </c>
    </row>
    <row r="986" spans="1:8" ht="18.75" customHeight="1">
      <c r="A986" s="1" t="s">
        <v>11</v>
      </c>
      <c r="B986" s="1" t="s">
        <v>12</v>
      </c>
      <c r="C986" s="1" t="s">
        <v>1356</v>
      </c>
      <c r="D986" s="1"/>
      <c r="E986" s="1" t="s">
        <v>1103</v>
      </c>
      <c r="F986" s="1" t="s">
        <v>1104</v>
      </c>
      <c r="G986" s="18" t="str">
        <f>_xlfn.XLOOKUP(E986, Supplier!$A$2:$A$145, Supplier!$B$2:$B$145, "TBC",-1 )</f>
        <v>Event</v>
      </c>
      <c r="H986" s="18" t="s">
        <v>3430</v>
      </c>
    </row>
    <row r="987" spans="1:8" ht="18.75" customHeight="1">
      <c r="A987" s="1" t="s">
        <v>11</v>
      </c>
      <c r="B987" s="1" t="s">
        <v>12</v>
      </c>
      <c r="C987" s="1" t="s">
        <v>1356</v>
      </c>
      <c r="D987" s="1"/>
      <c r="E987" s="1" t="s">
        <v>1103</v>
      </c>
      <c r="F987" s="1" t="s">
        <v>1104</v>
      </c>
      <c r="G987" s="18" t="str">
        <f>_xlfn.XLOOKUP(E987, Supplier!$A$2:$A$145, Supplier!$B$2:$B$145, "TBC",-1 )</f>
        <v>Event</v>
      </c>
      <c r="H987" s="18" t="s">
        <v>3430</v>
      </c>
    </row>
    <row r="988" spans="1:8" ht="18.75" customHeight="1">
      <c r="A988" s="1" t="s">
        <v>11</v>
      </c>
      <c r="B988" s="1" t="s">
        <v>12</v>
      </c>
      <c r="C988" s="1" t="s">
        <v>671</v>
      </c>
      <c r="D988" s="1" t="s">
        <v>63</v>
      </c>
      <c r="E988" s="1" t="s">
        <v>672</v>
      </c>
      <c r="F988" s="1" t="s">
        <v>673</v>
      </c>
      <c r="G988" s="18" t="str">
        <f>_xlfn.XLOOKUP(E988, Supplier!$A$2:$A$145, Supplier!$B$2:$B$145, "TBC",-1 )</f>
        <v>Event</v>
      </c>
      <c r="H988" s="18" t="s">
        <v>3431</v>
      </c>
    </row>
    <row r="989" spans="1:8" ht="18.75" customHeight="1">
      <c r="A989" s="1" t="s">
        <v>11</v>
      </c>
      <c r="B989" s="1" t="s">
        <v>12</v>
      </c>
      <c r="C989" s="1" t="s">
        <v>3045</v>
      </c>
      <c r="D989" s="1"/>
      <c r="E989" s="1" t="s">
        <v>92</v>
      </c>
      <c r="F989" s="1" t="s">
        <v>3046</v>
      </c>
      <c r="G989" s="18" t="str">
        <f>_xlfn.XLOOKUP(E989, Supplier!$A$2:$A$145, Supplier!$B$2:$B$145, "TBC",-1 )</f>
        <v>Other</v>
      </c>
      <c r="H989" s="18" t="s">
        <v>3204</v>
      </c>
    </row>
    <row r="990" spans="1:8" ht="18.75" hidden="1" customHeight="1">
      <c r="A990" s="1" t="s">
        <v>350</v>
      </c>
      <c r="B990" s="1" t="s">
        <v>351</v>
      </c>
      <c r="C990" s="1" t="s">
        <v>403</v>
      </c>
      <c r="D990" s="1" t="s">
        <v>355</v>
      </c>
      <c r="E990" s="1" t="s">
        <v>357</v>
      </c>
      <c r="F990" s="1" t="s">
        <v>404</v>
      </c>
      <c r="G990" s="18" t="str">
        <f>_xlfn.XLOOKUP(E990, Supplier!$A$2:$A$145, Supplier!$B$2:$B$145, "TBC",-1 )</f>
        <v>Agency fees</v>
      </c>
    </row>
    <row r="991" spans="1:8" ht="18.75" hidden="1" customHeight="1">
      <c r="A991" s="1" t="s">
        <v>350</v>
      </c>
      <c r="B991" s="1" t="s">
        <v>351</v>
      </c>
      <c r="C991" s="1" t="s">
        <v>409</v>
      </c>
      <c r="D991" s="1" t="s">
        <v>355</v>
      </c>
      <c r="E991" s="1" t="s">
        <v>357</v>
      </c>
      <c r="F991" s="1" t="s">
        <v>410</v>
      </c>
      <c r="G991" s="18" t="str">
        <f>_xlfn.XLOOKUP(E991, Supplier!$A$2:$A$145, Supplier!$B$2:$B$145, "TBC",-1 )</f>
        <v>Agency fees</v>
      </c>
    </row>
    <row r="992" spans="1:8" ht="18.75" hidden="1" customHeight="1">
      <c r="A992" s="1" t="s">
        <v>350</v>
      </c>
      <c r="B992" s="1" t="s">
        <v>351</v>
      </c>
      <c r="C992" s="1" t="s">
        <v>435</v>
      </c>
      <c r="D992" s="1" t="s">
        <v>355</v>
      </c>
      <c r="E992" s="1" t="s">
        <v>357</v>
      </c>
      <c r="F992" s="1" t="s">
        <v>436</v>
      </c>
      <c r="G992" s="18" t="str">
        <f>_xlfn.XLOOKUP(E992, Supplier!$A$2:$A$145, Supplier!$B$2:$B$145, "TBC",-1 )</f>
        <v>Agency fees</v>
      </c>
    </row>
    <row r="993" spans="1:8" ht="18.75" hidden="1" customHeight="1">
      <c r="A993" s="1" t="s">
        <v>350</v>
      </c>
      <c r="B993" s="1" t="s">
        <v>351</v>
      </c>
      <c r="C993" s="1" t="s">
        <v>415</v>
      </c>
      <c r="D993" s="1" t="s">
        <v>355</v>
      </c>
      <c r="E993" s="1" t="s">
        <v>357</v>
      </c>
      <c r="F993" s="1" t="s">
        <v>416</v>
      </c>
      <c r="G993" s="18" t="str">
        <f>_xlfn.XLOOKUP(E993, Supplier!$A$2:$A$145, Supplier!$B$2:$B$145, "TBC",-1 )</f>
        <v>Agency fees</v>
      </c>
    </row>
    <row r="994" spans="1:8" ht="18.75" hidden="1" customHeight="1">
      <c r="A994" s="1" t="s">
        <v>350</v>
      </c>
      <c r="B994" s="1" t="s">
        <v>351</v>
      </c>
      <c r="C994" s="1" t="s">
        <v>395</v>
      </c>
      <c r="D994" s="1" t="s">
        <v>355</v>
      </c>
      <c r="E994" s="1" t="s">
        <v>357</v>
      </c>
      <c r="F994" s="1" t="s">
        <v>396</v>
      </c>
      <c r="G994" s="18" t="str">
        <f>_xlfn.XLOOKUP(E994, Supplier!$A$2:$A$145, Supplier!$B$2:$B$145, "TBC",-1 )</f>
        <v>Agency fees</v>
      </c>
    </row>
    <row r="995" spans="1:8" ht="18.75" customHeight="1">
      <c r="A995" s="1" t="s">
        <v>11</v>
      </c>
      <c r="B995" s="1" t="s">
        <v>12</v>
      </c>
      <c r="C995" s="1" t="s">
        <v>1803</v>
      </c>
      <c r="D995" s="1"/>
      <c r="E995" s="1" t="s">
        <v>35</v>
      </c>
      <c r="F995" s="1" t="s">
        <v>1804</v>
      </c>
      <c r="G995" s="18" t="str">
        <f>_xlfn.XLOOKUP(E995, Supplier!$A$2:$A$145, Supplier!$B$2:$B$145, "TBC",-1 )</f>
        <v>Media</v>
      </c>
      <c r="H995" s="18" t="s">
        <v>3432</v>
      </c>
    </row>
    <row r="996" spans="1:8" ht="18.75" hidden="1" customHeight="1">
      <c r="A996" s="1" t="s">
        <v>350</v>
      </c>
      <c r="B996" s="1" t="s">
        <v>351</v>
      </c>
      <c r="C996" s="1" t="s">
        <v>405</v>
      </c>
      <c r="D996" s="1" t="s">
        <v>355</v>
      </c>
      <c r="E996" s="1" t="s">
        <v>357</v>
      </c>
      <c r="F996" s="1" t="s">
        <v>406</v>
      </c>
      <c r="G996" s="18" t="str">
        <f>_xlfn.XLOOKUP(E996, Supplier!$A$2:$A$145, Supplier!$B$2:$B$145, "TBC",-1 )</f>
        <v>Agency fees</v>
      </c>
    </row>
    <row r="997" spans="1:8" ht="18.75" hidden="1" customHeight="1">
      <c r="A997" s="1" t="s">
        <v>350</v>
      </c>
      <c r="B997" s="1" t="s">
        <v>351</v>
      </c>
      <c r="C997" s="1" t="s">
        <v>397</v>
      </c>
      <c r="D997" s="1" t="s">
        <v>355</v>
      </c>
      <c r="E997" s="1" t="s">
        <v>357</v>
      </c>
      <c r="F997" s="1" t="s">
        <v>398</v>
      </c>
      <c r="G997" s="18" t="str">
        <f>_xlfn.XLOOKUP(E997, Supplier!$A$2:$A$145, Supplier!$B$2:$B$145, "TBC",-1 )</f>
        <v>Agency fees</v>
      </c>
    </row>
    <row r="998" spans="1:8" ht="18.75" hidden="1" customHeight="1">
      <c r="A998" s="1" t="s">
        <v>350</v>
      </c>
      <c r="B998" s="1" t="s">
        <v>351</v>
      </c>
      <c r="C998" s="1" t="s">
        <v>433</v>
      </c>
      <c r="D998" s="1" t="s">
        <v>355</v>
      </c>
      <c r="E998" s="1" t="s">
        <v>357</v>
      </c>
      <c r="F998" s="1" t="s">
        <v>434</v>
      </c>
      <c r="G998" s="18" t="str">
        <f>_xlfn.XLOOKUP(E998, Supplier!$A$2:$A$145, Supplier!$B$2:$B$145, "TBC",-1 )</f>
        <v>Agency fees</v>
      </c>
    </row>
    <row r="999" spans="1:8" ht="18.75" hidden="1" customHeight="1">
      <c r="A999" s="1" t="s">
        <v>350</v>
      </c>
      <c r="B999" s="1" t="s">
        <v>351</v>
      </c>
      <c r="C999" s="1" t="s">
        <v>425</v>
      </c>
      <c r="D999" s="1" t="s">
        <v>355</v>
      </c>
      <c r="E999" s="1" t="s">
        <v>357</v>
      </c>
      <c r="F999" s="1" t="s">
        <v>426</v>
      </c>
      <c r="G999" s="18" t="str">
        <f>_xlfn.XLOOKUP(E999, Supplier!$A$2:$A$145, Supplier!$B$2:$B$145, "TBC",-1 )</f>
        <v>Agency fees</v>
      </c>
    </row>
    <row r="1000" spans="1:8" ht="18.75" hidden="1" customHeight="1">
      <c r="A1000" s="1" t="s">
        <v>350</v>
      </c>
      <c r="B1000" s="1" t="s">
        <v>351</v>
      </c>
      <c r="C1000" s="1" t="s">
        <v>431</v>
      </c>
      <c r="D1000" s="1" t="s">
        <v>355</v>
      </c>
      <c r="E1000" s="1" t="s">
        <v>357</v>
      </c>
      <c r="F1000" s="1" t="s">
        <v>432</v>
      </c>
      <c r="G1000" s="18" t="str">
        <f>_xlfn.XLOOKUP(E1000, Supplier!$A$2:$A$145, Supplier!$B$2:$B$145, "TBC",-1 )</f>
        <v>Agency fees</v>
      </c>
    </row>
    <row r="1001" spans="1:8" ht="18.75" hidden="1" customHeight="1">
      <c r="A1001" s="1" t="s">
        <v>350</v>
      </c>
      <c r="B1001" s="1" t="s">
        <v>351</v>
      </c>
      <c r="C1001" s="1" t="s">
        <v>439</v>
      </c>
      <c r="D1001" s="1" t="s">
        <v>355</v>
      </c>
      <c r="E1001" s="1" t="s">
        <v>357</v>
      </c>
      <c r="F1001" s="1" t="s">
        <v>440</v>
      </c>
      <c r="G1001" s="18" t="str">
        <f>_xlfn.XLOOKUP(E1001, Supplier!$A$2:$A$145, Supplier!$B$2:$B$145, "TBC",-1 )</f>
        <v>Agency fees</v>
      </c>
    </row>
    <row r="1002" spans="1:8" ht="18.75" hidden="1" customHeight="1">
      <c r="A1002" s="1" t="s">
        <v>350</v>
      </c>
      <c r="B1002" s="1" t="s">
        <v>351</v>
      </c>
      <c r="C1002" s="1" t="s">
        <v>441</v>
      </c>
      <c r="D1002" s="1" t="s">
        <v>355</v>
      </c>
      <c r="E1002" s="1" t="s">
        <v>357</v>
      </c>
      <c r="F1002" s="1" t="s">
        <v>442</v>
      </c>
      <c r="G1002" s="18" t="str">
        <f>_xlfn.XLOOKUP(E1002, Supplier!$A$2:$A$145, Supplier!$B$2:$B$145, "TBC",-1 )</f>
        <v>Agency fees</v>
      </c>
    </row>
    <row r="1003" spans="1:8" ht="18.75" customHeight="1">
      <c r="A1003" s="1" t="s">
        <v>11</v>
      </c>
      <c r="B1003" s="1" t="s">
        <v>12</v>
      </c>
      <c r="C1003" s="1" t="s">
        <v>1803</v>
      </c>
      <c r="D1003" s="1"/>
      <c r="E1003" s="1" t="s">
        <v>35</v>
      </c>
      <c r="F1003" s="1" t="s">
        <v>1804</v>
      </c>
      <c r="G1003" s="18" t="str">
        <f>_xlfn.XLOOKUP(E1003, Supplier!$A$2:$A$145, Supplier!$B$2:$B$145, "TBC",-1 )</f>
        <v>Media</v>
      </c>
      <c r="H1003" s="18" t="s">
        <v>3432</v>
      </c>
    </row>
    <row r="1004" spans="1:8" ht="18.75" hidden="1" customHeight="1">
      <c r="A1004" s="1" t="s">
        <v>350</v>
      </c>
      <c r="B1004" s="1" t="s">
        <v>351</v>
      </c>
      <c r="C1004" s="1" t="s">
        <v>423</v>
      </c>
      <c r="D1004" s="1" t="s">
        <v>355</v>
      </c>
      <c r="E1004" s="1" t="s">
        <v>357</v>
      </c>
      <c r="F1004" s="1" t="s">
        <v>424</v>
      </c>
      <c r="G1004" s="18" t="str">
        <f>_xlfn.XLOOKUP(E1004, Supplier!$A$2:$A$145, Supplier!$B$2:$B$145, "TBC",-1 )</f>
        <v>Agency fees</v>
      </c>
    </row>
    <row r="1005" spans="1:8" ht="18.75" hidden="1" customHeight="1">
      <c r="A1005" s="1" t="s">
        <v>350</v>
      </c>
      <c r="B1005" s="1" t="s">
        <v>351</v>
      </c>
      <c r="C1005" s="1" t="s">
        <v>427</v>
      </c>
      <c r="D1005" s="1" t="s">
        <v>355</v>
      </c>
      <c r="E1005" s="1" t="s">
        <v>357</v>
      </c>
      <c r="F1005" s="1" t="s">
        <v>428</v>
      </c>
      <c r="G1005" s="18" t="str">
        <f>_xlfn.XLOOKUP(E1005, Supplier!$A$2:$A$145, Supplier!$B$2:$B$145, "TBC",-1 )</f>
        <v>Agency fees</v>
      </c>
    </row>
    <row r="1006" spans="1:8" ht="18.75" hidden="1" customHeight="1">
      <c r="A1006" s="1" t="s">
        <v>350</v>
      </c>
      <c r="B1006" s="1" t="s">
        <v>351</v>
      </c>
      <c r="C1006" s="1" t="s">
        <v>401</v>
      </c>
      <c r="D1006" s="1" t="s">
        <v>355</v>
      </c>
      <c r="E1006" s="1" t="s">
        <v>357</v>
      </c>
      <c r="F1006" s="1" t="s">
        <v>402</v>
      </c>
      <c r="G1006" s="18" t="str">
        <f>_xlfn.XLOOKUP(E1006, Supplier!$A$2:$A$145, Supplier!$B$2:$B$145, "TBC",-1 )</f>
        <v>Agency fees</v>
      </c>
    </row>
    <row r="1007" spans="1:8" ht="18.75" hidden="1" customHeight="1">
      <c r="A1007" s="1" t="s">
        <v>350</v>
      </c>
      <c r="B1007" s="1" t="s">
        <v>351</v>
      </c>
      <c r="C1007" s="1" t="s">
        <v>399</v>
      </c>
      <c r="D1007" s="1" t="s">
        <v>355</v>
      </c>
      <c r="E1007" s="1" t="s">
        <v>357</v>
      </c>
      <c r="F1007" s="1" t="s">
        <v>400</v>
      </c>
      <c r="G1007" s="18" t="str">
        <f>_xlfn.XLOOKUP(E1007, Supplier!$A$2:$A$145, Supplier!$B$2:$B$145, "TBC",-1 )</f>
        <v>Agency fees</v>
      </c>
    </row>
    <row r="1008" spans="1:8" ht="18.75" hidden="1" customHeight="1">
      <c r="A1008" s="1" t="s">
        <v>56</v>
      </c>
      <c r="B1008" s="1" t="s">
        <v>57</v>
      </c>
      <c r="C1008" s="1" t="s">
        <v>806</v>
      </c>
      <c r="D1008" s="1" t="s">
        <v>312</v>
      </c>
      <c r="E1008" s="1" t="s">
        <v>357</v>
      </c>
      <c r="F1008" s="1" t="s">
        <v>807</v>
      </c>
      <c r="G1008" s="18" t="str">
        <f>_xlfn.XLOOKUP(E1008, Supplier!$A$2:$A$145, Supplier!$B$2:$B$145, "TBC",-1 )</f>
        <v>Agency fees</v>
      </c>
    </row>
    <row r="1009" spans="1:8" ht="18.75" hidden="1" customHeight="1">
      <c r="A1009" s="1" t="s">
        <v>350</v>
      </c>
      <c r="B1009" s="1" t="s">
        <v>351</v>
      </c>
      <c r="C1009" s="1" t="s">
        <v>454</v>
      </c>
      <c r="D1009" s="1" t="s">
        <v>355</v>
      </c>
      <c r="E1009" s="1" t="s">
        <v>357</v>
      </c>
      <c r="F1009" s="1" t="s">
        <v>434</v>
      </c>
      <c r="G1009" s="18" t="str">
        <f>_xlfn.XLOOKUP(E1009, Supplier!$A$2:$A$145, Supplier!$B$2:$B$145, "TBC",-1 )</f>
        <v>Agency fees</v>
      </c>
    </row>
    <row r="1010" spans="1:8" ht="18.75" customHeight="1">
      <c r="A1010" s="1" t="s">
        <v>11</v>
      </c>
      <c r="B1010" s="1" t="s">
        <v>12</v>
      </c>
      <c r="C1010" s="1" t="s">
        <v>1803</v>
      </c>
      <c r="D1010" s="1"/>
      <c r="E1010" s="1" t="s">
        <v>35</v>
      </c>
      <c r="F1010" s="1" t="s">
        <v>1804</v>
      </c>
      <c r="G1010" s="18" t="str">
        <f>_xlfn.XLOOKUP(E1010, Supplier!$A$2:$A$145, Supplier!$B$2:$B$145, "TBC",-1 )</f>
        <v>Media</v>
      </c>
      <c r="H1010" s="18" t="s">
        <v>3432</v>
      </c>
    </row>
    <row r="1011" spans="1:8" ht="18.75" hidden="1" customHeight="1">
      <c r="A1011" s="1" t="s">
        <v>350</v>
      </c>
      <c r="B1011" s="1" t="s">
        <v>351</v>
      </c>
      <c r="C1011" s="1" t="s">
        <v>455</v>
      </c>
      <c r="D1011" s="1" t="s">
        <v>355</v>
      </c>
      <c r="E1011" s="1" t="s">
        <v>357</v>
      </c>
      <c r="F1011" s="1" t="s">
        <v>432</v>
      </c>
      <c r="G1011" s="18" t="str">
        <f>_xlfn.XLOOKUP(E1011, Supplier!$A$2:$A$145, Supplier!$B$2:$B$145, "TBC",-1 )</f>
        <v>Agency fees</v>
      </c>
    </row>
    <row r="1012" spans="1:8" ht="18.75" customHeight="1">
      <c r="A1012" s="1" t="s">
        <v>11</v>
      </c>
      <c r="B1012" s="1" t="s">
        <v>12</v>
      </c>
      <c r="C1012" s="1" t="s">
        <v>1803</v>
      </c>
      <c r="D1012" s="1"/>
      <c r="E1012" s="1" t="s">
        <v>35</v>
      </c>
      <c r="F1012" s="1" t="s">
        <v>1804</v>
      </c>
      <c r="G1012" s="18" t="str">
        <f>_xlfn.XLOOKUP(E1012, Supplier!$A$2:$A$145, Supplier!$B$2:$B$145, "TBC",-1 )</f>
        <v>Media</v>
      </c>
      <c r="H1012" s="18" t="s">
        <v>3432</v>
      </c>
    </row>
    <row r="1013" spans="1:8" ht="18.75" customHeight="1">
      <c r="A1013" s="1" t="s">
        <v>11</v>
      </c>
      <c r="B1013" s="1" t="s">
        <v>12</v>
      </c>
      <c r="C1013" s="1" t="s">
        <v>1803</v>
      </c>
      <c r="D1013" s="1"/>
      <c r="E1013" s="1" t="s">
        <v>35</v>
      </c>
      <c r="F1013" s="1" t="s">
        <v>1804</v>
      </c>
      <c r="G1013" s="18" t="str">
        <f>_xlfn.XLOOKUP(E1013, Supplier!$A$2:$A$145, Supplier!$B$2:$B$145, "TBC",-1 )</f>
        <v>Media</v>
      </c>
      <c r="H1013" s="18" t="s">
        <v>3432</v>
      </c>
    </row>
    <row r="1014" spans="1:8" ht="18.75" customHeight="1">
      <c r="A1014" s="1" t="s">
        <v>11</v>
      </c>
      <c r="B1014" s="1" t="s">
        <v>12</v>
      </c>
      <c r="C1014" s="1" t="s">
        <v>1803</v>
      </c>
      <c r="D1014" s="1"/>
      <c r="E1014" s="1" t="s">
        <v>35</v>
      </c>
      <c r="F1014" s="1" t="s">
        <v>1804</v>
      </c>
      <c r="G1014" s="18" t="str">
        <f>_xlfn.XLOOKUP(E1014, Supplier!$A$2:$A$145, Supplier!$B$2:$B$145, "TBC",-1 )</f>
        <v>Media</v>
      </c>
      <c r="H1014" s="18" t="s">
        <v>3432</v>
      </c>
    </row>
    <row r="1015" spans="1:8" ht="18.75" customHeight="1">
      <c r="A1015" s="1" t="s">
        <v>11</v>
      </c>
      <c r="B1015" s="1" t="s">
        <v>12</v>
      </c>
      <c r="C1015" s="1" t="s">
        <v>1803</v>
      </c>
      <c r="D1015" s="1"/>
      <c r="E1015" s="1" t="s">
        <v>35</v>
      </c>
      <c r="F1015" s="1" t="s">
        <v>1804</v>
      </c>
      <c r="G1015" s="18" t="str">
        <f>_xlfn.XLOOKUP(E1015, Supplier!$A$2:$A$145, Supplier!$B$2:$B$145, "TBC",-1 )</f>
        <v>Media</v>
      </c>
      <c r="H1015" s="18" t="s">
        <v>3432</v>
      </c>
    </row>
    <row r="1016" spans="1:8" ht="18.75" customHeight="1">
      <c r="A1016" s="1" t="s">
        <v>11</v>
      </c>
      <c r="B1016" s="1" t="s">
        <v>12</v>
      </c>
      <c r="C1016" s="1" t="s">
        <v>543</v>
      </c>
      <c r="D1016" s="1" t="s">
        <v>63</v>
      </c>
      <c r="E1016" s="1" t="s">
        <v>544</v>
      </c>
      <c r="F1016" s="1" t="s">
        <v>545</v>
      </c>
      <c r="G1016" s="18" t="str">
        <f>_xlfn.XLOOKUP(E1016, Supplier!$A$2:$A$145, Supplier!$B$2:$B$145, "TBC",-1 )</f>
        <v>Event</v>
      </c>
      <c r="H1016" s="18" t="s">
        <v>3204</v>
      </c>
    </row>
    <row r="1017" spans="1:8" ht="18.75" customHeight="1">
      <c r="A1017" s="1" t="s">
        <v>11</v>
      </c>
      <c r="B1017" s="1" t="s">
        <v>12</v>
      </c>
      <c r="C1017" s="1" t="s">
        <v>570</v>
      </c>
      <c r="D1017" s="1" t="s">
        <v>63</v>
      </c>
      <c r="E1017" s="1" t="s">
        <v>544</v>
      </c>
      <c r="F1017" s="1" t="s">
        <v>545</v>
      </c>
      <c r="G1017" s="18" t="str">
        <f>_xlfn.XLOOKUP(E1017, Supplier!$A$2:$A$145, Supplier!$B$2:$B$145, "TBC",-1 )</f>
        <v>Event</v>
      </c>
      <c r="H1017" s="18" t="s">
        <v>3204</v>
      </c>
    </row>
    <row r="1018" spans="1:8" ht="18.75" hidden="1" customHeight="1">
      <c r="A1018" s="1" t="s">
        <v>350</v>
      </c>
      <c r="B1018" s="1" t="s">
        <v>351</v>
      </c>
      <c r="C1018" s="1" t="s">
        <v>471</v>
      </c>
      <c r="D1018" s="1" t="s">
        <v>355</v>
      </c>
      <c r="E1018" s="1" t="s">
        <v>357</v>
      </c>
      <c r="F1018" s="1" t="s">
        <v>472</v>
      </c>
      <c r="G1018" s="18" t="str">
        <f>_xlfn.XLOOKUP(E1018, Supplier!$A$2:$A$145, Supplier!$B$2:$B$145, "TBC",-1 )</f>
        <v>Agency fees</v>
      </c>
    </row>
    <row r="1019" spans="1:8" ht="18.75" hidden="1" customHeight="1">
      <c r="A1019" s="1" t="s">
        <v>350</v>
      </c>
      <c r="B1019" s="1" t="s">
        <v>351</v>
      </c>
      <c r="C1019" s="1" t="s">
        <v>464</v>
      </c>
      <c r="D1019" s="1" t="s">
        <v>355</v>
      </c>
      <c r="E1019" s="1" t="s">
        <v>357</v>
      </c>
      <c r="F1019" s="1" t="s">
        <v>465</v>
      </c>
      <c r="G1019" s="18" t="str">
        <f>_xlfn.XLOOKUP(E1019, Supplier!$A$2:$A$145, Supplier!$B$2:$B$145, "TBC",-1 )</f>
        <v>Agency fees</v>
      </c>
    </row>
    <row r="1020" spans="1:8" ht="18.75" customHeight="1">
      <c r="A1020" s="1" t="s">
        <v>11</v>
      </c>
      <c r="B1020" s="1" t="s">
        <v>12</v>
      </c>
      <c r="C1020" s="1" t="s">
        <v>1899</v>
      </c>
      <c r="D1020" s="1" t="s">
        <v>63</v>
      </c>
      <c r="E1020" s="1" t="s">
        <v>544</v>
      </c>
      <c r="F1020" s="1" t="s">
        <v>1818</v>
      </c>
      <c r="G1020" s="18" t="str">
        <f>_xlfn.XLOOKUP(E1020, Supplier!$A$2:$A$145, Supplier!$B$2:$B$145, "TBC",-1 )</f>
        <v>Event</v>
      </c>
      <c r="H1020" s="18" t="s">
        <v>3204</v>
      </c>
    </row>
    <row r="1021" spans="1:8" ht="18.75" customHeight="1">
      <c r="A1021" s="1" t="s">
        <v>11</v>
      </c>
      <c r="B1021" s="1" t="s">
        <v>12</v>
      </c>
      <c r="C1021" s="1" t="s">
        <v>1115</v>
      </c>
      <c r="D1021" s="1" t="s">
        <v>63</v>
      </c>
      <c r="E1021" s="1" t="s">
        <v>544</v>
      </c>
      <c r="F1021" s="1" t="s">
        <v>545</v>
      </c>
      <c r="G1021" s="18" t="str">
        <f>_xlfn.XLOOKUP(E1021, Supplier!$A$2:$A$145, Supplier!$B$2:$B$145, "TBC",-1 )</f>
        <v>Event</v>
      </c>
      <c r="H1021" s="18" t="s">
        <v>3204</v>
      </c>
    </row>
    <row r="1022" spans="1:8" ht="18.75" customHeight="1">
      <c r="A1022" s="1" t="s">
        <v>11</v>
      </c>
      <c r="B1022" s="1" t="s">
        <v>12</v>
      </c>
      <c r="C1022" s="1" t="s">
        <v>1115</v>
      </c>
      <c r="D1022" s="1" t="s">
        <v>63</v>
      </c>
      <c r="E1022" s="1" t="s">
        <v>544</v>
      </c>
      <c r="F1022" s="1" t="s">
        <v>545</v>
      </c>
      <c r="G1022" s="18" t="str">
        <f>_xlfn.XLOOKUP(E1022, Supplier!$A$2:$A$145, Supplier!$B$2:$B$145, "TBC",-1 )</f>
        <v>Event</v>
      </c>
      <c r="H1022" s="18" t="s">
        <v>3204</v>
      </c>
    </row>
    <row r="1023" spans="1:8" ht="18.75" customHeight="1">
      <c r="A1023" s="1" t="s">
        <v>11</v>
      </c>
      <c r="B1023" s="1" t="s">
        <v>12</v>
      </c>
      <c r="C1023" s="1" t="s">
        <v>1926</v>
      </c>
      <c r="D1023" s="1" t="s">
        <v>63</v>
      </c>
      <c r="E1023" s="1" t="s">
        <v>544</v>
      </c>
      <c r="F1023" s="1" t="s">
        <v>1818</v>
      </c>
      <c r="G1023" s="18" t="str">
        <f>_xlfn.XLOOKUP(E1023, Supplier!$A$2:$A$145, Supplier!$B$2:$B$145, "TBC",-1 )</f>
        <v>Event</v>
      </c>
      <c r="H1023" s="18" t="s">
        <v>3204</v>
      </c>
    </row>
    <row r="1024" spans="1:8" ht="18.75" customHeight="1">
      <c r="A1024" s="1" t="s">
        <v>11</v>
      </c>
      <c r="B1024" s="1" t="s">
        <v>12</v>
      </c>
      <c r="C1024" s="1" t="s">
        <v>1926</v>
      </c>
      <c r="D1024" s="1" t="s">
        <v>63</v>
      </c>
      <c r="E1024" s="1" t="s">
        <v>544</v>
      </c>
      <c r="F1024" s="1" t="s">
        <v>1818</v>
      </c>
      <c r="G1024" s="18" t="str">
        <f>_xlfn.XLOOKUP(E1024, Supplier!$A$2:$A$145, Supplier!$B$2:$B$145, "TBC",-1 )</f>
        <v>Event</v>
      </c>
      <c r="H1024" s="18" t="s">
        <v>3204</v>
      </c>
    </row>
    <row r="1025" spans="1:8" ht="18.75" customHeight="1">
      <c r="A1025" s="1" t="s">
        <v>11</v>
      </c>
      <c r="B1025" s="1" t="s">
        <v>12</v>
      </c>
      <c r="C1025" s="1" t="s">
        <v>1579</v>
      </c>
      <c r="D1025" s="1" t="s">
        <v>63</v>
      </c>
      <c r="E1025" s="1" t="s">
        <v>544</v>
      </c>
      <c r="F1025" s="1" t="s">
        <v>1580</v>
      </c>
      <c r="G1025" s="18" t="str">
        <f>_xlfn.XLOOKUP(E1025, Supplier!$A$2:$A$145, Supplier!$B$2:$B$145, "TBC",-1 )</f>
        <v>Event</v>
      </c>
      <c r="H1025" s="18" t="s">
        <v>3204</v>
      </c>
    </row>
    <row r="1026" spans="1:8" ht="18.75" customHeight="1">
      <c r="A1026" s="1" t="s">
        <v>11</v>
      </c>
      <c r="B1026" s="1" t="s">
        <v>12</v>
      </c>
      <c r="C1026" s="1" t="s">
        <v>1817</v>
      </c>
      <c r="D1026" s="1"/>
      <c r="E1026" s="1" t="s">
        <v>544</v>
      </c>
      <c r="F1026" s="1" t="s">
        <v>1818</v>
      </c>
      <c r="G1026" s="18" t="str">
        <f>_xlfn.XLOOKUP(E1026, Supplier!$A$2:$A$145, Supplier!$B$2:$B$145, "TBC",-1 )</f>
        <v>Event</v>
      </c>
      <c r="H1026" s="18" t="s">
        <v>3204</v>
      </c>
    </row>
    <row r="1027" spans="1:8" ht="18.75" customHeight="1">
      <c r="A1027" s="1" t="s">
        <v>11</v>
      </c>
      <c r="B1027" s="1" t="s">
        <v>12</v>
      </c>
      <c r="C1027" s="1" t="s">
        <v>1817</v>
      </c>
      <c r="D1027" s="1"/>
      <c r="E1027" s="1" t="s">
        <v>544</v>
      </c>
      <c r="F1027" s="1" t="s">
        <v>1818</v>
      </c>
      <c r="G1027" s="18" t="str">
        <f>_xlfn.XLOOKUP(E1027, Supplier!$A$2:$A$145, Supplier!$B$2:$B$145, "TBC",-1 )</f>
        <v>Event</v>
      </c>
      <c r="H1027" s="18" t="s">
        <v>3204</v>
      </c>
    </row>
    <row r="1028" spans="1:8" ht="18.75" customHeight="1">
      <c r="A1028" s="1" t="s">
        <v>11</v>
      </c>
      <c r="B1028" s="1" t="s">
        <v>12</v>
      </c>
      <c r="C1028" s="1" t="s">
        <v>2682</v>
      </c>
      <c r="D1028" s="1" t="s">
        <v>63</v>
      </c>
      <c r="E1028" s="1" t="s">
        <v>2591</v>
      </c>
      <c r="F1028" s="1" t="s">
        <v>2592</v>
      </c>
      <c r="G1028" s="18" t="str">
        <f>_xlfn.XLOOKUP(E1028, Supplier!$A$2:$A$145, Supplier!$B$2:$B$145, "TBC",-1 )</f>
        <v>Agency fees</v>
      </c>
      <c r="H1028" s="18" t="s">
        <v>3432</v>
      </c>
    </row>
    <row r="1029" spans="1:8" ht="18.75" customHeight="1">
      <c r="A1029" s="1" t="s">
        <v>11</v>
      </c>
      <c r="B1029" s="1" t="s">
        <v>12</v>
      </c>
      <c r="C1029" s="1" t="s">
        <v>2682</v>
      </c>
      <c r="D1029" s="1" t="s">
        <v>63</v>
      </c>
      <c r="E1029" s="1" t="s">
        <v>2591</v>
      </c>
      <c r="F1029" s="1" t="s">
        <v>2592</v>
      </c>
      <c r="G1029" s="18" t="str">
        <f>_xlfn.XLOOKUP(E1029, Supplier!$A$2:$A$145, Supplier!$B$2:$B$145, "TBC",-1 )</f>
        <v>Agency fees</v>
      </c>
      <c r="H1029" s="18" t="s">
        <v>3432</v>
      </c>
    </row>
    <row r="1030" spans="1:8" ht="18.75" customHeight="1">
      <c r="A1030" s="1" t="s">
        <v>11</v>
      </c>
      <c r="B1030" s="1" t="s">
        <v>12</v>
      </c>
      <c r="C1030" s="1" t="s">
        <v>2954</v>
      </c>
      <c r="D1030" s="1" t="s">
        <v>63</v>
      </c>
      <c r="E1030" s="1" t="s">
        <v>2591</v>
      </c>
      <c r="F1030" s="1" t="s">
        <v>2592</v>
      </c>
      <c r="G1030" s="18" t="str">
        <f>_xlfn.XLOOKUP(E1030, Supplier!$A$2:$A$145, Supplier!$B$2:$B$145, "TBC",-1 )</f>
        <v>Agency fees</v>
      </c>
      <c r="H1030" s="18" t="s">
        <v>3432</v>
      </c>
    </row>
    <row r="1031" spans="1:8" ht="18.75" hidden="1" customHeight="1">
      <c r="A1031" s="1" t="s">
        <v>350</v>
      </c>
      <c r="B1031" s="1" t="s">
        <v>351</v>
      </c>
      <c r="C1031" s="1" t="s">
        <v>468</v>
      </c>
      <c r="D1031" s="1" t="s">
        <v>355</v>
      </c>
      <c r="E1031" s="1" t="s">
        <v>357</v>
      </c>
      <c r="F1031" s="1" t="s">
        <v>428</v>
      </c>
      <c r="G1031" s="18" t="str">
        <f>_xlfn.XLOOKUP(E1031, Supplier!$A$2:$A$145, Supplier!$B$2:$B$145, "TBC",-1 )</f>
        <v>Agency fees</v>
      </c>
    </row>
    <row r="1032" spans="1:8" ht="18.75" hidden="1" customHeight="1">
      <c r="A1032" s="1" t="s">
        <v>350</v>
      </c>
      <c r="B1032" s="1" t="s">
        <v>351</v>
      </c>
      <c r="C1032" s="1" t="s">
        <v>568</v>
      </c>
      <c r="D1032" s="1" t="s">
        <v>355</v>
      </c>
      <c r="E1032" s="1" t="s">
        <v>357</v>
      </c>
      <c r="F1032" s="1" t="s">
        <v>569</v>
      </c>
      <c r="G1032" s="18" t="str">
        <f>_xlfn.XLOOKUP(E1032, Supplier!$A$2:$A$145, Supplier!$B$2:$B$145, "TBC",-1 )</f>
        <v>Agency fees</v>
      </c>
    </row>
    <row r="1033" spans="1:8" ht="18.75" hidden="1" customHeight="1">
      <c r="A1033" s="1" t="s">
        <v>350</v>
      </c>
      <c r="B1033" s="1" t="s">
        <v>351</v>
      </c>
      <c r="C1033" s="1" t="s">
        <v>566</v>
      </c>
      <c r="D1033" s="1" t="s">
        <v>355</v>
      </c>
      <c r="E1033" s="1" t="s">
        <v>357</v>
      </c>
      <c r="F1033" s="1" t="s">
        <v>567</v>
      </c>
      <c r="G1033" s="18" t="str">
        <f>_xlfn.XLOOKUP(E1033, Supplier!$A$2:$A$145, Supplier!$B$2:$B$145, "TBC",-1 )</f>
        <v>Agency fees</v>
      </c>
    </row>
    <row r="1034" spans="1:8" ht="18.75" hidden="1" customHeight="1">
      <c r="A1034" s="1" t="s">
        <v>350</v>
      </c>
      <c r="B1034" s="1" t="s">
        <v>351</v>
      </c>
      <c r="C1034" s="1" t="s">
        <v>658</v>
      </c>
      <c r="D1034" s="1" t="s">
        <v>659</v>
      </c>
      <c r="E1034" s="1" t="s">
        <v>357</v>
      </c>
      <c r="F1034" s="1" t="s">
        <v>398</v>
      </c>
      <c r="G1034" s="18" t="str">
        <f>_xlfn.XLOOKUP(E1034, Supplier!$A$2:$A$145, Supplier!$B$2:$B$145, "TBC",-1 )</f>
        <v>Agency fees</v>
      </c>
    </row>
    <row r="1035" spans="1:8" ht="18.75" hidden="1" customHeight="1">
      <c r="A1035" s="1" t="s">
        <v>350</v>
      </c>
      <c r="B1035" s="1" t="s">
        <v>351</v>
      </c>
      <c r="C1035" s="1" t="s">
        <v>658</v>
      </c>
      <c r="D1035" s="1" t="s">
        <v>659</v>
      </c>
      <c r="E1035" s="1" t="s">
        <v>357</v>
      </c>
      <c r="F1035" s="1" t="s">
        <v>398</v>
      </c>
      <c r="G1035" s="18" t="str">
        <f>_xlfn.XLOOKUP(E1035, Supplier!$A$2:$A$145, Supplier!$B$2:$B$145, "TBC",-1 )</f>
        <v>Agency fees</v>
      </c>
    </row>
    <row r="1036" spans="1:8" ht="18.75" hidden="1" customHeight="1">
      <c r="A1036" s="1" t="s">
        <v>350</v>
      </c>
      <c r="B1036" s="1" t="s">
        <v>351</v>
      </c>
      <c r="C1036" s="1" t="s">
        <v>618</v>
      </c>
      <c r="D1036" s="1" t="s">
        <v>355</v>
      </c>
      <c r="E1036" s="1" t="s">
        <v>357</v>
      </c>
      <c r="F1036" s="1" t="s">
        <v>619</v>
      </c>
      <c r="G1036" s="18" t="str">
        <f>_xlfn.XLOOKUP(E1036, Supplier!$A$2:$A$145, Supplier!$B$2:$B$145, "TBC",-1 )</f>
        <v>Agency fees</v>
      </c>
    </row>
    <row r="1037" spans="1:8" ht="18.75" hidden="1" customHeight="1">
      <c r="A1037" s="1" t="s">
        <v>350</v>
      </c>
      <c r="B1037" s="1" t="s">
        <v>351</v>
      </c>
      <c r="C1037" s="1" t="s">
        <v>620</v>
      </c>
      <c r="D1037" s="1" t="s">
        <v>355</v>
      </c>
      <c r="E1037" s="1" t="s">
        <v>357</v>
      </c>
      <c r="F1037" s="1" t="s">
        <v>621</v>
      </c>
      <c r="G1037" s="18" t="str">
        <f>_xlfn.XLOOKUP(E1037, Supplier!$A$2:$A$145, Supplier!$B$2:$B$145, "TBC",-1 )</f>
        <v>Agency fees</v>
      </c>
    </row>
    <row r="1038" spans="1:8" ht="18.75" hidden="1" customHeight="1">
      <c r="A1038" s="1" t="s">
        <v>350</v>
      </c>
      <c r="B1038" s="1" t="s">
        <v>351</v>
      </c>
      <c r="C1038" s="1" t="s">
        <v>616</v>
      </c>
      <c r="D1038" s="1" t="s">
        <v>355</v>
      </c>
      <c r="E1038" s="1" t="s">
        <v>357</v>
      </c>
      <c r="F1038" s="1" t="s">
        <v>617</v>
      </c>
      <c r="G1038" s="18" t="str">
        <f>_xlfn.XLOOKUP(E1038, Supplier!$A$2:$A$145, Supplier!$B$2:$B$145, "TBC",-1 )</f>
        <v>Agency fees</v>
      </c>
    </row>
    <row r="1039" spans="1:8" ht="18.75" hidden="1" customHeight="1">
      <c r="A1039" s="1" t="s">
        <v>350</v>
      </c>
      <c r="B1039" s="1" t="s">
        <v>351</v>
      </c>
      <c r="C1039" s="1" t="s">
        <v>623</v>
      </c>
      <c r="D1039" s="1" t="s">
        <v>355</v>
      </c>
      <c r="E1039" s="1" t="s">
        <v>357</v>
      </c>
      <c r="F1039" s="1" t="s">
        <v>434</v>
      </c>
      <c r="G1039" s="18" t="str">
        <f>_xlfn.XLOOKUP(E1039, Supplier!$A$2:$A$145, Supplier!$B$2:$B$145, "TBC",-1 )</f>
        <v>Agency fees</v>
      </c>
    </row>
    <row r="1040" spans="1:8" ht="18.75" hidden="1" customHeight="1">
      <c r="A1040" s="1" t="s">
        <v>350</v>
      </c>
      <c r="B1040" s="1" t="s">
        <v>351</v>
      </c>
      <c r="C1040" s="1" t="s">
        <v>618</v>
      </c>
      <c r="D1040" s="1" t="s">
        <v>355</v>
      </c>
      <c r="E1040" s="1" t="s">
        <v>357</v>
      </c>
      <c r="F1040" s="1" t="s">
        <v>434</v>
      </c>
      <c r="G1040" s="18" t="str">
        <f>_xlfn.XLOOKUP(E1040, Supplier!$A$2:$A$145, Supplier!$B$2:$B$145, "TBC",-1 )</f>
        <v>Agency fees</v>
      </c>
    </row>
    <row r="1041" spans="1:7" ht="18.75" hidden="1" customHeight="1">
      <c r="A1041" s="1" t="s">
        <v>350</v>
      </c>
      <c r="B1041" s="1" t="s">
        <v>351</v>
      </c>
      <c r="C1041" s="1" t="s">
        <v>620</v>
      </c>
      <c r="D1041" s="1" t="s">
        <v>355</v>
      </c>
      <c r="E1041" s="1" t="s">
        <v>357</v>
      </c>
      <c r="F1041" s="1" t="s">
        <v>434</v>
      </c>
      <c r="G1041" s="18" t="str">
        <f>_xlfn.XLOOKUP(E1041, Supplier!$A$2:$A$145, Supplier!$B$2:$B$145, "TBC",-1 )</f>
        <v>Agency fees</v>
      </c>
    </row>
    <row r="1042" spans="1:7" ht="18.75" hidden="1" customHeight="1">
      <c r="A1042" s="1" t="s">
        <v>350</v>
      </c>
      <c r="B1042" s="1" t="s">
        <v>351</v>
      </c>
      <c r="C1042" s="1" t="s">
        <v>623</v>
      </c>
      <c r="D1042" s="1" t="s">
        <v>355</v>
      </c>
      <c r="E1042" s="1" t="s">
        <v>357</v>
      </c>
      <c r="F1042" s="1" t="s">
        <v>434</v>
      </c>
      <c r="G1042" s="18" t="str">
        <f>_xlfn.XLOOKUP(E1042, Supplier!$A$2:$A$145, Supplier!$B$2:$B$145, "TBC",-1 )</f>
        <v>Agency fees</v>
      </c>
    </row>
    <row r="1043" spans="1:7" ht="18.75" hidden="1" customHeight="1">
      <c r="A1043" s="1" t="s">
        <v>350</v>
      </c>
      <c r="B1043" s="1" t="s">
        <v>351</v>
      </c>
      <c r="C1043" s="1" t="s">
        <v>622</v>
      </c>
      <c r="D1043" s="1" t="s">
        <v>355</v>
      </c>
      <c r="E1043" s="1" t="s">
        <v>357</v>
      </c>
      <c r="F1043" s="1" t="s">
        <v>434</v>
      </c>
      <c r="G1043" s="18" t="str">
        <f>_xlfn.XLOOKUP(E1043, Supplier!$A$2:$A$145, Supplier!$B$2:$B$145, "TBC",-1 )</f>
        <v>Agency fees</v>
      </c>
    </row>
    <row r="1044" spans="1:7" ht="18.75" hidden="1" customHeight="1">
      <c r="A1044" s="1" t="s">
        <v>350</v>
      </c>
      <c r="B1044" s="1" t="s">
        <v>351</v>
      </c>
      <c r="C1044" s="1" t="s">
        <v>622</v>
      </c>
      <c r="D1044" s="1" t="s">
        <v>355</v>
      </c>
      <c r="E1044" s="1" t="s">
        <v>357</v>
      </c>
      <c r="F1044" s="1" t="s">
        <v>432</v>
      </c>
      <c r="G1044" s="18" t="str">
        <f>_xlfn.XLOOKUP(E1044, Supplier!$A$2:$A$145, Supplier!$B$2:$B$145, "TBC",-1 )</f>
        <v>Agency fees</v>
      </c>
    </row>
    <row r="1045" spans="1:7" ht="18.75" hidden="1" customHeight="1">
      <c r="A1045" s="1" t="s">
        <v>350</v>
      </c>
      <c r="B1045" s="1" t="s">
        <v>351</v>
      </c>
      <c r="C1045" s="1" t="s">
        <v>648</v>
      </c>
      <c r="D1045" s="1" t="s">
        <v>355</v>
      </c>
      <c r="E1045" s="1" t="s">
        <v>357</v>
      </c>
      <c r="F1045" s="1" t="s">
        <v>621</v>
      </c>
      <c r="G1045" s="18" t="str">
        <f>_xlfn.XLOOKUP(E1045, Supplier!$A$2:$A$145, Supplier!$B$2:$B$145, "TBC",-1 )</f>
        <v>Agency fees</v>
      </c>
    </row>
    <row r="1046" spans="1:7" ht="18.75" hidden="1" customHeight="1">
      <c r="A1046" s="1" t="s">
        <v>350</v>
      </c>
      <c r="B1046" s="1" t="s">
        <v>351</v>
      </c>
      <c r="C1046" s="1" t="s">
        <v>648</v>
      </c>
      <c r="D1046" s="1" t="s">
        <v>355</v>
      </c>
      <c r="E1046" s="1" t="s">
        <v>357</v>
      </c>
      <c r="F1046" s="1" t="s">
        <v>621</v>
      </c>
      <c r="G1046" s="18" t="str">
        <f>_xlfn.XLOOKUP(E1046, Supplier!$A$2:$A$145, Supplier!$B$2:$B$145, "TBC",-1 )</f>
        <v>Agency fees</v>
      </c>
    </row>
    <row r="1047" spans="1:7" ht="18.75" hidden="1" customHeight="1">
      <c r="A1047" s="1" t="s">
        <v>350</v>
      </c>
      <c r="B1047" s="1" t="s">
        <v>351</v>
      </c>
      <c r="C1047" s="1" t="s">
        <v>649</v>
      </c>
      <c r="D1047" s="1" t="s">
        <v>355</v>
      </c>
      <c r="E1047" s="1" t="s">
        <v>357</v>
      </c>
      <c r="F1047" s="1" t="s">
        <v>621</v>
      </c>
      <c r="G1047" s="18" t="str">
        <f>_xlfn.XLOOKUP(E1047, Supplier!$A$2:$A$145, Supplier!$B$2:$B$145, "TBC",-1 )</f>
        <v>Agency fees</v>
      </c>
    </row>
    <row r="1048" spans="1:7" ht="18.75" hidden="1" customHeight="1">
      <c r="A1048" s="1" t="s">
        <v>350</v>
      </c>
      <c r="B1048" s="1" t="s">
        <v>351</v>
      </c>
      <c r="C1048" s="1" t="s">
        <v>647</v>
      </c>
      <c r="D1048" s="1" t="s">
        <v>355</v>
      </c>
      <c r="E1048" s="1" t="s">
        <v>357</v>
      </c>
      <c r="F1048" s="1" t="s">
        <v>632</v>
      </c>
      <c r="G1048" s="18" t="str">
        <f>_xlfn.XLOOKUP(E1048, Supplier!$A$2:$A$145, Supplier!$B$2:$B$145, "TBC",-1 )</f>
        <v>Agency fees</v>
      </c>
    </row>
    <row r="1049" spans="1:7" ht="18.75" hidden="1" customHeight="1">
      <c r="A1049" s="1" t="s">
        <v>350</v>
      </c>
      <c r="B1049" s="1" t="s">
        <v>351</v>
      </c>
      <c r="C1049" s="1" t="s">
        <v>649</v>
      </c>
      <c r="D1049" s="1" t="s">
        <v>355</v>
      </c>
      <c r="E1049" s="1" t="s">
        <v>357</v>
      </c>
      <c r="F1049" s="1" t="s">
        <v>635</v>
      </c>
      <c r="G1049" s="18" t="str">
        <f>_xlfn.XLOOKUP(E1049, Supplier!$A$2:$A$145, Supplier!$B$2:$B$145, "TBC",-1 )</f>
        <v>Agency fees</v>
      </c>
    </row>
    <row r="1050" spans="1:7" ht="18.75" hidden="1" customHeight="1">
      <c r="A1050" s="1" t="s">
        <v>350</v>
      </c>
      <c r="B1050" s="1" t="s">
        <v>351</v>
      </c>
      <c r="C1050" s="1" t="s">
        <v>1089</v>
      </c>
      <c r="D1050" s="1" t="s">
        <v>355</v>
      </c>
      <c r="E1050" s="1" t="s">
        <v>357</v>
      </c>
      <c r="F1050" s="1" t="s">
        <v>621</v>
      </c>
      <c r="G1050" s="18" t="str">
        <f>_xlfn.XLOOKUP(E1050, Supplier!$A$2:$A$145, Supplier!$B$2:$B$145, "TBC",-1 )</f>
        <v>Agency fees</v>
      </c>
    </row>
    <row r="1051" spans="1:7" ht="18.75" hidden="1" customHeight="1">
      <c r="A1051" s="1" t="s">
        <v>350</v>
      </c>
      <c r="B1051" s="1" t="s">
        <v>351</v>
      </c>
      <c r="C1051" s="1" t="s">
        <v>1089</v>
      </c>
      <c r="D1051" s="1" t="s">
        <v>355</v>
      </c>
      <c r="E1051" s="1" t="s">
        <v>357</v>
      </c>
      <c r="F1051" s="1" t="s">
        <v>621</v>
      </c>
      <c r="G1051" s="18" t="str">
        <f>_xlfn.XLOOKUP(E1051, Supplier!$A$2:$A$145, Supplier!$B$2:$B$145, "TBC",-1 )</f>
        <v>Agency fees</v>
      </c>
    </row>
    <row r="1052" spans="1:7" ht="18.75" hidden="1" customHeight="1">
      <c r="A1052" s="1" t="s">
        <v>350</v>
      </c>
      <c r="B1052" s="1" t="s">
        <v>351</v>
      </c>
      <c r="C1052" s="1" t="s">
        <v>1090</v>
      </c>
      <c r="D1052" s="1" t="s">
        <v>355</v>
      </c>
      <c r="E1052" s="1" t="s">
        <v>357</v>
      </c>
      <c r="F1052" s="1" t="s">
        <v>621</v>
      </c>
      <c r="G1052" s="18" t="str">
        <f>_xlfn.XLOOKUP(E1052, Supplier!$A$2:$A$145, Supplier!$B$2:$B$145, "TBC",-1 )</f>
        <v>Agency fees</v>
      </c>
    </row>
    <row r="1053" spans="1:7" ht="18.75" hidden="1" customHeight="1">
      <c r="A1053" s="1" t="s">
        <v>350</v>
      </c>
      <c r="B1053" s="1" t="s">
        <v>351</v>
      </c>
      <c r="C1053" s="1" t="s">
        <v>1088</v>
      </c>
      <c r="D1053" s="1" t="s">
        <v>355</v>
      </c>
      <c r="E1053" s="1" t="s">
        <v>357</v>
      </c>
      <c r="F1053" s="1" t="s">
        <v>632</v>
      </c>
      <c r="G1053" s="18" t="str">
        <f>_xlfn.XLOOKUP(E1053, Supplier!$A$2:$A$145, Supplier!$B$2:$B$145, "TBC",-1 )</f>
        <v>Agency fees</v>
      </c>
    </row>
    <row r="1054" spans="1:7" ht="18.75" hidden="1" customHeight="1">
      <c r="A1054" s="1" t="s">
        <v>350</v>
      </c>
      <c r="B1054" s="1" t="s">
        <v>351</v>
      </c>
      <c r="C1054" s="1" t="s">
        <v>1090</v>
      </c>
      <c r="D1054" s="1" t="s">
        <v>355</v>
      </c>
      <c r="E1054" s="1" t="s">
        <v>357</v>
      </c>
      <c r="F1054" s="1" t="s">
        <v>635</v>
      </c>
      <c r="G1054" s="18" t="str">
        <f>_xlfn.XLOOKUP(E1054, Supplier!$A$2:$A$145, Supplier!$B$2:$B$145, "TBC",-1 )</f>
        <v>Agency fees</v>
      </c>
    </row>
    <row r="1055" spans="1:7" ht="18.75" hidden="1" customHeight="1">
      <c r="A1055" s="1" t="s">
        <v>350</v>
      </c>
      <c r="B1055" s="1" t="s">
        <v>351</v>
      </c>
      <c r="C1055" s="1" t="s">
        <v>633</v>
      </c>
      <c r="D1055" s="1" t="s">
        <v>355</v>
      </c>
      <c r="E1055" s="1" t="s">
        <v>357</v>
      </c>
      <c r="F1055" s="1" t="s">
        <v>621</v>
      </c>
      <c r="G1055" s="18" t="str">
        <f>_xlfn.XLOOKUP(E1055, Supplier!$A$2:$A$145, Supplier!$B$2:$B$145, "TBC",-1 )</f>
        <v>Agency fees</v>
      </c>
    </row>
    <row r="1056" spans="1:7" ht="18.75" hidden="1" customHeight="1">
      <c r="A1056" s="1" t="s">
        <v>350</v>
      </c>
      <c r="B1056" s="1" t="s">
        <v>351</v>
      </c>
      <c r="C1056" s="1" t="s">
        <v>633</v>
      </c>
      <c r="D1056" s="1" t="s">
        <v>355</v>
      </c>
      <c r="E1056" s="1" t="s">
        <v>357</v>
      </c>
      <c r="F1056" s="1" t="s">
        <v>621</v>
      </c>
      <c r="G1056" s="18" t="str">
        <f>_xlfn.XLOOKUP(E1056, Supplier!$A$2:$A$145, Supplier!$B$2:$B$145, "TBC",-1 )</f>
        <v>Agency fees</v>
      </c>
    </row>
    <row r="1057" spans="1:8" ht="18.75" hidden="1" customHeight="1">
      <c r="A1057" s="1" t="s">
        <v>350</v>
      </c>
      <c r="B1057" s="1" t="s">
        <v>351</v>
      </c>
      <c r="C1057" s="1" t="s">
        <v>634</v>
      </c>
      <c r="D1057" s="1" t="s">
        <v>355</v>
      </c>
      <c r="E1057" s="1" t="s">
        <v>357</v>
      </c>
      <c r="F1057" s="1" t="s">
        <v>621</v>
      </c>
      <c r="G1057" s="18" t="str">
        <f>_xlfn.XLOOKUP(E1057, Supplier!$A$2:$A$145, Supplier!$B$2:$B$145, "TBC",-1 )</f>
        <v>Agency fees</v>
      </c>
    </row>
    <row r="1058" spans="1:8" ht="18.75" hidden="1" customHeight="1">
      <c r="A1058" s="1" t="s">
        <v>350</v>
      </c>
      <c r="B1058" s="1" t="s">
        <v>351</v>
      </c>
      <c r="C1058" s="1" t="s">
        <v>631</v>
      </c>
      <c r="D1058" s="1" t="s">
        <v>355</v>
      </c>
      <c r="E1058" s="1" t="s">
        <v>357</v>
      </c>
      <c r="F1058" s="1" t="s">
        <v>632</v>
      </c>
      <c r="G1058" s="18" t="str">
        <f>_xlfn.XLOOKUP(E1058, Supplier!$A$2:$A$145, Supplier!$B$2:$B$145, "TBC",-1 )</f>
        <v>Agency fees</v>
      </c>
    </row>
    <row r="1059" spans="1:8" ht="18.75" hidden="1" customHeight="1">
      <c r="A1059" s="1" t="s">
        <v>350</v>
      </c>
      <c r="B1059" s="1" t="s">
        <v>351</v>
      </c>
      <c r="C1059" s="1" t="s">
        <v>634</v>
      </c>
      <c r="D1059" s="1" t="s">
        <v>355</v>
      </c>
      <c r="E1059" s="1" t="s">
        <v>357</v>
      </c>
      <c r="F1059" s="1" t="s">
        <v>635</v>
      </c>
      <c r="G1059" s="18" t="str">
        <f>_xlfn.XLOOKUP(E1059, Supplier!$A$2:$A$145, Supplier!$B$2:$B$145, "TBC",-1 )</f>
        <v>Agency fees</v>
      </c>
    </row>
    <row r="1060" spans="1:8" ht="18.75" customHeight="1">
      <c r="A1060" s="1" t="s">
        <v>11</v>
      </c>
      <c r="B1060" s="1" t="s">
        <v>12</v>
      </c>
      <c r="C1060" s="1" t="s">
        <v>2954</v>
      </c>
      <c r="D1060" s="1" t="s">
        <v>63</v>
      </c>
      <c r="E1060" s="1" t="s">
        <v>2591</v>
      </c>
      <c r="F1060" s="1" t="s">
        <v>2592</v>
      </c>
      <c r="G1060" s="18" t="str">
        <f>_xlfn.XLOOKUP(E1060, Supplier!$A$2:$A$145, Supplier!$B$2:$B$145, "TBC",-1 )</f>
        <v>Agency fees</v>
      </c>
      <c r="H1060" s="18" t="s">
        <v>3432</v>
      </c>
    </row>
    <row r="1061" spans="1:8" ht="18.75" customHeight="1">
      <c r="A1061" s="1" t="s">
        <v>11</v>
      </c>
      <c r="B1061" s="1" t="s">
        <v>12</v>
      </c>
      <c r="C1061" s="1" t="s">
        <v>2590</v>
      </c>
      <c r="D1061" s="1"/>
      <c r="E1061" s="1" t="s">
        <v>2591</v>
      </c>
      <c r="F1061" s="1" t="s">
        <v>2592</v>
      </c>
      <c r="G1061" s="18" t="str">
        <f>_xlfn.XLOOKUP(E1061, Supplier!$A$2:$A$145, Supplier!$B$2:$B$145, "TBC",-1 )</f>
        <v>Agency fees</v>
      </c>
      <c r="H1061" s="18" t="s">
        <v>3432</v>
      </c>
    </row>
    <row r="1062" spans="1:8" ht="18.75" customHeight="1">
      <c r="A1062" s="1" t="s">
        <v>11</v>
      </c>
      <c r="B1062" s="1" t="s">
        <v>12</v>
      </c>
      <c r="C1062" s="1" t="s">
        <v>2590</v>
      </c>
      <c r="D1062" s="1"/>
      <c r="E1062" s="1" t="s">
        <v>2591</v>
      </c>
      <c r="F1062" s="1" t="s">
        <v>2592</v>
      </c>
      <c r="G1062" s="18" t="str">
        <f>_xlfn.XLOOKUP(E1062, Supplier!$A$2:$A$145, Supplier!$B$2:$B$145, "TBC",-1 )</f>
        <v>Agency fees</v>
      </c>
      <c r="H1062" s="18" t="s">
        <v>3432</v>
      </c>
    </row>
    <row r="1063" spans="1:8" ht="18.75" customHeight="1">
      <c r="A1063" s="1" t="s">
        <v>11</v>
      </c>
      <c r="B1063" s="1" t="s">
        <v>12</v>
      </c>
      <c r="C1063" s="1" t="s">
        <v>2590</v>
      </c>
      <c r="D1063" s="1"/>
      <c r="E1063" s="1" t="s">
        <v>2591</v>
      </c>
      <c r="F1063" s="1" t="s">
        <v>2592</v>
      </c>
      <c r="G1063" s="18" t="str">
        <f>_xlfn.XLOOKUP(E1063, Supplier!$A$2:$A$145, Supplier!$B$2:$B$145, "TBC",-1 )</f>
        <v>Agency fees</v>
      </c>
      <c r="H1063" s="18" t="s">
        <v>3432</v>
      </c>
    </row>
    <row r="1064" spans="1:8" ht="18.75" customHeight="1">
      <c r="A1064" s="1" t="s">
        <v>11</v>
      </c>
      <c r="B1064" s="1" t="s">
        <v>12</v>
      </c>
      <c r="C1064" s="1" t="s">
        <v>500</v>
      </c>
      <c r="D1064" s="1" t="s">
        <v>63</v>
      </c>
      <c r="E1064" s="1" t="s">
        <v>501</v>
      </c>
      <c r="F1064" s="1" t="s">
        <v>502</v>
      </c>
      <c r="G1064" s="18" t="str">
        <f>_xlfn.XLOOKUP(E1064, Supplier!$A$2:$A$145, Supplier!$B$2:$B$145, "TBC",-1 )</f>
        <v>Agency fees</v>
      </c>
      <c r="H1064" s="18" t="s">
        <v>3204</v>
      </c>
    </row>
    <row r="1065" spans="1:8" ht="18.75" customHeight="1">
      <c r="A1065" s="1" t="s">
        <v>11</v>
      </c>
      <c r="B1065" s="1" t="s">
        <v>12</v>
      </c>
      <c r="C1065" s="1" t="s">
        <v>500</v>
      </c>
      <c r="D1065" s="1" t="s">
        <v>63</v>
      </c>
      <c r="E1065" s="1" t="s">
        <v>501</v>
      </c>
      <c r="F1065" s="1" t="s">
        <v>502</v>
      </c>
      <c r="G1065" s="18" t="str">
        <f>_xlfn.XLOOKUP(E1065, Supplier!$A$2:$A$145, Supplier!$B$2:$B$145, "TBC",-1 )</f>
        <v>Agency fees</v>
      </c>
      <c r="H1065" s="18" t="s">
        <v>3204</v>
      </c>
    </row>
    <row r="1066" spans="1:8" ht="18.75" customHeight="1">
      <c r="A1066" s="1" t="s">
        <v>11</v>
      </c>
      <c r="B1066" s="1" t="s">
        <v>12</v>
      </c>
      <c r="C1066" s="1" t="s">
        <v>600</v>
      </c>
      <c r="D1066" s="1" t="s">
        <v>63</v>
      </c>
      <c r="E1066" s="1" t="s">
        <v>501</v>
      </c>
      <c r="F1066" s="1" t="s">
        <v>502</v>
      </c>
      <c r="G1066" s="18" t="str">
        <f>_xlfn.XLOOKUP(E1066, Supplier!$A$2:$A$145, Supplier!$B$2:$B$145, "TBC",-1 )</f>
        <v>Agency fees</v>
      </c>
      <c r="H1066" s="18" t="s">
        <v>3204</v>
      </c>
    </row>
    <row r="1067" spans="1:8" ht="18.75" customHeight="1">
      <c r="A1067" s="1" t="s">
        <v>11</v>
      </c>
      <c r="B1067" s="1" t="s">
        <v>12</v>
      </c>
      <c r="C1067" s="1" t="s">
        <v>1427</v>
      </c>
      <c r="D1067" s="1" t="s">
        <v>63</v>
      </c>
      <c r="E1067" s="1" t="s">
        <v>501</v>
      </c>
      <c r="F1067" s="1" t="s">
        <v>1428</v>
      </c>
      <c r="G1067" s="18" t="str">
        <f>_xlfn.XLOOKUP(E1067, Supplier!$A$2:$A$145, Supplier!$B$2:$B$145, "TBC",-1 )</f>
        <v>Agency fees</v>
      </c>
      <c r="H1067" s="18" t="s">
        <v>3430</v>
      </c>
    </row>
    <row r="1068" spans="1:8" ht="18.75" customHeight="1">
      <c r="A1068" s="1" t="s">
        <v>11</v>
      </c>
      <c r="B1068" s="1" t="s">
        <v>12</v>
      </c>
      <c r="C1068" s="1" t="s">
        <v>1113</v>
      </c>
      <c r="D1068" s="1" t="s">
        <v>63</v>
      </c>
      <c r="E1068" s="1" t="s">
        <v>501</v>
      </c>
      <c r="F1068" s="1" t="s">
        <v>1114</v>
      </c>
      <c r="G1068" s="18" t="str">
        <f>_xlfn.XLOOKUP(E1068, Supplier!$A$2:$A$145, Supplier!$B$2:$B$145, "TBC",-1 )</f>
        <v>Agency fees</v>
      </c>
      <c r="H1068" s="18" t="s">
        <v>3430</v>
      </c>
    </row>
    <row r="1069" spans="1:8" ht="18.75" customHeight="1">
      <c r="A1069" s="1" t="s">
        <v>11</v>
      </c>
      <c r="B1069" s="1" t="s">
        <v>12</v>
      </c>
      <c r="C1069" s="1" t="s">
        <v>1113</v>
      </c>
      <c r="D1069" s="1" t="s">
        <v>63</v>
      </c>
      <c r="E1069" s="1" t="s">
        <v>501</v>
      </c>
      <c r="F1069" s="1" t="s">
        <v>1114</v>
      </c>
      <c r="G1069" s="18" t="str">
        <f>_xlfn.XLOOKUP(E1069, Supplier!$A$2:$A$145, Supplier!$B$2:$B$145, "TBC",-1 )</f>
        <v>Agency fees</v>
      </c>
      <c r="H1069" s="18" t="s">
        <v>3430</v>
      </c>
    </row>
    <row r="1070" spans="1:8" ht="18.75" customHeight="1">
      <c r="A1070" s="1" t="s">
        <v>11</v>
      </c>
      <c r="B1070" s="1" t="s">
        <v>12</v>
      </c>
      <c r="C1070" s="1" t="s">
        <v>1469</v>
      </c>
      <c r="D1070" s="1" t="s">
        <v>63</v>
      </c>
      <c r="E1070" s="1" t="s">
        <v>501</v>
      </c>
      <c r="F1070" s="1" t="s">
        <v>1470</v>
      </c>
      <c r="G1070" s="18" t="str">
        <f>_xlfn.XLOOKUP(E1070, Supplier!$A$2:$A$145, Supplier!$B$2:$B$145, "TBC",-1 )</f>
        <v>Agency fees</v>
      </c>
      <c r="H1070" s="18" t="s">
        <v>3204</v>
      </c>
    </row>
    <row r="1071" spans="1:8" ht="18.75" customHeight="1">
      <c r="A1071" s="1" t="s">
        <v>11</v>
      </c>
      <c r="B1071" s="1" t="s">
        <v>12</v>
      </c>
      <c r="C1071" s="1" t="s">
        <v>1577</v>
      </c>
      <c r="D1071" s="1" t="s">
        <v>63</v>
      </c>
      <c r="E1071" s="1" t="s">
        <v>501</v>
      </c>
      <c r="F1071" s="1" t="s">
        <v>1578</v>
      </c>
      <c r="G1071" s="18" t="str">
        <f>_xlfn.XLOOKUP(E1071, Supplier!$A$2:$A$145, Supplier!$B$2:$B$145, "TBC",-1 )</f>
        <v>Agency fees</v>
      </c>
      <c r="H1071" s="18" t="s">
        <v>3204</v>
      </c>
    </row>
    <row r="1072" spans="1:8" ht="18.75" customHeight="1">
      <c r="A1072" s="1" t="s">
        <v>11</v>
      </c>
      <c r="B1072" s="1" t="s">
        <v>12</v>
      </c>
      <c r="C1072" s="1" t="s">
        <v>1916</v>
      </c>
      <c r="D1072" s="1" t="s">
        <v>63</v>
      </c>
      <c r="E1072" s="1" t="s">
        <v>501</v>
      </c>
      <c r="F1072" s="1" t="s">
        <v>1917</v>
      </c>
      <c r="G1072" s="18" t="str">
        <f>_xlfn.XLOOKUP(E1072, Supplier!$A$2:$A$145, Supplier!$B$2:$B$145, "TBC",-1 )</f>
        <v>Agency fees</v>
      </c>
      <c r="H1072" s="18" t="s">
        <v>3204</v>
      </c>
    </row>
    <row r="1073" spans="1:8" ht="18.75" hidden="1" customHeight="1">
      <c r="A1073" s="1" t="s">
        <v>350</v>
      </c>
      <c r="B1073" s="1" t="s">
        <v>351</v>
      </c>
      <c r="C1073" s="1" t="s">
        <v>691</v>
      </c>
      <c r="D1073" s="1" t="s">
        <v>355</v>
      </c>
      <c r="E1073" s="1" t="s">
        <v>357</v>
      </c>
      <c r="F1073" s="1" t="s">
        <v>692</v>
      </c>
      <c r="G1073" s="18" t="str">
        <f>_xlfn.XLOOKUP(E1073, Supplier!$A$2:$A$145, Supplier!$B$2:$B$145, "TBC",-1 )</f>
        <v>Agency fees</v>
      </c>
    </row>
    <row r="1074" spans="1:8" ht="18.75" hidden="1" customHeight="1">
      <c r="A1074" s="1" t="s">
        <v>350</v>
      </c>
      <c r="B1074" s="1" t="s">
        <v>351</v>
      </c>
      <c r="C1074" s="1" t="s">
        <v>678</v>
      </c>
      <c r="D1074" s="1" t="s">
        <v>355</v>
      </c>
      <c r="E1074" s="1" t="s">
        <v>357</v>
      </c>
      <c r="F1074" s="1" t="s">
        <v>679</v>
      </c>
      <c r="G1074" s="18" t="str">
        <f>_xlfn.XLOOKUP(E1074, Supplier!$A$2:$A$145, Supplier!$B$2:$B$145, "TBC",-1 )</f>
        <v>Agency fees</v>
      </c>
    </row>
    <row r="1075" spans="1:8" ht="18.75" customHeight="1">
      <c r="A1075" s="1" t="s">
        <v>11</v>
      </c>
      <c r="B1075" s="1" t="s">
        <v>12</v>
      </c>
      <c r="C1075" s="1" t="s">
        <v>1916</v>
      </c>
      <c r="D1075" s="1" t="s">
        <v>63</v>
      </c>
      <c r="E1075" s="1" t="s">
        <v>501</v>
      </c>
      <c r="F1075" s="1" t="s">
        <v>1917</v>
      </c>
      <c r="G1075" s="18" t="str">
        <f>_xlfn.XLOOKUP(E1075, Supplier!$A$2:$A$145, Supplier!$B$2:$B$145, "TBC",-1 )</f>
        <v>Agency fees</v>
      </c>
      <c r="H1075" s="18" t="s">
        <v>3204</v>
      </c>
    </row>
    <row r="1076" spans="1:8" ht="18.75" hidden="1" customHeight="1">
      <c r="A1076" s="1" t="s">
        <v>350</v>
      </c>
      <c r="B1076" s="1" t="s">
        <v>351</v>
      </c>
      <c r="C1076" s="1" t="s">
        <v>689</v>
      </c>
      <c r="D1076" s="1" t="s">
        <v>355</v>
      </c>
      <c r="E1076" s="1" t="s">
        <v>357</v>
      </c>
      <c r="F1076" s="1" t="s">
        <v>465</v>
      </c>
      <c r="G1076" s="18" t="str">
        <f>_xlfn.XLOOKUP(E1076, Supplier!$A$2:$A$145, Supplier!$B$2:$B$145, "TBC",-1 )</f>
        <v>Agency fees</v>
      </c>
    </row>
    <row r="1077" spans="1:8" ht="18.75" hidden="1" customHeight="1">
      <c r="A1077" s="1" t="s">
        <v>350</v>
      </c>
      <c r="B1077" s="1" t="s">
        <v>351</v>
      </c>
      <c r="C1077" s="1" t="s">
        <v>682</v>
      </c>
      <c r="D1077" s="1" t="s">
        <v>355</v>
      </c>
      <c r="E1077" s="1" t="s">
        <v>357</v>
      </c>
      <c r="F1077" s="1" t="s">
        <v>683</v>
      </c>
      <c r="G1077" s="18" t="str">
        <f>_xlfn.XLOOKUP(E1077, Supplier!$A$2:$A$145, Supplier!$B$2:$B$145, "TBC",-1 )</f>
        <v>Agency fees</v>
      </c>
    </row>
    <row r="1078" spans="1:8" ht="18.75" customHeight="1">
      <c r="A1078" s="1" t="s">
        <v>11</v>
      </c>
      <c r="B1078" s="1" t="s">
        <v>12</v>
      </c>
      <c r="C1078" s="1" t="s">
        <v>1914</v>
      </c>
      <c r="D1078" s="1" t="s">
        <v>63</v>
      </c>
      <c r="E1078" s="1" t="s">
        <v>501</v>
      </c>
      <c r="F1078" s="1" t="s">
        <v>1915</v>
      </c>
      <c r="G1078" s="18" t="str">
        <f>_xlfn.XLOOKUP(E1078, Supplier!$A$2:$A$145, Supplier!$B$2:$B$145, "TBC",-1 )</f>
        <v>Agency fees</v>
      </c>
      <c r="H1078" s="18" t="s">
        <v>3204</v>
      </c>
    </row>
    <row r="1079" spans="1:8" ht="18.75" customHeight="1">
      <c r="A1079" s="1" t="s">
        <v>11</v>
      </c>
      <c r="B1079" s="1" t="s">
        <v>12</v>
      </c>
      <c r="C1079" s="1" t="s">
        <v>1914</v>
      </c>
      <c r="D1079" s="1" t="s">
        <v>63</v>
      </c>
      <c r="E1079" s="1" t="s">
        <v>501</v>
      </c>
      <c r="F1079" s="1" t="s">
        <v>1915</v>
      </c>
      <c r="G1079" s="18" t="str">
        <f>_xlfn.XLOOKUP(E1079, Supplier!$A$2:$A$145, Supplier!$B$2:$B$145, "TBC",-1 )</f>
        <v>Agency fees</v>
      </c>
      <c r="H1079" s="18" t="s">
        <v>3204</v>
      </c>
    </row>
    <row r="1080" spans="1:8" ht="18.75" hidden="1" customHeight="1">
      <c r="A1080" s="1" t="s">
        <v>350</v>
      </c>
      <c r="B1080" s="1" t="s">
        <v>351</v>
      </c>
      <c r="C1080" s="1" t="s">
        <v>680</v>
      </c>
      <c r="D1080" s="1" t="s">
        <v>355</v>
      </c>
      <c r="E1080" s="1" t="s">
        <v>357</v>
      </c>
      <c r="F1080" s="1" t="s">
        <v>681</v>
      </c>
      <c r="G1080" s="18" t="str">
        <f>_xlfn.XLOOKUP(E1080, Supplier!$A$2:$A$145, Supplier!$B$2:$B$145, "TBC",-1 )</f>
        <v>Agency fees</v>
      </c>
    </row>
    <row r="1081" spans="1:8" ht="18.75" hidden="1" customHeight="1">
      <c r="A1081" s="1" t="s">
        <v>350</v>
      </c>
      <c r="B1081" s="1" t="s">
        <v>351</v>
      </c>
      <c r="C1081" s="1" t="s">
        <v>693</v>
      </c>
      <c r="D1081" s="1" t="s">
        <v>355</v>
      </c>
      <c r="E1081" s="1" t="s">
        <v>357</v>
      </c>
      <c r="F1081" s="1" t="s">
        <v>424</v>
      </c>
      <c r="G1081" s="18" t="str">
        <f>_xlfn.XLOOKUP(E1081, Supplier!$A$2:$A$145, Supplier!$B$2:$B$145, "TBC",-1 )</f>
        <v>Agency fees</v>
      </c>
    </row>
    <row r="1082" spans="1:8" ht="18.75" hidden="1" customHeight="1">
      <c r="A1082" s="1" t="s">
        <v>350</v>
      </c>
      <c r="B1082" s="1" t="s">
        <v>351</v>
      </c>
      <c r="C1082" s="1" t="s">
        <v>694</v>
      </c>
      <c r="D1082" s="1" t="s">
        <v>355</v>
      </c>
      <c r="E1082" s="1" t="s">
        <v>357</v>
      </c>
      <c r="F1082" s="1" t="s">
        <v>410</v>
      </c>
      <c r="G1082" s="18" t="str">
        <f>_xlfn.XLOOKUP(E1082, Supplier!$A$2:$A$145, Supplier!$B$2:$B$145, "TBC",-1 )</f>
        <v>Agency fees</v>
      </c>
    </row>
    <row r="1083" spans="1:8" ht="18.75" hidden="1" customHeight="1">
      <c r="A1083" s="1" t="s">
        <v>350</v>
      </c>
      <c r="B1083" s="1" t="s">
        <v>351</v>
      </c>
      <c r="C1083" s="1" t="s">
        <v>696</v>
      </c>
      <c r="D1083" s="1" t="s">
        <v>355</v>
      </c>
      <c r="E1083" s="1" t="s">
        <v>357</v>
      </c>
      <c r="F1083" s="1" t="s">
        <v>621</v>
      </c>
      <c r="G1083" s="18" t="str">
        <f>_xlfn.XLOOKUP(E1083, Supplier!$A$2:$A$145, Supplier!$B$2:$B$145, "TBC",-1 )</f>
        <v>Agency fees</v>
      </c>
    </row>
    <row r="1084" spans="1:8" ht="18.75" hidden="1" customHeight="1">
      <c r="A1084" s="1" t="s">
        <v>350</v>
      </c>
      <c r="B1084" s="1" t="s">
        <v>351</v>
      </c>
      <c r="C1084" s="1" t="s">
        <v>694</v>
      </c>
      <c r="D1084" s="1" t="s">
        <v>355</v>
      </c>
      <c r="E1084" s="1" t="s">
        <v>357</v>
      </c>
      <c r="F1084" s="1" t="s">
        <v>621</v>
      </c>
      <c r="G1084" s="18" t="str">
        <f>_xlfn.XLOOKUP(E1084, Supplier!$A$2:$A$145, Supplier!$B$2:$B$145, "TBC",-1 )</f>
        <v>Agency fees</v>
      </c>
    </row>
    <row r="1085" spans="1:8" ht="18.75" hidden="1" customHeight="1">
      <c r="A1085" s="1" t="s">
        <v>350</v>
      </c>
      <c r="B1085" s="1" t="s">
        <v>351</v>
      </c>
      <c r="C1085" s="1" t="s">
        <v>695</v>
      </c>
      <c r="D1085" s="1" t="s">
        <v>355</v>
      </c>
      <c r="E1085" s="1" t="s">
        <v>357</v>
      </c>
      <c r="F1085" s="1" t="s">
        <v>621</v>
      </c>
      <c r="G1085" s="18" t="str">
        <f>_xlfn.XLOOKUP(E1085, Supplier!$A$2:$A$145, Supplier!$B$2:$B$145, "TBC",-1 )</f>
        <v>Agency fees</v>
      </c>
    </row>
    <row r="1086" spans="1:8" ht="18.75" hidden="1" customHeight="1">
      <c r="A1086" s="1" t="s">
        <v>350</v>
      </c>
      <c r="B1086" s="1" t="s">
        <v>351</v>
      </c>
      <c r="C1086" s="1" t="s">
        <v>696</v>
      </c>
      <c r="D1086" s="1" t="s">
        <v>355</v>
      </c>
      <c r="E1086" s="1" t="s">
        <v>357</v>
      </c>
      <c r="F1086" s="1" t="s">
        <v>621</v>
      </c>
      <c r="G1086" s="18" t="str">
        <f>_xlfn.XLOOKUP(E1086, Supplier!$A$2:$A$145, Supplier!$B$2:$B$145, "TBC",-1 )</f>
        <v>Agency fees</v>
      </c>
    </row>
    <row r="1087" spans="1:8" ht="18.75" hidden="1" customHeight="1">
      <c r="A1087" s="1" t="s">
        <v>350</v>
      </c>
      <c r="B1087" s="1" t="s">
        <v>351</v>
      </c>
      <c r="C1087" s="1" t="s">
        <v>695</v>
      </c>
      <c r="D1087" s="1" t="s">
        <v>355</v>
      </c>
      <c r="E1087" s="1" t="s">
        <v>357</v>
      </c>
      <c r="F1087" s="1" t="s">
        <v>617</v>
      </c>
      <c r="G1087" s="18" t="str">
        <f>_xlfn.XLOOKUP(E1087, Supplier!$A$2:$A$145, Supplier!$B$2:$B$145, "TBC",-1 )</f>
        <v>Agency fees</v>
      </c>
    </row>
    <row r="1088" spans="1:8" ht="18.75" customHeight="1">
      <c r="A1088" s="1" t="s">
        <v>11</v>
      </c>
      <c r="B1088" s="1" t="s">
        <v>12</v>
      </c>
      <c r="C1088" s="1" t="s">
        <v>1096</v>
      </c>
      <c r="D1088" s="1" t="s">
        <v>63</v>
      </c>
      <c r="E1088" s="1" t="s">
        <v>59</v>
      </c>
      <c r="F1088" s="1" t="s">
        <v>1097</v>
      </c>
      <c r="G1088" s="18" t="str">
        <f>_xlfn.XLOOKUP(E1088, Supplier!$A$2:$A$145, Supplier!$B$2:$B$145, "TBC",-1 )</f>
        <v>Agency fees</v>
      </c>
      <c r="H1088" s="18" t="s">
        <v>3204</v>
      </c>
    </row>
    <row r="1089" spans="1:8" ht="18.75" customHeight="1">
      <c r="A1089" s="1" t="s">
        <v>11</v>
      </c>
      <c r="B1089" s="1" t="s">
        <v>12</v>
      </c>
      <c r="C1089" s="1" t="s">
        <v>1098</v>
      </c>
      <c r="D1089" s="1" t="s">
        <v>63</v>
      </c>
      <c r="E1089" s="1" t="s">
        <v>59</v>
      </c>
      <c r="F1089" s="1" t="s">
        <v>1099</v>
      </c>
      <c r="G1089" s="18" t="str">
        <f>_xlfn.XLOOKUP(E1089, Supplier!$A$2:$A$145, Supplier!$B$2:$B$145, "TBC",-1 )</f>
        <v>Agency fees</v>
      </c>
      <c r="H1089" s="18" t="s">
        <v>3432</v>
      </c>
    </row>
    <row r="1090" spans="1:8" ht="18.75" customHeight="1">
      <c r="A1090" s="1" t="s">
        <v>11</v>
      </c>
      <c r="B1090" s="1" t="s">
        <v>12</v>
      </c>
      <c r="C1090" s="1" t="s">
        <v>1214</v>
      </c>
      <c r="D1090" s="1" t="s">
        <v>63</v>
      </c>
      <c r="E1090" s="1" t="s">
        <v>59</v>
      </c>
      <c r="F1090" s="1" t="s">
        <v>1215</v>
      </c>
      <c r="G1090" s="18" t="str">
        <f>_xlfn.XLOOKUP(E1090, Supplier!$A$2:$A$145, Supplier!$B$2:$B$145, "TBC",-1 )</f>
        <v>Agency fees</v>
      </c>
      <c r="H1090" s="18" t="s">
        <v>3209</v>
      </c>
    </row>
    <row r="1091" spans="1:8" ht="18.75" customHeight="1">
      <c r="A1091" s="1" t="s">
        <v>11</v>
      </c>
      <c r="B1091" s="1" t="s">
        <v>12</v>
      </c>
      <c r="C1091" s="1" t="s">
        <v>1214</v>
      </c>
      <c r="D1091" s="1" t="s">
        <v>63</v>
      </c>
      <c r="E1091" s="1" t="s">
        <v>59</v>
      </c>
      <c r="F1091" s="1" t="s">
        <v>1215</v>
      </c>
      <c r="G1091" s="18" t="str">
        <f>_xlfn.XLOOKUP(E1091, Supplier!$A$2:$A$145, Supplier!$B$2:$B$145, "TBC",-1 )</f>
        <v>Agency fees</v>
      </c>
      <c r="H1091" s="18" t="s">
        <v>3209</v>
      </c>
    </row>
    <row r="1092" spans="1:8" ht="18.75" customHeight="1">
      <c r="A1092" s="1" t="s">
        <v>11</v>
      </c>
      <c r="B1092" s="1" t="s">
        <v>12</v>
      </c>
      <c r="C1092" s="1" t="s">
        <v>1952</v>
      </c>
      <c r="D1092" s="1" t="s">
        <v>63</v>
      </c>
      <c r="E1092" s="1" t="s">
        <v>59</v>
      </c>
      <c r="F1092" s="1" t="s">
        <v>1953</v>
      </c>
      <c r="G1092" s="18" t="str">
        <f>_xlfn.XLOOKUP(E1092, Supplier!$A$2:$A$145, Supplier!$B$2:$B$145, "TBC",-1 )</f>
        <v>Agency fees</v>
      </c>
      <c r="H1092" s="18" t="s">
        <v>3431</v>
      </c>
    </row>
    <row r="1093" spans="1:8" ht="18.75" customHeight="1">
      <c r="A1093" s="1" t="s">
        <v>11</v>
      </c>
      <c r="B1093" s="1" t="s">
        <v>12</v>
      </c>
      <c r="C1093" s="1" t="s">
        <v>1973</v>
      </c>
      <c r="D1093" s="1" t="s">
        <v>63</v>
      </c>
      <c r="E1093" s="1" t="s">
        <v>1801</v>
      </c>
      <c r="F1093" s="1" t="s">
        <v>1802</v>
      </c>
      <c r="G1093" s="18" t="str">
        <f>_xlfn.XLOOKUP(E1093, Supplier!$A$2:$A$145, Supplier!$B$2:$B$145, "TBC",-1 )</f>
        <v>Event</v>
      </c>
      <c r="H1093" s="18" t="s">
        <v>3431</v>
      </c>
    </row>
    <row r="1094" spans="1:8" ht="18.75" customHeight="1">
      <c r="A1094" s="1" t="s">
        <v>11</v>
      </c>
      <c r="B1094" s="1" t="s">
        <v>12</v>
      </c>
      <c r="C1094" s="1" t="s">
        <v>1973</v>
      </c>
      <c r="D1094" s="1" t="s">
        <v>63</v>
      </c>
      <c r="E1094" s="1" t="s">
        <v>1801</v>
      </c>
      <c r="F1094" s="1" t="s">
        <v>1802</v>
      </c>
      <c r="G1094" s="18" t="str">
        <f>_xlfn.XLOOKUP(E1094, Supplier!$A$2:$A$145, Supplier!$B$2:$B$145, "TBC",-1 )</f>
        <v>Event</v>
      </c>
      <c r="H1094" s="18" t="s">
        <v>3431</v>
      </c>
    </row>
    <row r="1095" spans="1:8" ht="18.75" customHeight="1">
      <c r="A1095" s="1" t="s">
        <v>11</v>
      </c>
      <c r="B1095" s="1" t="s">
        <v>12</v>
      </c>
      <c r="C1095" s="1" t="s">
        <v>1800</v>
      </c>
      <c r="D1095" s="1"/>
      <c r="E1095" s="1" t="s">
        <v>1801</v>
      </c>
      <c r="F1095" s="1" t="s">
        <v>1802</v>
      </c>
      <c r="G1095" s="18" t="str">
        <f>_xlfn.XLOOKUP(E1095, Supplier!$A$2:$A$145, Supplier!$B$2:$B$145, "TBC",-1 )</f>
        <v>Event</v>
      </c>
      <c r="H1095" s="18" t="s">
        <v>3431</v>
      </c>
    </row>
    <row r="1096" spans="1:8" ht="18.75" customHeight="1">
      <c r="A1096" s="1" t="s">
        <v>11</v>
      </c>
      <c r="B1096" s="1" t="s">
        <v>12</v>
      </c>
      <c r="C1096" s="1" t="s">
        <v>1800</v>
      </c>
      <c r="D1096" s="1"/>
      <c r="E1096" s="1" t="s">
        <v>1801</v>
      </c>
      <c r="F1096" s="1" t="s">
        <v>1802</v>
      </c>
      <c r="G1096" s="18" t="str">
        <f>_xlfn.XLOOKUP(E1096, Supplier!$A$2:$A$145, Supplier!$B$2:$B$145, "TBC",-1 )</f>
        <v>Event</v>
      </c>
      <c r="H1096" s="18" t="s">
        <v>3431</v>
      </c>
    </row>
    <row r="1097" spans="1:8" ht="18.75" hidden="1" customHeight="1">
      <c r="A1097" s="1" t="s">
        <v>350</v>
      </c>
      <c r="B1097" s="1" t="s">
        <v>351</v>
      </c>
      <c r="C1097" s="1" t="s">
        <v>1126</v>
      </c>
      <c r="D1097" s="1" t="s">
        <v>355</v>
      </c>
      <c r="E1097" s="1" t="s">
        <v>357</v>
      </c>
      <c r="F1097" s="1" t="s">
        <v>619</v>
      </c>
      <c r="G1097" s="18" t="str">
        <f>_xlfn.XLOOKUP(E1097, Supplier!$A$2:$A$145, Supplier!$B$2:$B$145, "TBC",-1 )</f>
        <v>Agency fees</v>
      </c>
    </row>
    <row r="1098" spans="1:8" ht="18.75" hidden="1" customHeight="1">
      <c r="A1098" s="1" t="s">
        <v>350</v>
      </c>
      <c r="B1098" s="1" t="s">
        <v>351</v>
      </c>
      <c r="C1098" s="1" t="s">
        <v>1132</v>
      </c>
      <c r="D1098" s="1" t="s">
        <v>355</v>
      </c>
      <c r="E1098" s="1" t="s">
        <v>357</v>
      </c>
      <c r="F1098" s="1" t="s">
        <v>1133</v>
      </c>
      <c r="G1098" s="18" t="str">
        <f>_xlfn.XLOOKUP(E1098, Supplier!$A$2:$A$145, Supplier!$B$2:$B$145, "TBC",-1 )</f>
        <v>Agency fees</v>
      </c>
    </row>
    <row r="1099" spans="1:8" ht="18.75" hidden="1" customHeight="1">
      <c r="A1099" s="1" t="s">
        <v>350</v>
      </c>
      <c r="B1099" s="1" t="s">
        <v>351</v>
      </c>
      <c r="C1099" s="1" t="s">
        <v>1118</v>
      </c>
      <c r="D1099" s="1" t="s">
        <v>355</v>
      </c>
      <c r="E1099" s="1" t="s">
        <v>357</v>
      </c>
      <c r="F1099" s="1" t="s">
        <v>1119</v>
      </c>
      <c r="G1099" s="18" t="str">
        <f>_xlfn.XLOOKUP(E1099, Supplier!$A$2:$A$145, Supplier!$B$2:$B$145, "TBC",-1 )</f>
        <v>Agency fees</v>
      </c>
    </row>
    <row r="1100" spans="1:8" ht="18.75" hidden="1" customHeight="1">
      <c r="A1100" s="1" t="s">
        <v>350</v>
      </c>
      <c r="B1100" s="1" t="s">
        <v>351</v>
      </c>
      <c r="C1100" s="1" t="s">
        <v>1120</v>
      </c>
      <c r="D1100" s="1" t="s">
        <v>355</v>
      </c>
      <c r="E1100" s="1" t="s">
        <v>357</v>
      </c>
      <c r="F1100" s="1" t="s">
        <v>1121</v>
      </c>
      <c r="G1100" s="18" t="str">
        <f>_xlfn.XLOOKUP(E1100, Supplier!$A$2:$A$145, Supplier!$B$2:$B$145, "TBC",-1 )</f>
        <v>Agency fees</v>
      </c>
    </row>
    <row r="1101" spans="1:8" ht="18.75" customHeight="1">
      <c r="A1101" s="1" t="s">
        <v>11</v>
      </c>
      <c r="B1101" s="1" t="s">
        <v>12</v>
      </c>
      <c r="C1101" s="1" t="s">
        <v>498</v>
      </c>
      <c r="D1101" s="1" t="s">
        <v>63</v>
      </c>
      <c r="E1101" s="1" t="s">
        <v>29</v>
      </c>
      <c r="F1101" s="1" t="s">
        <v>499</v>
      </c>
      <c r="G1101" s="18" t="str">
        <f>_xlfn.XLOOKUP(E1101, Supplier!$A$2:$A$145, Supplier!$B$2:$B$145, "TBC",-1 )</f>
        <v>Event</v>
      </c>
      <c r="H1101" s="18" t="s">
        <v>3204</v>
      </c>
    </row>
    <row r="1102" spans="1:8" ht="18.75" hidden="1" customHeight="1">
      <c r="A1102" s="1" t="s">
        <v>350</v>
      </c>
      <c r="B1102" s="1" t="s">
        <v>351</v>
      </c>
      <c r="C1102" s="1" t="s">
        <v>1140</v>
      </c>
      <c r="D1102" s="1" t="s">
        <v>355</v>
      </c>
      <c r="E1102" s="1" t="s">
        <v>357</v>
      </c>
      <c r="F1102" s="1" t="s">
        <v>434</v>
      </c>
      <c r="G1102" s="18" t="str">
        <f>_xlfn.XLOOKUP(E1102, Supplier!$A$2:$A$145, Supplier!$B$2:$B$145, "TBC",-1 )</f>
        <v>Agency fees</v>
      </c>
    </row>
    <row r="1103" spans="1:8" ht="18.75" hidden="1" customHeight="1">
      <c r="A1103" s="1" t="s">
        <v>350</v>
      </c>
      <c r="B1103" s="1" t="s">
        <v>351</v>
      </c>
      <c r="C1103" s="1" t="s">
        <v>1134</v>
      </c>
      <c r="D1103" s="1" t="s">
        <v>355</v>
      </c>
      <c r="E1103" s="1" t="s">
        <v>357</v>
      </c>
      <c r="F1103" s="1" t="s">
        <v>432</v>
      </c>
      <c r="G1103" s="18" t="str">
        <f>_xlfn.XLOOKUP(E1103, Supplier!$A$2:$A$145, Supplier!$B$2:$B$145, "TBC",-1 )</f>
        <v>Agency fees</v>
      </c>
    </row>
    <row r="1104" spans="1:8" ht="18.75" hidden="1" customHeight="1">
      <c r="A1104" s="1" t="s">
        <v>350</v>
      </c>
      <c r="B1104" s="1" t="s">
        <v>351</v>
      </c>
      <c r="C1104" s="1" t="s">
        <v>1145</v>
      </c>
      <c r="D1104" s="1" t="s">
        <v>355</v>
      </c>
      <c r="E1104" s="1" t="s">
        <v>357</v>
      </c>
      <c r="F1104" s="1" t="s">
        <v>440</v>
      </c>
      <c r="G1104" s="18" t="str">
        <f>_xlfn.XLOOKUP(E1104, Supplier!$A$2:$A$145, Supplier!$B$2:$B$145, "TBC",-1 )</f>
        <v>Agency fees</v>
      </c>
    </row>
    <row r="1105" spans="1:8" ht="18.75" hidden="1" customHeight="1">
      <c r="A1105" s="1" t="s">
        <v>350</v>
      </c>
      <c r="B1105" s="1" t="s">
        <v>351</v>
      </c>
      <c r="C1105" s="1" t="s">
        <v>1144</v>
      </c>
      <c r="D1105" s="1" t="s">
        <v>355</v>
      </c>
      <c r="E1105" s="1" t="s">
        <v>357</v>
      </c>
      <c r="F1105" s="1" t="s">
        <v>442</v>
      </c>
      <c r="G1105" s="18" t="str">
        <f>_xlfn.XLOOKUP(E1105, Supplier!$A$2:$A$145, Supplier!$B$2:$B$145, "TBC",-1 )</f>
        <v>Agency fees</v>
      </c>
    </row>
    <row r="1106" spans="1:8" ht="18.75" customHeight="1">
      <c r="A1106" s="1" t="s">
        <v>11</v>
      </c>
      <c r="B1106" s="1" t="s">
        <v>12</v>
      </c>
      <c r="C1106" s="1" t="s">
        <v>498</v>
      </c>
      <c r="D1106" s="1" t="s">
        <v>63</v>
      </c>
      <c r="E1106" s="1" t="s">
        <v>29</v>
      </c>
      <c r="F1106" s="1" t="s">
        <v>499</v>
      </c>
      <c r="G1106" s="18" t="str">
        <f>_xlfn.XLOOKUP(E1106, Supplier!$A$2:$A$145, Supplier!$B$2:$B$145, "TBC",-1 )</f>
        <v>Event</v>
      </c>
      <c r="H1106" s="18" t="s">
        <v>3204</v>
      </c>
    </row>
    <row r="1107" spans="1:8" ht="18.75" customHeight="1">
      <c r="A1107" s="1" t="s">
        <v>11</v>
      </c>
      <c r="B1107" s="1" t="s">
        <v>12</v>
      </c>
      <c r="C1107" s="1" t="s">
        <v>1406</v>
      </c>
      <c r="D1107" s="1" t="s">
        <v>63</v>
      </c>
      <c r="E1107" s="1" t="s">
        <v>231</v>
      </c>
      <c r="F1107" s="1" t="s">
        <v>1407</v>
      </c>
      <c r="G1107" s="18" t="str">
        <f>_xlfn.XLOOKUP(E1107, Supplier!$A$2:$A$145, Supplier!$B$2:$B$145, "TBC",-1 )</f>
        <v>Media</v>
      </c>
      <c r="H1107" s="18" t="s">
        <v>3209</v>
      </c>
    </row>
    <row r="1108" spans="1:8" ht="18.75" hidden="1" customHeight="1">
      <c r="A1108" s="1" t="s">
        <v>350</v>
      </c>
      <c r="B1108" s="1" t="s">
        <v>351</v>
      </c>
      <c r="C1108" s="1" t="s">
        <v>1139</v>
      </c>
      <c r="D1108" s="1" t="s">
        <v>355</v>
      </c>
      <c r="E1108" s="1" t="s">
        <v>357</v>
      </c>
      <c r="F1108" s="1" t="s">
        <v>424</v>
      </c>
      <c r="G1108" s="18" t="str">
        <f>_xlfn.XLOOKUP(E1108, Supplier!$A$2:$A$145, Supplier!$B$2:$B$145, "TBC",-1 )</f>
        <v>Agency fees</v>
      </c>
    </row>
    <row r="1109" spans="1:8" ht="18.75" customHeight="1">
      <c r="A1109" s="1" t="s">
        <v>11</v>
      </c>
      <c r="B1109" s="1" t="s">
        <v>12</v>
      </c>
      <c r="C1109" s="1" t="s">
        <v>1406</v>
      </c>
      <c r="D1109" s="1" t="s">
        <v>63</v>
      </c>
      <c r="E1109" s="1" t="s">
        <v>231</v>
      </c>
      <c r="F1109" s="1" t="s">
        <v>1407</v>
      </c>
      <c r="G1109" s="18" t="str">
        <f>_xlfn.XLOOKUP(E1109, Supplier!$A$2:$A$145, Supplier!$B$2:$B$145, "TBC",-1 )</f>
        <v>Media</v>
      </c>
      <c r="H1109" s="18" t="s">
        <v>3209</v>
      </c>
    </row>
    <row r="1110" spans="1:8" ht="18.75" hidden="1" customHeight="1">
      <c r="A1110" s="1" t="s">
        <v>350</v>
      </c>
      <c r="B1110" s="1" t="s">
        <v>351</v>
      </c>
      <c r="C1110" s="1" t="s">
        <v>1136</v>
      </c>
      <c r="D1110" s="1" t="s">
        <v>355</v>
      </c>
      <c r="E1110" s="1" t="s">
        <v>357</v>
      </c>
      <c r="F1110" s="1" t="s">
        <v>428</v>
      </c>
      <c r="G1110" s="18" t="str">
        <f>_xlfn.XLOOKUP(E1110, Supplier!$A$2:$A$145, Supplier!$B$2:$B$145, "TBC",-1 )</f>
        <v>Agency fees</v>
      </c>
    </row>
    <row r="1111" spans="1:8" ht="18.75" hidden="1" customHeight="1">
      <c r="A1111" s="1" t="s">
        <v>350</v>
      </c>
      <c r="B1111" s="1" t="s">
        <v>351</v>
      </c>
      <c r="C1111" s="1" t="s">
        <v>1117</v>
      </c>
      <c r="D1111" s="1" t="s">
        <v>355</v>
      </c>
      <c r="E1111" s="1" t="s">
        <v>357</v>
      </c>
      <c r="F1111" s="1" t="s">
        <v>402</v>
      </c>
      <c r="G1111" s="18" t="str">
        <f>_xlfn.XLOOKUP(E1111, Supplier!$A$2:$A$145, Supplier!$B$2:$B$145, "TBC",-1 )</f>
        <v>Agency fees</v>
      </c>
    </row>
    <row r="1112" spans="1:8" ht="18.75" hidden="1" customHeight="1">
      <c r="A1112" s="1" t="s">
        <v>350</v>
      </c>
      <c r="B1112" s="1" t="s">
        <v>351</v>
      </c>
      <c r="C1112" s="1" t="s">
        <v>1116</v>
      </c>
      <c r="D1112" s="1" t="s">
        <v>355</v>
      </c>
      <c r="E1112" s="1" t="s">
        <v>357</v>
      </c>
      <c r="F1112" s="1" t="s">
        <v>400</v>
      </c>
      <c r="G1112" s="18" t="str">
        <f>_xlfn.XLOOKUP(E1112, Supplier!$A$2:$A$145, Supplier!$B$2:$B$145, "TBC",-1 )</f>
        <v>Agency fees</v>
      </c>
    </row>
    <row r="1113" spans="1:8" ht="18.75" customHeight="1">
      <c r="A1113" s="1" t="s">
        <v>11</v>
      </c>
      <c r="B1113" s="1" t="s">
        <v>12</v>
      </c>
      <c r="C1113" s="1" t="s">
        <v>674</v>
      </c>
      <c r="D1113" s="1" t="s">
        <v>63</v>
      </c>
      <c r="E1113" s="1" t="s">
        <v>675</v>
      </c>
      <c r="F1113" s="1" t="s">
        <v>676</v>
      </c>
      <c r="G1113" s="18" t="str">
        <f>_xlfn.XLOOKUP(E1113, Supplier!$A$2:$A$145, Supplier!$B$2:$B$145, "TBC",-1 )</f>
        <v>Event</v>
      </c>
      <c r="H1113" s="18" t="s">
        <v>3204</v>
      </c>
    </row>
    <row r="1114" spans="1:8" ht="18.75" customHeight="1">
      <c r="A1114" s="1" t="s">
        <v>11</v>
      </c>
      <c r="B1114" s="1" t="s">
        <v>12</v>
      </c>
      <c r="C1114" s="1" t="s">
        <v>1457</v>
      </c>
      <c r="D1114" s="1" t="s">
        <v>63</v>
      </c>
      <c r="E1114" s="1" t="s">
        <v>675</v>
      </c>
      <c r="F1114" s="1" t="s">
        <v>676</v>
      </c>
      <c r="G1114" s="18" t="str">
        <f>_xlfn.XLOOKUP(E1114, Supplier!$A$2:$A$145, Supplier!$B$2:$B$145, "TBC",-1 )</f>
        <v>Event</v>
      </c>
      <c r="H1114" s="18" t="s">
        <v>3204</v>
      </c>
    </row>
    <row r="1115" spans="1:8" ht="18.75" hidden="1" customHeight="1">
      <c r="A1115" s="1" t="s">
        <v>350</v>
      </c>
      <c r="B1115" s="1" t="s">
        <v>351</v>
      </c>
      <c r="C1115" s="1" t="s">
        <v>1419</v>
      </c>
      <c r="D1115" s="1" t="s">
        <v>355</v>
      </c>
      <c r="E1115" s="1" t="s">
        <v>357</v>
      </c>
      <c r="F1115" s="1" t="s">
        <v>428</v>
      </c>
      <c r="G1115" s="18" t="str">
        <f>_xlfn.XLOOKUP(E1115, Supplier!$A$2:$A$145, Supplier!$B$2:$B$145, "TBC",-1 )</f>
        <v>Agency fees</v>
      </c>
    </row>
    <row r="1116" spans="1:8" ht="18.75" hidden="1" customHeight="1">
      <c r="A1116" s="1" t="s">
        <v>350</v>
      </c>
      <c r="B1116" s="1" t="s">
        <v>351</v>
      </c>
      <c r="C1116" s="1" t="s">
        <v>1419</v>
      </c>
      <c r="D1116" s="1" t="s">
        <v>355</v>
      </c>
      <c r="E1116" s="1" t="s">
        <v>357</v>
      </c>
      <c r="F1116" s="1" t="s">
        <v>428</v>
      </c>
      <c r="G1116" s="18" t="str">
        <f>_xlfn.XLOOKUP(E1116, Supplier!$A$2:$A$145, Supplier!$B$2:$B$145, "TBC",-1 )</f>
        <v>Agency fees</v>
      </c>
    </row>
    <row r="1117" spans="1:8" ht="18.75" hidden="1" customHeight="1">
      <c r="A1117" s="1" t="s">
        <v>350</v>
      </c>
      <c r="B1117" s="1" t="s">
        <v>351</v>
      </c>
      <c r="C1117" s="1" t="s">
        <v>1420</v>
      </c>
      <c r="D1117" s="1" t="s">
        <v>355</v>
      </c>
      <c r="E1117" s="1" t="s">
        <v>357</v>
      </c>
      <c r="F1117" s="1" t="s">
        <v>428</v>
      </c>
      <c r="G1117" s="18" t="str">
        <f>_xlfn.XLOOKUP(E1117, Supplier!$A$2:$A$145, Supplier!$B$2:$B$145, "TBC",-1 )</f>
        <v>Agency fees</v>
      </c>
    </row>
    <row r="1118" spans="1:8" ht="18.75" hidden="1" customHeight="1">
      <c r="A1118" s="1" t="s">
        <v>350</v>
      </c>
      <c r="B1118" s="1" t="s">
        <v>351</v>
      </c>
      <c r="C1118" s="1" t="s">
        <v>1421</v>
      </c>
      <c r="D1118" s="1" t="s">
        <v>355</v>
      </c>
      <c r="E1118" s="1" t="s">
        <v>357</v>
      </c>
      <c r="F1118" s="1" t="s">
        <v>428</v>
      </c>
      <c r="G1118" s="18" t="str">
        <f>_xlfn.XLOOKUP(E1118, Supplier!$A$2:$A$145, Supplier!$B$2:$B$145, "TBC",-1 )</f>
        <v>Agency fees</v>
      </c>
    </row>
    <row r="1119" spans="1:8" ht="18.75" customHeight="1">
      <c r="A1119" s="1" t="s">
        <v>11</v>
      </c>
      <c r="B1119" s="1" t="s">
        <v>12</v>
      </c>
      <c r="C1119" s="1" t="s">
        <v>1457</v>
      </c>
      <c r="D1119" s="1" t="s">
        <v>63</v>
      </c>
      <c r="E1119" s="1" t="s">
        <v>675</v>
      </c>
      <c r="F1119" s="1" t="s">
        <v>676</v>
      </c>
      <c r="G1119" s="18" t="str">
        <f>_xlfn.XLOOKUP(E1119, Supplier!$A$2:$A$145, Supplier!$B$2:$B$145, "TBC",-1 )</f>
        <v>Event</v>
      </c>
      <c r="H1119" s="18" t="s">
        <v>3204</v>
      </c>
    </row>
    <row r="1120" spans="1:8" ht="18.75" customHeight="1">
      <c r="A1120" s="1" t="s">
        <v>11</v>
      </c>
      <c r="B1120" s="1" t="s">
        <v>12</v>
      </c>
      <c r="C1120" s="1" t="s">
        <v>1457</v>
      </c>
      <c r="D1120" s="1" t="s">
        <v>63</v>
      </c>
      <c r="E1120" s="1" t="s">
        <v>675</v>
      </c>
      <c r="F1120" s="1" t="s">
        <v>676</v>
      </c>
      <c r="G1120" s="18" t="str">
        <f>_xlfn.XLOOKUP(E1120, Supplier!$A$2:$A$145, Supplier!$B$2:$B$145, "TBC",-1 )</f>
        <v>Event</v>
      </c>
      <c r="H1120" s="18" t="s">
        <v>3204</v>
      </c>
    </row>
    <row r="1121" spans="1:8" ht="18.75" hidden="1" customHeight="1">
      <c r="A1121" s="1" t="s">
        <v>350</v>
      </c>
      <c r="B1121" s="1" t="s">
        <v>351</v>
      </c>
      <c r="C1121" s="1" t="s">
        <v>1475</v>
      </c>
      <c r="D1121" s="1" t="s">
        <v>355</v>
      </c>
      <c r="E1121" s="1" t="s">
        <v>357</v>
      </c>
      <c r="F1121" s="1" t="s">
        <v>410</v>
      </c>
      <c r="G1121" s="18" t="str">
        <f>_xlfn.XLOOKUP(E1121, Supplier!$A$2:$A$145, Supplier!$B$2:$B$145, "TBC",-1 )</f>
        <v>Agency fees</v>
      </c>
    </row>
    <row r="1122" spans="1:8" ht="18.75" hidden="1" customHeight="1">
      <c r="A1122" s="1" t="s">
        <v>350</v>
      </c>
      <c r="B1122" s="1" t="s">
        <v>351</v>
      </c>
      <c r="C1122" s="1" t="s">
        <v>1479</v>
      </c>
      <c r="D1122" s="1" t="s">
        <v>355</v>
      </c>
      <c r="E1122" s="1" t="s">
        <v>357</v>
      </c>
      <c r="F1122" s="1" t="s">
        <v>621</v>
      </c>
      <c r="G1122" s="18" t="str">
        <f>_xlfn.XLOOKUP(E1122, Supplier!$A$2:$A$145, Supplier!$B$2:$B$145, "TBC",-1 )</f>
        <v>Agency fees</v>
      </c>
    </row>
    <row r="1123" spans="1:8" ht="18.75" hidden="1" customHeight="1">
      <c r="A1123" s="1" t="s">
        <v>350</v>
      </c>
      <c r="B1123" s="1" t="s">
        <v>351</v>
      </c>
      <c r="C1123" s="1" t="s">
        <v>1478</v>
      </c>
      <c r="D1123" s="1" t="s">
        <v>355</v>
      </c>
      <c r="E1123" s="1" t="s">
        <v>357</v>
      </c>
      <c r="F1123" s="1" t="s">
        <v>617</v>
      </c>
      <c r="G1123" s="18" t="str">
        <f>_xlfn.XLOOKUP(E1123, Supplier!$A$2:$A$145, Supplier!$B$2:$B$145, "TBC",-1 )</f>
        <v>Agency fees</v>
      </c>
    </row>
    <row r="1124" spans="1:8" ht="18.75" hidden="1" customHeight="1">
      <c r="A1124" s="1" t="s">
        <v>350</v>
      </c>
      <c r="B1124" s="1" t="s">
        <v>351</v>
      </c>
      <c r="C1124" s="1" t="s">
        <v>1476</v>
      </c>
      <c r="D1124" s="1" t="s">
        <v>355</v>
      </c>
      <c r="E1124" s="1" t="s">
        <v>357</v>
      </c>
      <c r="F1124" s="1" t="s">
        <v>1477</v>
      </c>
      <c r="G1124" s="18" t="str">
        <f>_xlfn.XLOOKUP(E1124, Supplier!$A$2:$A$145, Supplier!$B$2:$B$145, "TBC",-1 )</f>
        <v>Agency fees</v>
      </c>
    </row>
    <row r="1125" spans="1:8" ht="18.75" customHeight="1">
      <c r="A1125" s="1" t="s">
        <v>11</v>
      </c>
      <c r="B1125" s="1" t="s">
        <v>12</v>
      </c>
      <c r="C1125" s="1" t="s">
        <v>1457</v>
      </c>
      <c r="D1125" s="1" t="s">
        <v>63</v>
      </c>
      <c r="E1125" s="1" t="s">
        <v>675</v>
      </c>
      <c r="F1125" s="1" t="s">
        <v>676</v>
      </c>
      <c r="G1125" s="18" t="str">
        <f>_xlfn.XLOOKUP(E1125, Supplier!$A$2:$A$145, Supplier!$B$2:$B$145, "TBC",-1 )</f>
        <v>Event</v>
      </c>
      <c r="H1125" s="18" t="s">
        <v>3204</v>
      </c>
    </row>
    <row r="1126" spans="1:8" ht="18.75" hidden="1" customHeight="1">
      <c r="A1126" s="1" t="s">
        <v>350</v>
      </c>
      <c r="B1126" s="1" t="s">
        <v>351</v>
      </c>
      <c r="C1126" s="1" t="s">
        <v>1634</v>
      </c>
      <c r="D1126" s="1" t="s">
        <v>355</v>
      </c>
      <c r="E1126" s="1" t="s">
        <v>357</v>
      </c>
      <c r="F1126" s="1" t="s">
        <v>621</v>
      </c>
      <c r="G1126" s="18" t="str">
        <f>_xlfn.XLOOKUP(E1126, Supplier!$A$2:$A$145, Supplier!$B$2:$B$145, "TBC",-1 )</f>
        <v>Agency fees</v>
      </c>
    </row>
    <row r="1127" spans="1:8" ht="18.75" hidden="1" customHeight="1">
      <c r="A1127" s="1" t="s">
        <v>350</v>
      </c>
      <c r="B1127" s="1" t="s">
        <v>351</v>
      </c>
      <c r="C1127" s="1" t="s">
        <v>1635</v>
      </c>
      <c r="D1127" s="1" t="s">
        <v>355</v>
      </c>
      <c r="E1127" s="1" t="s">
        <v>357</v>
      </c>
      <c r="F1127" s="1" t="s">
        <v>1636</v>
      </c>
      <c r="G1127" s="18" t="str">
        <f>_xlfn.XLOOKUP(E1127, Supplier!$A$2:$A$145, Supplier!$B$2:$B$145, "TBC",-1 )</f>
        <v>Agency fees</v>
      </c>
    </row>
    <row r="1128" spans="1:8" ht="18.75" customHeight="1">
      <c r="A1128" s="1" t="s">
        <v>11</v>
      </c>
      <c r="B1128" s="1" t="s">
        <v>12</v>
      </c>
      <c r="C1128" s="1" t="s">
        <v>1473</v>
      </c>
      <c r="D1128" s="1" t="s">
        <v>63</v>
      </c>
      <c r="E1128" s="1" t="s">
        <v>675</v>
      </c>
      <c r="F1128" s="1" t="s">
        <v>676</v>
      </c>
      <c r="G1128" s="18" t="str">
        <f>_xlfn.XLOOKUP(E1128, Supplier!$A$2:$A$145, Supplier!$B$2:$B$145, "TBC",-1 )</f>
        <v>Event</v>
      </c>
      <c r="H1128" s="18" t="s">
        <v>3204</v>
      </c>
    </row>
    <row r="1129" spans="1:8" ht="18.75" customHeight="1">
      <c r="A1129" s="1" t="s">
        <v>11</v>
      </c>
      <c r="B1129" s="1" t="s">
        <v>12</v>
      </c>
      <c r="C1129" s="1" t="s">
        <v>1473</v>
      </c>
      <c r="D1129" s="1" t="s">
        <v>63</v>
      </c>
      <c r="E1129" s="1" t="s">
        <v>675</v>
      </c>
      <c r="F1129" s="1" t="s">
        <v>676</v>
      </c>
      <c r="G1129" s="18" t="str">
        <f>_xlfn.XLOOKUP(E1129, Supplier!$A$2:$A$145, Supplier!$B$2:$B$145, "TBC",-1 )</f>
        <v>Event</v>
      </c>
      <c r="H1129" s="18" t="s">
        <v>3204</v>
      </c>
    </row>
    <row r="1130" spans="1:8" ht="18.75" customHeight="1">
      <c r="A1130" s="1" t="s">
        <v>11</v>
      </c>
      <c r="B1130" s="1" t="s">
        <v>12</v>
      </c>
      <c r="C1130" s="1" t="s">
        <v>1159</v>
      </c>
      <c r="D1130" s="1" t="s">
        <v>63</v>
      </c>
      <c r="E1130" s="1" t="s">
        <v>244</v>
      </c>
      <c r="F1130" s="1" t="s">
        <v>1160</v>
      </c>
      <c r="G1130" s="18" t="str">
        <f>_xlfn.XLOOKUP(E1130, Supplier!$A$2:$A$145, Supplier!$B$2:$B$145, "TBC",-1 )</f>
        <v>Agency fees</v>
      </c>
      <c r="H1130" s="18" t="s">
        <v>3209</v>
      </c>
    </row>
    <row r="1131" spans="1:8" ht="18.75" customHeight="1">
      <c r="A1131" s="1" t="s">
        <v>11</v>
      </c>
      <c r="B1131" s="1" t="s">
        <v>12</v>
      </c>
      <c r="C1131" s="1" t="s">
        <v>656</v>
      </c>
      <c r="D1131" s="1" t="s">
        <v>63</v>
      </c>
      <c r="E1131" s="1" t="s">
        <v>244</v>
      </c>
      <c r="F1131" s="1" t="s">
        <v>657</v>
      </c>
      <c r="G1131" s="18" t="str">
        <f>_xlfn.XLOOKUP(E1131, Supplier!$A$2:$A$145, Supplier!$B$2:$B$145, "TBC",-1 )</f>
        <v>Agency fees</v>
      </c>
      <c r="H1131" s="18" t="s">
        <v>3209</v>
      </c>
    </row>
    <row r="1132" spans="1:8" ht="18.75" customHeight="1">
      <c r="A1132" s="1" t="s">
        <v>11</v>
      </c>
      <c r="B1132" s="1" t="s">
        <v>12</v>
      </c>
      <c r="C1132" s="1" t="s">
        <v>656</v>
      </c>
      <c r="D1132" s="1" t="s">
        <v>63</v>
      </c>
      <c r="E1132" s="1" t="s">
        <v>244</v>
      </c>
      <c r="F1132" s="1" t="s">
        <v>657</v>
      </c>
      <c r="G1132" s="18" t="str">
        <f>_xlfn.XLOOKUP(E1132, Supplier!$A$2:$A$145, Supplier!$B$2:$B$145, "TBC",-1 )</f>
        <v>Agency fees</v>
      </c>
      <c r="H1132" s="18" t="s">
        <v>3209</v>
      </c>
    </row>
    <row r="1133" spans="1:8" ht="18.75" hidden="1" customHeight="1">
      <c r="A1133" s="1" t="s">
        <v>350</v>
      </c>
      <c r="B1133" s="1" t="s">
        <v>351</v>
      </c>
      <c r="C1133" s="1" t="s">
        <v>1536</v>
      </c>
      <c r="D1133" s="1" t="s">
        <v>355</v>
      </c>
      <c r="E1133" s="1" t="s">
        <v>357</v>
      </c>
      <c r="F1133" s="1" t="s">
        <v>404</v>
      </c>
      <c r="G1133" s="18" t="str">
        <f>_xlfn.XLOOKUP(E1133, Supplier!$A$2:$A$145, Supplier!$B$2:$B$145, "TBC",-1 )</f>
        <v>Agency fees</v>
      </c>
    </row>
    <row r="1134" spans="1:8" ht="18.75" customHeight="1">
      <c r="A1134" s="1" t="s">
        <v>11</v>
      </c>
      <c r="B1134" s="1" t="s">
        <v>12</v>
      </c>
      <c r="C1134" s="1" t="s">
        <v>793</v>
      </c>
      <c r="D1134" s="1" t="s">
        <v>63</v>
      </c>
      <c r="E1134" s="1" t="s">
        <v>244</v>
      </c>
      <c r="F1134" s="1" t="s">
        <v>657</v>
      </c>
      <c r="G1134" s="18" t="str">
        <f>_xlfn.XLOOKUP(E1134, Supplier!$A$2:$A$145, Supplier!$B$2:$B$145, "TBC",-1 )</f>
        <v>Agency fees</v>
      </c>
      <c r="H1134" s="18" t="s">
        <v>3209</v>
      </c>
    </row>
    <row r="1135" spans="1:8" ht="18.75" customHeight="1">
      <c r="A1135" s="1" t="s">
        <v>11</v>
      </c>
      <c r="B1135" s="1" t="s">
        <v>12</v>
      </c>
      <c r="C1135" s="1" t="s">
        <v>793</v>
      </c>
      <c r="D1135" s="1" t="s">
        <v>63</v>
      </c>
      <c r="E1135" s="1" t="s">
        <v>244</v>
      </c>
      <c r="F1135" s="1" t="s">
        <v>657</v>
      </c>
      <c r="G1135" s="18" t="str">
        <f>_xlfn.XLOOKUP(E1135, Supplier!$A$2:$A$145, Supplier!$B$2:$B$145, "TBC",-1 )</f>
        <v>Agency fees</v>
      </c>
      <c r="H1135" s="18" t="s">
        <v>3209</v>
      </c>
    </row>
    <row r="1136" spans="1:8" ht="18.75" customHeight="1">
      <c r="A1136" s="1" t="s">
        <v>11</v>
      </c>
      <c r="B1136" s="1" t="s">
        <v>12</v>
      </c>
      <c r="C1136" s="1" t="s">
        <v>1157</v>
      </c>
      <c r="D1136" s="1" t="s">
        <v>63</v>
      </c>
      <c r="E1136" s="1" t="s">
        <v>244</v>
      </c>
      <c r="F1136" s="1" t="s">
        <v>1158</v>
      </c>
      <c r="G1136" s="18" t="str">
        <f>_xlfn.XLOOKUP(E1136, Supplier!$A$2:$A$145, Supplier!$B$2:$B$145, "TBC",-1 )</f>
        <v>Agency fees</v>
      </c>
      <c r="H1136" s="18" t="s">
        <v>3209</v>
      </c>
    </row>
    <row r="1137" spans="1:8" ht="18.75" customHeight="1">
      <c r="A1137" s="1" t="s">
        <v>11</v>
      </c>
      <c r="B1137" s="1" t="s">
        <v>12</v>
      </c>
      <c r="C1137" s="1" t="s">
        <v>1264</v>
      </c>
      <c r="D1137" s="1" t="s">
        <v>63</v>
      </c>
      <c r="E1137" s="1" t="s">
        <v>244</v>
      </c>
      <c r="F1137" s="1" t="s">
        <v>657</v>
      </c>
      <c r="G1137" s="18" t="str">
        <f>_xlfn.XLOOKUP(E1137, Supplier!$A$2:$A$145, Supplier!$B$2:$B$145, "TBC",-1 )</f>
        <v>Agency fees</v>
      </c>
      <c r="H1137" s="18" t="s">
        <v>3209</v>
      </c>
    </row>
    <row r="1138" spans="1:8" ht="18.75" hidden="1" customHeight="1">
      <c r="A1138" s="1" t="s">
        <v>350</v>
      </c>
      <c r="B1138" s="1" t="s">
        <v>351</v>
      </c>
      <c r="C1138" s="1" t="s">
        <v>1548</v>
      </c>
      <c r="D1138" s="1" t="s">
        <v>355</v>
      </c>
      <c r="E1138" s="1" t="s">
        <v>357</v>
      </c>
      <c r="F1138" s="1" t="s">
        <v>1133</v>
      </c>
      <c r="G1138" s="18" t="str">
        <f>_xlfn.XLOOKUP(E1138, Supplier!$A$2:$A$145, Supplier!$B$2:$B$145, "TBC",-1 )</f>
        <v>Agency fees</v>
      </c>
    </row>
    <row r="1139" spans="1:8" ht="18.75" hidden="1" customHeight="1">
      <c r="A1139" s="1" t="s">
        <v>350</v>
      </c>
      <c r="B1139" s="1" t="s">
        <v>351</v>
      </c>
      <c r="C1139" s="1" t="s">
        <v>1550</v>
      </c>
      <c r="D1139" s="1" t="s">
        <v>355</v>
      </c>
      <c r="E1139" s="1" t="s">
        <v>357</v>
      </c>
      <c r="F1139" s="1" t="s">
        <v>1121</v>
      </c>
      <c r="G1139" s="18" t="str">
        <f>_xlfn.XLOOKUP(E1139, Supplier!$A$2:$A$145, Supplier!$B$2:$B$145, "TBC",-1 )</f>
        <v>Agency fees</v>
      </c>
    </row>
    <row r="1140" spans="1:8" ht="18.75" customHeight="1">
      <c r="A1140" s="1" t="s">
        <v>11</v>
      </c>
      <c r="B1140" s="1" t="s">
        <v>12</v>
      </c>
      <c r="C1140" s="1" t="s">
        <v>1264</v>
      </c>
      <c r="D1140" s="1" t="s">
        <v>63</v>
      </c>
      <c r="E1140" s="1" t="s">
        <v>244</v>
      </c>
      <c r="F1140" s="1" t="s">
        <v>657</v>
      </c>
      <c r="G1140" s="18" t="str">
        <f>_xlfn.XLOOKUP(E1140, Supplier!$A$2:$A$145, Supplier!$B$2:$B$145, "TBC",-1 )</f>
        <v>Agency fees</v>
      </c>
      <c r="H1140" s="18" t="s">
        <v>3209</v>
      </c>
    </row>
    <row r="1141" spans="1:8" ht="18.75" hidden="1" customHeight="1">
      <c r="A1141" s="1" t="s">
        <v>350</v>
      </c>
      <c r="B1141" s="1" t="s">
        <v>351</v>
      </c>
      <c r="C1141" s="1" t="s">
        <v>1569</v>
      </c>
      <c r="D1141" s="1" t="s">
        <v>355</v>
      </c>
      <c r="E1141" s="1" t="s">
        <v>357</v>
      </c>
      <c r="F1141" s="1" t="s">
        <v>434</v>
      </c>
      <c r="G1141" s="18" t="str">
        <f>_xlfn.XLOOKUP(E1141, Supplier!$A$2:$A$145, Supplier!$B$2:$B$145, "TBC",-1 )</f>
        <v>Agency fees</v>
      </c>
    </row>
    <row r="1142" spans="1:8" ht="18.75" hidden="1" customHeight="1">
      <c r="A1142" s="1" t="s">
        <v>350</v>
      </c>
      <c r="B1142" s="1" t="s">
        <v>351</v>
      </c>
      <c r="C1142" s="1" t="s">
        <v>1549</v>
      </c>
      <c r="D1142" s="1" t="s">
        <v>355</v>
      </c>
      <c r="E1142" s="1" t="s">
        <v>357</v>
      </c>
      <c r="F1142" s="1" t="s">
        <v>426</v>
      </c>
      <c r="G1142" s="18" t="str">
        <f>_xlfn.XLOOKUP(E1142, Supplier!$A$2:$A$145, Supplier!$B$2:$B$145, "TBC",-1 )</f>
        <v>Agency fees</v>
      </c>
    </row>
    <row r="1143" spans="1:8" ht="18.75" hidden="1" customHeight="1">
      <c r="A1143" s="1" t="s">
        <v>350</v>
      </c>
      <c r="B1143" s="1" t="s">
        <v>351</v>
      </c>
      <c r="C1143" s="1" t="s">
        <v>1565</v>
      </c>
      <c r="D1143" s="1" t="s">
        <v>355</v>
      </c>
      <c r="E1143" s="1" t="s">
        <v>357</v>
      </c>
      <c r="F1143" s="1" t="s">
        <v>432</v>
      </c>
      <c r="G1143" s="18" t="str">
        <f>_xlfn.XLOOKUP(E1143, Supplier!$A$2:$A$145, Supplier!$B$2:$B$145, "TBC",-1 )</f>
        <v>Agency fees</v>
      </c>
    </row>
    <row r="1144" spans="1:8" ht="18.75" customHeight="1">
      <c r="A1144" s="1" t="s">
        <v>11</v>
      </c>
      <c r="B1144" s="1" t="s">
        <v>12</v>
      </c>
      <c r="C1144" s="1" t="s">
        <v>1881</v>
      </c>
      <c r="D1144" s="1" t="s">
        <v>63</v>
      </c>
      <c r="E1144" s="1" t="s">
        <v>244</v>
      </c>
      <c r="F1144" s="1" t="s">
        <v>657</v>
      </c>
      <c r="G1144" s="18" t="str">
        <f>_xlfn.XLOOKUP(E1144, Supplier!$A$2:$A$145, Supplier!$B$2:$B$145, "TBC",-1 )</f>
        <v>Agency fees</v>
      </c>
      <c r="H1144" s="18" t="s">
        <v>3209</v>
      </c>
    </row>
    <row r="1145" spans="1:8" ht="18.75" customHeight="1">
      <c r="A1145" s="1" t="s">
        <v>11</v>
      </c>
      <c r="B1145" s="1" t="s">
        <v>12</v>
      </c>
      <c r="C1145" s="1" t="s">
        <v>1881</v>
      </c>
      <c r="D1145" s="1" t="s">
        <v>63</v>
      </c>
      <c r="E1145" s="1" t="s">
        <v>244</v>
      </c>
      <c r="F1145" s="1" t="s">
        <v>657</v>
      </c>
      <c r="G1145" s="18" t="str">
        <f>_xlfn.XLOOKUP(E1145, Supplier!$A$2:$A$145, Supplier!$B$2:$B$145, "TBC",-1 )</f>
        <v>Agency fees</v>
      </c>
      <c r="H1145" s="18" t="s">
        <v>3209</v>
      </c>
    </row>
    <row r="1146" spans="1:8" ht="18.75" customHeight="1">
      <c r="A1146" s="1" t="s">
        <v>11</v>
      </c>
      <c r="B1146" s="1" t="s">
        <v>12</v>
      </c>
      <c r="C1146" s="1" t="s">
        <v>1991</v>
      </c>
      <c r="D1146" s="1" t="s">
        <v>63</v>
      </c>
      <c r="E1146" s="1" t="s">
        <v>244</v>
      </c>
      <c r="F1146" s="1" t="s">
        <v>1158</v>
      </c>
      <c r="G1146" s="18" t="str">
        <f>_xlfn.XLOOKUP(E1146, Supplier!$A$2:$A$145, Supplier!$B$2:$B$145, "TBC",-1 )</f>
        <v>Agency fees</v>
      </c>
      <c r="H1146" s="18" t="s">
        <v>3209</v>
      </c>
    </row>
    <row r="1147" spans="1:8" ht="18.75" customHeight="1">
      <c r="A1147" s="1" t="s">
        <v>11</v>
      </c>
      <c r="B1147" s="1" t="s">
        <v>12</v>
      </c>
      <c r="C1147" s="1" t="s">
        <v>1991</v>
      </c>
      <c r="D1147" s="1" t="s">
        <v>63</v>
      </c>
      <c r="E1147" s="1" t="s">
        <v>244</v>
      </c>
      <c r="F1147" s="1" t="s">
        <v>1158</v>
      </c>
      <c r="G1147" s="18" t="str">
        <f>_xlfn.XLOOKUP(E1147, Supplier!$A$2:$A$145, Supplier!$B$2:$B$145, "TBC",-1 )</f>
        <v>Agency fees</v>
      </c>
      <c r="H1147" s="18" t="s">
        <v>3209</v>
      </c>
    </row>
    <row r="1148" spans="1:8" ht="18.75" customHeight="1">
      <c r="A1148" s="1" t="s">
        <v>11</v>
      </c>
      <c r="B1148" s="1" t="s">
        <v>12</v>
      </c>
      <c r="C1148" s="1" t="s">
        <v>2012</v>
      </c>
      <c r="D1148" s="1" t="s">
        <v>63</v>
      </c>
      <c r="E1148" s="1" t="s">
        <v>244</v>
      </c>
      <c r="F1148" s="1" t="s">
        <v>1942</v>
      </c>
      <c r="G1148" s="18" t="str">
        <f>_xlfn.XLOOKUP(E1148, Supplier!$A$2:$A$145, Supplier!$B$2:$B$145, "TBC",-1 )</f>
        <v>Agency fees</v>
      </c>
      <c r="H1148" s="18" t="s">
        <v>3209</v>
      </c>
    </row>
    <row r="1149" spans="1:8" ht="18.75" hidden="1" customHeight="1">
      <c r="A1149" s="1" t="s">
        <v>350</v>
      </c>
      <c r="B1149" s="1" t="s">
        <v>351</v>
      </c>
      <c r="C1149" s="1" t="s">
        <v>1555</v>
      </c>
      <c r="D1149" s="1" t="s">
        <v>355</v>
      </c>
      <c r="E1149" s="1" t="s">
        <v>357</v>
      </c>
      <c r="F1149" s="1" t="s">
        <v>428</v>
      </c>
      <c r="G1149" s="18" t="str">
        <f>_xlfn.XLOOKUP(E1149, Supplier!$A$2:$A$145, Supplier!$B$2:$B$145, "TBC",-1 )</f>
        <v>Agency fees</v>
      </c>
    </row>
    <row r="1150" spans="1:8" ht="18.75" hidden="1" customHeight="1">
      <c r="A1150" s="1" t="s">
        <v>350</v>
      </c>
      <c r="B1150" s="1" t="s">
        <v>351</v>
      </c>
      <c r="C1150" s="1" t="s">
        <v>1539</v>
      </c>
      <c r="D1150" s="1" t="s">
        <v>355</v>
      </c>
      <c r="E1150" s="1" t="s">
        <v>357</v>
      </c>
      <c r="F1150" s="1" t="s">
        <v>1540</v>
      </c>
      <c r="G1150" s="18" t="str">
        <f>_xlfn.XLOOKUP(E1150, Supplier!$A$2:$A$145, Supplier!$B$2:$B$145, "TBC",-1 )</f>
        <v>Agency fees</v>
      </c>
    </row>
    <row r="1151" spans="1:8" ht="18.75" hidden="1" customHeight="1">
      <c r="A1151" s="1" t="s">
        <v>350</v>
      </c>
      <c r="B1151" s="1" t="s">
        <v>351</v>
      </c>
      <c r="C1151" s="1" t="s">
        <v>1541</v>
      </c>
      <c r="D1151" s="1" t="s">
        <v>355</v>
      </c>
      <c r="E1151" s="1" t="s">
        <v>357</v>
      </c>
      <c r="F1151" s="1" t="s">
        <v>402</v>
      </c>
      <c r="G1151" s="18" t="str">
        <f>_xlfn.XLOOKUP(E1151, Supplier!$A$2:$A$145, Supplier!$B$2:$B$145, "TBC",-1 )</f>
        <v>Agency fees</v>
      </c>
    </row>
    <row r="1152" spans="1:8" ht="18.75" hidden="1" customHeight="1">
      <c r="A1152" s="1" t="s">
        <v>350</v>
      </c>
      <c r="B1152" s="1" t="s">
        <v>351</v>
      </c>
      <c r="C1152" s="1" t="s">
        <v>1542</v>
      </c>
      <c r="D1152" s="1" t="s">
        <v>355</v>
      </c>
      <c r="E1152" s="1" t="s">
        <v>357</v>
      </c>
      <c r="F1152" s="1" t="s">
        <v>400</v>
      </c>
      <c r="G1152" s="18" t="str">
        <f>_xlfn.XLOOKUP(E1152, Supplier!$A$2:$A$145, Supplier!$B$2:$B$145, "TBC",-1 )</f>
        <v>Agency fees</v>
      </c>
    </row>
    <row r="1153" spans="1:8" ht="18.75" hidden="1" customHeight="1">
      <c r="A1153" s="1" t="s">
        <v>350</v>
      </c>
      <c r="B1153" s="1" t="s">
        <v>351</v>
      </c>
      <c r="C1153" s="1" t="s">
        <v>1528</v>
      </c>
      <c r="D1153" s="1" t="s">
        <v>355</v>
      </c>
      <c r="E1153" s="1" t="s">
        <v>357</v>
      </c>
      <c r="F1153" s="1" t="s">
        <v>1527</v>
      </c>
      <c r="G1153" s="18" t="str">
        <f>_xlfn.XLOOKUP(E1153, Supplier!$A$2:$A$145, Supplier!$B$2:$B$145, "TBC",-1 )</f>
        <v>Agency fees</v>
      </c>
    </row>
    <row r="1154" spans="1:8" ht="18.75" hidden="1" customHeight="1">
      <c r="A1154" s="1" t="s">
        <v>350</v>
      </c>
      <c r="B1154" s="1" t="s">
        <v>351</v>
      </c>
      <c r="C1154" s="1" t="s">
        <v>1521</v>
      </c>
      <c r="D1154" s="1" t="s">
        <v>355</v>
      </c>
      <c r="E1154" s="1" t="s">
        <v>357</v>
      </c>
      <c r="F1154" s="1" t="s">
        <v>1522</v>
      </c>
      <c r="G1154" s="18" t="str">
        <f>_xlfn.XLOOKUP(E1154, Supplier!$A$2:$A$145, Supplier!$B$2:$B$145, "TBC",-1 )</f>
        <v>Agency fees</v>
      </c>
    </row>
    <row r="1155" spans="1:8" ht="18.75" hidden="1" customHeight="1">
      <c r="A1155" s="1" t="s">
        <v>350</v>
      </c>
      <c r="B1155" s="1" t="s">
        <v>351</v>
      </c>
      <c r="C1155" s="1" t="s">
        <v>1519</v>
      </c>
      <c r="D1155" s="1" t="s">
        <v>355</v>
      </c>
      <c r="E1155" s="1" t="s">
        <v>357</v>
      </c>
      <c r="F1155" s="1" t="s">
        <v>1520</v>
      </c>
      <c r="G1155" s="18" t="str">
        <f>_xlfn.XLOOKUP(E1155, Supplier!$A$2:$A$145, Supplier!$B$2:$B$145, "TBC",-1 )</f>
        <v>Agency fees</v>
      </c>
    </row>
    <row r="1156" spans="1:8" ht="18.75" hidden="1" customHeight="1">
      <c r="A1156" s="1" t="s">
        <v>350</v>
      </c>
      <c r="B1156" s="1" t="s">
        <v>351</v>
      </c>
      <c r="C1156" s="1" t="s">
        <v>1529</v>
      </c>
      <c r="D1156" s="1" t="s">
        <v>355</v>
      </c>
      <c r="E1156" s="1" t="s">
        <v>357</v>
      </c>
      <c r="F1156" s="1" t="s">
        <v>1520</v>
      </c>
      <c r="G1156" s="18" t="str">
        <f>_xlfn.XLOOKUP(E1156, Supplier!$A$2:$A$145, Supplier!$B$2:$B$145, "TBC",-1 )</f>
        <v>Agency fees</v>
      </c>
    </row>
    <row r="1157" spans="1:8" ht="18.75" hidden="1" customHeight="1">
      <c r="A1157" s="1" t="s">
        <v>350</v>
      </c>
      <c r="B1157" s="1" t="s">
        <v>351</v>
      </c>
      <c r="C1157" s="1" t="s">
        <v>1530</v>
      </c>
      <c r="D1157" s="1" t="s">
        <v>355</v>
      </c>
      <c r="E1157" s="1" t="s">
        <v>357</v>
      </c>
      <c r="F1157" s="1" t="s">
        <v>1527</v>
      </c>
      <c r="G1157" s="18" t="str">
        <f>_xlfn.XLOOKUP(E1157, Supplier!$A$2:$A$145, Supplier!$B$2:$B$145, "TBC",-1 )</f>
        <v>Agency fees</v>
      </c>
    </row>
    <row r="1158" spans="1:8" ht="18.75" hidden="1" customHeight="1">
      <c r="A1158" s="1" t="s">
        <v>350</v>
      </c>
      <c r="B1158" s="1" t="s">
        <v>351</v>
      </c>
      <c r="C1158" s="1" t="s">
        <v>1637</v>
      </c>
      <c r="D1158" s="1" t="s">
        <v>355</v>
      </c>
      <c r="E1158" s="1" t="s">
        <v>357</v>
      </c>
      <c r="F1158" s="1" t="s">
        <v>1527</v>
      </c>
      <c r="G1158" s="18" t="str">
        <f>_xlfn.XLOOKUP(E1158, Supplier!$A$2:$A$145, Supplier!$B$2:$B$145, "TBC",-1 )</f>
        <v>Agency fees</v>
      </c>
    </row>
    <row r="1159" spans="1:8" ht="18.75" customHeight="1">
      <c r="A1159" s="1" t="s">
        <v>11</v>
      </c>
      <c r="B1159" s="1" t="s">
        <v>12</v>
      </c>
      <c r="C1159" s="1" t="s">
        <v>2012</v>
      </c>
      <c r="D1159" s="1" t="s">
        <v>63</v>
      </c>
      <c r="E1159" s="1" t="s">
        <v>244</v>
      </c>
      <c r="F1159" s="1" t="s">
        <v>1942</v>
      </c>
      <c r="G1159" s="18" t="str">
        <f>_xlfn.XLOOKUP(E1159, Supplier!$A$2:$A$145, Supplier!$B$2:$B$145, "TBC",-1 )</f>
        <v>Agency fees</v>
      </c>
      <c r="H1159" s="18" t="s">
        <v>3209</v>
      </c>
    </row>
    <row r="1160" spans="1:8" ht="18.75" hidden="1" customHeight="1">
      <c r="A1160" s="1" t="s">
        <v>350</v>
      </c>
      <c r="B1160" s="1" t="s">
        <v>351</v>
      </c>
      <c r="C1160" s="1" t="s">
        <v>1526</v>
      </c>
      <c r="D1160" s="1" t="s">
        <v>355</v>
      </c>
      <c r="E1160" s="1" t="s">
        <v>357</v>
      </c>
      <c r="F1160" s="1" t="s">
        <v>1527</v>
      </c>
      <c r="G1160" s="18" t="str">
        <f>_xlfn.XLOOKUP(E1160, Supplier!$A$2:$A$145, Supplier!$B$2:$B$145, "TBC",-1 )</f>
        <v>Agency fees</v>
      </c>
    </row>
    <row r="1161" spans="1:8" ht="18.75" hidden="1" customHeight="1">
      <c r="A1161" s="1" t="s">
        <v>350</v>
      </c>
      <c r="B1161" s="1" t="s">
        <v>351</v>
      </c>
      <c r="C1161" s="1" t="s">
        <v>1523</v>
      </c>
      <c r="D1161" s="1" t="s">
        <v>355</v>
      </c>
      <c r="E1161" s="1" t="s">
        <v>357</v>
      </c>
      <c r="F1161" s="1" t="s">
        <v>1522</v>
      </c>
      <c r="G1161" s="18" t="str">
        <f>_xlfn.XLOOKUP(E1161, Supplier!$A$2:$A$145, Supplier!$B$2:$B$145, "TBC",-1 )</f>
        <v>Agency fees</v>
      </c>
    </row>
    <row r="1162" spans="1:8" ht="18.75" hidden="1" customHeight="1">
      <c r="A1162" s="1" t="s">
        <v>350</v>
      </c>
      <c r="B1162" s="1" t="s">
        <v>351</v>
      </c>
      <c r="C1162" s="1" t="s">
        <v>1525</v>
      </c>
      <c r="D1162" s="1" t="s">
        <v>355</v>
      </c>
      <c r="E1162" s="1" t="s">
        <v>357</v>
      </c>
      <c r="F1162" s="1" t="s">
        <v>1520</v>
      </c>
      <c r="G1162" s="18" t="str">
        <f>_xlfn.XLOOKUP(E1162, Supplier!$A$2:$A$145, Supplier!$B$2:$B$145, "TBC",-1 )</f>
        <v>Agency fees</v>
      </c>
    </row>
    <row r="1163" spans="1:8" ht="18.75" hidden="1" customHeight="1">
      <c r="A1163" s="1" t="s">
        <v>350</v>
      </c>
      <c r="B1163" s="1" t="s">
        <v>351</v>
      </c>
      <c r="C1163" s="1" t="s">
        <v>1640</v>
      </c>
      <c r="D1163" s="1" t="s">
        <v>355</v>
      </c>
      <c r="E1163" s="1" t="s">
        <v>357</v>
      </c>
      <c r="F1163" s="1" t="s">
        <v>1639</v>
      </c>
      <c r="G1163" s="18" t="str">
        <f>_xlfn.XLOOKUP(E1163, Supplier!$A$2:$A$145, Supplier!$B$2:$B$145, "TBC",-1 )</f>
        <v>Agency fees</v>
      </c>
    </row>
    <row r="1164" spans="1:8" ht="18.75" hidden="1" customHeight="1">
      <c r="A1164" s="1" t="s">
        <v>350</v>
      </c>
      <c r="B1164" s="1" t="s">
        <v>351</v>
      </c>
      <c r="C1164" s="1" t="s">
        <v>1644</v>
      </c>
      <c r="D1164" s="1" t="s">
        <v>355</v>
      </c>
      <c r="E1164" s="1" t="s">
        <v>357</v>
      </c>
      <c r="F1164" s="1" t="s">
        <v>1636</v>
      </c>
      <c r="G1164" s="18" t="str">
        <f>_xlfn.XLOOKUP(E1164, Supplier!$A$2:$A$145, Supplier!$B$2:$B$145, "TBC",-1 )</f>
        <v>Agency fees</v>
      </c>
    </row>
    <row r="1165" spans="1:8" ht="18.75" hidden="1" customHeight="1">
      <c r="A1165" s="1" t="s">
        <v>350</v>
      </c>
      <c r="B1165" s="1" t="s">
        <v>351</v>
      </c>
      <c r="C1165" s="1" t="s">
        <v>1642</v>
      </c>
      <c r="D1165" s="1" t="s">
        <v>355</v>
      </c>
      <c r="E1165" s="1" t="s">
        <v>357</v>
      </c>
      <c r="F1165" s="1" t="s">
        <v>1639</v>
      </c>
      <c r="G1165" s="18" t="str">
        <f>_xlfn.XLOOKUP(E1165, Supplier!$A$2:$A$145, Supplier!$B$2:$B$145, "TBC",-1 )</f>
        <v>Agency fees</v>
      </c>
    </row>
    <row r="1166" spans="1:8" ht="18.75" hidden="1" customHeight="1">
      <c r="A1166" s="1" t="s">
        <v>350</v>
      </c>
      <c r="B1166" s="1" t="s">
        <v>351</v>
      </c>
      <c r="C1166" s="1" t="s">
        <v>1645</v>
      </c>
      <c r="D1166" s="1" t="s">
        <v>355</v>
      </c>
      <c r="E1166" s="1" t="s">
        <v>357</v>
      </c>
      <c r="F1166" s="1" t="s">
        <v>1636</v>
      </c>
      <c r="G1166" s="18" t="str">
        <f>_xlfn.XLOOKUP(E1166, Supplier!$A$2:$A$145, Supplier!$B$2:$B$145, "TBC",-1 )</f>
        <v>Agency fees</v>
      </c>
    </row>
    <row r="1167" spans="1:8" ht="18.75" hidden="1" customHeight="1">
      <c r="A1167" s="1" t="s">
        <v>350</v>
      </c>
      <c r="B1167" s="1" t="s">
        <v>351</v>
      </c>
      <c r="C1167" s="1" t="s">
        <v>1641</v>
      </c>
      <c r="D1167" s="1" t="s">
        <v>355</v>
      </c>
      <c r="E1167" s="1" t="s">
        <v>357</v>
      </c>
      <c r="F1167" s="1" t="s">
        <v>1639</v>
      </c>
      <c r="G1167" s="18" t="str">
        <f>_xlfn.XLOOKUP(E1167, Supplier!$A$2:$A$145, Supplier!$B$2:$B$145, "TBC",-1 )</f>
        <v>Agency fees</v>
      </c>
    </row>
    <row r="1168" spans="1:8" ht="18.75" hidden="1" customHeight="1">
      <c r="A1168" s="1" t="s">
        <v>350</v>
      </c>
      <c r="B1168" s="1" t="s">
        <v>351</v>
      </c>
      <c r="C1168" s="1" t="s">
        <v>1643</v>
      </c>
      <c r="D1168" s="1" t="s">
        <v>355</v>
      </c>
      <c r="E1168" s="1" t="s">
        <v>357</v>
      </c>
      <c r="F1168" s="1" t="s">
        <v>1636</v>
      </c>
      <c r="G1168" s="18" t="str">
        <f>_xlfn.XLOOKUP(E1168, Supplier!$A$2:$A$145, Supplier!$B$2:$B$145, "TBC",-1 )</f>
        <v>Agency fees</v>
      </c>
    </row>
    <row r="1169" spans="1:8" ht="18.75" hidden="1" customHeight="1">
      <c r="A1169" s="1" t="s">
        <v>350</v>
      </c>
      <c r="B1169" s="1" t="s">
        <v>351</v>
      </c>
      <c r="C1169" s="1" t="s">
        <v>1638</v>
      </c>
      <c r="D1169" s="1" t="s">
        <v>355</v>
      </c>
      <c r="E1169" s="1" t="s">
        <v>357</v>
      </c>
      <c r="F1169" s="1" t="s">
        <v>1639</v>
      </c>
      <c r="G1169" s="18" t="str">
        <f>_xlfn.XLOOKUP(E1169, Supplier!$A$2:$A$145, Supplier!$B$2:$B$145, "TBC",-1 )</f>
        <v>Agency fees</v>
      </c>
    </row>
    <row r="1170" spans="1:8" ht="18.75" customHeight="1">
      <c r="A1170" s="1" t="s">
        <v>11</v>
      </c>
      <c r="B1170" s="1" t="s">
        <v>12</v>
      </c>
      <c r="C1170" s="1" t="s">
        <v>1941</v>
      </c>
      <c r="D1170" s="1" t="s">
        <v>63</v>
      </c>
      <c r="E1170" s="1" t="s">
        <v>244</v>
      </c>
      <c r="F1170" s="1" t="s">
        <v>1942</v>
      </c>
      <c r="G1170" s="18" t="str">
        <f>_xlfn.XLOOKUP(E1170, Supplier!$A$2:$A$145, Supplier!$B$2:$B$145, "TBC",-1 )</f>
        <v>Agency fees</v>
      </c>
      <c r="H1170" s="18" t="s">
        <v>3209</v>
      </c>
    </row>
    <row r="1171" spans="1:8" ht="18.75" hidden="1" customHeight="1">
      <c r="A1171" s="1" t="s">
        <v>350</v>
      </c>
      <c r="B1171" s="1" t="s">
        <v>351</v>
      </c>
      <c r="C1171" s="1" t="s">
        <v>2008</v>
      </c>
      <c r="D1171" s="1" t="s">
        <v>355</v>
      </c>
      <c r="E1171" s="1" t="s">
        <v>357</v>
      </c>
      <c r="F1171" s="1" t="s">
        <v>2009</v>
      </c>
      <c r="G1171" s="18" t="str">
        <f>_xlfn.XLOOKUP(E1171, Supplier!$A$2:$A$145, Supplier!$B$2:$B$145, "TBC",-1 )</f>
        <v>Agency fees</v>
      </c>
    </row>
    <row r="1172" spans="1:8" ht="18.75" customHeight="1">
      <c r="A1172" s="1" t="s">
        <v>11</v>
      </c>
      <c r="B1172" s="1" t="s">
        <v>12</v>
      </c>
      <c r="C1172" s="1" t="s">
        <v>1941</v>
      </c>
      <c r="D1172" s="1" t="s">
        <v>63</v>
      </c>
      <c r="E1172" s="1" t="s">
        <v>244</v>
      </c>
      <c r="F1172" s="1" t="s">
        <v>1942</v>
      </c>
      <c r="G1172" s="18" t="str">
        <f>_xlfn.XLOOKUP(E1172, Supplier!$A$2:$A$145, Supplier!$B$2:$B$145, "TBC",-1 )</f>
        <v>Agency fees</v>
      </c>
      <c r="H1172" s="18" t="s">
        <v>3209</v>
      </c>
    </row>
    <row r="1173" spans="1:8" ht="18.75" customHeight="1">
      <c r="A1173" s="1" t="s">
        <v>11</v>
      </c>
      <c r="B1173" s="1" t="s">
        <v>12</v>
      </c>
      <c r="C1173" s="1" t="s">
        <v>2417</v>
      </c>
      <c r="D1173" s="1" t="s">
        <v>63</v>
      </c>
      <c r="E1173" s="1" t="s">
        <v>244</v>
      </c>
      <c r="F1173" s="1" t="s">
        <v>1942</v>
      </c>
      <c r="G1173" s="18" t="str">
        <f>_xlfn.XLOOKUP(E1173, Supplier!$A$2:$A$145, Supplier!$B$2:$B$145, "TBC",-1 )</f>
        <v>Agency fees</v>
      </c>
      <c r="H1173" s="18" t="s">
        <v>3209</v>
      </c>
    </row>
    <row r="1174" spans="1:8" ht="18.75" customHeight="1">
      <c r="A1174" s="1" t="s">
        <v>11</v>
      </c>
      <c r="B1174" s="1" t="s">
        <v>12</v>
      </c>
      <c r="C1174" s="1" t="s">
        <v>2417</v>
      </c>
      <c r="D1174" s="1" t="s">
        <v>63</v>
      </c>
      <c r="E1174" s="1" t="s">
        <v>244</v>
      </c>
      <c r="F1174" s="1" t="s">
        <v>1942</v>
      </c>
      <c r="G1174" s="18" t="str">
        <f>_xlfn.XLOOKUP(E1174, Supplier!$A$2:$A$145, Supplier!$B$2:$B$145, "TBC",-1 )</f>
        <v>Agency fees</v>
      </c>
      <c r="H1174" s="18" t="s">
        <v>3209</v>
      </c>
    </row>
    <row r="1175" spans="1:8" ht="18.75" customHeight="1">
      <c r="A1175" s="1" t="s">
        <v>11</v>
      </c>
      <c r="B1175" s="1" t="s">
        <v>12</v>
      </c>
      <c r="C1175" s="1" t="s">
        <v>2042</v>
      </c>
      <c r="D1175" s="1" t="s">
        <v>63</v>
      </c>
      <c r="E1175" s="1" t="s">
        <v>244</v>
      </c>
      <c r="F1175" s="1" t="s">
        <v>657</v>
      </c>
      <c r="G1175" s="18" t="str">
        <f>_xlfn.XLOOKUP(E1175, Supplier!$A$2:$A$145, Supplier!$B$2:$B$145, "TBC",-1 )</f>
        <v>Agency fees</v>
      </c>
      <c r="H1175" s="18" t="s">
        <v>3209</v>
      </c>
    </row>
    <row r="1176" spans="1:8" ht="18.75" hidden="1" customHeight="1">
      <c r="A1176" s="1" t="s">
        <v>350</v>
      </c>
      <c r="B1176" s="1" t="s">
        <v>351</v>
      </c>
      <c r="C1176" s="1" t="s">
        <v>1653</v>
      </c>
      <c r="D1176" s="1" t="s">
        <v>355</v>
      </c>
      <c r="E1176" s="1" t="s">
        <v>357</v>
      </c>
      <c r="F1176" s="1" t="s">
        <v>692</v>
      </c>
      <c r="G1176" s="18" t="str">
        <f>_xlfn.XLOOKUP(E1176, Supplier!$A$2:$A$145, Supplier!$B$2:$B$145, "TBC",-1 )</f>
        <v>Agency fees</v>
      </c>
    </row>
    <row r="1177" spans="1:8" ht="18.75" customHeight="1">
      <c r="A1177" s="1" t="s">
        <v>11</v>
      </c>
      <c r="B1177" s="1" t="s">
        <v>12</v>
      </c>
      <c r="C1177" s="1" t="s">
        <v>2042</v>
      </c>
      <c r="D1177" s="1" t="s">
        <v>63</v>
      </c>
      <c r="E1177" s="1" t="s">
        <v>244</v>
      </c>
      <c r="F1177" s="1" t="s">
        <v>657</v>
      </c>
      <c r="G1177" s="18" t="str">
        <f>_xlfn.XLOOKUP(E1177, Supplier!$A$2:$A$145, Supplier!$B$2:$B$145, "TBC",-1 )</f>
        <v>Agency fees</v>
      </c>
      <c r="H1177" s="18" t="s">
        <v>3209</v>
      </c>
    </row>
    <row r="1178" spans="1:8" ht="18.75" customHeight="1">
      <c r="A1178" s="1" t="s">
        <v>11</v>
      </c>
      <c r="B1178" s="1" t="s">
        <v>12</v>
      </c>
      <c r="C1178" s="1" t="s">
        <v>2915</v>
      </c>
      <c r="D1178" s="1" t="s">
        <v>63</v>
      </c>
      <c r="E1178" s="1" t="s">
        <v>244</v>
      </c>
      <c r="F1178" s="1" t="s">
        <v>657</v>
      </c>
      <c r="G1178" s="18" t="str">
        <f>_xlfn.XLOOKUP(E1178, Supplier!$A$2:$A$145, Supplier!$B$2:$B$145, "TBC",-1 )</f>
        <v>Agency fees</v>
      </c>
      <c r="H1178" s="18" t="s">
        <v>3209</v>
      </c>
    </row>
    <row r="1179" spans="1:8" ht="18.75" hidden="1" customHeight="1">
      <c r="A1179" s="1" t="s">
        <v>350</v>
      </c>
      <c r="B1179" s="1" t="s">
        <v>351</v>
      </c>
      <c r="C1179" s="1" t="s">
        <v>1651</v>
      </c>
      <c r="D1179" s="1" t="s">
        <v>355</v>
      </c>
      <c r="E1179" s="1" t="s">
        <v>357</v>
      </c>
      <c r="F1179" s="1" t="s">
        <v>681</v>
      </c>
      <c r="G1179" s="18" t="str">
        <f>_xlfn.XLOOKUP(E1179, Supplier!$A$2:$A$145, Supplier!$B$2:$B$145, "TBC",-1 )</f>
        <v>Agency fees</v>
      </c>
    </row>
    <row r="1180" spans="1:8" ht="18.75" hidden="1" customHeight="1">
      <c r="A1180" s="1" t="s">
        <v>350</v>
      </c>
      <c r="B1180" s="1" t="s">
        <v>351</v>
      </c>
      <c r="C1180" s="1" t="s">
        <v>1648</v>
      </c>
      <c r="D1180" s="1" t="s">
        <v>355</v>
      </c>
      <c r="E1180" s="1" t="s">
        <v>357</v>
      </c>
      <c r="F1180" s="1" t="s">
        <v>569</v>
      </c>
      <c r="G1180" s="18" t="str">
        <f>_xlfn.XLOOKUP(E1180, Supplier!$A$2:$A$145, Supplier!$B$2:$B$145, "TBC",-1 )</f>
        <v>Agency fees</v>
      </c>
    </row>
    <row r="1181" spans="1:8" ht="18.75" hidden="1" customHeight="1">
      <c r="A1181" s="1" t="s">
        <v>350</v>
      </c>
      <c r="B1181" s="1" t="s">
        <v>351</v>
      </c>
      <c r="C1181" s="1" t="s">
        <v>1655</v>
      </c>
      <c r="D1181" s="1" t="s">
        <v>355</v>
      </c>
      <c r="E1181" s="1" t="s">
        <v>357</v>
      </c>
      <c r="F1181" s="1" t="s">
        <v>1656</v>
      </c>
      <c r="G1181" s="18" t="str">
        <f>_xlfn.XLOOKUP(E1181, Supplier!$A$2:$A$145, Supplier!$B$2:$B$145, "TBC",-1 )</f>
        <v>Agency fees</v>
      </c>
    </row>
    <row r="1182" spans="1:8" ht="18.75" customHeight="1">
      <c r="A1182" s="1" t="s">
        <v>11</v>
      </c>
      <c r="B1182" s="1" t="s">
        <v>12</v>
      </c>
      <c r="C1182" s="1" t="s">
        <v>2918</v>
      </c>
      <c r="D1182" s="1" t="s">
        <v>63</v>
      </c>
      <c r="E1182" s="1" t="s">
        <v>244</v>
      </c>
      <c r="F1182" s="1" t="s">
        <v>657</v>
      </c>
      <c r="G1182" s="18" t="str">
        <f>_xlfn.XLOOKUP(E1182, Supplier!$A$2:$A$145, Supplier!$B$2:$B$145, "TBC",-1 )</f>
        <v>Agency fees</v>
      </c>
      <c r="H1182" s="18" t="s">
        <v>3209</v>
      </c>
    </row>
    <row r="1183" spans="1:8" ht="18.75" hidden="1" customHeight="1">
      <c r="A1183" s="1" t="s">
        <v>350</v>
      </c>
      <c r="B1183" s="1" t="s">
        <v>351</v>
      </c>
      <c r="C1183" s="1" t="s">
        <v>1905</v>
      </c>
      <c r="D1183" s="1" t="s">
        <v>355</v>
      </c>
      <c r="E1183" s="1" t="s">
        <v>357</v>
      </c>
      <c r="F1183" s="1" t="s">
        <v>692</v>
      </c>
      <c r="G1183" s="18" t="str">
        <f>_xlfn.XLOOKUP(E1183, Supplier!$A$2:$A$145, Supplier!$B$2:$B$145, "TBC",-1 )</f>
        <v>Agency fees</v>
      </c>
    </row>
    <row r="1184" spans="1:8" ht="18.75" hidden="1" customHeight="1">
      <c r="A1184" s="1" t="s">
        <v>350</v>
      </c>
      <c r="B1184" s="1" t="s">
        <v>351</v>
      </c>
      <c r="C1184" s="1" t="s">
        <v>1904</v>
      </c>
      <c r="D1184" s="1" t="s">
        <v>355</v>
      </c>
      <c r="E1184" s="1" t="s">
        <v>357</v>
      </c>
      <c r="F1184" s="1" t="s">
        <v>679</v>
      </c>
      <c r="G1184" s="18" t="str">
        <f>_xlfn.XLOOKUP(E1184, Supplier!$A$2:$A$145, Supplier!$B$2:$B$145, "TBC",-1 )</f>
        <v>Agency fees</v>
      </c>
    </row>
    <row r="1185" spans="1:8" ht="18.75" hidden="1" customHeight="1">
      <c r="A1185" s="1" t="s">
        <v>350</v>
      </c>
      <c r="B1185" s="1" t="s">
        <v>351</v>
      </c>
      <c r="C1185" s="1" t="s">
        <v>1904</v>
      </c>
      <c r="D1185" s="1" t="s">
        <v>355</v>
      </c>
      <c r="E1185" s="1" t="s">
        <v>357</v>
      </c>
      <c r="F1185" s="1" t="s">
        <v>679</v>
      </c>
      <c r="G1185" s="18" t="str">
        <f>_xlfn.XLOOKUP(E1185, Supplier!$A$2:$A$145, Supplier!$B$2:$B$145, "TBC",-1 )</f>
        <v>Agency fees</v>
      </c>
    </row>
    <row r="1186" spans="1:8" ht="18.75" hidden="1" customHeight="1">
      <c r="A1186" s="1" t="s">
        <v>350</v>
      </c>
      <c r="B1186" s="1" t="s">
        <v>351</v>
      </c>
      <c r="C1186" s="1" t="s">
        <v>1905</v>
      </c>
      <c r="D1186" s="1" t="s">
        <v>355</v>
      </c>
      <c r="E1186" s="1" t="s">
        <v>357</v>
      </c>
      <c r="F1186" s="1" t="s">
        <v>679</v>
      </c>
      <c r="G1186" s="18" t="str">
        <f>_xlfn.XLOOKUP(E1186, Supplier!$A$2:$A$145, Supplier!$B$2:$B$145, "TBC",-1 )</f>
        <v>Agency fees</v>
      </c>
    </row>
    <row r="1187" spans="1:8" ht="18.75" hidden="1" customHeight="1">
      <c r="A1187" s="1" t="s">
        <v>350</v>
      </c>
      <c r="B1187" s="1" t="s">
        <v>351</v>
      </c>
      <c r="C1187" s="1" t="s">
        <v>1906</v>
      </c>
      <c r="D1187" s="1" t="s">
        <v>355</v>
      </c>
      <c r="E1187" s="1" t="s">
        <v>357</v>
      </c>
      <c r="F1187" s="1" t="s">
        <v>679</v>
      </c>
      <c r="G1187" s="18" t="str">
        <f>_xlfn.XLOOKUP(E1187, Supplier!$A$2:$A$145, Supplier!$B$2:$B$145, "TBC",-1 )</f>
        <v>Agency fees</v>
      </c>
    </row>
    <row r="1188" spans="1:8" ht="18.75" hidden="1" customHeight="1">
      <c r="A1188" s="1" t="s">
        <v>350</v>
      </c>
      <c r="B1188" s="1" t="s">
        <v>351</v>
      </c>
      <c r="C1188" s="1" t="s">
        <v>1908</v>
      </c>
      <c r="D1188" s="1" t="s">
        <v>355</v>
      </c>
      <c r="E1188" s="1" t="s">
        <v>357</v>
      </c>
      <c r="F1188" s="1" t="s">
        <v>679</v>
      </c>
      <c r="G1188" s="18" t="str">
        <f>_xlfn.XLOOKUP(E1188, Supplier!$A$2:$A$145, Supplier!$B$2:$B$145, "TBC",-1 )</f>
        <v>Agency fees</v>
      </c>
    </row>
    <row r="1189" spans="1:8" ht="18.75" hidden="1" customHeight="1">
      <c r="A1189" s="1" t="s">
        <v>350</v>
      </c>
      <c r="B1189" s="1" t="s">
        <v>351</v>
      </c>
      <c r="C1189" s="1" t="s">
        <v>1910</v>
      </c>
      <c r="D1189" s="1" t="s">
        <v>355</v>
      </c>
      <c r="E1189" s="1" t="s">
        <v>357</v>
      </c>
      <c r="F1189" s="1" t="s">
        <v>679</v>
      </c>
      <c r="G1189" s="18" t="str">
        <f>_xlfn.XLOOKUP(E1189, Supplier!$A$2:$A$145, Supplier!$B$2:$B$145, "TBC",-1 )</f>
        <v>Agency fees</v>
      </c>
    </row>
    <row r="1190" spans="1:8" ht="18.75" hidden="1" customHeight="1">
      <c r="A1190" s="1" t="s">
        <v>350</v>
      </c>
      <c r="B1190" s="1" t="s">
        <v>351</v>
      </c>
      <c r="C1190" s="1" t="s">
        <v>1911</v>
      </c>
      <c r="D1190" s="1" t="s">
        <v>355</v>
      </c>
      <c r="E1190" s="1" t="s">
        <v>357</v>
      </c>
      <c r="F1190" s="1" t="s">
        <v>679</v>
      </c>
      <c r="G1190" s="18" t="str">
        <f>_xlfn.XLOOKUP(E1190, Supplier!$A$2:$A$145, Supplier!$B$2:$B$145, "TBC",-1 )</f>
        <v>Agency fees</v>
      </c>
    </row>
    <row r="1191" spans="1:8" ht="18.75" hidden="1" customHeight="1">
      <c r="A1191" s="1" t="s">
        <v>350</v>
      </c>
      <c r="B1191" s="1" t="s">
        <v>351</v>
      </c>
      <c r="C1191" s="1" t="s">
        <v>1910</v>
      </c>
      <c r="D1191" s="1" t="s">
        <v>355</v>
      </c>
      <c r="E1191" s="1" t="s">
        <v>357</v>
      </c>
      <c r="F1191" s="1" t="s">
        <v>1520</v>
      </c>
      <c r="G1191" s="18" t="str">
        <f>_xlfn.XLOOKUP(E1191, Supplier!$A$2:$A$145, Supplier!$B$2:$B$145, "TBC",-1 )</f>
        <v>Agency fees</v>
      </c>
    </row>
    <row r="1192" spans="1:8" ht="18.75" customHeight="1">
      <c r="A1192" s="1" t="s">
        <v>11</v>
      </c>
      <c r="B1192" s="1" t="s">
        <v>12</v>
      </c>
      <c r="C1192" s="1" t="s">
        <v>243</v>
      </c>
      <c r="D1192" s="1"/>
      <c r="E1192" s="1" t="s">
        <v>244</v>
      </c>
      <c r="F1192" s="1" t="s">
        <v>245</v>
      </c>
      <c r="G1192" s="18" t="str">
        <f>_xlfn.XLOOKUP(E1192, Supplier!$A$2:$A$145, Supplier!$B$2:$B$145, "TBC",-1 )</f>
        <v>Agency fees</v>
      </c>
      <c r="H1192" s="18" t="s">
        <v>3209</v>
      </c>
    </row>
    <row r="1193" spans="1:8" ht="18.75" customHeight="1">
      <c r="A1193" s="1" t="s">
        <v>11</v>
      </c>
      <c r="B1193" s="1" t="s">
        <v>12</v>
      </c>
      <c r="C1193" s="1" t="s">
        <v>243</v>
      </c>
      <c r="D1193" s="1"/>
      <c r="E1193" s="1" t="s">
        <v>244</v>
      </c>
      <c r="F1193" s="1" t="s">
        <v>245</v>
      </c>
      <c r="G1193" s="18" t="str">
        <f>_xlfn.XLOOKUP(E1193, Supplier!$A$2:$A$145, Supplier!$B$2:$B$145, "TBC",-1 )</f>
        <v>Agency fees</v>
      </c>
      <c r="H1193" s="18" t="s">
        <v>3209</v>
      </c>
    </row>
    <row r="1194" spans="1:8" ht="18.75" hidden="1" customHeight="1">
      <c r="A1194" s="1" t="s">
        <v>350</v>
      </c>
      <c r="B1194" s="1" t="s">
        <v>351</v>
      </c>
      <c r="C1194" s="1" t="s">
        <v>1929</v>
      </c>
      <c r="D1194" s="1" t="s">
        <v>355</v>
      </c>
      <c r="E1194" s="1" t="s">
        <v>357</v>
      </c>
      <c r="F1194" s="1" t="s">
        <v>1831</v>
      </c>
      <c r="G1194" s="18" t="str">
        <f>_xlfn.XLOOKUP(E1194, Supplier!$A$2:$A$145, Supplier!$B$2:$B$145, "TBC",-1 )</f>
        <v>Agency fees</v>
      </c>
    </row>
    <row r="1195" spans="1:8" ht="18.75" hidden="1" customHeight="1">
      <c r="A1195" s="1" t="s">
        <v>350</v>
      </c>
      <c r="B1195" s="1" t="s">
        <v>351</v>
      </c>
      <c r="C1195" s="1" t="s">
        <v>1929</v>
      </c>
      <c r="D1195" s="1" t="s">
        <v>355</v>
      </c>
      <c r="E1195" s="1" t="s">
        <v>357</v>
      </c>
      <c r="F1195" s="1" t="s">
        <v>1831</v>
      </c>
      <c r="G1195" s="18" t="str">
        <f>_xlfn.XLOOKUP(E1195, Supplier!$A$2:$A$145, Supplier!$B$2:$B$145, "TBC",-1 )</f>
        <v>Agency fees</v>
      </c>
    </row>
    <row r="1196" spans="1:8" ht="18.75" hidden="1" customHeight="1">
      <c r="A1196" s="1" t="s">
        <v>350</v>
      </c>
      <c r="B1196" s="1" t="s">
        <v>351</v>
      </c>
      <c r="C1196" s="1" t="s">
        <v>1923</v>
      </c>
      <c r="D1196" s="1" t="s">
        <v>355</v>
      </c>
      <c r="E1196" s="1" t="s">
        <v>357</v>
      </c>
      <c r="F1196" s="1" t="s">
        <v>692</v>
      </c>
      <c r="G1196" s="18" t="str">
        <f>_xlfn.XLOOKUP(E1196, Supplier!$A$2:$A$145, Supplier!$B$2:$B$145, "TBC",-1 )</f>
        <v>Agency fees</v>
      </c>
    </row>
    <row r="1197" spans="1:8" ht="18.75" hidden="1" customHeight="1">
      <c r="A1197" s="1" t="s">
        <v>350</v>
      </c>
      <c r="B1197" s="1" t="s">
        <v>351</v>
      </c>
      <c r="C1197" s="1" t="s">
        <v>1923</v>
      </c>
      <c r="D1197" s="1" t="s">
        <v>355</v>
      </c>
      <c r="E1197" s="1" t="s">
        <v>357</v>
      </c>
      <c r="F1197" s="1" t="s">
        <v>692</v>
      </c>
      <c r="G1197" s="18" t="str">
        <f>_xlfn.XLOOKUP(E1197, Supplier!$A$2:$A$145, Supplier!$B$2:$B$145, "TBC",-1 )</f>
        <v>Agency fees</v>
      </c>
    </row>
    <row r="1198" spans="1:8" ht="18.75" hidden="1" customHeight="1">
      <c r="A1198" s="1" t="s">
        <v>350</v>
      </c>
      <c r="B1198" s="1" t="s">
        <v>351</v>
      </c>
      <c r="C1198" s="1" t="s">
        <v>1924</v>
      </c>
      <c r="D1198" s="1" t="s">
        <v>355</v>
      </c>
      <c r="E1198" s="1" t="s">
        <v>357</v>
      </c>
      <c r="F1198" s="1" t="s">
        <v>692</v>
      </c>
      <c r="G1198" s="18" t="str">
        <f>_xlfn.XLOOKUP(E1198, Supplier!$A$2:$A$145, Supplier!$B$2:$B$145, "TBC",-1 )</f>
        <v>Agency fees</v>
      </c>
    </row>
    <row r="1199" spans="1:8" ht="18.75" hidden="1" customHeight="1">
      <c r="A1199" s="1" t="s">
        <v>350</v>
      </c>
      <c r="B1199" s="1" t="s">
        <v>351</v>
      </c>
      <c r="C1199" s="1" t="s">
        <v>1924</v>
      </c>
      <c r="D1199" s="1" t="s">
        <v>355</v>
      </c>
      <c r="E1199" s="1" t="s">
        <v>357</v>
      </c>
      <c r="F1199" s="1" t="s">
        <v>1527</v>
      </c>
      <c r="G1199" s="18" t="str">
        <f>_xlfn.XLOOKUP(E1199, Supplier!$A$2:$A$145, Supplier!$B$2:$B$145, "TBC",-1 )</f>
        <v>Agency fees</v>
      </c>
    </row>
    <row r="1200" spans="1:8" ht="18.75" customHeight="1">
      <c r="A1200" s="1" t="s">
        <v>11</v>
      </c>
      <c r="B1200" s="1" t="s">
        <v>12</v>
      </c>
      <c r="C1200" s="1" t="s">
        <v>243</v>
      </c>
      <c r="D1200" s="1"/>
      <c r="E1200" s="1" t="s">
        <v>244</v>
      </c>
      <c r="F1200" s="1" t="s">
        <v>245</v>
      </c>
      <c r="G1200" s="18" t="str">
        <f>_xlfn.XLOOKUP(E1200, Supplier!$A$2:$A$145, Supplier!$B$2:$B$145, "TBC",-1 )</f>
        <v>Agency fees</v>
      </c>
      <c r="H1200" s="18" t="s">
        <v>3209</v>
      </c>
    </row>
    <row r="1201" spans="1:8" ht="18.75" customHeight="1">
      <c r="A1201" s="1" t="s">
        <v>11</v>
      </c>
      <c r="B1201" s="1" t="s">
        <v>12</v>
      </c>
      <c r="C1201" s="1" t="s">
        <v>243</v>
      </c>
      <c r="D1201" s="1"/>
      <c r="E1201" s="1" t="s">
        <v>244</v>
      </c>
      <c r="F1201" s="1" t="s">
        <v>245</v>
      </c>
      <c r="G1201" s="18" t="str">
        <f>_xlfn.XLOOKUP(E1201, Supplier!$A$2:$A$145, Supplier!$B$2:$B$145, "TBC",-1 )</f>
        <v>Agency fees</v>
      </c>
      <c r="H1201" s="18" t="s">
        <v>3209</v>
      </c>
    </row>
    <row r="1202" spans="1:8" ht="18.75" customHeight="1">
      <c r="A1202" s="1" t="s">
        <v>11</v>
      </c>
      <c r="B1202" s="1" t="s">
        <v>12</v>
      </c>
      <c r="C1202" s="1" t="s">
        <v>243</v>
      </c>
      <c r="D1202" s="1"/>
      <c r="E1202" s="1" t="s">
        <v>244</v>
      </c>
      <c r="F1202" s="1" t="s">
        <v>245</v>
      </c>
      <c r="G1202" s="18" t="str">
        <f>_xlfn.XLOOKUP(E1202, Supplier!$A$2:$A$145, Supplier!$B$2:$B$145, "TBC",-1 )</f>
        <v>Agency fees</v>
      </c>
      <c r="H1202" s="18" t="s">
        <v>3209</v>
      </c>
    </row>
    <row r="1203" spans="1:8" ht="18.75" customHeight="1">
      <c r="A1203" s="1" t="s">
        <v>11</v>
      </c>
      <c r="B1203" s="1" t="s">
        <v>12</v>
      </c>
      <c r="C1203" s="1" t="s">
        <v>243</v>
      </c>
      <c r="D1203" s="1"/>
      <c r="E1203" s="1" t="s">
        <v>244</v>
      </c>
      <c r="F1203" s="1" t="s">
        <v>245</v>
      </c>
      <c r="G1203" s="18" t="str">
        <f>_xlfn.XLOOKUP(E1203, Supplier!$A$2:$A$145, Supplier!$B$2:$B$145, "TBC",-1 )</f>
        <v>Agency fees</v>
      </c>
      <c r="H1203" s="18" t="s">
        <v>3209</v>
      </c>
    </row>
    <row r="1204" spans="1:8" ht="18.75" hidden="1" customHeight="1">
      <c r="A1204" s="1" t="s">
        <v>350</v>
      </c>
      <c r="B1204" s="1" t="s">
        <v>351</v>
      </c>
      <c r="C1204" s="1" t="s">
        <v>2096</v>
      </c>
      <c r="D1204" s="1" t="s">
        <v>355</v>
      </c>
      <c r="E1204" s="1" t="s">
        <v>357</v>
      </c>
      <c r="F1204" s="1" t="s">
        <v>1527</v>
      </c>
      <c r="G1204" s="18" t="str">
        <f>_xlfn.XLOOKUP(E1204, Supplier!$A$2:$A$145, Supplier!$B$2:$B$145, "TBC",-1 )</f>
        <v>Agency fees</v>
      </c>
    </row>
    <row r="1205" spans="1:8" ht="18.75" hidden="1" customHeight="1">
      <c r="A1205" s="1" t="s">
        <v>350</v>
      </c>
      <c r="B1205" s="1" t="s">
        <v>351</v>
      </c>
      <c r="C1205" s="1" t="s">
        <v>2095</v>
      </c>
      <c r="D1205" s="1" t="s">
        <v>355</v>
      </c>
      <c r="E1205" s="1" t="s">
        <v>357</v>
      </c>
      <c r="F1205" s="1" t="s">
        <v>1527</v>
      </c>
      <c r="G1205" s="18" t="str">
        <f>_xlfn.XLOOKUP(E1205, Supplier!$A$2:$A$145, Supplier!$B$2:$B$145, "TBC",-1 )</f>
        <v>Agency fees</v>
      </c>
    </row>
    <row r="1206" spans="1:8" ht="18.75" hidden="1" customHeight="1">
      <c r="A1206" s="1" t="s">
        <v>350</v>
      </c>
      <c r="B1206" s="1" t="s">
        <v>351</v>
      </c>
      <c r="C1206" s="1" t="s">
        <v>2096</v>
      </c>
      <c r="D1206" s="1" t="s">
        <v>355</v>
      </c>
      <c r="E1206" s="1" t="s">
        <v>357</v>
      </c>
      <c r="F1206" s="1" t="s">
        <v>1527</v>
      </c>
      <c r="G1206" s="18" t="str">
        <f>_xlfn.XLOOKUP(E1206, Supplier!$A$2:$A$145, Supplier!$B$2:$B$145, "TBC",-1 )</f>
        <v>Agency fees</v>
      </c>
    </row>
    <row r="1207" spans="1:8" ht="18.75" hidden="1" customHeight="1">
      <c r="A1207" s="1" t="s">
        <v>350</v>
      </c>
      <c r="B1207" s="1" t="s">
        <v>351</v>
      </c>
      <c r="C1207" s="1" t="s">
        <v>2095</v>
      </c>
      <c r="D1207" s="1" t="s">
        <v>355</v>
      </c>
      <c r="E1207" s="1" t="s">
        <v>357</v>
      </c>
      <c r="F1207" s="1" t="s">
        <v>1520</v>
      </c>
      <c r="G1207" s="18" t="str">
        <f>_xlfn.XLOOKUP(E1207, Supplier!$A$2:$A$145, Supplier!$B$2:$B$145, "TBC",-1 )</f>
        <v>Agency fees</v>
      </c>
    </row>
    <row r="1208" spans="1:8" ht="18.75" hidden="1" customHeight="1">
      <c r="A1208" s="1" t="s">
        <v>350</v>
      </c>
      <c r="B1208" s="1" t="s">
        <v>351</v>
      </c>
      <c r="C1208" s="1" t="s">
        <v>2106</v>
      </c>
      <c r="D1208" s="1" t="s">
        <v>355</v>
      </c>
      <c r="E1208" s="1" t="s">
        <v>357</v>
      </c>
      <c r="F1208" s="1" t="s">
        <v>1527</v>
      </c>
      <c r="G1208" s="18" t="str">
        <f>_xlfn.XLOOKUP(E1208, Supplier!$A$2:$A$145, Supplier!$B$2:$B$145, "TBC",-1 )</f>
        <v>Agency fees</v>
      </c>
    </row>
    <row r="1209" spans="1:8" ht="18.75" hidden="1" customHeight="1">
      <c r="A1209" s="1" t="s">
        <v>350</v>
      </c>
      <c r="B1209" s="1" t="s">
        <v>351</v>
      </c>
      <c r="C1209" s="1" t="s">
        <v>2105</v>
      </c>
      <c r="D1209" s="1" t="s">
        <v>355</v>
      </c>
      <c r="E1209" s="1" t="s">
        <v>357</v>
      </c>
      <c r="F1209" s="1" t="s">
        <v>1522</v>
      </c>
      <c r="G1209" s="18" t="str">
        <f>_xlfn.XLOOKUP(E1209, Supplier!$A$2:$A$145, Supplier!$B$2:$B$145, "TBC",-1 )</f>
        <v>Agency fees</v>
      </c>
    </row>
    <row r="1210" spans="1:8" ht="18.75" hidden="1" customHeight="1">
      <c r="A1210" s="1" t="s">
        <v>350</v>
      </c>
      <c r="B1210" s="1" t="s">
        <v>351</v>
      </c>
      <c r="C1210" s="1" t="s">
        <v>2106</v>
      </c>
      <c r="D1210" s="1" t="s">
        <v>355</v>
      </c>
      <c r="E1210" s="1" t="s">
        <v>357</v>
      </c>
      <c r="F1210" s="1" t="s">
        <v>1522</v>
      </c>
      <c r="G1210" s="18" t="str">
        <f>_xlfn.XLOOKUP(E1210, Supplier!$A$2:$A$145, Supplier!$B$2:$B$145, "TBC",-1 )</f>
        <v>Agency fees</v>
      </c>
    </row>
    <row r="1211" spans="1:8" ht="18.75" hidden="1" customHeight="1">
      <c r="A1211" s="1" t="s">
        <v>350</v>
      </c>
      <c r="B1211" s="1" t="s">
        <v>351</v>
      </c>
      <c r="C1211" s="1" t="s">
        <v>2105</v>
      </c>
      <c r="D1211" s="1" t="s">
        <v>355</v>
      </c>
      <c r="E1211" s="1" t="s">
        <v>357</v>
      </c>
      <c r="F1211" s="1" t="s">
        <v>1522</v>
      </c>
      <c r="G1211" s="18" t="str">
        <f>_xlfn.XLOOKUP(E1211, Supplier!$A$2:$A$145, Supplier!$B$2:$B$145, "TBC",-1 )</f>
        <v>Agency fees</v>
      </c>
    </row>
    <row r="1212" spans="1:8" ht="18.75" hidden="1" customHeight="1">
      <c r="A1212" s="1" t="s">
        <v>350</v>
      </c>
      <c r="B1212" s="1" t="s">
        <v>351</v>
      </c>
      <c r="C1212" s="1" t="s">
        <v>2278</v>
      </c>
      <c r="D1212" s="1" t="s">
        <v>355</v>
      </c>
      <c r="E1212" s="1" t="s">
        <v>357</v>
      </c>
      <c r="F1212" s="1" t="s">
        <v>1527</v>
      </c>
      <c r="G1212" s="18" t="str">
        <f>_xlfn.XLOOKUP(E1212, Supplier!$A$2:$A$145, Supplier!$B$2:$B$145, "TBC",-1 )</f>
        <v>Agency fees</v>
      </c>
    </row>
    <row r="1213" spans="1:8" ht="18.75" hidden="1" customHeight="1">
      <c r="A1213" s="1" t="s">
        <v>350</v>
      </c>
      <c r="B1213" s="1" t="s">
        <v>351</v>
      </c>
      <c r="C1213" s="1" t="s">
        <v>2266</v>
      </c>
      <c r="D1213" s="1" t="s">
        <v>355</v>
      </c>
      <c r="E1213" s="1" t="s">
        <v>357</v>
      </c>
      <c r="F1213" s="1" t="s">
        <v>1520</v>
      </c>
      <c r="G1213" s="18" t="str">
        <f>_xlfn.XLOOKUP(E1213, Supplier!$A$2:$A$145, Supplier!$B$2:$B$145, "TBC",-1 )</f>
        <v>Agency fees</v>
      </c>
    </row>
    <row r="1214" spans="1:8" ht="18.75" hidden="1" customHeight="1">
      <c r="A1214" s="1" t="s">
        <v>350</v>
      </c>
      <c r="B1214" s="1" t="s">
        <v>351</v>
      </c>
      <c r="C1214" s="1" t="s">
        <v>2286</v>
      </c>
      <c r="D1214" s="1" t="s">
        <v>355</v>
      </c>
      <c r="E1214" s="1" t="s">
        <v>357</v>
      </c>
      <c r="F1214" s="1" t="s">
        <v>2287</v>
      </c>
      <c r="G1214" s="18" t="str">
        <f>_xlfn.XLOOKUP(E1214, Supplier!$A$2:$A$145, Supplier!$B$2:$B$145, "TBC",-1 )</f>
        <v>Agency fees</v>
      </c>
    </row>
    <row r="1215" spans="1:8" ht="18.75" hidden="1" customHeight="1">
      <c r="A1215" s="1" t="s">
        <v>350</v>
      </c>
      <c r="B1215" s="1" t="s">
        <v>351</v>
      </c>
      <c r="C1215" s="1" t="s">
        <v>2284</v>
      </c>
      <c r="D1215" s="1" t="s">
        <v>355</v>
      </c>
      <c r="E1215" s="1" t="s">
        <v>357</v>
      </c>
      <c r="F1215" s="1" t="s">
        <v>2285</v>
      </c>
      <c r="G1215" s="18" t="str">
        <f>_xlfn.XLOOKUP(E1215, Supplier!$A$2:$A$145, Supplier!$B$2:$B$145, "TBC",-1 )</f>
        <v>Agency fees</v>
      </c>
    </row>
    <row r="1216" spans="1:8" ht="18.75" hidden="1" customHeight="1">
      <c r="A1216" s="1" t="s">
        <v>350</v>
      </c>
      <c r="B1216" s="1" t="s">
        <v>351</v>
      </c>
      <c r="C1216" s="1" t="s">
        <v>2288</v>
      </c>
      <c r="D1216" s="1" t="s">
        <v>355</v>
      </c>
      <c r="E1216" s="1" t="s">
        <v>357</v>
      </c>
      <c r="F1216" s="1" t="s">
        <v>621</v>
      </c>
      <c r="G1216" s="18" t="str">
        <f>_xlfn.XLOOKUP(E1216, Supplier!$A$2:$A$145, Supplier!$B$2:$B$145, "TBC",-1 )</f>
        <v>Agency fees</v>
      </c>
    </row>
    <row r="1217" spans="1:8" ht="18.75" customHeight="1">
      <c r="A1217" s="1" t="s">
        <v>11</v>
      </c>
      <c r="B1217" s="1" t="s">
        <v>12</v>
      </c>
      <c r="C1217" s="1" t="s">
        <v>243</v>
      </c>
      <c r="D1217" s="1"/>
      <c r="E1217" s="1" t="s">
        <v>244</v>
      </c>
      <c r="F1217" s="1" t="s">
        <v>245</v>
      </c>
      <c r="G1217" s="18" t="str">
        <f>_xlfn.XLOOKUP(E1217, Supplier!$A$2:$A$145, Supplier!$B$2:$B$145, "TBC",-1 )</f>
        <v>Agency fees</v>
      </c>
      <c r="H1217" s="18" t="s">
        <v>3209</v>
      </c>
    </row>
    <row r="1218" spans="1:8" ht="18.75" customHeight="1">
      <c r="A1218" s="1" t="s">
        <v>11</v>
      </c>
      <c r="B1218" s="1" t="s">
        <v>12</v>
      </c>
      <c r="C1218" s="1" t="s">
        <v>243</v>
      </c>
      <c r="D1218" s="1"/>
      <c r="E1218" s="1" t="s">
        <v>244</v>
      </c>
      <c r="F1218" s="1" t="s">
        <v>245</v>
      </c>
      <c r="G1218" s="18" t="str">
        <f>_xlfn.XLOOKUP(E1218, Supplier!$A$2:$A$145, Supplier!$B$2:$B$145, "TBC",-1 )</f>
        <v>Agency fees</v>
      </c>
      <c r="H1218" s="18" t="s">
        <v>3209</v>
      </c>
    </row>
    <row r="1219" spans="1:8" ht="18.75" customHeight="1">
      <c r="A1219" s="1" t="s">
        <v>11</v>
      </c>
      <c r="B1219" s="1" t="s">
        <v>12</v>
      </c>
      <c r="C1219" s="1" t="s">
        <v>243</v>
      </c>
      <c r="D1219" s="1"/>
      <c r="E1219" s="1" t="s">
        <v>244</v>
      </c>
      <c r="F1219" s="1" t="s">
        <v>245</v>
      </c>
      <c r="G1219" s="18" t="str">
        <f>_xlfn.XLOOKUP(E1219, Supplier!$A$2:$A$145, Supplier!$B$2:$B$145, "TBC",-1 )</f>
        <v>Agency fees</v>
      </c>
      <c r="H1219" s="18" t="s">
        <v>3209</v>
      </c>
    </row>
    <row r="1220" spans="1:8" ht="18.75" customHeight="1">
      <c r="A1220" s="1" t="s">
        <v>11</v>
      </c>
      <c r="B1220" s="1" t="s">
        <v>12</v>
      </c>
      <c r="C1220" s="1" t="s">
        <v>243</v>
      </c>
      <c r="D1220" s="1"/>
      <c r="E1220" s="1" t="s">
        <v>244</v>
      </c>
      <c r="F1220" s="1" t="s">
        <v>245</v>
      </c>
      <c r="G1220" s="18" t="str">
        <f>_xlfn.XLOOKUP(E1220, Supplier!$A$2:$A$145, Supplier!$B$2:$B$145, "TBC",-1 )</f>
        <v>Agency fees</v>
      </c>
      <c r="H1220" s="18" t="s">
        <v>3209</v>
      </c>
    </row>
    <row r="1221" spans="1:8" ht="18.75" customHeight="1">
      <c r="A1221" s="1" t="s">
        <v>11</v>
      </c>
      <c r="B1221" s="1" t="s">
        <v>12</v>
      </c>
      <c r="C1221" s="1" t="s">
        <v>1811</v>
      </c>
      <c r="D1221" s="1"/>
      <c r="E1221" s="1" t="s">
        <v>244</v>
      </c>
      <c r="F1221" s="1" t="s">
        <v>657</v>
      </c>
      <c r="G1221" s="18" t="str">
        <f>_xlfn.XLOOKUP(E1221, Supplier!$A$2:$A$145, Supplier!$B$2:$B$145, "TBC",-1 )</f>
        <v>Agency fees</v>
      </c>
      <c r="H1221" s="18" t="s">
        <v>3209</v>
      </c>
    </row>
    <row r="1222" spans="1:8" ht="18.75" customHeight="1">
      <c r="A1222" s="1" t="s">
        <v>11</v>
      </c>
      <c r="B1222" s="1" t="s">
        <v>12</v>
      </c>
      <c r="C1222" s="1" t="s">
        <v>1811</v>
      </c>
      <c r="D1222" s="1"/>
      <c r="E1222" s="1" t="s">
        <v>244</v>
      </c>
      <c r="F1222" s="1" t="s">
        <v>657</v>
      </c>
      <c r="G1222" s="18" t="str">
        <f>_xlfn.XLOOKUP(E1222, Supplier!$A$2:$A$145, Supplier!$B$2:$B$145, "TBC",-1 )</f>
        <v>Agency fees</v>
      </c>
      <c r="H1222" s="18" t="s">
        <v>3209</v>
      </c>
    </row>
    <row r="1223" spans="1:8" ht="18.75" customHeight="1">
      <c r="A1223" s="1" t="s">
        <v>11</v>
      </c>
      <c r="B1223" s="1" t="s">
        <v>12</v>
      </c>
      <c r="C1223" s="1" t="s">
        <v>2152</v>
      </c>
      <c r="D1223" s="1"/>
      <c r="E1223" s="1" t="s">
        <v>244</v>
      </c>
      <c r="F1223" s="1" t="s">
        <v>1942</v>
      </c>
      <c r="G1223" s="18" t="str">
        <f>_xlfn.XLOOKUP(E1223, Supplier!$A$2:$A$145, Supplier!$B$2:$B$145, "TBC",-1 )</f>
        <v>Agency fees</v>
      </c>
      <c r="H1223" s="18" t="s">
        <v>3209</v>
      </c>
    </row>
    <row r="1224" spans="1:8" ht="18.75" hidden="1" customHeight="1">
      <c r="A1224" s="1" t="s">
        <v>350</v>
      </c>
      <c r="B1224" s="1" t="s">
        <v>351</v>
      </c>
      <c r="C1224" s="1" t="s">
        <v>2395</v>
      </c>
      <c r="D1224" s="1" t="s">
        <v>355</v>
      </c>
      <c r="E1224" s="1" t="s">
        <v>357</v>
      </c>
      <c r="F1224" s="1" t="s">
        <v>472</v>
      </c>
      <c r="G1224" s="18" t="str">
        <f>_xlfn.XLOOKUP(E1224, Supplier!$A$2:$A$145, Supplier!$B$2:$B$145, "TBC",-1 )</f>
        <v>Agency fees</v>
      </c>
    </row>
    <row r="1225" spans="1:8" ht="18.75" customHeight="1">
      <c r="A1225" s="1" t="s">
        <v>11</v>
      </c>
      <c r="B1225" s="1" t="s">
        <v>12</v>
      </c>
      <c r="C1225" s="1" t="s">
        <v>2152</v>
      </c>
      <c r="D1225" s="1"/>
      <c r="E1225" s="1" t="s">
        <v>244</v>
      </c>
      <c r="F1225" s="1" t="s">
        <v>1942</v>
      </c>
      <c r="G1225" s="18" t="str">
        <f>_xlfn.XLOOKUP(E1225, Supplier!$A$2:$A$145, Supplier!$B$2:$B$145, "TBC",-1 )</f>
        <v>Agency fees</v>
      </c>
      <c r="H1225" s="18" t="s">
        <v>3209</v>
      </c>
    </row>
    <row r="1226" spans="1:8" ht="18.75" hidden="1" customHeight="1">
      <c r="A1226" s="1" t="s">
        <v>350</v>
      </c>
      <c r="B1226" s="1" t="s">
        <v>351</v>
      </c>
      <c r="C1226" s="1" t="s">
        <v>2393</v>
      </c>
      <c r="D1226" s="1" t="s">
        <v>355</v>
      </c>
      <c r="E1226" s="1" t="s">
        <v>357</v>
      </c>
      <c r="F1226" s="1" t="s">
        <v>2394</v>
      </c>
      <c r="G1226" s="18" t="str">
        <f>_xlfn.XLOOKUP(E1226, Supplier!$A$2:$A$145, Supplier!$B$2:$B$145, "TBC",-1 )</f>
        <v>Agency fees</v>
      </c>
    </row>
    <row r="1227" spans="1:8" ht="18.75" hidden="1" customHeight="1">
      <c r="A1227" s="1" t="s">
        <v>350</v>
      </c>
      <c r="B1227" s="1" t="s">
        <v>351</v>
      </c>
      <c r="C1227" s="1" t="s">
        <v>2403</v>
      </c>
      <c r="D1227" s="1" t="s">
        <v>355</v>
      </c>
      <c r="E1227" s="1" t="s">
        <v>357</v>
      </c>
      <c r="F1227" s="1" t="s">
        <v>1527</v>
      </c>
      <c r="G1227" s="18" t="str">
        <f>_xlfn.XLOOKUP(E1227, Supplier!$A$2:$A$145, Supplier!$B$2:$B$145, "TBC",-1 )</f>
        <v>Agency fees</v>
      </c>
    </row>
    <row r="1228" spans="1:8" ht="18.75" hidden="1" customHeight="1">
      <c r="A1228" s="1" t="s">
        <v>350</v>
      </c>
      <c r="B1228" s="1" t="s">
        <v>351</v>
      </c>
      <c r="C1228" s="1" t="s">
        <v>2391</v>
      </c>
      <c r="D1228" s="1" t="s">
        <v>355</v>
      </c>
      <c r="E1228" s="1" t="s">
        <v>357</v>
      </c>
      <c r="F1228" s="1" t="s">
        <v>1520</v>
      </c>
      <c r="G1228" s="18" t="str">
        <f>_xlfn.XLOOKUP(E1228, Supplier!$A$2:$A$145, Supplier!$B$2:$B$145, "TBC",-1 )</f>
        <v>Agency fees</v>
      </c>
    </row>
    <row r="1229" spans="1:8" ht="18.75" customHeight="1">
      <c r="A1229" s="1" t="s">
        <v>11</v>
      </c>
      <c r="B1229" s="1" t="s">
        <v>12</v>
      </c>
      <c r="C1229" s="1" t="s">
        <v>2318</v>
      </c>
      <c r="D1229" s="1" t="s">
        <v>63</v>
      </c>
      <c r="E1229" s="1" t="s">
        <v>552</v>
      </c>
      <c r="F1229" s="1" t="s">
        <v>2189</v>
      </c>
      <c r="G1229" s="18" t="str">
        <f>_xlfn.XLOOKUP(E1229, Supplier!$A$2:$A$145, Supplier!$B$2:$B$145, "TBC",-1 )</f>
        <v>Event</v>
      </c>
      <c r="H1229" s="18" t="s">
        <v>3204</v>
      </c>
    </row>
    <row r="1230" spans="1:8" ht="18.75" customHeight="1">
      <c r="A1230" s="1" t="s">
        <v>11</v>
      </c>
      <c r="B1230" s="1" t="s">
        <v>12</v>
      </c>
      <c r="C1230" s="1" t="s">
        <v>2908</v>
      </c>
      <c r="D1230" s="1" t="s">
        <v>63</v>
      </c>
      <c r="E1230" s="1" t="s">
        <v>552</v>
      </c>
      <c r="F1230" s="1" t="s">
        <v>2909</v>
      </c>
      <c r="G1230" s="18" t="str">
        <f>_xlfn.XLOOKUP(E1230, Supplier!$A$2:$A$145, Supplier!$B$2:$B$145, "TBC",-1 )</f>
        <v>Event</v>
      </c>
      <c r="H1230" s="18" t="s">
        <v>3204</v>
      </c>
    </row>
    <row r="1231" spans="1:8" ht="18.75" customHeight="1">
      <c r="A1231" s="1" t="s">
        <v>11</v>
      </c>
      <c r="B1231" s="1" t="s">
        <v>12</v>
      </c>
      <c r="C1231" s="1" t="s">
        <v>2292</v>
      </c>
      <c r="D1231" s="1" t="s">
        <v>63</v>
      </c>
      <c r="E1231" s="1" t="s">
        <v>552</v>
      </c>
      <c r="F1231" s="1" t="s">
        <v>2189</v>
      </c>
      <c r="G1231" s="18" t="str">
        <f>_xlfn.XLOOKUP(E1231, Supplier!$A$2:$A$145, Supplier!$B$2:$B$145, "TBC",-1 )</f>
        <v>Event</v>
      </c>
      <c r="H1231" s="18" t="s">
        <v>3204</v>
      </c>
    </row>
    <row r="1232" spans="1:8" ht="18.75" hidden="1" customHeight="1">
      <c r="A1232" s="1" t="s">
        <v>350</v>
      </c>
      <c r="B1232" s="1" t="s">
        <v>351</v>
      </c>
      <c r="C1232" s="1" t="s">
        <v>2255</v>
      </c>
      <c r="D1232" s="1" t="s">
        <v>355</v>
      </c>
      <c r="E1232" s="1" t="s">
        <v>357</v>
      </c>
      <c r="F1232" s="1" t="s">
        <v>410</v>
      </c>
      <c r="G1232" s="18" t="str">
        <f>_xlfn.XLOOKUP(E1232, Supplier!$A$2:$A$145, Supplier!$B$2:$B$145, "TBC",-1 )</f>
        <v>Agency fees</v>
      </c>
    </row>
    <row r="1233" spans="1:8" ht="18.75" customHeight="1">
      <c r="A1233" s="1" t="s">
        <v>11</v>
      </c>
      <c r="B1233" s="1" t="s">
        <v>12</v>
      </c>
      <c r="C1233" s="1" t="s">
        <v>2292</v>
      </c>
      <c r="D1233" s="1" t="s">
        <v>63</v>
      </c>
      <c r="E1233" s="1" t="s">
        <v>552</v>
      </c>
      <c r="F1233" s="1" t="s">
        <v>2189</v>
      </c>
      <c r="G1233" s="18" t="str">
        <f>_xlfn.XLOOKUP(E1233, Supplier!$A$2:$A$145, Supplier!$B$2:$B$145, "TBC",-1 )</f>
        <v>Event</v>
      </c>
      <c r="H1233" s="18" t="s">
        <v>3204</v>
      </c>
    </row>
    <row r="1234" spans="1:8" ht="18.75" customHeight="1">
      <c r="A1234" s="1" t="s">
        <v>11</v>
      </c>
      <c r="B1234" s="1" t="s">
        <v>12</v>
      </c>
      <c r="C1234" s="1" t="s">
        <v>2292</v>
      </c>
      <c r="D1234" s="1" t="s">
        <v>63</v>
      </c>
      <c r="E1234" s="1" t="s">
        <v>552</v>
      </c>
      <c r="F1234" s="1" t="s">
        <v>2189</v>
      </c>
      <c r="G1234" s="18" t="str">
        <f>_xlfn.XLOOKUP(E1234, Supplier!$A$2:$A$145, Supplier!$B$2:$B$145, "TBC",-1 )</f>
        <v>Event</v>
      </c>
      <c r="H1234" s="18" t="s">
        <v>3204</v>
      </c>
    </row>
    <row r="1235" spans="1:8" ht="18.75" hidden="1" customHeight="1">
      <c r="A1235" s="1" t="s">
        <v>350</v>
      </c>
      <c r="B1235" s="1" t="s">
        <v>351</v>
      </c>
      <c r="C1235" s="1" t="s">
        <v>2240</v>
      </c>
      <c r="D1235" s="1" t="s">
        <v>355</v>
      </c>
      <c r="E1235" s="1" t="s">
        <v>357</v>
      </c>
      <c r="F1235" s="1" t="s">
        <v>2241</v>
      </c>
      <c r="G1235" s="18" t="str">
        <f>_xlfn.XLOOKUP(E1235, Supplier!$A$2:$A$145, Supplier!$B$2:$B$145, "TBC",-1 )</f>
        <v>Agency fees</v>
      </c>
    </row>
    <row r="1236" spans="1:8" ht="18.75" hidden="1" customHeight="1">
      <c r="A1236" s="1" t="s">
        <v>350</v>
      </c>
      <c r="B1236" s="1" t="s">
        <v>351</v>
      </c>
      <c r="C1236" s="1" t="s">
        <v>2246</v>
      </c>
      <c r="D1236" s="1" t="s">
        <v>355</v>
      </c>
      <c r="E1236" s="1" t="s">
        <v>357</v>
      </c>
      <c r="F1236" s="1" t="s">
        <v>2218</v>
      </c>
      <c r="G1236" s="18" t="str">
        <f>_xlfn.XLOOKUP(E1236, Supplier!$A$2:$A$145, Supplier!$B$2:$B$145, "TBC",-1 )</f>
        <v>Agency fees</v>
      </c>
    </row>
    <row r="1237" spans="1:8" ht="18.75" customHeight="1">
      <c r="A1237" s="1" t="s">
        <v>11</v>
      </c>
      <c r="B1237" s="1" t="s">
        <v>12</v>
      </c>
      <c r="C1237" s="1" t="s">
        <v>2292</v>
      </c>
      <c r="D1237" s="1" t="s">
        <v>63</v>
      </c>
      <c r="E1237" s="1" t="s">
        <v>552</v>
      </c>
      <c r="F1237" s="1" t="s">
        <v>2189</v>
      </c>
      <c r="G1237" s="18" t="str">
        <f>_xlfn.XLOOKUP(E1237, Supplier!$A$2:$A$145, Supplier!$B$2:$B$145, "TBC",-1 )</f>
        <v>Event</v>
      </c>
      <c r="H1237" s="18" t="s">
        <v>3204</v>
      </c>
    </row>
    <row r="1238" spans="1:8" ht="18.75" customHeight="1">
      <c r="A1238" s="1" t="s">
        <v>11</v>
      </c>
      <c r="B1238" s="1" t="s">
        <v>12</v>
      </c>
      <c r="C1238" s="1" t="s">
        <v>2188</v>
      </c>
      <c r="D1238" s="1"/>
      <c r="E1238" s="1" t="s">
        <v>552</v>
      </c>
      <c r="F1238" s="1" t="s">
        <v>2189</v>
      </c>
      <c r="G1238" s="18" t="str">
        <f>_xlfn.XLOOKUP(E1238, Supplier!$A$2:$A$145, Supplier!$B$2:$B$145, "TBC",-1 )</f>
        <v>Event</v>
      </c>
      <c r="H1238" s="18" t="s">
        <v>3204</v>
      </c>
    </row>
    <row r="1239" spans="1:8" ht="18.75" hidden="1" customHeight="1">
      <c r="A1239" s="1" t="s">
        <v>350</v>
      </c>
      <c r="B1239" s="1" t="s">
        <v>351</v>
      </c>
      <c r="C1239" s="1" t="s">
        <v>2250</v>
      </c>
      <c r="D1239" s="1" t="s">
        <v>355</v>
      </c>
      <c r="E1239" s="1" t="s">
        <v>357</v>
      </c>
      <c r="F1239" s="1" t="s">
        <v>1133</v>
      </c>
      <c r="G1239" s="18" t="str">
        <f>_xlfn.XLOOKUP(E1239, Supplier!$A$2:$A$145, Supplier!$B$2:$B$145, "TBC",-1 )</f>
        <v>Agency fees</v>
      </c>
    </row>
    <row r="1240" spans="1:8" ht="18.75" hidden="1" customHeight="1">
      <c r="A1240" s="1" t="s">
        <v>350</v>
      </c>
      <c r="B1240" s="1" t="s">
        <v>351</v>
      </c>
      <c r="C1240" s="1" t="s">
        <v>2244</v>
      </c>
      <c r="D1240" s="1" t="s">
        <v>355</v>
      </c>
      <c r="E1240" s="1" t="s">
        <v>357</v>
      </c>
      <c r="F1240" s="1" t="s">
        <v>2245</v>
      </c>
      <c r="G1240" s="18" t="str">
        <f>_xlfn.XLOOKUP(E1240, Supplier!$A$2:$A$145, Supplier!$B$2:$B$145, "TBC",-1 )</f>
        <v>Agency fees</v>
      </c>
    </row>
    <row r="1241" spans="1:8" ht="18.75" hidden="1" customHeight="1">
      <c r="A1241" s="1" t="s">
        <v>350</v>
      </c>
      <c r="B1241" s="1" t="s">
        <v>351</v>
      </c>
      <c r="C1241" s="1" t="s">
        <v>2247</v>
      </c>
      <c r="D1241" s="1" t="s">
        <v>355</v>
      </c>
      <c r="E1241" s="1" t="s">
        <v>357</v>
      </c>
      <c r="F1241" s="1" t="s">
        <v>2248</v>
      </c>
      <c r="G1241" s="18" t="str">
        <f>_xlfn.XLOOKUP(E1241, Supplier!$A$2:$A$145, Supplier!$B$2:$B$145, "TBC",-1 )</f>
        <v>Agency fees</v>
      </c>
    </row>
    <row r="1242" spans="1:8" ht="18.75" hidden="1" customHeight="1">
      <c r="A1242" s="1" t="s">
        <v>350</v>
      </c>
      <c r="B1242" s="1" t="s">
        <v>351</v>
      </c>
      <c r="C1242" s="1" t="s">
        <v>2242</v>
      </c>
      <c r="D1242" s="1" t="s">
        <v>355</v>
      </c>
      <c r="E1242" s="1" t="s">
        <v>357</v>
      </c>
      <c r="F1242" s="1" t="s">
        <v>2243</v>
      </c>
      <c r="G1242" s="18" t="str">
        <f>_xlfn.XLOOKUP(E1242, Supplier!$A$2:$A$145, Supplier!$B$2:$B$145, "TBC",-1 )</f>
        <v>Agency fees</v>
      </c>
    </row>
    <row r="1243" spans="1:8" ht="18.75" hidden="1" customHeight="1">
      <c r="A1243" s="1" t="s">
        <v>350</v>
      </c>
      <c r="B1243" s="1" t="s">
        <v>351</v>
      </c>
      <c r="C1243" s="1" t="s">
        <v>2257</v>
      </c>
      <c r="D1243" s="1" t="s">
        <v>355</v>
      </c>
      <c r="E1243" s="1" t="s">
        <v>357</v>
      </c>
      <c r="F1243" s="1" t="s">
        <v>2258</v>
      </c>
      <c r="G1243" s="18" t="str">
        <f>_xlfn.XLOOKUP(E1243, Supplier!$A$2:$A$145, Supplier!$B$2:$B$145, "TBC",-1 )</f>
        <v>Agency fees</v>
      </c>
    </row>
    <row r="1244" spans="1:8" ht="18.75" customHeight="1">
      <c r="A1244" s="1" t="s">
        <v>11</v>
      </c>
      <c r="B1244" s="1" t="s">
        <v>12</v>
      </c>
      <c r="C1244" s="1" t="s">
        <v>2188</v>
      </c>
      <c r="D1244" s="1"/>
      <c r="E1244" s="1" t="s">
        <v>552</v>
      </c>
      <c r="F1244" s="1" t="s">
        <v>2189</v>
      </c>
      <c r="G1244" s="18" t="str">
        <f>_xlfn.XLOOKUP(E1244, Supplier!$A$2:$A$145, Supplier!$B$2:$B$145, "TBC",-1 )</f>
        <v>Event</v>
      </c>
      <c r="H1244" s="18" t="s">
        <v>3204</v>
      </c>
    </row>
    <row r="1245" spans="1:8" ht="18.75" customHeight="1">
      <c r="A1245" s="1" t="s">
        <v>11</v>
      </c>
      <c r="B1245" s="1" t="s">
        <v>12</v>
      </c>
      <c r="C1245" s="1" t="s">
        <v>2188</v>
      </c>
      <c r="D1245" s="1"/>
      <c r="E1245" s="1" t="s">
        <v>552</v>
      </c>
      <c r="F1245" s="1" t="s">
        <v>2189</v>
      </c>
      <c r="G1245" s="18" t="str">
        <f>_xlfn.XLOOKUP(E1245, Supplier!$A$2:$A$145, Supplier!$B$2:$B$145, "TBC",-1 )</f>
        <v>Event</v>
      </c>
      <c r="H1245" s="18" t="s">
        <v>3204</v>
      </c>
    </row>
    <row r="1246" spans="1:8" ht="18.75" customHeight="1">
      <c r="A1246" s="1" t="s">
        <v>11</v>
      </c>
      <c r="B1246" s="1" t="s">
        <v>12</v>
      </c>
      <c r="C1246" s="1" t="s">
        <v>2188</v>
      </c>
      <c r="D1246" s="1"/>
      <c r="E1246" s="1" t="s">
        <v>552</v>
      </c>
      <c r="F1246" s="1" t="s">
        <v>2189</v>
      </c>
      <c r="G1246" s="18" t="str">
        <f>_xlfn.XLOOKUP(E1246, Supplier!$A$2:$A$145, Supplier!$B$2:$B$145, "TBC",-1 )</f>
        <v>Event</v>
      </c>
      <c r="H1246" s="18" t="s">
        <v>3204</v>
      </c>
    </row>
    <row r="1247" spans="1:8" ht="18.75" hidden="1" customHeight="1">
      <c r="A1247" s="1" t="s">
        <v>350</v>
      </c>
      <c r="B1247" s="1" t="s">
        <v>351</v>
      </c>
      <c r="C1247" s="1" t="s">
        <v>2265</v>
      </c>
      <c r="D1247" s="1" t="s">
        <v>355</v>
      </c>
      <c r="E1247" s="1" t="s">
        <v>357</v>
      </c>
      <c r="F1247" s="1" t="s">
        <v>434</v>
      </c>
      <c r="G1247" s="18" t="str">
        <f>_xlfn.XLOOKUP(E1247, Supplier!$A$2:$A$145, Supplier!$B$2:$B$145, "TBC",-1 )</f>
        <v>Agency fees</v>
      </c>
    </row>
    <row r="1248" spans="1:8" ht="18.75" customHeight="1">
      <c r="A1248" s="1" t="s">
        <v>11</v>
      </c>
      <c r="B1248" s="1" t="s">
        <v>12</v>
      </c>
      <c r="C1248" s="1" t="s">
        <v>2188</v>
      </c>
      <c r="D1248" s="1"/>
      <c r="E1248" s="1" t="s">
        <v>552</v>
      </c>
      <c r="F1248" s="1" t="s">
        <v>2189</v>
      </c>
      <c r="G1248" s="18" t="str">
        <f>_xlfn.XLOOKUP(E1248, Supplier!$A$2:$A$145, Supplier!$B$2:$B$145, "TBC",-1 )</f>
        <v>Event</v>
      </c>
      <c r="H1248" s="18" t="s">
        <v>3204</v>
      </c>
    </row>
    <row r="1249" spans="1:8" ht="18.75" customHeight="1">
      <c r="A1249" s="1" t="s">
        <v>11</v>
      </c>
      <c r="B1249" s="1" t="s">
        <v>12</v>
      </c>
      <c r="C1249" s="1" t="s">
        <v>1504</v>
      </c>
      <c r="D1249" s="1" t="s">
        <v>63</v>
      </c>
      <c r="E1249" s="1" t="s">
        <v>198</v>
      </c>
      <c r="F1249" s="1" t="s">
        <v>199</v>
      </c>
      <c r="G1249" s="18" t="str">
        <f>_xlfn.XLOOKUP(E1249, Supplier!$A$2:$A$145, Supplier!$B$2:$B$145, "TBC",-1 )</f>
        <v>Agency fees</v>
      </c>
      <c r="H1249" s="18" t="s">
        <v>3204</v>
      </c>
    </row>
    <row r="1250" spans="1:8" ht="18.75" hidden="1" customHeight="1">
      <c r="A1250" s="1" t="s">
        <v>350</v>
      </c>
      <c r="B1250" s="1" t="s">
        <v>351</v>
      </c>
      <c r="C1250" s="1" t="s">
        <v>2270</v>
      </c>
      <c r="D1250" s="1" t="s">
        <v>355</v>
      </c>
      <c r="E1250" s="1" t="s">
        <v>357</v>
      </c>
      <c r="F1250" s="1" t="s">
        <v>2271</v>
      </c>
      <c r="G1250" s="18" t="str">
        <f>_xlfn.XLOOKUP(E1250, Supplier!$A$2:$A$145, Supplier!$B$2:$B$145, "TBC",-1 )</f>
        <v>Agency fees</v>
      </c>
    </row>
    <row r="1251" spans="1:8" ht="18.75" hidden="1" customHeight="1">
      <c r="A1251" s="1" t="s">
        <v>350</v>
      </c>
      <c r="B1251" s="1" t="s">
        <v>351</v>
      </c>
      <c r="C1251" s="1" t="s">
        <v>2276</v>
      </c>
      <c r="D1251" s="1" t="s">
        <v>355</v>
      </c>
      <c r="E1251" s="1" t="s">
        <v>357</v>
      </c>
      <c r="F1251" s="1" t="s">
        <v>2277</v>
      </c>
      <c r="G1251" s="18" t="str">
        <f>_xlfn.XLOOKUP(E1251, Supplier!$A$2:$A$145, Supplier!$B$2:$B$145, "TBC",-1 )</f>
        <v>Agency fees</v>
      </c>
    </row>
    <row r="1252" spans="1:8" ht="18.75" hidden="1" customHeight="1">
      <c r="A1252" s="1" t="s">
        <v>350</v>
      </c>
      <c r="B1252" s="1" t="s">
        <v>351</v>
      </c>
      <c r="C1252" s="1" t="s">
        <v>2262</v>
      </c>
      <c r="D1252" s="1" t="s">
        <v>355</v>
      </c>
      <c r="E1252" s="1" t="s">
        <v>357</v>
      </c>
      <c r="F1252" s="1" t="s">
        <v>424</v>
      </c>
      <c r="G1252" s="18" t="str">
        <f>_xlfn.XLOOKUP(E1252, Supplier!$A$2:$A$145, Supplier!$B$2:$B$145, "TBC",-1 )</f>
        <v>Agency fees</v>
      </c>
    </row>
    <row r="1253" spans="1:8" ht="18.75" hidden="1" customHeight="1">
      <c r="A1253" s="1" t="s">
        <v>350</v>
      </c>
      <c r="B1253" s="1" t="s">
        <v>351</v>
      </c>
      <c r="C1253" s="1" t="s">
        <v>2256</v>
      </c>
      <c r="D1253" s="1" t="s">
        <v>355</v>
      </c>
      <c r="E1253" s="1" t="s">
        <v>357</v>
      </c>
      <c r="F1253" s="1" t="s">
        <v>428</v>
      </c>
      <c r="G1253" s="18" t="str">
        <f>_xlfn.XLOOKUP(E1253, Supplier!$A$2:$A$145, Supplier!$B$2:$B$145, "TBC",-1 )</f>
        <v>Agency fees</v>
      </c>
    </row>
    <row r="1254" spans="1:8" ht="18.75" hidden="1" customHeight="1">
      <c r="A1254" s="1" t="s">
        <v>350</v>
      </c>
      <c r="B1254" s="1" t="s">
        <v>351</v>
      </c>
      <c r="C1254" s="1" t="s">
        <v>2249</v>
      </c>
      <c r="D1254" s="1" t="s">
        <v>355</v>
      </c>
      <c r="E1254" s="1" t="s">
        <v>357</v>
      </c>
      <c r="F1254" s="1" t="s">
        <v>402</v>
      </c>
      <c r="G1254" s="18" t="str">
        <f>_xlfn.XLOOKUP(E1254, Supplier!$A$2:$A$145, Supplier!$B$2:$B$145, "TBC",-1 )</f>
        <v>Agency fees</v>
      </c>
    </row>
    <row r="1255" spans="1:8" ht="18.75" hidden="1" customHeight="1">
      <c r="A1255" s="1" t="s">
        <v>350</v>
      </c>
      <c r="B1255" s="1" t="s">
        <v>351</v>
      </c>
      <c r="C1255" s="1" t="s">
        <v>2239</v>
      </c>
      <c r="D1255" s="1" t="s">
        <v>355</v>
      </c>
      <c r="E1255" s="1" t="s">
        <v>357</v>
      </c>
      <c r="F1255" s="1" t="s">
        <v>400</v>
      </c>
      <c r="G1255" s="18" t="str">
        <f>_xlfn.XLOOKUP(E1255, Supplier!$A$2:$A$145, Supplier!$B$2:$B$145, "TBC",-1 )</f>
        <v>Agency fees</v>
      </c>
    </row>
    <row r="1256" spans="1:8" ht="18.75" hidden="1" customHeight="1">
      <c r="A1256" s="1" t="s">
        <v>350</v>
      </c>
      <c r="B1256" s="1" t="s">
        <v>351</v>
      </c>
      <c r="C1256" s="1" t="s">
        <v>2518</v>
      </c>
      <c r="D1256" s="1" t="s">
        <v>355</v>
      </c>
      <c r="E1256" s="1" t="s">
        <v>357</v>
      </c>
      <c r="F1256" s="1" t="s">
        <v>410</v>
      </c>
      <c r="G1256" s="18" t="str">
        <f>_xlfn.XLOOKUP(E1256, Supplier!$A$2:$A$145, Supplier!$B$2:$B$145, "TBC",-1 )</f>
        <v>Agency fees</v>
      </c>
    </row>
    <row r="1257" spans="1:8" ht="18.75" hidden="1" customHeight="1">
      <c r="A1257" s="1" t="s">
        <v>350</v>
      </c>
      <c r="B1257" s="1" t="s">
        <v>351</v>
      </c>
      <c r="C1257" s="1" t="s">
        <v>2522</v>
      </c>
      <c r="D1257" s="1" t="s">
        <v>355</v>
      </c>
      <c r="E1257" s="1" t="s">
        <v>357</v>
      </c>
      <c r="F1257" s="1" t="s">
        <v>621</v>
      </c>
      <c r="G1257" s="18" t="str">
        <f>_xlfn.XLOOKUP(E1257, Supplier!$A$2:$A$145, Supplier!$B$2:$B$145, "TBC",-1 )</f>
        <v>Agency fees</v>
      </c>
    </row>
    <row r="1258" spans="1:8" ht="18.75" hidden="1" customHeight="1">
      <c r="A1258" s="1" t="s">
        <v>350</v>
      </c>
      <c r="B1258" s="1" t="s">
        <v>351</v>
      </c>
      <c r="C1258" s="1" t="s">
        <v>2519</v>
      </c>
      <c r="D1258" s="1" t="s">
        <v>355</v>
      </c>
      <c r="E1258" s="1" t="s">
        <v>357</v>
      </c>
      <c r="F1258" s="1" t="s">
        <v>617</v>
      </c>
      <c r="G1258" s="18" t="str">
        <f>_xlfn.XLOOKUP(E1258, Supplier!$A$2:$A$145, Supplier!$B$2:$B$145, "TBC",-1 )</f>
        <v>Agency fees</v>
      </c>
    </row>
    <row r="1259" spans="1:8" ht="18.75" customHeight="1">
      <c r="A1259" s="1" t="s">
        <v>11</v>
      </c>
      <c r="B1259" s="1" t="s">
        <v>12</v>
      </c>
      <c r="C1259" s="1" t="s">
        <v>2674</v>
      </c>
      <c r="D1259" s="1" t="s">
        <v>63</v>
      </c>
      <c r="E1259" s="1" t="s">
        <v>198</v>
      </c>
      <c r="F1259" s="1" t="s">
        <v>2617</v>
      </c>
      <c r="G1259" s="18" t="str">
        <f>_xlfn.XLOOKUP(E1259, Supplier!$A$2:$A$145, Supplier!$B$2:$B$145, "TBC",-1 )</f>
        <v>Agency fees</v>
      </c>
      <c r="H1259" s="18" t="s">
        <v>3432</v>
      </c>
    </row>
    <row r="1260" spans="1:8" ht="18.75" customHeight="1">
      <c r="A1260" s="1" t="s">
        <v>11</v>
      </c>
      <c r="B1260" s="1" t="s">
        <v>12</v>
      </c>
      <c r="C1260" s="1" t="s">
        <v>197</v>
      </c>
      <c r="D1260" s="1"/>
      <c r="E1260" s="1" t="s">
        <v>198</v>
      </c>
      <c r="F1260" s="1" t="s">
        <v>199</v>
      </c>
      <c r="G1260" s="18" t="str">
        <f>_xlfn.XLOOKUP(E1260, Supplier!$A$2:$A$145, Supplier!$B$2:$B$145, "TBC",-1 )</f>
        <v>Agency fees</v>
      </c>
      <c r="H1260" s="18" t="s">
        <v>3204</v>
      </c>
    </row>
    <row r="1261" spans="1:8" ht="18.75" customHeight="1">
      <c r="A1261" s="1" t="s">
        <v>11</v>
      </c>
      <c r="B1261" s="1" t="s">
        <v>12</v>
      </c>
      <c r="C1261" s="1" t="s">
        <v>2616</v>
      </c>
      <c r="D1261" s="1"/>
      <c r="E1261" s="1" t="s">
        <v>198</v>
      </c>
      <c r="F1261" s="1" t="s">
        <v>2617</v>
      </c>
      <c r="G1261" s="18" t="str">
        <f>_xlfn.XLOOKUP(E1261, Supplier!$A$2:$A$145, Supplier!$B$2:$B$145, "TBC",-1 )</f>
        <v>Agency fees</v>
      </c>
      <c r="H1261" s="18" t="s">
        <v>3432</v>
      </c>
    </row>
    <row r="1262" spans="1:8" ht="18.75" hidden="1" customHeight="1">
      <c r="A1262" s="1" t="s">
        <v>350</v>
      </c>
      <c r="B1262" s="1" t="s">
        <v>351</v>
      </c>
      <c r="C1262" s="1" t="s">
        <v>2527</v>
      </c>
      <c r="D1262" s="1" t="s">
        <v>355</v>
      </c>
      <c r="E1262" s="1" t="s">
        <v>357</v>
      </c>
      <c r="F1262" s="1" t="s">
        <v>1527</v>
      </c>
      <c r="G1262" s="18" t="str">
        <f>_xlfn.XLOOKUP(E1262, Supplier!$A$2:$A$145, Supplier!$B$2:$B$145, "TBC",-1 )</f>
        <v>Agency fees</v>
      </c>
    </row>
    <row r="1263" spans="1:8" ht="18.75" hidden="1" customHeight="1">
      <c r="A1263" s="1" t="s">
        <v>350</v>
      </c>
      <c r="B1263" s="1" t="s">
        <v>351</v>
      </c>
      <c r="C1263" s="1" t="s">
        <v>2528</v>
      </c>
      <c r="D1263" s="1" t="s">
        <v>355</v>
      </c>
      <c r="E1263" s="1" t="s">
        <v>357</v>
      </c>
      <c r="F1263" s="1" t="s">
        <v>1520</v>
      </c>
      <c r="G1263" s="18" t="str">
        <f>_xlfn.XLOOKUP(E1263, Supplier!$A$2:$A$145, Supplier!$B$2:$B$145, "TBC",-1 )</f>
        <v>Agency fees</v>
      </c>
    </row>
    <row r="1264" spans="1:8" ht="18.75" customHeight="1">
      <c r="A1264" s="1" t="s">
        <v>11</v>
      </c>
      <c r="B1264" s="1" t="s">
        <v>12</v>
      </c>
      <c r="C1264" s="1" t="s">
        <v>2616</v>
      </c>
      <c r="D1264" s="1"/>
      <c r="E1264" s="1" t="s">
        <v>198</v>
      </c>
      <c r="F1264" s="1" t="s">
        <v>2617</v>
      </c>
      <c r="G1264" s="18" t="str">
        <f>_xlfn.XLOOKUP(E1264, Supplier!$A$2:$A$145, Supplier!$B$2:$B$145, "TBC",-1 )</f>
        <v>Agency fees</v>
      </c>
      <c r="H1264" s="18" t="s">
        <v>3432</v>
      </c>
    </row>
    <row r="1265" spans="1:8" ht="18.75" hidden="1" customHeight="1">
      <c r="A1265" s="1" t="s">
        <v>350</v>
      </c>
      <c r="B1265" s="1" t="s">
        <v>351</v>
      </c>
      <c r="C1265" s="1" t="s">
        <v>2529</v>
      </c>
      <c r="D1265" s="1" t="s">
        <v>355</v>
      </c>
      <c r="E1265" s="1" t="s">
        <v>357</v>
      </c>
      <c r="F1265" s="1" t="s">
        <v>2530</v>
      </c>
      <c r="G1265" s="18" t="str">
        <f>_xlfn.XLOOKUP(E1265, Supplier!$A$2:$A$145, Supplier!$B$2:$B$145, "TBC",-1 )</f>
        <v>Agency fees</v>
      </c>
    </row>
    <row r="1266" spans="1:8" ht="18.75" hidden="1" customHeight="1">
      <c r="A1266" s="1" t="s">
        <v>350</v>
      </c>
      <c r="B1266" s="1" t="s">
        <v>351</v>
      </c>
      <c r="C1266" s="1" t="s">
        <v>2529</v>
      </c>
      <c r="D1266" s="1" t="s">
        <v>355</v>
      </c>
      <c r="E1266" s="1" t="s">
        <v>357</v>
      </c>
      <c r="F1266" s="1" t="s">
        <v>2530</v>
      </c>
      <c r="G1266" s="18" t="str">
        <f>_xlfn.XLOOKUP(E1266, Supplier!$A$2:$A$145, Supplier!$B$2:$B$145, "TBC",-1 )</f>
        <v>Agency fees</v>
      </c>
    </row>
    <row r="1267" spans="1:8" ht="18.75" hidden="1" customHeight="1">
      <c r="A1267" s="1" t="s">
        <v>350</v>
      </c>
      <c r="B1267" s="1" t="s">
        <v>351</v>
      </c>
      <c r="C1267" s="1" t="s">
        <v>2534</v>
      </c>
      <c r="D1267" s="1" t="s">
        <v>355</v>
      </c>
      <c r="E1267" s="1" t="s">
        <v>357</v>
      </c>
      <c r="F1267" s="1" t="s">
        <v>2530</v>
      </c>
      <c r="G1267" s="18" t="str">
        <f>_xlfn.XLOOKUP(E1267, Supplier!$A$2:$A$145, Supplier!$B$2:$B$145, "TBC",-1 )</f>
        <v>Agency fees</v>
      </c>
    </row>
    <row r="1268" spans="1:8" ht="18.75" hidden="1" customHeight="1">
      <c r="A1268" s="1" t="s">
        <v>350</v>
      </c>
      <c r="B1268" s="1" t="s">
        <v>351</v>
      </c>
      <c r="C1268" s="1" t="s">
        <v>2533</v>
      </c>
      <c r="D1268" s="1" t="s">
        <v>355</v>
      </c>
      <c r="E1268" s="1" t="s">
        <v>357</v>
      </c>
      <c r="F1268" s="1" t="s">
        <v>2530</v>
      </c>
      <c r="G1268" s="18" t="str">
        <f>_xlfn.XLOOKUP(E1268, Supplier!$A$2:$A$145, Supplier!$B$2:$B$145, "TBC",-1 )</f>
        <v>Agency fees</v>
      </c>
    </row>
    <row r="1269" spans="1:8" ht="18.75" hidden="1" customHeight="1">
      <c r="A1269" s="1" t="s">
        <v>350</v>
      </c>
      <c r="B1269" s="1" t="s">
        <v>351</v>
      </c>
      <c r="C1269" s="1" t="s">
        <v>2532</v>
      </c>
      <c r="D1269" s="1" t="s">
        <v>355</v>
      </c>
      <c r="E1269" s="1" t="s">
        <v>357</v>
      </c>
      <c r="F1269" s="1" t="s">
        <v>2530</v>
      </c>
      <c r="G1269" s="18" t="str">
        <f>_xlfn.XLOOKUP(E1269, Supplier!$A$2:$A$145, Supplier!$B$2:$B$145, "TBC",-1 )</f>
        <v>Agency fees</v>
      </c>
    </row>
    <row r="1270" spans="1:8" ht="18.75" hidden="1" customHeight="1">
      <c r="A1270" s="1" t="s">
        <v>350</v>
      </c>
      <c r="B1270" s="1" t="s">
        <v>351</v>
      </c>
      <c r="C1270" s="1" t="s">
        <v>2531</v>
      </c>
      <c r="D1270" s="1" t="s">
        <v>355</v>
      </c>
      <c r="E1270" s="1" t="s">
        <v>357</v>
      </c>
      <c r="F1270" s="1" t="s">
        <v>2530</v>
      </c>
      <c r="G1270" s="18" t="str">
        <f>_xlfn.XLOOKUP(E1270, Supplier!$A$2:$A$145, Supplier!$B$2:$B$145, "TBC",-1 )</f>
        <v>Agency fees</v>
      </c>
    </row>
    <row r="1271" spans="1:8" ht="18.75" hidden="1" customHeight="1">
      <c r="A1271" s="1" t="s">
        <v>350</v>
      </c>
      <c r="B1271" s="1" t="s">
        <v>351</v>
      </c>
      <c r="C1271" s="1" t="s">
        <v>2535</v>
      </c>
      <c r="D1271" s="1" t="s">
        <v>355</v>
      </c>
      <c r="E1271" s="1" t="s">
        <v>357</v>
      </c>
      <c r="F1271" s="1" t="s">
        <v>2530</v>
      </c>
      <c r="G1271" s="18" t="str">
        <f>_xlfn.XLOOKUP(E1271, Supplier!$A$2:$A$145, Supplier!$B$2:$B$145, "TBC",-1 )</f>
        <v>Agency fees</v>
      </c>
    </row>
    <row r="1272" spans="1:8" ht="18.75" hidden="1" customHeight="1">
      <c r="A1272" s="1" t="s">
        <v>350</v>
      </c>
      <c r="B1272" s="1" t="s">
        <v>351</v>
      </c>
      <c r="C1272" s="1" t="s">
        <v>2532</v>
      </c>
      <c r="D1272" s="1" t="s">
        <v>355</v>
      </c>
      <c r="E1272" s="1" t="s">
        <v>357</v>
      </c>
      <c r="F1272" s="1" t="s">
        <v>434</v>
      </c>
      <c r="G1272" s="18" t="str">
        <f>_xlfn.XLOOKUP(E1272, Supplier!$A$2:$A$145, Supplier!$B$2:$B$145, "TBC",-1 )</f>
        <v>Agency fees</v>
      </c>
    </row>
    <row r="1273" spans="1:8" ht="18.75" hidden="1" customHeight="1">
      <c r="A1273" s="1" t="s">
        <v>350</v>
      </c>
      <c r="B1273" s="1" t="s">
        <v>351</v>
      </c>
      <c r="C1273" s="1" t="s">
        <v>2533</v>
      </c>
      <c r="D1273" s="1" t="s">
        <v>355</v>
      </c>
      <c r="E1273" s="1" t="s">
        <v>357</v>
      </c>
      <c r="F1273" s="1" t="s">
        <v>432</v>
      </c>
      <c r="G1273" s="18" t="str">
        <f>_xlfn.XLOOKUP(E1273, Supplier!$A$2:$A$145, Supplier!$B$2:$B$145, "TBC",-1 )</f>
        <v>Agency fees</v>
      </c>
    </row>
    <row r="1274" spans="1:8" ht="18.75" hidden="1" customHeight="1">
      <c r="A1274" s="1" t="s">
        <v>350</v>
      </c>
      <c r="B1274" s="1" t="s">
        <v>351</v>
      </c>
      <c r="C1274" s="1" t="s">
        <v>2531</v>
      </c>
      <c r="D1274" s="1" t="s">
        <v>355</v>
      </c>
      <c r="E1274" s="1" t="s">
        <v>357</v>
      </c>
      <c r="F1274" s="1" t="s">
        <v>1527</v>
      </c>
      <c r="G1274" s="18" t="str">
        <f>_xlfn.XLOOKUP(E1274, Supplier!$A$2:$A$145, Supplier!$B$2:$B$145, "TBC",-1 )</f>
        <v>Agency fees</v>
      </c>
    </row>
    <row r="1275" spans="1:8" ht="18.75" hidden="1" customHeight="1">
      <c r="A1275" s="1" t="s">
        <v>350</v>
      </c>
      <c r="B1275" s="1" t="s">
        <v>351</v>
      </c>
      <c r="C1275" s="1" t="s">
        <v>2534</v>
      </c>
      <c r="D1275" s="1" t="s">
        <v>355</v>
      </c>
      <c r="E1275" s="1" t="s">
        <v>357</v>
      </c>
      <c r="F1275" s="1" t="s">
        <v>1520</v>
      </c>
      <c r="G1275" s="18" t="str">
        <f>_xlfn.XLOOKUP(E1275, Supplier!$A$2:$A$145, Supplier!$B$2:$B$145, "TBC",-1 )</f>
        <v>Agency fees</v>
      </c>
    </row>
    <row r="1276" spans="1:8" ht="18.75" customHeight="1">
      <c r="A1276" s="1" t="s">
        <v>11</v>
      </c>
      <c r="B1276" s="1" t="s">
        <v>12</v>
      </c>
      <c r="C1276" s="1" t="s">
        <v>1589</v>
      </c>
      <c r="D1276" s="1" t="s">
        <v>63</v>
      </c>
      <c r="E1276" s="1" t="s">
        <v>1590</v>
      </c>
      <c r="F1276" s="1" t="s">
        <v>1591</v>
      </c>
      <c r="G1276" s="18" t="str">
        <f>_xlfn.XLOOKUP(E1276, Supplier!$A$2:$A$145, Supplier!$B$2:$B$145, "TBC",-1 )</f>
        <v>Agency fees</v>
      </c>
      <c r="H1276" s="18" t="s">
        <v>3432</v>
      </c>
    </row>
    <row r="1277" spans="1:8" ht="18.75" customHeight="1">
      <c r="A1277" s="1" t="s">
        <v>11</v>
      </c>
      <c r="B1277" s="1" t="s">
        <v>12</v>
      </c>
      <c r="C1277" s="1" t="s">
        <v>1589</v>
      </c>
      <c r="D1277" s="1" t="s">
        <v>63</v>
      </c>
      <c r="E1277" s="1" t="s">
        <v>1590</v>
      </c>
      <c r="F1277" s="1" t="s">
        <v>1591</v>
      </c>
      <c r="G1277" s="18" t="str">
        <f>_xlfn.XLOOKUP(E1277, Supplier!$A$2:$A$145, Supplier!$B$2:$B$145, "TBC",-1 )</f>
        <v>Agency fees</v>
      </c>
      <c r="H1277" s="18" t="s">
        <v>3432</v>
      </c>
    </row>
    <row r="1278" spans="1:8" ht="18.75" customHeight="1">
      <c r="A1278" s="1" t="s">
        <v>11</v>
      </c>
      <c r="B1278" s="1" t="s">
        <v>12</v>
      </c>
      <c r="C1278" s="1" t="s">
        <v>1589</v>
      </c>
      <c r="D1278" s="1" t="s">
        <v>63</v>
      </c>
      <c r="E1278" s="1" t="s">
        <v>1590</v>
      </c>
      <c r="F1278" s="1" t="s">
        <v>1591</v>
      </c>
      <c r="G1278" s="18" t="str">
        <f>_xlfn.XLOOKUP(E1278, Supplier!$A$2:$A$145, Supplier!$B$2:$B$145, "TBC",-1 )</f>
        <v>Agency fees</v>
      </c>
      <c r="H1278" s="18" t="s">
        <v>3432</v>
      </c>
    </row>
    <row r="1279" spans="1:8" ht="18.75" customHeight="1">
      <c r="A1279" s="1" t="s">
        <v>11</v>
      </c>
      <c r="B1279" s="1" t="s">
        <v>12</v>
      </c>
      <c r="C1279" s="1" t="s">
        <v>1589</v>
      </c>
      <c r="D1279" s="1" t="s">
        <v>63</v>
      </c>
      <c r="E1279" s="1" t="s">
        <v>1590</v>
      </c>
      <c r="F1279" s="1" t="s">
        <v>1591</v>
      </c>
      <c r="G1279" s="18" t="str">
        <f>_xlfn.XLOOKUP(E1279, Supplier!$A$2:$A$145, Supplier!$B$2:$B$145, "TBC",-1 )</f>
        <v>Agency fees</v>
      </c>
      <c r="H1279" s="18" t="s">
        <v>3432</v>
      </c>
    </row>
    <row r="1280" spans="1:8" ht="18.75" hidden="1" customHeight="1">
      <c r="A1280" s="1" t="s">
        <v>350</v>
      </c>
      <c r="B1280" s="1" t="s">
        <v>351</v>
      </c>
      <c r="C1280" s="1" t="s">
        <v>2826</v>
      </c>
      <c r="D1280" s="1" t="s">
        <v>355</v>
      </c>
      <c r="E1280" s="1" t="s">
        <v>357</v>
      </c>
      <c r="F1280" s="1" t="s">
        <v>404</v>
      </c>
      <c r="G1280" s="18" t="str">
        <f>_xlfn.XLOOKUP(E1280, Supplier!$A$2:$A$145, Supplier!$B$2:$B$145, "TBC",-1 )</f>
        <v>Agency fees</v>
      </c>
    </row>
    <row r="1281" spans="1:8" ht="18.75" customHeight="1">
      <c r="A1281" s="1" t="s">
        <v>11</v>
      </c>
      <c r="B1281" s="1" t="s">
        <v>12</v>
      </c>
      <c r="C1281" s="1" t="s">
        <v>1657</v>
      </c>
      <c r="D1281" s="1" t="s">
        <v>63</v>
      </c>
      <c r="E1281" s="1" t="s">
        <v>1590</v>
      </c>
      <c r="F1281" s="1" t="s">
        <v>1591</v>
      </c>
      <c r="G1281" s="18" t="str">
        <f>_xlfn.XLOOKUP(E1281, Supplier!$A$2:$A$145, Supplier!$B$2:$B$145, "TBC",-1 )</f>
        <v>Agency fees</v>
      </c>
      <c r="H1281" s="18" t="s">
        <v>3432</v>
      </c>
    </row>
    <row r="1282" spans="1:8" ht="18.75" customHeight="1">
      <c r="A1282" s="1" t="s">
        <v>11</v>
      </c>
      <c r="B1282" s="1" t="s">
        <v>12</v>
      </c>
      <c r="C1282" s="1" t="s">
        <v>1898</v>
      </c>
      <c r="D1282" s="1" t="s">
        <v>63</v>
      </c>
      <c r="E1282" s="1" t="s">
        <v>1590</v>
      </c>
      <c r="F1282" s="1" t="s">
        <v>1810</v>
      </c>
      <c r="G1282" s="18" t="str">
        <f>_xlfn.XLOOKUP(E1282, Supplier!$A$2:$A$145, Supplier!$B$2:$B$145, "TBC",-1 )</f>
        <v>Agency fees</v>
      </c>
      <c r="H1282" s="18" t="s">
        <v>3432</v>
      </c>
    </row>
    <row r="1283" spans="1:8" ht="18.75" customHeight="1">
      <c r="A1283" s="1" t="s">
        <v>11</v>
      </c>
      <c r="B1283" s="1" t="s">
        <v>12</v>
      </c>
      <c r="C1283" s="1" t="s">
        <v>1898</v>
      </c>
      <c r="D1283" s="1" t="s">
        <v>63</v>
      </c>
      <c r="E1283" s="1" t="s">
        <v>1590</v>
      </c>
      <c r="F1283" s="1" t="s">
        <v>1810</v>
      </c>
      <c r="G1283" s="18" t="str">
        <f>_xlfn.XLOOKUP(E1283, Supplier!$A$2:$A$145, Supplier!$B$2:$B$145, "TBC",-1 )</f>
        <v>Agency fees</v>
      </c>
      <c r="H1283" s="18" t="s">
        <v>3432</v>
      </c>
    </row>
    <row r="1284" spans="1:8" ht="18.75" customHeight="1">
      <c r="A1284" s="1" t="s">
        <v>11</v>
      </c>
      <c r="B1284" s="1" t="s">
        <v>12</v>
      </c>
      <c r="C1284" s="1" t="s">
        <v>1809</v>
      </c>
      <c r="D1284" s="1"/>
      <c r="E1284" s="1" t="s">
        <v>1590</v>
      </c>
      <c r="F1284" s="1" t="s">
        <v>1810</v>
      </c>
      <c r="G1284" s="18" t="str">
        <f>_xlfn.XLOOKUP(E1284, Supplier!$A$2:$A$145, Supplier!$B$2:$B$145, "TBC",-1 )</f>
        <v>Agency fees</v>
      </c>
      <c r="H1284" s="18" t="s">
        <v>3432</v>
      </c>
    </row>
    <row r="1285" spans="1:8" ht="18.75" customHeight="1">
      <c r="A1285" s="1" t="s">
        <v>11</v>
      </c>
      <c r="B1285" s="1" t="s">
        <v>12</v>
      </c>
      <c r="C1285" s="1" t="s">
        <v>1809</v>
      </c>
      <c r="D1285" s="1"/>
      <c r="E1285" s="1" t="s">
        <v>1590</v>
      </c>
      <c r="F1285" s="1" t="s">
        <v>1810</v>
      </c>
      <c r="G1285" s="18" t="str">
        <f>_xlfn.XLOOKUP(E1285, Supplier!$A$2:$A$145, Supplier!$B$2:$B$145, "TBC",-1 )</f>
        <v>Agency fees</v>
      </c>
      <c r="H1285" s="18" t="s">
        <v>3432</v>
      </c>
    </row>
    <row r="1286" spans="1:8" ht="18.75" customHeight="1">
      <c r="A1286" s="1" t="s">
        <v>11</v>
      </c>
      <c r="B1286" s="1" t="s">
        <v>12</v>
      </c>
      <c r="C1286" s="1" t="s">
        <v>840</v>
      </c>
      <c r="D1286" s="1" t="s">
        <v>63</v>
      </c>
      <c r="E1286" s="1" t="s">
        <v>159</v>
      </c>
      <c r="F1286" s="1" t="s">
        <v>841</v>
      </c>
      <c r="G1286" s="18" t="str">
        <f>_xlfn.XLOOKUP(E1286, Supplier!$A$2:$A$145, Supplier!$B$2:$B$145, "TBC",-1 )</f>
        <v>Agency fees</v>
      </c>
      <c r="H1286" s="18" t="s">
        <v>3430</v>
      </c>
    </row>
    <row r="1287" spans="1:8" ht="18.75" customHeight="1">
      <c r="A1287" s="1" t="s">
        <v>11</v>
      </c>
      <c r="B1287" s="1" t="s">
        <v>12</v>
      </c>
      <c r="C1287" s="1" t="s">
        <v>840</v>
      </c>
      <c r="D1287" s="1" t="s">
        <v>63</v>
      </c>
      <c r="E1287" s="1" t="s">
        <v>159</v>
      </c>
      <c r="F1287" s="1" t="s">
        <v>841</v>
      </c>
      <c r="G1287" s="18" t="str">
        <f>_xlfn.XLOOKUP(E1287, Supplier!$A$2:$A$145, Supplier!$B$2:$B$145, "TBC",-1 )</f>
        <v>Agency fees</v>
      </c>
      <c r="H1287" s="18" t="s">
        <v>3430</v>
      </c>
    </row>
    <row r="1288" spans="1:8" ht="18.75" customHeight="1">
      <c r="A1288" s="1" t="s">
        <v>11</v>
      </c>
      <c r="B1288" s="1" t="s">
        <v>12</v>
      </c>
      <c r="C1288" s="1" t="s">
        <v>2426</v>
      </c>
      <c r="D1288" s="1" t="s">
        <v>63</v>
      </c>
      <c r="E1288" s="1" t="s">
        <v>159</v>
      </c>
      <c r="F1288" s="1" t="s">
        <v>2427</v>
      </c>
      <c r="G1288" s="18" t="str">
        <f>_xlfn.XLOOKUP(E1288, Supplier!$A$2:$A$145, Supplier!$B$2:$B$145, "TBC",-1 )</f>
        <v>Agency fees</v>
      </c>
      <c r="H1288" s="18" t="s">
        <v>3430</v>
      </c>
    </row>
    <row r="1289" spans="1:8" ht="18.75" customHeight="1">
      <c r="A1289" s="1" t="s">
        <v>11</v>
      </c>
      <c r="B1289" s="1" t="s">
        <v>12</v>
      </c>
      <c r="C1289" s="1" t="s">
        <v>2426</v>
      </c>
      <c r="D1289" s="1" t="s">
        <v>63</v>
      </c>
      <c r="E1289" s="1" t="s">
        <v>159</v>
      </c>
      <c r="F1289" s="1" t="s">
        <v>2427</v>
      </c>
      <c r="G1289" s="18" t="str">
        <f>_xlfn.XLOOKUP(E1289, Supplier!$A$2:$A$145, Supplier!$B$2:$B$145, "TBC",-1 )</f>
        <v>Agency fees</v>
      </c>
      <c r="H1289" s="18" t="s">
        <v>3430</v>
      </c>
    </row>
    <row r="1290" spans="1:8" ht="18.75" customHeight="1">
      <c r="A1290" s="1" t="s">
        <v>11</v>
      </c>
      <c r="B1290" s="1" t="s">
        <v>12</v>
      </c>
      <c r="C1290" s="1" t="s">
        <v>2282</v>
      </c>
      <c r="D1290" s="1" t="s">
        <v>63</v>
      </c>
      <c r="E1290" s="1" t="s">
        <v>2174</v>
      </c>
      <c r="F1290" s="1" t="s">
        <v>2175</v>
      </c>
      <c r="G1290" s="18" t="str">
        <f>_xlfn.XLOOKUP(E1290, Supplier!$A$2:$A$145, Supplier!$B$2:$B$145, "TBC",-1 )</f>
        <v>Agency fees</v>
      </c>
      <c r="H1290" s="18" t="s">
        <v>3432</v>
      </c>
    </row>
    <row r="1291" spans="1:8" ht="18.75" customHeight="1">
      <c r="A1291" s="1" t="s">
        <v>11</v>
      </c>
      <c r="B1291" s="1" t="s">
        <v>12</v>
      </c>
      <c r="C1291" s="1" t="s">
        <v>2282</v>
      </c>
      <c r="D1291" s="1" t="s">
        <v>63</v>
      </c>
      <c r="E1291" s="1" t="s">
        <v>2174</v>
      </c>
      <c r="F1291" s="1" t="s">
        <v>2175</v>
      </c>
      <c r="G1291" s="18" t="str">
        <f>_xlfn.XLOOKUP(E1291, Supplier!$A$2:$A$145, Supplier!$B$2:$B$145, "TBC",-1 )</f>
        <v>Agency fees</v>
      </c>
      <c r="H1291" s="18" t="s">
        <v>3432</v>
      </c>
    </row>
    <row r="1292" spans="1:8" ht="18.75" customHeight="1">
      <c r="A1292" s="1" t="s">
        <v>11</v>
      </c>
      <c r="B1292" s="1" t="s">
        <v>12</v>
      </c>
      <c r="C1292" s="1" t="s">
        <v>2282</v>
      </c>
      <c r="D1292" s="1" t="s">
        <v>63</v>
      </c>
      <c r="E1292" s="1" t="s">
        <v>2174</v>
      </c>
      <c r="F1292" s="1" t="s">
        <v>2175</v>
      </c>
      <c r="G1292" s="18" t="str">
        <f>_xlfn.XLOOKUP(E1292, Supplier!$A$2:$A$145, Supplier!$B$2:$B$145, "TBC",-1 )</f>
        <v>Agency fees</v>
      </c>
      <c r="H1292" s="18" t="s">
        <v>3432</v>
      </c>
    </row>
    <row r="1293" spans="1:8" ht="18.75" customHeight="1">
      <c r="A1293" s="1" t="s">
        <v>11</v>
      </c>
      <c r="B1293" s="1" t="s">
        <v>12</v>
      </c>
      <c r="C1293" s="1" t="s">
        <v>2282</v>
      </c>
      <c r="D1293" s="1" t="s">
        <v>63</v>
      </c>
      <c r="E1293" s="1" t="s">
        <v>2174</v>
      </c>
      <c r="F1293" s="1" t="s">
        <v>2175</v>
      </c>
      <c r="G1293" s="18" t="str">
        <f>_xlfn.XLOOKUP(E1293, Supplier!$A$2:$A$145, Supplier!$B$2:$B$145, "TBC",-1 )</f>
        <v>Agency fees</v>
      </c>
      <c r="H1293" s="18" t="s">
        <v>3432</v>
      </c>
    </row>
    <row r="1294" spans="1:8" ht="18.75" customHeight="1">
      <c r="A1294" s="1" t="s">
        <v>11</v>
      </c>
      <c r="B1294" s="1" t="s">
        <v>12</v>
      </c>
      <c r="C1294" s="1" t="s">
        <v>2291</v>
      </c>
      <c r="D1294" s="1" t="s">
        <v>63</v>
      </c>
      <c r="E1294" s="1" t="s">
        <v>2174</v>
      </c>
      <c r="F1294" s="1" t="s">
        <v>2175</v>
      </c>
      <c r="G1294" s="18" t="str">
        <f>_xlfn.XLOOKUP(E1294, Supplier!$A$2:$A$145, Supplier!$B$2:$B$145, "TBC",-1 )</f>
        <v>Agency fees</v>
      </c>
      <c r="H1294" s="18" t="s">
        <v>3432</v>
      </c>
    </row>
    <row r="1295" spans="1:8" ht="18.75" customHeight="1">
      <c r="A1295" s="1" t="s">
        <v>11</v>
      </c>
      <c r="B1295" s="1" t="s">
        <v>12</v>
      </c>
      <c r="C1295" s="1" t="s">
        <v>2291</v>
      </c>
      <c r="D1295" s="1" t="s">
        <v>63</v>
      </c>
      <c r="E1295" s="1" t="s">
        <v>2174</v>
      </c>
      <c r="F1295" s="1" t="s">
        <v>2175</v>
      </c>
      <c r="G1295" s="18" t="str">
        <f>_xlfn.XLOOKUP(E1295, Supplier!$A$2:$A$145, Supplier!$B$2:$B$145, "TBC",-1 )</f>
        <v>Agency fees</v>
      </c>
      <c r="H1295" s="18" t="s">
        <v>3432</v>
      </c>
    </row>
    <row r="1296" spans="1:8" ht="18.75" customHeight="1">
      <c r="A1296" s="1" t="s">
        <v>11</v>
      </c>
      <c r="B1296" s="1" t="s">
        <v>12</v>
      </c>
      <c r="C1296" s="1" t="s">
        <v>2173</v>
      </c>
      <c r="D1296" s="1"/>
      <c r="E1296" s="1" t="s">
        <v>2174</v>
      </c>
      <c r="F1296" s="1" t="s">
        <v>2175</v>
      </c>
      <c r="G1296" s="18" t="str">
        <f>_xlfn.XLOOKUP(E1296, Supplier!$A$2:$A$145, Supplier!$B$2:$B$145, "TBC",-1 )</f>
        <v>Agency fees</v>
      </c>
      <c r="H1296" s="18" t="s">
        <v>3432</v>
      </c>
    </row>
    <row r="1297" spans="1:8" ht="18.75" customHeight="1">
      <c r="A1297" s="1" t="s">
        <v>11</v>
      </c>
      <c r="B1297" s="1" t="s">
        <v>12</v>
      </c>
      <c r="C1297" s="1" t="s">
        <v>2173</v>
      </c>
      <c r="D1297" s="1"/>
      <c r="E1297" s="1" t="s">
        <v>2174</v>
      </c>
      <c r="F1297" s="1" t="s">
        <v>2175</v>
      </c>
      <c r="G1297" s="18" t="str">
        <f>_xlfn.XLOOKUP(E1297, Supplier!$A$2:$A$145, Supplier!$B$2:$B$145, "TBC",-1 )</f>
        <v>Agency fees</v>
      </c>
      <c r="H1297" s="18" t="s">
        <v>3432</v>
      </c>
    </row>
    <row r="1298" spans="1:8" ht="18.75" customHeight="1">
      <c r="A1298" s="1" t="s">
        <v>11</v>
      </c>
      <c r="B1298" s="1" t="s">
        <v>12</v>
      </c>
      <c r="C1298" s="1" t="s">
        <v>1975</v>
      </c>
      <c r="D1298" s="1" t="s">
        <v>63</v>
      </c>
      <c r="E1298" s="1" t="s">
        <v>1371</v>
      </c>
      <c r="F1298" s="1" t="s">
        <v>1976</v>
      </c>
      <c r="G1298" s="18" t="str">
        <f>_xlfn.XLOOKUP(E1298, Supplier!$A$2:$A$145, Supplier!$B$2:$B$145, "TBC",-1 )</f>
        <v>Agency fees</v>
      </c>
      <c r="H1298" s="18" t="s">
        <v>3432</v>
      </c>
    </row>
    <row r="1299" spans="1:8" ht="18.75" customHeight="1">
      <c r="A1299" s="1" t="s">
        <v>11</v>
      </c>
      <c r="B1299" s="1" t="s">
        <v>12</v>
      </c>
      <c r="C1299" s="1" t="s">
        <v>1975</v>
      </c>
      <c r="D1299" s="1" t="s">
        <v>63</v>
      </c>
      <c r="E1299" s="1" t="s">
        <v>1371</v>
      </c>
      <c r="F1299" s="1" t="s">
        <v>1976</v>
      </c>
      <c r="G1299" s="18" t="str">
        <f>_xlfn.XLOOKUP(E1299, Supplier!$A$2:$A$145, Supplier!$B$2:$B$145, "TBC",-1 )</f>
        <v>Agency fees</v>
      </c>
      <c r="H1299" s="18" t="s">
        <v>3432</v>
      </c>
    </row>
    <row r="1300" spans="1:8" ht="18.75" customHeight="1">
      <c r="A1300" s="1" t="s">
        <v>11</v>
      </c>
      <c r="B1300" s="1" t="s">
        <v>12</v>
      </c>
      <c r="C1300" s="1" t="s">
        <v>2006</v>
      </c>
      <c r="D1300" s="1" t="s">
        <v>63</v>
      </c>
      <c r="E1300" s="1" t="s">
        <v>1371</v>
      </c>
      <c r="F1300" s="1" t="s">
        <v>1976</v>
      </c>
      <c r="G1300" s="18" t="str">
        <f>_xlfn.XLOOKUP(E1300, Supplier!$A$2:$A$145, Supplier!$B$2:$B$145, "TBC",-1 )</f>
        <v>Agency fees</v>
      </c>
      <c r="H1300" s="18" t="s">
        <v>3432</v>
      </c>
    </row>
    <row r="1301" spans="1:8" ht="18.75" customHeight="1">
      <c r="A1301" s="1" t="s">
        <v>11</v>
      </c>
      <c r="B1301" s="1" t="s">
        <v>12</v>
      </c>
      <c r="C1301" s="1" t="s">
        <v>2006</v>
      </c>
      <c r="D1301" s="1" t="s">
        <v>63</v>
      </c>
      <c r="E1301" s="1" t="s">
        <v>1371</v>
      </c>
      <c r="F1301" s="1" t="s">
        <v>1976</v>
      </c>
      <c r="G1301" s="18" t="str">
        <f>_xlfn.XLOOKUP(E1301, Supplier!$A$2:$A$145, Supplier!$B$2:$B$145, "TBC",-1 )</f>
        <v>Agency fees</v>
      </c>
      <c r="H1301" s="18" t="s">
        <v>3432</v>
      </c>
    </row>
    <row r="1302" spans="1:8" ht="18.75" customHeight="1">
      <c r="A1302" s="1" t="s">
        <v>11</v>
      </c>
      <c r="B1302" s="1" t="s">
        <v>12</v>
      </c>
      <c r="C1302" s="1" t="s">
        <v>2006</v>
      </c>
      <c r="D1302" s="1" t="s">
        <v>63</v>
      </c>
      <c r="E1302" s="1" t="s">
        <v>1371</v>
      </c>
      <c r="F1302" s="1" t="s">
        <v>1976</v>
      </c>
      <c r="G1302" s="18" t="str">
        <f>_xlfn.XLOOKUP(E1302, Supplier!$A$2:$A$145, Supplier!$B$2:$B$145, "TBC",-1 )</f>
        <v>Agency fees</v>
      </c>
      <c r="H1302" s="18" t="s">
        <v>3432</v>
      </c>
    </row>
    <row r="1303" spans="1:8" ht="18.75" customHeight="1">
      <c r="A1303" s="1" t="s">
        <v>11</v>
      </c>
      <c r="B1303" s="1" t="s">
        <v>12</v>
      </c>
      <c r="C1303" s="1" t="s">
        <v>2006</v>
      </c>
      <c r="D1303" s="1" t="s">
        <v>63</v>
      </c>
      <c r="E1303" s="1" t="s">
        <v>1371</v>
      </c>
      <c r="F1303" s="1" t="s">
        <v>1976</v>
      </c>
      <c r="G1303" s="18" t="str">
        <f>_xlfn.XLOOKUP(E1303, Supplier!$A$2:$A$145, Supplier!$B$2:$B$145, "TBC",-1 )</f>
        <v>Agency fees</v>
      </c>
      <c r="H1303" s="18" t="s">
        <v>3432</v>
      </c>
    </row>
    <row r="1304" spans="1:8" ht="18.75" customHeight="1">
      <c r="A1304" s="1" t="s">
        <v>11</v>
      </c>
      <c r="B1304" s="1" t="s">
        <v>12</v>
      </c>
      <c r="C1304" s="1" t="s">
        <v>2002</v>
      </c>
      <c r="D1304" s="1" t="s">
        <v>63</v>
      </c>
      <c r="E1304" s="1" t="s">
        <v>1371</v>
      </c>
      <c r="F1304" s="1" t="s">
        <v>2003</v>
      </c>
      <c r="G1304" s="18" t="str">
        <f>_xlfn.XLOOKUP(E1304, Supplier!$A$2:$A$145, Supplier!$B$2:$B$145, "TBC",-1 )</f>
        <v>Agency fees</v>
      </c>
      <c r="H1304" s="18" t="s">
        <v>3432</v>
      </c>
    </row>
    <row r="1305" spans="1:8" ht="18.75" hidden="1" customHeight="1">
      <c r="A1305" s="1" t="s">
        <v>350</v>
      </c>
      <c r="B1305" s="1" t="s">
        <v>351</v>
      </c>
      <c r="C1305" s="1" t="s">
        <v>2824</v>
      </c>
      <c r="D1305" s="1" t="s">
        <v>355</v>
      </c>
      <c r="E1305" s="1" t="s">
        <v>357</v>
      </c>
      <c r="F1305" s="1" t="s">
        <v>396</v>
      </c>
      <c r="G1305" s="18" t="str">
        <f>_xlfn.XLOOKUP(E1305, Supplier!$A$2:$A$145, Supplier!$B$2:$B$145, "TBC",-1 )</f>
        <v>Agency fees</v>
      </c>
    </row>
    <row r="1306" spans="1:8" ht="18.75" customHeight="1">
      <c r="A1306" s="1" t="s">
        <v>11</v>
      </c>
      <c r="B1306" s="1" t="s">
        <v>12</v>
      </c>
      <c r="C1306" s="1" t="s">
        <v>2002</v>
      </c>
      <c r="D1306" s="1" t="s">
        <v>63</v>
      </c>
      <c r="E1306" s="1" t="s">
        <v>1371</v>
      </c>
      <c r="F1306" s="1" t="s">
        <v>2003</v>
      </c>
      <c r="G1306" s="18" t="str">
        <f>_xlfn.XLOOKUP(E1306, Supplier!$A$2:$A$145, Supplier!$B$2:$B$145, "TBC",-1 )</f>
        <v>Agency fees</v>
      </c>
      <c r="H1306" s="18" t="s">
        <v>3432</v>
      </c>
    </row>
    <row r="1307" spans="1:8" ht="18.75" customHeight="1">
      <c r="A1307" s="1" t="s">
        <v>11</v>
      </c>
      <c r="B1307" s="1" t="s">
        <v>12</v>
      </c>
      <c r="C1307" s="1" t="s">
        <v>2002</v>
      </c>
      <c r="D1307" s="1" t="s">
        <v>63</v>
      </c>
      <c r="E1307" s="1" t="s">
        <v>1371</v>
      </c>
      <c r="F1307" s="1" t="s">
        <v>2003</v>
      </c>
      <c r="G1307" s="18" t="str">
        <f>_xlfn.XLOOKUP(E1307, Supplier!$A$2:$A$145, Supplier!$B$2:$B$145, "TBC",-1 )</f>
        <v>Agency fees</v>
      </c>
      <c r="H1307" s="18" t="s">
        <v>3432</v>
      </c>
    </row>
    <row r="1308" spans="1:8" ht="18.75" customHeight="1">
      <c r="A1308" s="1" t="s">
        <v>11</v>
      </c>
      <c r="B1308" s="1" t="s">
        <v>12</v>
      </c>
      <c r="C1308" s="1" t="s">
        <v>2002</v>
      </c>
      <c r="D1308" s="1" t="s">
        <v>63</v>
      </c>
      <c r="E1308" s="1" t="s">
        <v>1371</v>
      </c>
      <c r="F1308" s="1" t="s">
        <v>2003</v>
      </c>
      <c r="G1308" s="18" t="str">
        <f>_xlfn.XLOOKUP(E1308, Supplier!$A$2:$A$145, Supplier!$B$2:$B$145, "TBC",-1 )</f>
        <v>Agency fees</v>
      </c>
      <c r="H1308" s="18" t="s">
        <v>3432</v>
      </c>
    </row>
    <row r="1309" spans="1:8" ht="18.75" customHeight="1">
      <c r="A1309" s="1" t="s">
        <v>11</v>
      </c>
      <c r="B1309" s="1" t="s">
        <v>12</v>
      </c>
      <c r="C1309" s="1" t="s">
        <v>2027</v>
      </c>
      <c r="D1309" s="1" t="s">
        <v>63</v>
      </c>
      <c r="E1309" s="1" t="s">
        <v>1371</v>
      </c>
      <c r="F1309" s="1" t="s">
        <v>2003</v>
      </c>
      <c r="G1309" s="18" t="str">
        <f>_xlfn.XLOOKUP(E1309, Supplier!$A$2:$A$145, Supplier!$B$2:$B$145, "TBC",-1 )</f>
        <v>Agency fees</v>
      </c>
      <c r="H1309" s="18" t="s">
        <v>3432</v>
      </c>
    </row>
    <row r="1310" spans="1:8" ht="18.75" customHeight="1">
      <c r="A1310" s="1" t="s">
        <v>11</v>
      </c>
      <c r="B1310" s="1" t="s">
        <v>12</v>
      </c>
      <c r="C1310" s="1" t="s">
        <v>2027</v>
      </c>
      <c r="D1310" s="1" t="s">
        <v>63</v>
      </c>
      <c r="E1310" s="1" t="s">
        <v>1371</v>
      </c>
      <c r="F1310" s="1" t="s">
        <v>2003</v>
      </c>
      <c r="G1310" s="18" t="str">
        <f>_xlfn.XLOOKUP(E1310, Supplier!$A$2:$A$145, Supplier!$B$2:$B$145, "TBC",-1 )</f>
        <v>Agency fees</v>
      </c>
      <c r="H1310" s="18" t="s">
        <v>3432</v>
      </c>
    </row>
    <row r="1311" spans="1:8" ht="18.75" hidden="1" customHeight="1">
      <c r="A1311" s="1" t="s">
        <v>350</v>
      </c>
      <c r="B1311" s="1" t="s">
        <v>351</v>
      </c>
      <c r="C1311" s="1" t="s">
        <v>2833</v>
      </c>
      <c r="D1311" s="1" t="s">
        <v>355</v>
      </c>
      <c r="E1311" s="1" t="s">
        <v>357</v>
      </c>
      <c r="F1311" s="1" t="s">
        <v>1133</v>
      </c>
      <c r="G1311" s="18" t="str">
        <f>_xlfn.XLOOKUP(E1311, Supplier!$A$2:$A$145, Supplier!$B$2:$B$145, "TBC",-1 )</f>
        <v>Agency fees</v>
      </c>
    </row>
    <row r="1312" spans="1:8" ht="18.75" hidden="1" customHeight="1">
      <c r="A1312" s="1" t="s">
        <v>350</v>
      </c>
      <c r="B1312" s="1" t="s">
        <v>351</v>
      </c>
      <c r="C1312" s="1" t="s">
        <v>2846</v>
      </c>
      <c r="D1312" s="1" t="s">
        <v>355</v>
      </c>
      <c r="E1312" s="1" t="s">
        <v>357</v>
      </c>
      <c r="F1312" s="1" t="s">
        <v>2277</v>
      </c>
      <c r="G1312" s="18" t="str">
        <f>_xlfn.XLOOKUP(E1312, Supplier!$A$2:$A$145, Supplier!$B$2:$B$145, "TBC",-1 )</f>
        <v>Agency fees</v>
      </c>
    </row>
    <row r="1313" spans="1:8" ht="18.75" customHeight="1">
      <c r="A1313" s="1" t="s">
        <v>11</v>
      </c>
      <c r="B1313" s="1" t="s">
        <v>12</v>
      </c>
      <c r="C1313" s="1" t="s">
        <v>2028</v>
      </c>
      <c r="D1313" s="1" t="s">
        <v>63</v>
      </c>
      <c r="E1313" s="1" t="s">
        <v>1371</v>
      </c>
      <c r="F1313" s="1" t="s">
        <v>1976</v>
      </c>
      <c r="G1313" s="18" t="str">
        <f>_xlfn.XLOOKUP(E1313, Supplier!$A$2:$A$145, Supplier!$B$2:$B$145, "TBC",-1 )</f>
        <v>Agency fees</v>
      </c>
      <c r="H1313" s="18" t="s">
        <v>3432</v>
      </c>
    </row>
    <row r="1314" spans="1:8" ht="18.75" customHeight="1">
      <c r="A1314" s="1" t="s">
        <v>11</v>
      </c>
      <c r="B1314" s="1" t="s">
        <v>12</v>
      </c>
      <c r="C1314" s="1" t="s">
        <v>2028</v>
      </c>
      <c r="D1314" s="1" t="s">
        <v>63</v>
      </c>
      <c r="E1314" s="1" t="s">
        <v>1371</v>
      </c>
      <c r="F1314" s="1" t="s">
        <v>1976</v>
      </c>
      <c r="G1314" s="18" t="str">
        <f>_xlfn.XLOOKUP(E1314, Supplier!$A$2:$A$145, Supplier!$B$2:$B$145, "TBC",-1 )</f>
        <v>Agency fees</v>
      </c>
      <c r="H1314" s="18" t="s">
        <v>3432</v>
      </c>
    </row>
    <row r="1315" spans="1:8" ht="18.75" hidden="1" customHeight="1">
      <c r="A1315" s="1" t="s">
        <v>350</v>
      </c>
      <c r="B1315" s="1" t="s">
        <v>351</v>
      </c>
      <c r="C1315" s="1" t="s">
        <v>2834</v>
      </c>
      <c r="D1315" s="1" t="s">
        <v>355</v>
      </c>
      <c r="E1315" s="1" t="s">
        <v>357</v>
      </c>
      <c r="F1315" s="1" t="s">
        <v>424</v>
      </c>
      <c r="G1315" s="18" t="str">
        <f>_xlfn.XLOOKUP(E1315, Supplier!$A$2:$A$145, Supplier!$B$2:$B$145, "TBC",-1 )</f>
        <v>Agency fees</v>
      </c>
    </row>
    <row r="1316" spans="1:8" ht="18.75" customHeight="1">
      <c r="A1316" s="1" t="s">
        <v>11</v>
      </c>
      <c r="B1316" s="1" t="s">
        <v>12</v>
      </c>
      <c r="C1316" s="1" t="s">
        <v>2435</v>
      </c>
      <c r="D1316" s="1" t="s">
        <v>63</v>
      </c>
      <c r="E1316" s="1" t="s">
        <v>1371</v>
      </c>
      <c r="F1316" s="1" t="s">
        <v>2436</v>
      </c>
      <c r="G1316" s="18" t="str">
        <f>_xlfn.XLOOKUP(E1316, Supplier!$A$2:$A$145, Supplier!$B$2:$B$145, "TBC",-1 )</f>
        <v>Agency fees</v>
      </c>
      <c r="H1316" s="18" t="s">
        <v>3432</v>
      </c>
    </row>
    <row r="1317" spans="1:8" ht="18.75" hidden="1" customHeight="1">
      <c r="A1317" s="1" t="s">
        <v>350</v>
      </c>
      <c r="B1317" s="1" t="s">
        <v>351</v>
      </c>
      <c r="C1317" s="1" t="s">
        <v>2840</v>
      </c>
      <c r="D1317" s="1" t="s">
        <v>355</v>
      </c>
      <c r="E1317" s="1" t="s">
        <v>357</v>
      </c>
      <c r="F1317" s="1" t="s">
        <v>428</v>
      </c>
      <c r="G1317" s="18" t="str">
        <f>_xlfn.XLOOKUP(E1317, Supplier!$A$2:$A$145, Supplier!$B$2:$B$145, "TBC",-1 )</f>
        <v>Agency fees</v>
      </c>
    </row>
    <row r="1318" spans="1:8" ht="18.75" hidden="1" customHeight="1">
      <c r="A1318" s="1" t="s">
        <v>350</v>
      </c>
      <c r="B1318" s="1" t="s">
        <v>351</v>
      </c>
      <c r="C1318" s="1" t="s">
        <v>2849</v>
      </c>
      <c r="D1318" s="1" t="s">
        <v>355</v>
      </c>
      <c r="E1318" s="1" t="s">
        <v>357</v>
      </c>
      <c r="F1318" s="1" t="s">
        <v>1527</v>
      </c>
      <c r="G1318" s="18" t="str">
        <f>_xlfn.XLOOKUP(E1318, Supplier!$A$2:$A$145, Supplier!$B$2:$B$145, "TBC",-1 )</f>
        <v>Agency fees</v>
      </c>
    </row>
    <row r="1319" spans="1:8" ht="18.75" hidden="1" customHeight="1">
      <c r="A1319" s="1" t="s">
        <v>350</v>
      </c>
      <c r="B1319" s="1" t="s">
        <v>351</v>
      </c>
      <c r="C1319" s="1" t="s">
        <v>2845</v>
      </c>
      <c r="D1319" s="1" t="s">
        <v>355</v>
      </c>
      <c r="E1319" s="1" t="s">
        <v>357</v>
      </c>
      <c r="F1319" s="1" t="s">
        <v>1520</v>
      </c>
      <c r="G1319" s="18" t="str">
        <f>_xlfn.XLOOKUP(E1319, Supplier!$A$2:$A$145, Supplier!$B$2:$B$145, "TBC",-1 )</f>
        <v>Agency fees</v>
      </c>
    </row>
    <row r="1320" spans="1:8" ht="18.75" customHeight="1">
      <c r="A1320" s="1" t="s">
        <v>11</v>
      </c>
      <c r="B1320" s="1" t="s">
        <v>12</v>
      </c>
      <c r="C1320" s="1" t="s">
        <v>2435</v>
      </c>
      <c r="D1320" s="1" t="s">
        <v>63</v>
      </c>
      <c r="E1320" s="1" t="s">
        <v>1371</v>
      </c>
      <c r="F1320" s="1" t="s">
        <v>2436</v>
      </c>
      <c r="G1320" s="18" t="str">
        <f>_xlfn.XLOOKUP(E1320, Supplier!$A$2:$A$145, Supplier!$B$2:$B$145, "TBC",-1 )</f>
        <v>Agency fees</v>
      </c>
      <c r="H1320" s="18" t="s">
        <v>3432</v>
      </c>
    </row>
    <row r="1321" spans="1:8" ht="18.75" hidden="1" customHeight="1">
      <c r="A1321" s="1" t="s">
        <v>350</v>
      </c>
      <c r="B1321" s="1" t="s">
        <v>351</v>
      </c>
      <c r="C1321" s="1" t="s">
        <v>2825</v>
      </c>
      <c r="D1321" s="1" t="s">
        <v>355</v>
      </c>
      <c r="E1321" s="1" t="s">
        <v>357</v>
      </c>
      <c r="F1321" s="1" t="s">
        <v>402</v>
      </c>
      <c r="G1321" s="18" t="str">
        <f>_xlfn.XLOOKUP(E1321, Supplier!$A$2:$A$145, Supplier!$B$2:$B$145, "TBC",-1 )</f>
        <v>Agency fees</v>
      </c>
    </row>
    <row r="1322" spans="1:8" ht="18.75" hidden="1" customHeight="1">
      <c r="A1322" s="1" t="s">
        <v>350</v>
      </c>
      <c r="B1322" s="1" t="s">
        <v>351</v>
      </c>
      <c r="C1322" s="1" t="s">
        <v>2935</v>
      </c>
      <c r="D1322" s="1" t="s">
        <v>355</v>
      </c>
      <c r="E1322" s="1" t="s">
        <v>357</v>
      </c>
      <c r="F1322" s="1" t="s">
        <v>2936</v>
      </c>
      <c r="G1322" s="18" t="str">
        <f>_xlfn.XLOOKUP(E1322, Supplier!$A$2:$A$145, Supplier!$B$2:$B$145, "TBC",-1 )</f>
        <v>Agency fees</v>
      </c>
    </row>
    <row r="1323" spans="1:8" ht="18.75" hidden="1" customHeight="1">
      <c r="A1323" s="1" t="s">
        <v>350</v>
      </c>
      <c r="B1323" s="1" t="s">
        <v>351</v>
      </c>
      <c r="C1323" s="1" t="s">
        <v>2933</v>
      </c>
      <c r="D1323" s="1" t="s">
        <v>355</v>
      </c>
      <c r="E1323" s="1" t="s">
        <v>357</v>
      </c>
      <c r="F1323" s="1" t="s">
        <v>2934</v>
      </c>
      <c r="G1323" s="18" t="str">
        <f>_xlfn.XLOOKUP(E1323, Supplier!$A$2:$A$145, Supplier!$B$2:$B$145, "TBC",-1 )</f>
        <v>Agency fees</v>
      </c>
    </row>
    <row r="1324" spans="1:8" ht="18.75" customHeight="1">
      <c r="A1324" s="1" t="s">
        <v>11</v>
      </c>
      <c r="B1324" s="1" t="s">
        <v>12</v>
      </c>
      <c r="C1324" s="1" t="s">
        <v>2445</v>
      </c>
      <c r="D1324" s="1" t="s">
        <v>63</v>
      </c>
      <c r="E1324" s="1" t="s">
        <v>1371</v>
      </c>
      <c r="F1324" s="1" t="s">
        <v>1976</v>
      </c>
      <c r="G1324" s="18" t="str">
        <f>_xlfn.XLOOKUP(E1324, Supplier!$A$2:$A$145, Supplier!$B$2:$B$145, "TBC",-1 )</f>
        <v>Agency fees</v>
      </c>
      <c r="H1324" s="18" t="s">
        <v>3432</v>
      </c>
    </row>
    <row r="1325" spans="1:8" ht="18.75" hidden="1" customHeight="1">
      <c r="A1325" s="1" t="s">
        <v>350</v>
      </c>
      <c r="B1325" s="1" t="s">
        <v>351</v>
      </c>
      <c r="C1325" s="1" t="s">
        <v>2930</v>
      </c>
      <c r="D1325" s="1" t="s">
        <v>355</v>
      </c>
      <c r="E1325" s="1" t="s">
        <v>357</v>
      </c>
      <c r="F1325" s="1" t="s">
        <v>1133</v>
      </c>
      <c r="G1325" s="18" t="str">
        <f>_xlfn.XLOOKUP(E1325, Supplier!$A$2:$A$145, Supplier!$B$2:$B$145, "TBC",-1 )</f>
        <v>Agency fees</v>
      </c>
    </row>
    <row r="1326" spans="1:8" ht="18.75" hidden="1" customHeight="1">
      <c r="A1326" s="1" t="s">
        <v>350</v>
      </c>
      <c r="B1326" s="1" t="s">
        <v>351</v>
      </c>
      <c r="C1326" s="1" t="s">
        <v>2928</v>
      </c>
      <c r="D1326" s="1" t="s">
        <v>355</v>
      </c>
      <c r="E1326" s="1" t="s">
        <v>357</v>
      </c>
      <c r="F1326" s="1" t="s">
        <v>2929</v>
      </c>
      <c r="G1326" s="18" t="str">
        <f>_xlfn.XLOOKUP(E1326, Supplier!$A$2:$A$145, Supplier!$B$2:$B$145, "TBC",-1 )</f>
        <v>Agency fees</v>
      </c>
    </row>
    <row r="1327" spans="1:8" ht="18.75" hidden="1" customHeight="1">
      <c r="A1327" s="1" t="s">
        <v>350</v>
      </c>
      <c r="B1327" s="1" t="s">
        <v>351</v>
      </c>
      <c r="C1327" s="1" t="s">
        <v>2937</v>
      </c>
      <c r="D1327" s="1" t="s">
        <v>355</v>
      </c>
      <c r="E1327" s="1" t="s">
        <v>357</v>
      </c>
      <c r="F1327" s="1" t="s">
        <v>424</v>
      </c>
      <c r="G1327" s="18" t="str">
        <f>_xlfn.XLOOKUP(E1327, Supplier!$A$2:$A$145, Supplier!$B$2:$B$145, "TBC",-1 )</f>
        <v>Agency fees</v>
      </c>
    </row>
    <row r="1328" spans="1:8" ht="18.75" hidden="1" customHeight="1">
      <c r="A1328" s="1" t="s">
        <v>350</v>
      </c>
      <c r="B1328" s="1" t="s">
        <v>351</v>
      </c>
      <c r="C1328" s="1" t="s">
        <v>2925</v>
      </c>
      <c r="D1328" s="1" t="s">
        <v>355</v>
      </c>
      <c r="E1328" s="1" t="s">
        <v>357</v>
      </c>
      <c r="F1328" s="1" t="s">
        <v>569</v>
      </c>
      <c r="G1328" s="18" t="str">
        <f>_xlfn.XLOOKUP(E1328, Supplier!$A$2:$A$145, Supplier!$B$2:$B$145, "TBC",-1 )</f>
        <v>Agency fees</v>
      </c>
    </row>
    <row r="1329" spans="1:8" ht="18.75" customHeight="1">
      <c r="A1329" s="1" t="s">
        <v>11</v>
      </c>
      <c r="B1329" s="1" t="s">
        <v>12</v>
      </c>
      <c r="C1329" s="1" t="s">
        <v>2942</v>
      </c>
      <c r="D1329" s="1" t="s">
        <v>63</v>
      </c>
      <c r="E1329" s="1" t="s">
        <v>1371</v>
      </c>
      <c r="F1329" s="1" t="s">
        <v>2943</v>
      </c>
      <c r="G1329" s="18" t="str">
        <f>_xlfn.XLOOKUP(E1329, Supplier!$A$2:$A$145, Supplier!$B$2:$B$145, "TBC",-1 )</f>
        <v>Agency fees</v>
      </c>
      <c r="H1329" s="18" t="s">
        <v>3432</v>
      </c>
    </row>
    <row r="1330" spans="1:8" ht="18.75" hidden="1" customHeight="1">
      <c r="A1330" s="1" t="s">
        <v>350</v>
      </c>
      <c r="B1330" s="1" t="s">
        <v>351</v>
      </c>
      <c r="C1330" s="1" t="s">
        <v>2926</v>
      </c>
      <c r="D1330" s="1" t="s">
        <v>355</v>
      </c>
      <c r="E1330" s="1" t="s">
        <v>357</v>
      </c>
      <c r="F1330" s="1" t="s">
        <v>2927</v>
      </c>
      <c r="G1330" s="18" t="str">
        <f>_xlfn.XLOOKUP(E1330, Supplier!$A$2:$A$145, Supplier!$B$2:$B$145, "TBC",-1 )</f>
        <v>Agency fees</v>
      </c>
    </row>
    <row r="1331" spans="1:8" ht="18.75" hidden="1" customHeight="1">
      <c r="A1331" s="1" t="s">
        <v>350</v>
      </c>
      <c r="B1331" s="1" t="s">
        <v>351</v>
      </c>
      <c r="C1331" s="1" t="s">
        <v>814</v>
      </c>
      <c r="D1331" s="1" t="s">
        <v>355</v>
      </c>
      <c r="E1331" s="1" t="s">
        <v>815</v>
      </c>
      <c r="F1331" s="1" t="s">
        <v>816</v>
      </c>
      <c r="G1331" s="18" t="str">
        <f>_xlfn.XLOOKUP(E1331, Supplier!$A$2:$A$145, Supplier!$B$2:$B$145, "TBC",-1 )</f>
        <v>Other</v>
      </c>
    </row>
    <row r="1332" spans="1:8" ht="18.75" hidden="1" customHeight="1">
      <c r="A1332" s="1" t="s">
        <v>350</v>
      </c>
      <c r="B1332" s="1" t="s">
        <v>351</v>
      </c>
      <c r="C1332" s="1" t="s">
        <v>814</v>
      </c>
      <c r="D1332" s="1" t="s">
        <v>355</v>
      </c>
      <c r="E1332" s="1" t="s">
        <v>815</v>
      </c>
      <c r="F1332" s="1" t="s">
        <v>816</v>
      </c>
      <c r="G1332" s="18" t="str">
        <f>_xlfn.XLOOKUP(E1332, Supplier!$A$2:$A$145, Supplier!$B$2:$B$145, "TBC",-1 )</f>
        <v>Other</v>
      </c>
    </row>
    <row r="1333" spans="1:8" ht="18.75" hidden="1" customHeight="1">
      <c r="A1333" s="1" t="s">
        <v>292</v>
      </c>
      <c r="B1333" s="1" t="s">
        <v>297</v>
      </c>
      <c r="C1333" s="1" t="s">
        <v>1992</v>
      </c>
      <c r="D1333" s="1" t="s">
        <v>296</v>
      </c>
      <c r="E1333" s="1" t="s">
        <v>815</v>
      </c>
      <c r="F1333" s="1" t="s">
        <v>1987</v>
      </c>
      <c r="G1333" s="18" t="str">
        <f>_xlfn.XLOOKUP(E1333, Supplier!$A$2:$A$145, Supplier!$B$2:$B$145, "TBC",-1 )</f>
        <v>Other</v>
      </c>
    </row>
    <row r="1334" spans="1:8" ht="18.75" hidden="1" customHeight="1">
      <c r="A1334" s="1" t="s">
        <v>292</v>
      </c>
      <c r="B1334" s="1" t="s">
        <v>297</v>
      </c>
      <c r="C1334" s="1" t="s">
        <v>1992</v>
      </c>
      <c r="D1334" s="1" t="s">
        <v>296</v>
      </c>
      <c r="E1334" s="1" t="s">
        <v>815</v>
      </c>
      <c r="F1334" s="1" t="s">
        <v>1987</v>
      </c>
      <c r="G1334" s="18" t="str">
        <f>_xlfn.XLOOKUP(E1334, Supplier!$A$2:$A$145, Supplier!$B$2:$B$145, "TBC",-1 )</f>
        <v>Other</v>
      </c>
    </row>
    <row r="1335" spans="1:8" ht="18.75" hidden="1" customHeight="1">
      <c r="A1335" s="1" t="s">
        <v>350</v>
      </c>
      <c r="B1335" s="1" t="s">
        <v>293</v>
      </c>
      <c r="C1335" s="1" t="s">
        <v>1993</v>
      </c>
      <c r="D1335" s="1" t="s">
        <v>1246</v>
      </c>
      <c r="E1335" s="1" t="s">
        <v>815</v>
      </c>
      <c r="F1335" s="1" t="s">
        <v>1377</v>
      </c>
      <c r="G1335" s="18" t="str">
        <f>_xlfn.XLOOKUP(E1335, Supplier!$A$2:$A$145, Supplier!$B$2:$B$145, "TBC",-1 )</f>
        <v>Other</v>
      </c>
    </row>
    <row r="1336" spans="1:8" ht="18.75" hidden="1" customHeight="1">
      <c r="A1336" s="1" t="s">
        <v>350</v>
      </c>
      <c r="B1336" s="1" t="s">
        <v>293</v>
      </c>
      <c r="C1336" s="1" t="s">
        <v>1993</v>
      </c>
      <c r="D1336" s="1" t="s">
        <v>1246</v>
      </c>
      <c r="E1336" s="1" t="s">
        <v>815</v>
      </c>
      <c r="F1336" s="1" t="s">
        <v>1377</v>
      </c>
      <c r="G1336" s="18" t="str">
        <f>_xlfn.XLOOKUP(E1336, Supplier!$A$2:$A$145, Supplier!$B$2:$B$145, "TBC",-1 )</f>
        <v>Other</v>
      </c>
    </row>
    <row r="1337" spans="1:8" ht="18.75" hidden="1" customHeight="1">
      <c r="A1337" s="1" t="s">
        <v>350</v>
      </c>
      <c r="B1337" s="1" t="s">
        <v>362</v>
      </c>
      <c r="C1337" s="1" t="s">
        <v>2033</v>
      </c>
      <c r="D1337" s="1" t="s">
        <v>365</v>
      </c>
      <c r="E1337" s="1" t="s">
        <v>815</v>
      </c>
      <c r="F1337" s="1" t="s">
        <v>2034</v>
      </c>
      <c r="G1337" s="18" t="str">
        <f>_xlfn.XLOOKUP(E1337, Supplier!$A$2:$A$145, Supplier!$B$2:$B$145, "TBC",-1 )</f>
        <v>Other</v>
      </c>
    </row>
    <row r="1338" spans="1:8" ht="18.75" hidden="1" customHeight="1">
      <c r="A1338" s="1" t="s">
        <v>350</v>
      </c>
      <c r="B1338" s="1" t="s">
        <v>362</v>
      </c>
      <c r="C1338" s="1" t="s">
        <v>2033</v>
      </c>
      <c r="D1338" s="1" t="s">
        <v>365</v>
      </c>
      <c r="E1338" s="1" t="s">
        <v>815</v>
      </c>
      <c r="F1338" s="1" t="s">
        <v>2034</v>
      </c>
      <c r="G1338" s="18" t="str">
        <f>_xlfn.XLOOKUP(E1338, Supplier!$A$2:$A$145, Supplier!$B$2:$B$145, "TBC",-1 )</f>
        <v>Other</v>
      </c>
    </row>
    <row r="1339" spans="1:8" ht="18.75" hidden="1" customHeight="1">
      <c r="A1339" s="1" t="s">
        <v>350</v>
      </c>
      <c r="B1339" s="1" t="s">
        <v>362</v>
      </c>
      <c r="C1339" s="1" t="s">
        <v>2031</v>
      </c>
      <c r="D1339" s="1" t="s">
        <v>365</v>
      </c>
      <c r="E1339" s="1" t="s">
        <v>815</v>
      </c>
      <c r="F1339" s="1" t="s">
        <v>2032</v>
      </c>
      <c r="G1339" s="18" t="str">
        <f>_xlfn.XLOOKUP(E1339, Supplier!$A$2:$A$145, Supplier!$B$2:$B$145, "TBC",-1 )</f>
        <v>Other</v>
      </c>
    </row>
    <row r="1340" spans="1:8" ht="18.75" hidden="1" customHeight="1">
      <c r="A1340" s="1" t="s">
        <v>350</v>
      </c>
      <c r="B1340" s="1" t="s">
        <v>362</v>
      </c>
      <c r="C1340" s="1" t="s">
        <v>2031</v>
      </c>
      <c r="D1340" s="1" t="s">
        <v>365</v>
      </c>
      <c r="E1340" s="1" t="s">
        <v>815</v>
      </c>
      <c r="F1340" s="1" t="s">
        <v>2032</v>
      </c>
      <c r="G1340" s="18" t="str">
        <f>_xlfn.XLOOKUP(E1340, Supplier!$A$2:$A$145, Supplier!$B$2:$B$145, "TBC",-1 )</f>
        <v>Other</v>
      </c>
    </row>
    <row r="1341" spans="1:8" ht="18.75" hidden="1" customHeight="1">
      <c r="A1341" s="1" t="s">
        <v>11</v>
      </c>
      <c r="B1341" s="1" t="s">
        <v>12</v>
      </c>
      <c r="C1341" s="1" t="s">
        <v>2509</v>
      </c>
      <c r="D1341" s="1" t="s">
        <v>63</v>
      </c>
      <c r="E1341" s="1" t="s">
        <v>198</v>
      </c>
      <c r="F1341" s="1" t="s">
        <v>2484</v>
      </c>
      <c r="G1341" s="18" t="str">
        <f>_xlfn.XLOOKUP(E1341, Supplier!$A$2:$A$145, Supplier!$B$2:$B$145, "TBC",-1 )</f>
        <v>Agency fees</v>
      </c>
    </row>
    <row r="1342" spans="1:8" ht="18.75" hidden="1" customHeight="1">
      <c r="A1342" s="1" t="s">
        <v>11</v>
      </c>
      <c r="B1342" s="1" t="s">
        <v>12</v>
      </c>
      <c r="C1342" s="1" t="s">
        <v>1440</v>
      </c>
      <c r="D1342" s="1" t="s">
        <v>63</v>
      </c>
      <c r="E1342" s="1" t="s">
        <v>1441</v>
      </c>
      <c r="F1342" s="1" t="s">
        <v>1442</v>
      </c>
      <c r="G1342" s="18" t="str">
        <f>_xlfn.XLOOKUP(E1342, Supplier!$A$2:$A$145, Supplier!$B$2:$B$145, "TBC",-1 )</f>
        <v>Agency fees</v>
      </c>
    </row>
    <row r="1343" spans="1:8" ht="18.75" hidden="1" customHeight="1">
      <c r="A1343" s="1" t="s">
        <v>11</v>
      </c>
      <c r="B1343" s="1" t="s">
        <v>12</v>
      </c>
      <c r="C1343" s="1" t="s">
        <v>1440</v>
      </c>
      <c r="D1343" s="1" t="s">
        <v>63</v>
      </c>
      <c r="E1343" s="1" t="s">
        <v>1441</v>
      </c>
      <c r="F1343" s="1" t="s">
        <v>1442</v>
      </c>
      <c r="G1343" s="18" t="str">
        <f>_xlfn.XLOOKUP(E1343, Supplier!$A$2:$A$145, Supplier!$B$2:$B$145, "TBC",-1 )</f>
        <v>Agency fees</v>
      </c>
    </row>
    <row r="1344" spans="1:8" ht="18.75" hidden="1" customHeight="1">
      <c r="A1344" s="1" t="s">
        <v>11</v>
      </c>
      <c r="B1344" s="1" t="s">
        <v>12</v>
      </c>
      <c r="C1344" s="1" t="s">
        <v>1440</v>
      </c>
      <c r="D1344" s="1" t="s">
        <v>63</v>
      </c>
      <c r="E1344" s="1" t="s">
        <v>1441</v>
      </c>
      <c r="F1344" s="1" t="s">
        <v>1442</v>
      </c>
      <c r="G1344" s="18" t="str">
        <f>_xlfn.XLOOKUP(E1344, Supplier!$A$2:$A$145, Supplier!$B$2:$B$145, "TBC",-1 )</f>
        <v>Agency fees</v>
      </c>
    </row>
    <row r="1345" spans="1:8" ht="18.75" hidden="1" customHeight="1">
      <c r="A1345" s="1" t="s">
        <v>11</v>
      </c>
      <c r="B1345" s="1" t="s">
        <v>12</v>
      </c>
      <c r="C1345" s="1" t="s">
        <v>1440</v>
      </c>
      <c r="D1345" s="1" t="s">
        <v>63</v>
      </c>
      <c r="E1345" s="1" t="s">
        <v>1441</v>
      </c>
      <c r="F1345" s="1" t="s">
        <v>1442</v>
      </c>
      <c r="G1345" s="18" t="str">
        <f>_xlfn.XLOOKUP(E1345, Supplier!$A$2:$A$145, Supplier!$B$2:$B$145, "TBC",-1 )</f>
        <v>Agency fees</v>
      </c>
    </row>
    <row r="1346" spans="1:8" ht="18.75" hidden="1" customHeight="1">
      <c r="A1346" s="1" t="s">
        <v>11</v>
      </c>
      <c r="B1346" s="1" t="s">
        <v>12</v>
      </c>
      <c r="C1346" s="1" t="s">
        <v>1492</v>
      </c>
      <c r="D1346" s="1" t="s">
        <v>63</v>
      </c>
      <c r="E1346" s="1" t="s">
        <v>1441</v>
      </c>
      <c r="F1346" s="1" t="s">
        <v>1442</v>
      </c>
      <c r="G1346" s="18" t="str">
        <f>_xlfn.XLOOKUP(E1346, Supplier!$A$2:$A$145, Supplier!$B$2:$B$145, "TBC",-1 )</f>
        <v>Agency fees</v>
      </c>
    </row>
    <row r="1347" spans="1:8" ht="18.75" hidden="1" customHeight="1">
      <c r="A1347" s="1" t="s">
        <v>11</v>
      </c>
      <c r="B1347" s="1" t="s">
        <v>12</v>
      </c>
      <c r="C1347" s="1" t="s">
        <v>1492</v>
      </c>
      <c r="D1347" s="1" t="s">
        <v>63</v>
      </c>
      <c r="E1347" s="1" t="s">
        <v>1441</v>
      </c>
      <c r="F1347" s="1" t="s">
        <v>1442</v>
      </c>
      <c r="G1347" s="18" t="str">
        <f>_xlfn.XLOOKUP(E1347, Supplier!$A$2:$A$145, Supplier!$B$2:$B$145, "TBC",-1 )</f>
        <v>Agency fees</v>
      </c>
    </row>
    <row r="1348" spans="1:8" ht="18.75" customHeight="1">
      <c r="A1348" s="1" t="s">
        <v>11</v>
      </c>
      <c r="B1348" s="1" t="s">
        <v>12</v>
      </c>
      <c r="C1348" s="1" t="s">
        <v>2942</v>
      </c>
      <c r="D1348" s="1" t="s">
        <v>63</v>
      </c>
      <c r="E1348" s="1" t="s">
        <v>1371</v>
      </c>
      <c r="F1348" s="1" t="s">
        <v>2943</v>
      </c>
      <c r="G1348" s="18" t="str">
        <f>_xlfn.XLOOKUP(E1348, Supplier!$A$2:$A$145, Supplier!$B$2:$B$145, "TBC",-1 )</f>
        <v>Agency fees</v>
      </c>
      <c r="H1348" s="18" t="s">
        <v>3432</v>
      </c>
    </row>
    <row r="1349" spans="1:8" ht="18.75" customHeight="1">
      <c r="A1349" s="1" t="s">
        <v>11</v>
      </c>
      <c r="B1349" s="1" t="s">
        <v>12</v>
      </c>
      <c r="C1349" s="1" t="s">
        <v>2942</v>
      </c>
      <c r="D1349" s="1" t="s">
        <v>63</v>
      </c>
      <c r="E1349" s="1" t="s">
        <v>1371</v>
      </c>
      <c r="F1349" s="1" t="s">
        <v>2943</v>
      </c>
      <c r="G1349" s="18" t="str">
        <f>_xlfn.XLOOKUP(E1349, Supplier!$A$2:$A$145, Supplier!$B$2:$B$145, "TBC",-1 )</f>
        <v>Agency fees</v>
      </c>
      <c r="H1349" s="18" t="s">
        <v>3432</v>
      </c>
    </row>
    <row r="1350" spans="1:8" ht="18.75" customHeight="1">
      <c r="A1350" s="1" t="s">
        <v>11</v>
      </c>
      <c r="B1350" s="1" t="s">
        <v>12</v>
      </c>
      <c r="C1350" s="1" t="s">
        <v>2942</v>
      </c>
      <c r="D1350" s="1" t="s">
        <v>63</v>
      </c>
      <c r="E1350" s="1" t="s">
        <v>1371</v>
      </c>
      <c r="F1350" s="1" t="s">
        <v>2943</v>
      </c>
      <c r="G1350" s="18" t="str">
        <f>_xlfn.XLOOKUP(E1350, Supplier!$A$2:$A$145, Supplier!$B$2:$B$145, "TBC",-1 )</f>
        <v>Agency fees</v>
      </c>
      <c r="H1350" s="18" t="s">
        <v>3432</v>
      </c>
    </row>
    <row r="1351" spans="1:8" ht="18.75" customHeight="1">
      <c r="A1351" s="1" t="s">
        <v>11</v>
      </c>
      <c r="B1351" s="1" t="s">
        <v>12</v>
      </c>
      <c r="C1351" s="1" t="s">
        <v>2180</v>
      </c>
      <c r="D1351" s="1"/>
      <c r="E1351" s="1" t="s">
        <v>1371</v>
      </c>
      <c r="F1351" s="1" t="s">
        <v>1976</v>
      </c>
      <c r="G1351" s="18" t="str">
        <f>_xlfn.XLOOKUP(E1351, Supplier!$A$2:$A$145, Supplier!$B$2:$B$145, "TBC",-1 )</f>
        <v>Agency fees</v>
      </c>
      <c r="H1351" s="18" t="s">
        <v>3432</v>
      </c>
    </row>
    <row r="1352" spans="1:8" ht="18.75" customHeight="1">
      <c r="A1352" s="1" t="s">
        <v>11</v>
      </c>
      <c r="B1352" s="1" t="s">
        <v>12</v>
      </c>
      <c r="C1352" s="1" t="s">
        <v>2180</v>
      </c>
      <c r="D1352" s="1"/>
      <c r="E1352" s="1" t="s">
        <v>1371</v>
      </c>
      <c r="F1352" s="1" t="s">
        <v>1976</v>
      </c>
      <c r="G1352" s="18" t="str">
        <f>_xlfn.XLOOKUP(E1352, Supplier!$A$2:$A$145, Supplier!$B$2:$B$145, "TBC",-1 )</f>
        <v>Agency fees</v>
      </c>
      <c r="H1352" s="18" t="s">
        <v>3432</v>
      </c>
    </row>
    <row r="1353" spans="1:8" ht="18.75" customHeight="1">
      <c r="A1353" s="1" t="s">
        <v>11</v>
      </c>
      <c r="B1353" s="1" t="s">
        <v>12</v>
      </c>
      <c r="C1353" s="1" t="s">
        <v>3065</v>
      </c>
      <c r="D1353" s="1"/>
      <c r="E1353" s="1" t="s">
        <v>1371</v>
      </c>
      <c r="F1353" s="1" t="s">
        <v>2943</v>
      </c>
      <c r="G1353" s="18" t="str">
        <f>_xlfn.XLOOKUP(E1353, Supplier!$A$2:$A$145, Supplier!$B$2:$B$145, "TBC",-1 )</f>
        <v>Agency fees</v>
      </c>
      <c r="H1353" s="18" t="s">
        <v>3432</v>
      </c>
    </row>
    <row r="1354" spans="1:8" ht="18.75" customHeight="1">
      <c r="A1354" s="1" t="s">
        <v>11</v>
      </c>
      <c r="B1354" s="1" t="s">
        <v>12</v>
      </c>
      <c r="C1354" s="1" t="s">
        <v>673</v>
      </c>
      <c r="D1354" s="1" t="s">
        <v>63</v>
      </c>
      <c r="E1354" s="1" t="s">
        <v>672</v>
      </c>
      <c r="F1354" s="1" t="s">
        <v>673</v>
      </c>
      <c r="G1354" s="18" t="str">
        <f>_xlfn.XLOOKUP(E1354, Supplier!$A$2:$A$145, Supplier!$B$2:$B$145, "TBC",-1 )</f>
        <v>Event</v>
      </c>
      <c r="H1354" s="18" t="s">
        <v>3431</v>
      </c>
    </row>
    <row r="1355" spans="1:8" ht="18.75" hidden="1" customHeight="1">
      <c r="A1355" s="1" t="s">
        <v>11</v>
      </c>
      <c r="B1355" s="1" t="s">
        <v>12</v>
      </c>
      <c r="C1355" s="1" t="s">
        <v>854</v>
      </c>
      <c r="D1355" s="1" t="s">
        <v>63</v>
      </c>
      <c r="E1355" s="1" t="s">
        <v>104</v>
      </c>
      <c r="F1355" s="1" t="s">
        <v>855</v>
      </c>
      <c r="G1355" s="18" t="str">
        <f>_xlfn.XLOOKUP(E1355, Supplier!$A$2:$A$145, Supplier!$B$2:$B$145, "TBC",-1 )</f>
        <v>Event</v>
      </c>
    </row>
    <row r="1356" spans="1:8" ht="18.75" hidden="1" customHeight="1">
      <c r="A1356" s="1" t="s">
        <v>11</v>
      </c>
      <c r="B1356" s="1" t="s">
        <v>12</v>
      </c>
      <c r="C1356" s="1" t="s">
        <v>854</v>
      </c>
      <c r="D1356" s="1" t="s">
        <v>63</v>
      </c>
      <c r="E1356" s="1" t="s">
        <v>104</v>
      </c>
      <c r="F1356" s="1" t="s">
        <v>855</v>
      </c>
      <c r="G1356" s="18" t="str">
        <f>_xlfn.XLOOKUP(E1356, Supplier!$A$2:$A$145, Supplier!$B$2:$B$145, "TBC",-1 )</f>
        <v>Event</v>
      </c>
    </row>
    <row r="1357" spans="1:8" ht="18.75" hidden="1" customHeight="1">
      <c r="A1357" s="1" t="s">
        <v>11</v>
      </c>
      <c r="B1357" s="1" t="s">
        <v>12</v>
      </c>
      <c r="C1357" s="1" t="s">
        <v>1152</v>
      </c>
      <c r="D1357" s="1" t="s">
        <v>63</v>
      </c>
      <c r="E1357" s="1" t="s">
        <v>104</v>
      </c>
      <c r="F1357" s="1" t="s">
        <v>855</v>
      </c>
      <c r="G1357" s="18" t="str">
        <f>_xlfn.XLOOKUP(E1357, Supplier!$A$2:$A$145, Supplier!$B$2:$B$145, "TBC",-1 )</f>
        <v>Event</v>
      </c>
    </row>
    <row r="1358" spans="1:8" ht="18.75" hidden="1" customHeight="1">
      <c r="A1358" s="1" t="s">
        <v>11</v>
      </c>
      <c r="B1358" s="1" t="s">
        <v>12</v>
      </c>
      <c r="C1358" s="1" t="s">
        <v>1152</v>
      </c>
      <c r="D1358" s="1" t="s">
        <v>63</v>
      </c>
      <c r="E1358" s="1" t="s">
        <v>104</v>
      </c>
      <c r="F1358" s="1" t="s">
        <v>855</v>
      </c>
      <c r="G1358" s="18" t="str">
        <f>_xlfn.XLOOKUP(E1358, Supplier!$A$2:$A$145, Supplier!$B$2:$B$145, "TBC",-1 )</f>
        <v>Event</v>
      </c>
    </row>
    <row r="1359" spans="1:8" ht="18.75" hidden="1" customHeight="1">
      <c r="A1359" s="1" t="s">
        <v>11</v>
      </c>
      <c r="B1359" s="1" t="s">
        <v>12</v>
      </c>
      <c r="C1359" s="1" t="s">
        <v>1276</v>
      </c>
      <c r="D1359" s="1" t="s">
        <v>63</v>
      </c>
      <c r="E1359" s="1" t="s">
        <v>1262</v>
      </c>
      <c r="F1359" s="1" t="s">
        <v>1263</v>
      </c>
      <c r="G1359" s="18" t="str">
        <f>_xlfn.XLOOKUP(E1359, Supplier!$A$2:$A$145, Supplier!$B$2:$B$145, "TBC",-1 )</f>
        <v>Agency fees</v>
      </c>
    </row>
    <row r="1360" spans="1:8" ht="18.75" customHeight="1">
      <c r="A1360" s="1" t="s">
        <v>292</v>
      </c>
      <c r="B1360" s="1" t="s">
        <v>297</v>
      </c>
      <c r="C1360" s="1" t="s">
        <v>2821</v>
      </c>
      <c r="D1360" s="1" t="s">
        <v>296</v>
      </c>
      <c r="E1360" s="1" t="s">
        <v>2822</v>
      </c>
      <c r="F1360" s="1" t="s">
        <v>2823</v>
      </c>
      <c r="G1360" s="18" t="str">
        <f>_xlfn.XLOOKUP(E1360, Supplier!$A$2:$A$145, Supplier!$B$2:$B$145, "TBC",-1 )</f>
        <v>Event</v>
      </c>
      <c r="H1360" s="18" t="s">
        <v>3431</v>
      </c>
    </row>
    <row r="1361" spans="1:8" ht="18.75" hidden="1" customHeight="1">
      <c r="A1361" s="1" t="s">
        <v>11</v>
      </c>
      <c r="B1361" s="1" t="s">
        <v>12</v>
      </c>
      <c r="C1361" s="1" t="s">
        <v>1489</v>
      </c>
      <c r="D1361" s="1" t="s">
        <v>63</v>
      </c>
      <c r="E1361" s="1" t="s">
        <v>198</v>
      </c>
      <c r="F1361" s="1" t="s">
        <v>1490</v>
      </c>
      <c r="G1361" s="18" t="str">
        <f>_xlfn.XLOOKUP(E1361, Supplier!$A$2:$A$145, Supplier!$B$2:$B$145, "TBC",-1 )</f>
        <v>Agency fees</v>
      </c>
    </row>
    <row r="1362" spans="1:8" ht="18.75" hidden="1" customHeight="1">
      <c r="A1362" s="1" t="s">
        <v>11</v>
      </c>
      <c r="B1362" s="1" t="s">
        <v>12</v>
      </c>
      <c r="C1362" s="1" t="s">
        <v>1489</v>
      </c>
      <c r="D1362" s="1" t="s">
        <v>63</v>
      </c>
      <c r="E1362" s="1" t="s">
        <v>198</v>
      </c>
      <c r="F1362" s="1" t="s">
        <v>1490</v>
      </c>
      <c r="G1362" s="18" t="str">
        <f>_xlfn.XLOOKUP(E1362, Supplier!$A$2:$A$145, Supplier!$B$2:$B$145, "TBC",-1 )</f>
        <v>Agency fees</v>
      </c>
    </row>
    <row r="1363" spans="1:8" ht="18.75" hidden="1" customHeight="1">
      <c r="A1363" s="1" t="s">
        <v>11</v>
      </c>
      <c r="B1363" s="1" t="s">
        <v>12</v>
      </c>
      <c r="C1363" s="1" t="s">
        <v>1489</v>
      </c>
      <c r="D1363" s="1" t="s">
        <v>63</v>
      </c>
      <c r="E1363" s="1" t="s">
        <v>198</v>
      </c>
      <c r="F1363" s="1" t="s">
        <v>1490</v>
      </c>
      <c r="G1363" s="18" t="str">
        <f>_xlfn.XLOOKUP(E1363, Supplier!$A$2:$A$145, Supplier!$B$2:$B$145, "TBC",-1 )</f>
        <v>Agency fees</v>
      </c>
    </row>
    <row r="1364" spans="1:8" ht="18.75" hidden="1" customHeight="1">
      <c r="A1364" s="1" t="s">
        <v>11</v>
      </c>
      <c r="B1364" s="1" t="s">
        <v>12</v>
      </c>
      <c r="C1364" s="1" t="s">
        <v>1489</v>
      </c>
      <c r="D1364" s="1" t="s">
        <v>63</v>
      </c>
      <c r="E1364" s="1" t="s">
        <v>198</v>
      </c>
      <c r="F1364" s="1" t="s">
        <v>1490</v>
      </c>
      <c r="G1364" s="18" t="str">
        <f>_xlfn.XLOOKUP(E1364, Supplier!$A$2:$A$145, Supplier!$B$2:$B$145, "TBC",-1 )</f>
        <v>Agency fees</v>
      </c>
    </row>
    <row r="1365" spans="1:8" ht="18.75" customHeight="1">
      <c r="A1365" s="1" t="s">
        <v>292</v>
      </c>
      <c r="B1365" s="1" t="s">
        <v>297</v>
      </c>
      <c r="C1365" s="1" t="s">
        <v>2821</v>
      </c>
      <c r="D1365" s="1" t="s">
        <v>296</v>
      </c>
      <c r="E1365" s="1" t="s">
        <v>2822</v>
      </c>
      <c r="F1365" s="1" t="s">
        <v>2823</v>
      </c>
      <c r="G1365" s="18" t="str">
        <f>_xlfn.XLOOKUP(E1365, Supplier!$A$2:$A$145, Supplier!$B$2:$B$145, "TBC",-1 )</f>
        <v>Event</v>
      </c>
      <c r="H1365" s="18" t="s">
        <v>3431</v>
      </c>
    </row>
    <row r="1366" spans="1:8" ht="18.75" hidden="1" customHeight="1">
      <c r="A1366" s="1" t="s">
        <v>11</v>
      </c>
      <c r="B1366" s="1" t="s">
        <v>12</v>
      </c>
      <c r="C1366" s="1" t="s">
        <v>2483</v>
      </c>
      <c r="D1366" s="1" t="s">
        <v>63</v>
      </c>
      <c r="E1366" s="1" t="s">
        <v>198</v>
      </c>
      <c r="F1366" s="1" t="s">
        <v>2484</v>
      </c>
      <c r="G1366" s="18" t="str">
        <f>_xlfn.XLOOKUP(E1366, Supplier!$A$2:$A$145, Supplier!$B$2:$B$145, "TBC",-1 )</f>
        <v>Agency fees</v>
      </c>
    </row>
    <row r="1367" spans="1:8" ht="18.75" hidden="1" customHeight="1">
      <c r="A1367" s="1" t="s">
        <v>11</v>
      </c>
      <c r="B1367" s="1" t="s">
        <v>12</v>
      </c>
      <c r="C1367" s="1" t="s">
        <v>2483</v>
      </c>
      <c r="D1367" s="1" t="s">
        <v>63</v>
      </c>
      <c r="E1367" s="1" t="s">
        <v>198</v>
      </c>
      <c r="F1367" s="1" t="s">
        <v>2484</v>
      </c>
      <c r="G1367" s="18" t="str">
        <f>_xlfn.XLOOKUP(E1367, Supplier!$A$2:$A$145, Supplier!$B$2:$B$145, "TBC",-1 )</f>
        <v>Agency fees</v>
      </c>
    </row>
    <row r="1368" spans="1:8" ht="18.75" hidden="1" customHeight="1">
      <c r="A1368" s="1" t="s">
        <v>11</v>
      </c>
      <c r="B1368" s="1" t="s">
        <v>12</v>
      </c>
      <c r="C1368" s="1" t="s">
        <v>2483</v>
      </c>
      <c r="D1368" s="1" t="s">
        <v>63</v>
      </c>
      <c r="E1368" s="1" t="s">
        <v>198</v>
      </c>
      <c r="F1368" s="1" t="s">
        <v>2484</v>
      </c>
      <c r="G1368" s="18" t="str">
        <f>_xlfn.XLOOKUP(E1368, Supplier!$A$2:$A$145, Supplier!$B$2:$B$145, "TBC",-1 )</f>
        <v>Agency fees</v>
      </c>
    </row>
    <row r="1369" spans="1:8" ht="18.75" hidden="1" customHeight="1">
      <c r="A1369" s="1" t="s">
        <v>11</v>
      </c>
      <c r="B1369" s="1" t="s">
        <v>12</v>
      </c>
      <c r="C1369" s="1" t="s">
        <v>2483</v>
      </c>
      <c r="D1369" s="1" t="s">
        <v>63</v>
      </c>
      <c r="E1369" s="1" t="s">
        <v>198</v>
      </c>
      <c r="F1369" s="1" t="s">
        <v>2484</v>
      </c>
      <c r="G1369" s="18" t="str">
        <f>_xlfn.XLOOKUP(E1369, Supplier!$A$2:$A$145, Supplier!$B$2:$B$145, "TBC",-1 )</f>
        <v>Agency fees</v>
      </c>
    </row>
    <row r="1370" spans="1:8" ht="18.75" customHeight="1">
      <c r="A1370" s="1" t="s">
        <v>292</v>
      </c>
      <c r="B1370" s="1" t="s">
        <v>297</v>
      </c>
      <c r="C1370" s="1" t="s">
        <v>1600</v>
      </c>
      <c r="D1370" s="1" t="s">
        <v>296</v>
      </c>
      <c r="E1370" s="1" t="s">
        <v>1358</v>
      </c>
      <c r="F1370" s="1" t="s">
        <v>1359</v>
      </c>
      <c r="G1370" s="18" t="str">
        <f>_xlfn.XLOOKUP(E1370, Supplier!$A$2:$A$145, Supplier!$B$2:$B$145, "TBC",-1 )</f>
        <v>Event</v>
      </c>
      <c r="H1370" s="18" t="s">
        <v>3431</v>
      </c>
    </row>
    <row r="1371" spans="1:8" ht="18.75" customHeight="1">
      <c r="A1371" s="1" t="s">
        <v>292</v>
      </c>
      <c r="B1371" s="1" t="s">
        <v>297</v>
      </c>
      <c r="C1371" s="1" t="s">
        <v>1357</v>
      </c>
      <c r="D1371" s="1"/>
      <c r="E1371" s="1" t="s">
        <v>1358</v>
      </c>
      <c r="F1371" s="1" t="s">
        <v>1359</v>
      </c>
      <c r="G1371" s="18" t="str">
        <f>_xlfn.XLOOKUP(E1371, Supplier!$A$2:$A$145, Supplier!$B$2:$B$145, "TBC",-1 )</f>
        <v>Event</v>
      </c>
      <c r="H1371" s="18" t="s">
        <v>3431</v>
      </c>
    </row>
    <row r="1372" spans="1:8" ht="18.75" customHeight="1">
      <c r="A1372" s="1" t="s">
        <v>292</v>
      </c>
      <c r="B1372" s="1" t="s">
        <v>297</v>
      </c>
      <c r="C1372" s="1" t="s">
        <v>1357</v>
      </c>
      <c r="D1372" s="1"/>
      <c r="E1372" s="1" t="s">
        <v>1358</v>
      </c>
      <c r="F1372" s="1" t="s">
        <v>1359</v>
      </c>
      <c r="G1372" s="18" t="str">
        <f>_xlfn.XLOOKUP(E1372, Supplier!$A$2:$A$145, Supplier!$B$2:$B$145, "TBC",-1 )</f>
        <v>Event</v>
      </c>
      <c r="H1372" s="18" t="s">
        <v>3431</v>
      </c>
    </row>
    <row r="1373" spans="1:8" ht="18.75" customHeight="1">
      <c r="A1373" s="1" t="s">
        <v>292</v>
      </c>
      <c r="B1373" s="1" t="s">
        <v>297</v>
      </c>
      <c r="C1373" s="1" t="s">
        <v>1433</v>
      </c>
      <c r="D1373" s="1" t="s">
        <v>296</v>
      </c>
      <c r="E1373" s="1" t="s">
        <v>80</v>
      </c>
      <c r="F1373" s="1" t="s">
        <v>1434</v>
      </c>
      <c r="G1373" s="18" t="str">
        <f>_xlfn.XLOOKUP(E1373, Supplier!$A$2:$A$145, Supplier!$B$2:$B$145, "TBC",-1 )</f>
        <v>Agency fees</v>
      </c>
      <c r="H1373" s="23" t="s">
        <v>3196</v>
      </c>
    </row>
    <row r="1374" spans="1:8" ht="18.75" customHeight="1">
      <c r="A1374" s="1" t="s">
        <v>292</v>
      </c>
      <c r="B1374" s="1" t="s">
        <v>297</v>
      </c>
      <c r="C1374" s="1" t="s">
        <v>823</v>
      </c>
      <c r="D1374" s="1" t="s">
        <v>296</v>
      </c>
      <c r="E1374" s="1" t="s">
        <v>302</v>
      </c>
      <c r="F1374" s="1" t="s">
        <v>303</v>
      </c>
      <c r="G1374" s="18" t="str">
        <f>_xlfn.XLOOKUP(E1374, Supplier!$A$2:$A$145, Supplier!$B$2:$B$145, "TBC",-1 )</f>
        <v>Event</v>
      </c>
      <c r="H1374" s="18" t="s">
        <v>3204</v>
      </c>
    </row>
    <row r="1375" spans="1:8" ht="18.75" customHeight="1">
      <c r="A1375" s="1" t="s">
        <v>292</v>
      </c>
      <c r="B1375" s="1" t="s">
        <v>297</v>
      </c>
      <c r="C1375" s="1" t="s">
        <v>823</v>
      </c>
      <c r="D1375" s="1" t="s">
        <v>296</v>
      </c>
      <c r="E1375" s="1" t="s">
        <v>302</v>
      </c>
      <c r="F1375" s="1" t="s">
        <v>303</v>
      </c>
      <c r="G1375" s="18" t="str">
        <f>_xlfn.XLOOKUP(E1375, Supplier!$A$2:$A$145, Supplier!$B$2:$B$145, "TBC",-1 )</f>
        <v>Event</v>
      </c>
      <c r="H1375" s="18" t="s">
        <v>3204</v>
      </c>
    </row>
    <row r="1376" spans="1:8" ht="18.75" customHeight="1">
      <c r="A1376" s="1" t="s">
        <v>292</v>
      </c>
      <c r="B1376" s="1" t="s">
        <v>297</v>
      </c>
      <c r="C1376" s="1" t="s">
        <v>301</v>
      </c>
      <c r="D1376" s="1"/>
      <c r="E1376" s="1" t="s">
        <v>302</v>
      </c>
      <c r="F1376" s="1" t="s">
        <v>303</v>
      </c>
      <c r="G1376" s="18" t="str">
        <f>_xlfn.XLOOKUP(E1376, Supplier!$A$2:$A$145, Supplier!$B$2:$B$145, "TBC",-1 )</f>
        <v>Event</v>
      </c>
      <c r="H1376" s="18" t="s">
        <v>3204</v>
      </c>
    </row>
    <row r="1377" spans="1:8" ht="18.75" customHeight="1">
      <c r="A1377" s="1" t="s">
        <v>292</v>
      </c>
      <c r="B1377" s="1" t="s">
        <v>297</v>
      </c>
      <c r="C1377" s="1" t="s">
        <v>301</v>
      </c>
      <c r="D1377" s="1"/>
      <c r="E1377" s="1" t="s">
        <v>302</v>
      </c>
      <c r="F1377" s="1" t="s">
        <v>303</v>
      </c>
      <c r="G1377" s="18" t="str">
        <f>_xlfn.XLOOKUP(E1377, Supplier!$A$2:$A$145, Supplier!$B$2:$B$145, "TBC",-1 )</f>
        <v>Event</v>
      </c>
      <c r="H1377" s="18" t="s">
        <v>3204</v>
      </c>
    </row>
    <row r="1378" spans="1:8" ht="18.75" customHeight="1">
      <c r="A1378" s="1" t="s">
        <v>292</v>
      </c>
      <c r="B1378" s="1" t="s">
        <v>297</v>
      </c>
      <c r="C1378" s="1" t="s">
        <v>301</v>
      </c>
      <c r="D1378" s="1"/>
      <c r="E1378" s="1" t="s">
        <v>302</v>
      </c>
      <c r="F1378" s="1" t="s">
        <v>303</v>
      </c>
      <c r="G1378" s="18" t="str">
        <f>_xlfn.XLOOKUP(E1378, Supplier!$A$2:$A$145, Supplier!$B$2:$B$145, "TBC",-1 )</f>
        <v>Event</v>
      </c>
      <c r="H1378" s="18" t="s">
        <v>3204</v>
      </c>
    </row>
    <row r="1379" spans="1:8" ht="18.75" customHeight="1">
      <c r="A1379" s="1" t="s">
        <v>292</v>
      </c>
      <c r="B1379" s="1" t="s">
        <v>297</v>
      </c>
      <c r="C1379" s="1" t="s">
        <v>301</v>
      </c>
      <c r="D1379" s="1"/>
      <c r="E1379" s="1" t="s">
        <v>302</v>
      </c>
      <c r="F1379" s="1" t="s">
        <v>303</v>
      </c>
      <c r="G1379" s="18" t="str">
        <f>_xlfn.XLOOKUP(E1379, Supplier!$A$2:$A$145, Supplier!$B$2:$B$145, "TBC",-1 )</f>
        <v>Event</v>
      </c>
      <c r="H1379" s="18" t="s">
        <v>3204</v>
      </c>
    </row>
    <row r="1380" spans="1:8" ht="18.75" hidden="1" customHeight="1">
      <c r="A1380" s="1" t="s">
        <v>11</v>
      </c>
      <c r="B1380" s="1" t="s">
        <v>12</v>
      </c>
      <c r="C1380" s="1" t="s">
        <v>2914</v>
      </c>
      <c r="D1380" s="1" t="s">
        <v>63</v>
      </c>
      <c r="E1380" s="1" t="s">
        <v>195</v>
      </c>
      <c r="F1380" s="1" t="s">
        <v>196</v>
      </c>
      <c r="G1380" s="18" t="str">
        <f>_xlfn.XLOOKUP(E1380, Supplier!$A$2:$A$145, Supplier!$B$2:$B$145, "TBC",-1 )</f>
        <v>Other</v>
      </c>
    </row>
    <row r="1381" spans="1:8" ht="18.75" hidden="1" customHeight="1">
      <c r="A1381" s="1" t="s">
        <v>11</v>
      </c>
      <c r="B1381" s="1" t="s">
        <v>12</v>
      </c>
      <c r="C1381" s="1" t="s">
        <v>2914</v>
      </c>
      <c r="D1381" s="1" t="s">
        <v>63</v>
      </c>
      <c r="E1381" s="1" t="s">
        <v>195</v>
      </c>
      <c r="F1381" s="1" t="s">
        <v>196</v>
      </c>
      <c r="G1381" s="18" t="str">
        <f>_xlfn.XLOOKUP(E1381, Supplier!$A$2:$A$145, Supplier!$B$2:$B$145, "TBC",-1 )</f>
        <v>Other</v>
      </c>
    </row>
    <row r="1382" spans="1:8" ht="18.75" hidden="1" customHeight="1">
      <c r="A1382" s="1" t="s">
        <v>11</v>
      </c>
      <c r="B1382" s="1" t="s">
        <v>12</v>
      </c>
      <c r="C1382" s="1" t="s">
        <v>2922</v>
      </c>
      <c r="D1382" s="1" t="s">
        <v>63</v>
      </c>
      <c r="E1382" s="1" t="s">
        <v>195</v>
      </c>
      <c r="F1382" s="1" t="s">
        <v>196</v>
      </c>
      <c r="G1382" s="18" t="str">
        <f>_xlfn.XLOOKUP(E1382, Supplier!$A$2:$A$145, Supplier!$B$2:$B$145, "TBC",-1 )</f>
        <v>Other</v>
      </c>
    </row>
    <row r="1383" spans="1:8" ht="18.75" customHeight="1">
      <c r="A1383" s="1" t="s">
        <v>292</v>
      </c>
      <c r="B1383" s="1" t="s">
        <v>297</v>
      </c>
      <c r="C1383" s="1" t="s">
        <v>301</v>
      </c>
      <c r="D1383" s="1"/>
      <c r="E1383" s="1" t="s">
        <v>302</v>
      </c>
      <c r="F1383" s="1" t="s">
        <v>303</v>
      </c>
      <c r="G1383" s="18" t="str">
        <f>_xlfn.XLOOKUP(E1383, Supplier!$A$2:$A$145, Supplier!$B$2:$B$145, "TBC",-1 )</f>
        <v>Event</v>
      </c>
      <c r="H1383" s="18" t="s">
        <v>3204</v>
      </c>
    </row>
    <row r="1384" spans="1:8" ht="18.75" customHeight="1">
      <c r="A1384" s="1" t="s">
        <v>292</v>
      </c>
      <c r="B1384" s="1" t="s">
        <v>297</v>
      </c>
      <c r="C1384" s="1" t="s">
        <v>301</v>
      </c>
      <c r="D1384" s="1"/>
      <c r="E1384" s="1" t="s">
        <v>302</v>
      </c>
      <c r="F1384" s="1" t="s">
        <v>303</v>
      </c>
      <c r="G1384" s="18" t="str">
        <f>_xlfn.XLOOKUP(E1384, Supplier!$A$2:$A$145, Supplier!$B$2:$B$145, "TBC",-1 )</f>
        <v>Event</v>
      </c>
      <c r="H1384" s="18" t="s">
        <v>3204</v>
      </c>
    </row>
    <row r="1385" spans="1:8" ht="18.75" hidden="1" customHeight="1">
      <c r="A1385" s="1" t="s">
        <v>11</v>
      </c>
      <c r="B1385" s="1" t="s">
        <v>12</v>
      </c>
      <c r="C1385" s="1" t="s">
        <v>2913</v>
      </c>
      <c r="D1385" s="1" t="s">
        <v>63</v>
      </c>
      <c r="E1385" s="1" t="s">
        <v>195</v>
      </c>
      <c r="F1385" s="1" t="s">
        <v>196</v>
      </c>
      <c r="G1385" s="18" t="str">
        <f>_xlfn.XLOOKUP(E1385, Supplier!$A$2:$A$145, Supplier!$B$2:$B$145, "TBC",-1 )</f>
        <v>Other</v>
      </c>
    </row>
    <row r="1386" spans="1:8" ht="18.75" hidden="1" customHeight="1">
      <c r="A1386" s="1" t="s">
        <v>11</v>
      </c>
      <c r="B1386" s="1" t="s">
        <v>12</v>
      </c>
      <c r="C1386" s="1" t="s">
        <v>2913</v>
      </c>
      <c r="D1386" s="1" t="s">
        <v>63</v>
      </c>
      <c r="E1386" s="1" t="s">
        <v>195</v>
      </c>
      <c r="F1386" s="1" t="s">
        <v>196</v>
      </c>
      <c r="G1386" s="18" t="str">
        <f>_xlfn.XLOOKUP(E1386, Supplier!$A$2:$A$145, Supplier!$B$2:$B$145, "TBC",-1 )</f>
        <v>Other</v>
      </c>
    </row>
    <row r="1387" spans="1:8" ht="18.75" hidden="1" customHeight="1">
      <c r="A1387" s="1" t="s">
        <v>11</v>
      </c>
      <c r="B1387" s="1" t="s">
        <v>12</v>
      </c>
      <c r="C1387" s="1" t="s">
        <v>550</v>
      </c>
      <c r="D1387" s="1" t="s">
        <v>63</v>
      </c>
      <c r="E1387" s="1" t="s">
        <v>195</v>
      </c>
      <c r="F1387" s="1" t="s">
        <v>260</v>
      </c>
      <c r="G1387" s="18" t="str">
        <f>_xlfn.XLOOKUP(E1387, Supplier!$A$2:$A$145, Supplier!$B$2:$B$145, "TBC",-1 )</f>
        <v>Other</v>
      </c>
    </row>
    <row r="1388" spans="1:8" ht="18.75" hidden="1" customHeight="1">
      <c r="A1388" s="1" t="s">
        <v>11</v>
      </c>
      <c r="B1388" s="1" t="s">
        <v>12</v>
      </c>
      <c r="C1388" s="1" t="s">
        <v>549</v>
      </c>
      <c r="D1388" s="1" t="s">
        <v>63</v>
      </c>
      <c r="E1388" s="1" t="s">
        <v>195</v>
      </c>
      <c r="F1388" s="1" t="s">
        <v>254</v>
      </c>
      <c r="G1388" s="18" t="str">
        <f>_xlfn.XLOOKUP(E1388, Supplier!$A$2:$A$145, Supplier!$B$2:$B$145, "TBC",-1 )</f>
        <v>Other</v>
      </c>
    </row>
    <row r="1389" spans="1:8" ht="18.75" hidden="1" customHeight="1">
      <c r="A1389" s="1" t="s">
        <v>11</v>
      </c>
      <c r="B1389" s="1" t="s">
        <v>12</v>
      </c>
      <c r="C1389" s="1" t="s">
        <v>1170</v>
      </c>
      <c r="D1389" s="1" t="s">
        <v>63</v>
      </c>
      <c r="E1389" s="1" t="s">
        <v>195</v>
      </c>
      <c r="F1389" s="1" t="s">
        <v>260</v>
      </c>
      <c r="G1389" s="18" t="str">
        <f>_xlfn.XLOOKUP(E1389, Supplier!$A$2:$A$145, Supplier!$B$2:$B$145, "TBC",-1 )</f>
        <v>Other</v>
      </c>
    </row>
    <row r="1390" spans="1:8" ht="18.75" hidden="1" customHeight="1">
      <c r="A1390" s="1" t="s">
        <v>11</v>
      </c>
      <c r="B1390" s="1" t="s">
        <v>12</v>
      </c>
      <c r="C1390" s="1" t="s">
        <v>1169</v>
      </c>
      <c r="D1390" s="1" t="s">
        <v>63</v>
      </c>
      <c r="E1390" s="1" t="s">
        <v>195</v>
      </c>
      <c r="F1390" s="1" t="s">
        <v>254</v>
      </c>
      <c r="G1390" s="18" t="str">
        <f>_xlfn.XLOOKUP(E1390, Supplier!$A$2:$A$145, Supplier!$B$2:$B$145, "TBC",-1 )</f>
        <v>Other</v>
      </c>
    </row>
    <row r="1391" spans="1:8" ht="18.75" hidden="1" customHeight="1">
      <c r="A1391" s="1" t="s">
        <v>11</v>
      </c>
      <c r="B1391" s="1" t="s">
        <v>12</v>
      </c>
      <c r="C1391" s="1" t="s">
        <v>1169</v>
      </c>
      <c r="D1391" s="1" t="s">
        <v>63</v>
      </c>
      <c r="E1391" s="1" t="s">
        <v>195</v>
      </c>
      <c r="F1391" s="1" t="s">
        <v>254</v>
      </c>
      <c r="G1391" s="18" t="str">
        <f>_xlfn.XLOOKUP(E1391, Supplier!$A$2:$A$145, Supplier!$B$2:$B$145, "TBC",-1 )</f>
        <v>Other</v>
      </c>
    </row>
    <row r="1392" spans="1:8" ht="18.75" hidden="1" customHeight="1">
      <c r="A1392" s="1" t="s">
        <v>11</v>
      </c>
      <c r="B1392" s="1" t="s">
        <v>12</v>
      </c>
      <c r="C1392" s="1" t="s">
        <v>1503</v>
      </c>
      <c r="D1392" s="1" t="s">
        <v>63</v>
      </c>
      <c r="E1392" s="1" t="s">
        <v>195</v>
      </c>
      <c r="F1392" s="1" t="s">
        <v>260</v>
      </c>
      <c r="G1392" s="18" t="str">
        <f>_xlfn.XLOOKUP(E1392, Supplier!$A$2:$A$145, Supplier!$B$2:$B$145, "TBC",-1 )</f>
        <v>Other</v>
      </c>
    </row>
    <row r="1393" spans="1:8" ht="18.75" hidden="1" customHeight="1">
      <c r="A1393" s="1" t="s">
        <v>11</v>
      </c>
      <c r="B1393" s="1" t="s">
        <v>12</v>
      </c>
      <c r="C1393" s="1" t="s">
        <v>1502</v>
      </c>
      <c r="D1393" s="1" t="s">
        <v>63</v>
      </c>
      <c r="E1393" s="1" t="s">
        <v>195</v>
      </c>
      <c r="F1393" s="1" t="s">
        <v>254</v>
      </c>
      <c r="G1393" s="18" t="str">
        <f>_xlfn.XLOOKUP(E1393, Supplier!$A$2:$A$145, Supplier!$B$2:$B$145, "TBC",-1 )</f>
        <v>Other</v>
      </c>
    </row>
    <row r="1394" spans="1:8" ht="18.75" hidden="1" customHeight="1">
      <c r="A1394" s="1" t="s">
        <v>11</v>
      </c>
      <c r="B1394" s="1" t="s">
        <v>12</v>
      </c>
      <c r="C1394" s="1" t="s">
        <v>1502</v>
      </c>
      <c r="D1394" s="1" t="s">
        <v>63</v>
      </c>
      <c r="E1394" s="1" t="s">
        <v>195</v>
      </c>
      <c r="F1394" s="1" t="s">
        <v>254</v>
      </c>
      <c r="G1394" s="18" t="str">
        <f>_xlfn.XLOOKUP(E1394, Supplier!$A$2:$A$145, Supplier!$B$2:$B$145, "TBC",-1 )</f>
        <v>Other</v>
      </c>
    </row>
    <row r="1395" spans="1:8" ht="18.75" hidden="1" customHeight="1">
      <c r="A1395" s="1" t="s">
        <v>11</v>
      </c>
      <c r="B1395" s="1" t="s">
        <v>12</v>
      </c>
      <c r="C1395" s="1" t="s">
        <v>1934</v>
      </c>
      <c r="D1395" s="1" t="s">
        <v>63</v>
      </c>
      <c r="E1395" s="1" t="s">
        <v>195</v>
      </c>
      <c r="F1395" s="1" t="s">
        <v>260</v>
      </c>
      <c r="G1395" s="18" t="str">
        <f>_xlfn.XLOOKUP(E1395, Supplier!$A$2:$A$145, Supplier!$B$2:$B$145, "TBC",-1 )</f>
        <v>Other</v>
      </c>
    </row>
    <row r="1396" spans="1:8" ht="18.75" hidden="1" customHeight="1">
      <c r="A1396" s="1" t="s">
        <v>11</v>
      </c>
      <c r="B1396" s="1" t="s">
        <v>12</v>
      </c>
      <c r="C1396" s="1" t="s">
        <v>1933</v>
      </c>
      <c r="D1396" s="1" t="s">
        <v>63</v>
      </c>
      <c r="E1396" s="1" t="s">
        <v>195</v>
      </c>
      <c r="F1396" s="1" t="s">
        <v>254</v>
      </c>
      <c r="G1396" s="18" t="s">
        <v>3206</v>
      </c>
    </row>
    <row r="1397" spans="1:8" ht="18.75" hidden="1" customHeight="1">
      <c r="A1397" s="1" t="s">
        <v>11</v>
      </c>
      <c r="B1397" s="1" t="s">
        <v>12</v>
      </c>
      <c r="C1397" s="1" t="s">
        <v>1933</v>
      </c>
      <c r="D1397" s="1" t="s">
        <v>63</v>
      </c>
      <c r="E1397" s="1" t="s">
        <v>195</v>
      </c>
      <c r="F1397" s="1" t="s">
        <v>254</v>
      </c>
      <c r="G1397" s="18" t="s">
        <v>3206</v>
      </c>
    </row>
    <row r="1398" spans="1:8" ht="18.75" hidden="1" customHeight="1">
      <c r="A1398" s="1" t="s">
        <v>11</v>
      </c>
      <c r="B1398" s="1" t="s">
        <v>12</v>
      </c>
      <c r="C1398" s="1" t="s">
        <v>2437</v>
      </c>
      <c r="D1398" s="1" t="s">
        <v>63</v>
      </c>
      <c r="E1398" s="1" t="s">
        <v>195</v>
      </c>
      <c r="F1398" s="1" t="s">
        <v>260</v>
      </c>
      <c r="G1398" s="18" t="str">
        <f>_xlfn.XLOOKUP(E1398, Supplier!$A$2:$A$145, Supplier!$B$2:$B$145, "TBC",-1 )</f>
        <v>Other</v>
      </c>
    </row>
    <row r="1399" spans="1:8" ht="18.75" hidden="1" customHeight="1">
      <c r="A1399" s="1" t="s">
        <v>11</v>
      </c>
      <c r="B1399" s="1" t="s">
        <v>12</v>
      </c>
      <c r="C1399" s="1" t="s">
        <v>2416</v>
      </c>
      <c r="D1399" s="1" t="s">
        <v>63</v>
      </c>
      <c r="E1399" s="1" t="s">
        <v>195</v>
      </c>
      <c r="F1399" s="1" t="s">
        <v>254</v>
      </c>
      <c r="G1399" s="18" t="str">
        <f>_xlfn.XLOOKUP(E1399, Supplier!$A$2:$A$145, Supplier!$B$2:$B$145, "TBC",-1 )</f>
        <v>Other</v>
      </c>
    </row>
    <row r="1400" spans="1:8" ht="18.75" hidden="1" customHeight="1">
      <c r="A1400" s="1" t="s">
        <v>11</v>
      </c>
      <c r="B1400" s="1" t="s">
        <v>12</v>
      </c>
      <c r="C1400" s="1" t="s">
        <v>2416</v>
      </c>
      <c r="D1400" s="1" t="s">
        <v>63</v>
      </c>
      <c r="E1400" s="1" t="s">
        <v>195</v>
      </c>
      <c r="F1400" s="1" t="s">
        <v>254</v>
      </c>
      <c r="G1400" s="18" t="str">
        <f>_xlfn.XLOOKUP(E1400, Supplier!$A$2:$A$145, Supplier!$B$2:$B$145, "TBC",-1 )</f>
        <v>Other</v>
      </c>
    </row>
    <row r="1401" spans="1:8" ht="18.75" hidden="1" customHeight="1">
      <c r="A1401" s="1" t="s">
        <v>11</v>
      </c>
      <c r="B1401" s="1" t="s">
        <v>12</v>
      </c>
      <c r="C1401" s="1" t="s">
        <v>2405</v>
      </c>
      <c r="D1401" s="1" t="s">
        <v>63</v>
      </c>
      <c r="E1401" s="1" t="s">
        <v>2406</v>
      </c>
      <c r="F1401" s="1" t="s">
        <v>2407</v>
      </c>
      <c r="G1401" s="18" t="str">
        <f>_xlfn.XLOOKUP(E1401, Supplier!$A$2:$A$145, Supplier!$B$2:$B$145, "TBC",-1 )</f>
        <v>Other</v>
      </c>
    </row>
    <row r="1402" spans="1:8" ht="18.75" customHeight="1">
      <c r="A1402" s="1" t="s">
        <v>292</v>
      </c>
      <c r="B1402" s="1" t="s">
        <v>297</v>
      </c>
      <c r="C1402" s="1" t="s">
        <v>301</v>
      </c>
      <c r="D1402" s="1"/>
      <c r="E1402" s="1" t="s">
        <v>302</v>
      </c>
      <c r="F1402" s="1" t="s">
        <v>303</v>
      </c>
      <c r="G1402" s="18" t="str">
        <f>_xlfn.XLOOKUP(E1402, Supplier!$A$2:$A$145, Supplier!$B$2:$B$145, "TBC",-1 )</f>
        <v>Event</v>
      </c>
      <c r="H1402" s="18" t="s">
        <v>3204</v>
      </c>
    </row>
    <row r="1403" spans="1:8" ht="18.75" customHeight="1">
      <c r="A1403" s="1" t="s">
        <v>292</v>
      </c>
      <c r="B1403" s="1" t="s">
        <v>297</v>
      </c>
      <c r="C1403" s="1" t="s">
        <v>301</v>
      </c>
      <c r="D1403" s="1"/>
      <c r="E1403" s="1" t="s">
        <v>302</v>
      </c>
      <c r="F1403" s="1" t="s">
        <v>303</v>
      </c>
      <c r="G1403" s="18" t="str">
        <f>_xlfn.XLOOKUP(E1403, Supplier!$A$2:$A$145, Supplier!$B$2:$B$145, "TBC",-1 )</f>
        <v>Event</v>
      </c>
      <c r="H1403" s="18" t="s">
        <v>3204</v>
      </c>
    </row>
    <row r="1404" spans="1:8" ht="18.75" hidden="1" customHeight="1">
      <c r="A1404" s="1" t="s">
        <v>11</v>
      </c>
      <c r="B1404" s="1" t="s">
        <v>12</v>
      </c>
      <c r="C1404" s="1" t="s">
        <v>1416</v>
      </c>
      <c r="D1404" s="1" t="s">
        <v>63</v>
      </c>
      <c r="E1404" s="1" t="s">
        <v>29</v>
      </c>
      <c r="F1404" s="1" t="s">
        <v>1349</v>
      </c>
      <c r="G1404" s="18" t="str">
        <f>_xlfn.XLOOKUP(E1404, Supplier!$A$2:$A$145, Supplier!$B$2:$B$145, "TBC",-1 )</f>
        <v>Event</v>
      </c>
    </row>
    <row r="1405" spans="1:8" ht="18.75" hidden="1" customHeight="1">
      <c r="A1405" s="1" t="s">
        <v>11</v>
      </c>
      <c r="B1405" s="1" t="s">
        <v>12</v>
      </c>
      <c r="C1405" s="1" t="s">
        <v>1416</v>
      </c>
      <c r="D1405" s="1" t="s">
        <v>63</v>
      </c>
      <c r="E1405" s="1" t="s">
        <v>29</v>
      </c>
      <c r="F1405" s="1" t="s">
        <v>1349</v>
      </c>
      <c r="G1405" s="18" t="str">
        <f>_xlfn.XLOOKUP(E1405, Supplier!$A$2:$A$145, Supplier!$B$2:$B$145, "TBC",-1 )</f>
        <v>Event</v>
      </c>
    </row>
    <row r="1406" spans="1:8" ht="18.75" hidden="1" customHeight="1">
      <c r="A1406" s="1" t="s">
        <v>11</v>
      </c>
      <c r="B1406" s="1" t="s">
        <v>12</v>
      </c>
      <c r="C1406" s="1" t="s">
        <v>1453</v>
      </c>
      <c r="D1406" s="1" t="s">
        <v>63</v>
      </c>
      <c r="E1406" s="1" t="s">
        <v>29</v>
      </c>
      <c r="F1406" s="1" t="s">
        <v>1355</v>
      </c>
      <c r="G1406" s="18" t="str">
        <f>_xlfn.XLOOKUP(E1406, Supplier!$A$2:$A$145, Supplier!$B$2:$B$145, "TBC",-1 )</f>
        <v>Event</v>
      </c>
    </row>
    <row r="1407" spans="1:8" ht="18.75" hidden="1" customHeight="1">
      <c r="A1407" s="1" t="s">
        <v>11</v>
      </c>
      <c r="B1407" s="1" t="s">
        <v>12</v>
      </c>
      <c r="C1407" s="1" t="s">
        <v>1453</v>
      </c>
      <c r="D1407" s="1" t="s">
        <v>63</v>
      </c>
      <c r="E1407" s="1" t="s">
        <v>29</v>
      </c>
      <c r="F1407" s="1" t="s">
        <v>1355</v>
      </c>
      <c r="G1407" s="18" t="str">
        <f>_xlfn.XLOOKUP(E1407, Supplier!$A$2:$A$145, Supplier!$B$2:$B$145, "TBC",-1 )</f>
        <v>Event</v>
      </c>
    </row>
    <row r="1408" spans="1:8" ht="18.75" hidden="1" customHeight="1">
      <c r="A1408" s="1" t="s">
        <v>11</v>
      </c>
      <c r="B1408" s="1" t="s">
        <v>12</v>
      </c>
      <c r="C1408" s="1" t="s">
        <v>1261</v>
      </c>
      <c r="D1408" s="1" t="s">
        <v>63</v>
      </c>
      <c r="E1408" s="1" t="s">
        <v>1262</v>
      </c>
      <c r="F1408" s="1" t="s">
        <v>1263</v>
      </c>
      <c r="G1408" s="18" t="str">
        <f>_xlfn.XLOOKUP(E1408, Supplier!$A$2:$A$145, Supplier!$B$2:$B$145, "TBC",-1 )</f>
        <v>Agency fees</v>
      </c>
    </row>
    <row r="1409" spans="1:8" ht="18.75" hidden="1" customHeight="1">
      <c r="A1409" s="1" t="s">
        <v>11</v>
      </c>
      <c r="B1409" s="1" t="s">
        <v>12</v>
      </c>
      <c r="C1409" s="1" t="s">
        <v>1261</v>
      </c>
      <c r="D1409" s="1" t="s">
        <v>63</v>
      </c>
      <c r="E1409" s="1" t="s">
        <v>1262</v>
      </c>
      <c r="F1409" s="1" t="s">
        <v>1263</v>
      </c>
      <c r="G1409" s="18" t="str">
        <f>_xlfn.XLOOKUP(E1409, Supplier!$A$2:$A$145, Supplier!$B$2:$B$145, "TBC",-1 )</f>
        <v>Agency fees</v>
      </c>
    </row>
    <row r="1410" spans="1:8" ht="18.75" hidden="1" customHeight="1">
      <c r="A1410" s="1" t="s">
        <v>292</v>
      </c>
      <c r="B1410" s="1" t="s">
        <v>293</v>
      </c>
      <c r="C1410" s="1" t="s">
        <v>875</v>
      </c>
      <c r="D1410" s="1" t="s">
        <v>296</v>
      </c>
      <c r="E1410" s="1" t="s">
        <v>509</v>
      </c>
      <c r="F1410" s="1" t="s">
        <v>876</v>
      </c>
      <c r="G1410" s="18" t="str">
        <f>_xlfn.XLOOKUP(E1410, Supplier!$A$2:$A$145, Supplier!$B$2:$B$145, "TBC",-1 )</f>
        <v>Agency fees</v>
      </c>
    </row>
    <row r="1411" spans="1:8" ht="18.75" hidden="1" customHeight="1">
      <c r="A1411" s="1" t="s">
        <v>292</v>
      </c>
      <c r="B1411" s="1" t="s">
        <v>293</v>
      </c>
      <c r="C1411" s="1" t="s">
        <v>875</v>
      </c>
      <c r="D1411" s="1" t="s">
        <v>296</v>
      </c>
      <c r="E1411" s="1" t="s">
        <v>509</v>
      </c>
      <c r="F1411" s="1" t="s">
        <v>876</v>
      </c>
      <c r="G1411" s="18" t="str">
        <f>_xlfn.XLOOKUP(E1411, Supplier!$A$2:$A$145, Supplier!$B$2:$B$145, "TBC",-1 )</f>
        <v>Agency fees</v>
      </c>
    </row>
    <row r="1412" spans="1:8" ht="18.75" hidden="1" customHeight="1">
      <c r="A1412" s="1" t="s">
        <v>292</v>
      </c>
      <c r="B1412" s="1" t="s">
        <v>293</v>
      </c>
      <c r="C1412" s="1" t="s">
        <v>875</v>
      </c>
      <c r="D1412" s="1" t="s">
        <v>296</v>
      </c>
      <c r="E1412" s="1" t="s">
        <v>509</v>
      </c>
      <c r="F1412" s="1" t="s">
        <v>876</v>
      </c>
      <c r="G1412" s="18" t="str">
        <f>_xlfn.XLOOKUP(E1412, Supplier!$A$2:$A$145, Supplier!$B$2:$B$145, "TBC",-1 )</f>
        <v>Agency fees</v>
      </c>
    </row>
    <row r="1413" spans="1:8" ht="18.75" hidden="1" customHeight="1">
      <c r="A1413" s="1" t="s">
        <v>292</v>
      </c>
      <c r="B1413" s="1" t="s">
        <v>293</v>
      </c>
      <c r="C1413" s="1" t="s">
        <v>875</v>
      </c>
      <c r="D1413" s="1" t="s">
        <v>296</v>
      </c>
      <c r="E1413" s="1" t="s">
        <v>509</v>
      </c>
      <c r="F1413" s="1" t="s">
        <v>876</v>
      </c>
      <c r="G1413" s="18" t="str">
        <f>_xlfn.XLOOKUP(E1413, Supplier!$A$2:$A$145, Supplier!$B$2:$B$145, "TBC",-1 )</f>
        <v>Agency fees</v>
      </c>
    </row>
    <row r="1414" spans="1:8" ht="18.75" hidden="1" customHeight="1">
      <c r="A1414" s="1" t="s">
        <v>292</v>
      </c>
      <c r="B1414" s="1" t="s">
        <v>293</v>
      </c>
      <c r="C1414" s="1" t="s">
        <v>875</v>
      </c>
      <c r="D1414" s="1" t="s">
        <v>296</v>
      </c>
      <c r="E1414" s="1" t="s">
        <v>509</v>
      </c>
      <c r="F1414" s="1" t="s">
        <v>876</v>
      </c>
      <c r="G1414" s="18" t="str">
        <f>_xlfn.XLOOKUP(E1414, Supplier!$A$2:$A$145, Supplier!$B$2:$B$145, "TBC",-1 )</f>
        <v>Agency fees</v>
      </c>
    </row>
    <row r="1415" spans="1:8" ht="18.75" customHeight="1">
      <c r="A1415" s="1" t="s">
        <v>292</v>
      </c>
      <c r="B1415" s="1" t="s">
        <v>297</v>
      </c>
      <c r="C1415" s="1" t="s">
        <v>301</v>
      </c>
      <c r="D1415" s="1"/>
      <c r="E1415" s="1" t="s">
        <v>302</v>
      </c>
      <c r="F1415" s="1" t="s">
        <v>303</v>
      </c>
      <c r="G1415" s="18" t="str">
        <f>_xlfn.XLOOKUP(E1415, Supplier!$A$2:$A$145, Supplier!$B$2:$B$145, "TBC",-1 )</f>
        <v>Event</v>
      </c>
      <c r="H1415" s="18" t="s">
        <v>3204</v>
      </c>
    </row>
    <row r="1416" spans="1:8" ht="18.75" customHeight="1">
      <c r="A1416" s="1" t="s">
        <v>292</v>
      </c>
      <c r="B1416" s="1" t="s">
        <v>297</v>
      </c>
      <c r="C1416" s="1" t="s">
        <v>301</v>
      </c>
      <c r="D1416" s="1"/>
      <c r="E1416" s="1" t="s">
        <v>302</v>
      </c>
      <c r="F1416" s="1" t="s">
        <v>303</v>
      </c>
      <c r="G1416" s="18" t="str">
        <f>_xlfn.XLOOKUP(E1416, Supplier!$A$2:$A$145, Supplier!$B$2:$B$145, "TBC",-1 )</f>
        <v>Event</v>
      </c>
      <c r="H1416" s="18" t="s">
        <v>3204</v>
      </c>
    </row>
    <row r="1417" spans="1:8" ht="18.75" customHeight="1">
      <c r="A1417" s="1" t="s">
        <v>350</v>
      </c>
      <c r="B1417" s="1" t="s">
        <v>351</v>
      </c>
      <c r="C1417" s="1" t="s">
        <v>1423</v>
      </c>
      <c r="D1417" s="1" t="s">
        <v>355</v>
      </c>
      <c r="E1417" s="1" t="s">
        <v>310</v>
      </c>
      <c r="F1417" s="1" t="s">
        <v>1424</v>
      </c>
      <c r="G1417" s="18" t="str">
        <f>_xlfn.XLOOKUP(E1417, Supplier!$A$2:$A$145, Supplier!$B$2:$B$145, "TBC",-1 )</f>
        <v>Agency fees</v>
      </c>
      <c r="H1417" s="18" t="s">
        <v>3430</v>
      </c>
    </row>
    <row r="1418" spans="1:8" ht="18.75" hidden="1" customHeight="1">
      <c r="A1418" s="1" t="s">
        <v>292</v>
      </c>
      <c r="B1418" s="1" t="s">
        <v>297</v>
      </c>
      <c r="C1418" s="1" t="s">
        <v>508</v>
      </c>
      <c r="D1418" s="1" t="s">
        <v>296</v>
      </c>
      <c r="E1418" s="1" t="s">
        <v>509</v>
      </c>
      <c r="F1418" s="1" t="s">
        <v>510</v>
      </c>
      <c r="G1418" s="18" t="str">
        <f>_xlfn.XLOOKUP(E1418, Supplier!$A$2:$A$145, Supplier!$B$2:$B$145, "TBC",-1 )</f>
        <v>Agency fees</v>
      </c>
    </row>
    <row r="1419" spans="1:8" ht="18.75" hidden="1" customHeight="1">
      <c r="A1419" s="1" t="s">
        <v>304</v>
      </c>
      <c r="B1419" s="1" t="s">
        <v>297</v>
      </c>
      <c r="C1419" s="1" t="s">
        <v>511</v>
      </c>
      <c r="D1419" s="1" t="s">
        <v>308</v>
      </c>
      <c r="E1419" s="1" t="s">
        <v>509</v>
      </c>
      <c r="F1419" s="1" t="s">
        <v>512</v>
      </c>
      <c r="G1419" s="18" t="str">
        <f>_xlfn.XLOOKUP(E1419, Supplier!$A$2:$A$145, Supplier!$B$2:$B$145, "TBC",-1 )</f>
        <v>Agency fees</v>
      </c>
    </row>
    <row r="1420" spans="1:8" ht="18.75" hidden="1" customHeight="1">
      <c r="A1420" s="1" t="s">
        <v>304</v>
      </c>
      <c r="B1420" s="1" t="s">
        <v>297</v>
      </c>
      <c r="C1420" s="1" t="s">
        <v>511</v>
      </c>
      <c r="D1420" s="1" t="s">
        <v>308</v>
      </c>
      <c r="E1420" s="1" t="s">
        <v>509</v>
      </c>
      <c r="F1420" s="1" t="s">
        <v>512</v>
      </c>
      <c r="G1420" s="18" t="str">
        <f>_xlfn.XLOOKUP(E1420, Supplier!$A$2:$A$145, Supplier!$B$2:$B$145, "TBC",-1 )</f>
        <v>Agency fees</v>
      </c>
    </row>
    <row r="1421" spans="1:8" ht="18.75" hidden="1" customHeight="1">
      <c r="A1421" s="1" t="s">
        <v>11</v>
      </c>
      <c r="B1421" s="1" t="s">
        <v>12</v>
      </c>
      <c r="C1421" s="1" t="s">
        <v>3039</v>
      </c>
      <c r="D1421" s="1" t="s">
        <v>63</v>
      </c>
      <c r="E1421" s="1" t="s">
        <v>192</v>
      </c>
      <c r="F1421" s="1" t="s">
        <v>193</v>
      </c>
      <c r="G1421" s="18" t="str">
        <f>_xlfn.XLOOKUP(E1421, Supplier!$A$2:$A$145, Supplier!$B$2:$B$145, "TBC",-1 )</f>
        <v>Other</v>
      </c>
    </row>
    <row r="1422" spans="1:8" ht="18.75" hidden="1" customHeight="1">
      <c r="A1422" s="1" t="s">
        <v>11</v>
      </c>
      <c r="B1422" s="1" t="s">
        <v>12</v>
      </c>
      <c r="C1422" s="1" t="s">
        <v>1183</v>
      </c>
      <c r="D1422" s="1" t="s">
        <v>63</v>
      </c>
      <c r="E1422" s="1" t="s">
        <v>51</v>
      </c>
      <c r="F1422" s="1" t="s">
        <v>281</v>
      </c>
      <c r="G1422" s="18" t="str">
        <f>_xlfn.XLOOKUP(E1422, Supplier!$A$2:$A$145, Supplier!$B$2:$B$145, "TBC",-1 )</f>
        <v>Agency fees</v>
      </c>
    </row>
    <row r="1423" spans="1:8" ht="18.75" hidden="1" customHeight="1">
      <c r="A1423" s="1" t="s">
        <v>11</v>
      </c>
      <c r="B1423" s="1" t="s">
        <v>12</v>
      </c>
      <c r="C1423" s="1" t="s">
        <v>1183</v>
      </c>
      <c r="D1423" s="1" t="s">
        <v>63</v>
      </c>
      <c r="E1423" s="1" t="s">
        <v>51</v>
      </c>
      <c r="F1423" s="1" t="s">
        <v>281</v>
      </c>
      <c r="G1423" s="18" t="str">
        <f>_xlfn.XLOOKUP(E1423, Supplier!$A$2:$A$145, Supplier!$B$2:$B$145, "TBC",-1 )</f>
        <v>Agency fees</v>
      </c>
    </row>
    <row r="1424" spans="1:8" ht="18.75" hidden="1" customHeight="1">
      <c r="A1424" s="1" t="s">
        <v>11</v>
      </c>
      <c r="B1424" s="1" t="s">
        <v>12</v>
      </c>
      <c r="C1424" s="1" t="s">
        <v>1180</v>
      </c>
      <c r="D1424" s="1" t="s">
        <v>63</v>
      </c>
      <c r="E1424" s="1" t="s">
        <v>51</v>
      </c>
      <c r="F1424" s="1" t="s">
        <v>1181</v>
      </c>
      <c r="G1424" s="18" t="str">
        <f>_xlfn.XLOOKUP(E1424, Supplier!$A$2:$A$145, Supplier!$B$2:$B$145, "TBC",-1 )</f>
        <v>Agency fees</v>
      </c>
    </row>
    <row r="1425" spans="1:8" ht="18.75" hidden="1" customHeight="1">
      <c r="A1425" s="1" t="s">
        <v>11</v>
      </c>
      <c r="B1425" s="1" t="s">
        <v>12</v>
      </c>
      <c r="C1425" s="1" t="s">
        <v>1182</v>
      </c>
      <c r="D1425" s="1" t="s">
        <v>63</v>
      </c>
      <c r="E1425" s="1" t="s">
        <v>51</v>
      </c>
      <c r="F1425" s="1" t="s">
        <v>1179</v>
      </c>
      <c r="G1425" s="18" t="str">
        <f>_xlfn.XLOOKUP(E1425, Supplier!$A$2:$A$145, Supplier!$B$2:$B$145, "TBC",-1 )</f>
        <v>Agency fees</v>
      </c>
    </row>
    <row r="1426" spans="1:8" ht="18.75" hidden="1" customHeight="1">
      <c r="A1426" s="1" t="s">
        <v>11</v>
      </c>
      <c r="B1426" s="1" t="s">
        <v>12</v>
      </c>
      <c r="C1426" s="1" t="s">
        <v>1182</v>
      </c>
      <c r="D1426" s="1" t="s">
        <v>63</v>
      </c>
      <c r="E1426" s="1" t="s">
        <v>51</v>
      </c>
      <c r="F1426" s="1" t="s">
        <v>1179</v>
      </c>
      <c r="G1426" s="18" t="str">
        <f>_xlfn.XLOOKUP(E1426, Supplier!$A$2:$A$145, Supplier!$B$2:$B$145, "TBC",-1 )</f>
        <v>Agency fees</v>
      </c>
    </row>
    <row r="1427" spans="1:8" ht="18.75" hidden="1" customHeight="1">
      <c r="A1427" s="1" t="s">
        <v>11</v>
      </c>
      <c r="B1427" s="1" t="s">
        <v>12</v>
      </c>
      <c r="C1427" s="1" t="s">
        <v>1178</v>
      </c>
      <c r="D1427" s="1" t="s">
        <v>63</v>
      </c>
      <c r="E1427" s="1" t="s">
        <v>51</v>
      </c>
      <c r="F1427" s="1" t="s">
        <v>1179</v>
      </c>
      <c r="G1427" s="18" t="str">
        <f>_xlfn.XLOOKUP(E1427, Supplier!$A$2:$A$145, Supplier!$B$2:$B$145, "TBC",-1 )</f>
        <v>Agency fees</v>
      </c>
    </row>
    <row r="1428" spans="1:8" ht="18.75" hidden="1" customHeight="1">
      <c r="A1428" s="1" t="s">
        <v>11</v>
      </c>
      <c r="B1428" s="1" t="s">
        <v>12</v>
      </c>
      <c r="C1428" s="1" t="s">
        <v>1178</v>
      </c>
      <c r="D1428" s="1" t="s">
        <v>63</v>
      </c>
      <c r="E1428" s="1" t="s">
        <v>51</v>
      </c>
      <c r="F1428" s="1" t="s">
        <v>1179</v>
      </c>
      <c r="G1428" s="18" t="str">
        <f>_xlfn.XLOOKUP(E1428, Supplier!$A$2:$A$145, Supplier!$B$2:$B$145, "TBC",-1 )</f>
        <v>Agency fees</v>
      </c>
    </row>
    <row r="1429" spans="1:8" ht="18.75" hidden="1" customHeight="1">
      <c r="A1429" s="1" t="s">
        <v>11</v>
      </c>
      <c r="B1429" s="1" t="s">
        <v>12</v>
      </c>
      <c r="C1429" s="1" t="s">
        <v>1270</v>
      </c>
      <c r="D1429" s="1" t="s">
        <v>63</v>
      </c>
      <c r="E1429" s="1" t="s">
        <v>51</v>
      </c>
      <c r="F1429" s="1" t="s">
        <v>1271</v>
      </c>
      <c r="G1429" s="18" t="str">
        <f>_xlfn.XLOOKUP(E1429, Supplier!$A$2:$A$145, Supplier!$B$2:$B$145, "TBC",-1 )</f>
        <v>Agency fees</v>
      </c>
    </row>
    <row r="1430" spans="1:8" ht="18.75" hidden="1" customHeight="1">
      <c r="A1430" s="1" t="s">
        <v>11</v>
      </c>
      <c r="B1430" s="1" t="s">
        <v>12</v>
      </c>
      <c r="C1430" s="1" t="s">
        <v>1270</v>
      </c>
      <c r="D1430" s="1" t="s">
        <v>63</v>
      </c>
      <c r="E1430" s="1" t="s">
        <v>51</v>
      </c>
      <c r="F1430" s="1" t="s">
        <v>1271</v>
      </c>
      <c r="G1430" s="18" t="str">
        <f>_xlfn.XLOOKUP(E1430, Supplier!$A$2:$A$145, Supplier!$B$2:$B$145, "TBC",-1 )</f>
        <v>Agency fees</v>
      </c>
    </row>
    <row r="1431" spans="1:8" ht="18.75" hidden="1" customHeight="1">
      <c r="A1431" s="1" t="s">
        <v>11</v>
      </c>
      <c r="B1431" s="1" t="s">
        <v>12</v>
      </c>
      <c r="C1431" s="1" t="s">
        <v>546</v>
      </c>
      <c r="D1431" s="1" t="s">
        <v>63</v>
      </c>
      <c r="E1431" s="1" t="s">
        <v>159</v>
      </c>
      <c r="F1431" s="1" t="s">
        <v>160</v>
      </c>
      <c r="G1431" s="18" t="str">
        <f>_xlfn.XLOOKUP(E1431, Supplier!$A$2:$A$145, Supplier!$B$2:$B$145, "TBC",-1 )</f>
        <v>Agency fees</v>
      </c>
    </row>
    <row r="1432" spans="1:8" ht="18.75" customHeight="1">
      <c r="A1432" s="1" t="s">
        <v>350</v>
      </c>
      <c r="B1432" s="1" t="s">
        <v>351</v>
      </c>
      <c r="C1432" s="1" t="s">
        <v>2063</v>
      </c>
      <c r="D1432" s="1" t="s">
        <v>355</v>
      </c>
      <c r="E1432" s="1" t="s">
        <v>310</v>
      </c>
      <c r="F1432" s="1" t="s">
        <v>2064</v>
      </c>
      <c r="G1432" s="18" t="str">
        <f>_xlfn.XLOOKUP(E1432, Supplier!$A$2:$A$145, Supplier!$B$2:$B$145, "TBC",-1 )</f>
        <v>Agency fees</v>
      </c>
      <c r="H1432" s="18" t="s">
        <v>3430</v>
      </c>
    </row>
    <row r="1433" spans="1:8" ht="18.75" customHeight="1">
      <c r="A1433" s="1" t="s">
        <v>350</v>
      </c>
      <c r="B1433" s="1" t="s">
        <v>351</v>
      </c>
      <c r="C1433" s="1" t="s">
        <v>2302</v>
      </c>
      <c r="D1433" s="1" t="s">
        <v>355</v>
      </c>
      <c r="E1433" s="1" t="s">
        <v>310</v>
      </c>
      <c r="F1433" s="1" t="s">
        <v>2220</v>
      </c>
      <c r="G1433" s="18" t="str">
        <f>_xlfn.XLOOKUP(E1433, Supplier!$A$2:$A$145, Supplier!$B$2:$B$145, "TBC",-1 )</f>
        <v>Agency fees</v>
      </c>
      <c r="H1433" s="18" t="s">
        <v>3430</v>
      </c>
    </row>
    <row r="1434" spans="1:8" ht="18.75" hidden="1" customHeight="1">
      <c r="A1434" s="1" t="s">
        <v>350</v>
      </c>
      <c r="B1434" s="1" t="s">
        <v>362</v>
      </c>
      <c r="C1434" s="1" t="s">
        <v>2037</v>
      </c>
      <c r="D1434" s="1" t="s">
        <v>365</v>
      </c>
      <c r="E1434" s="1" t="s">
        <v>159</v>
      </c>
      <c r="F1434" s="1" t="s">
        <v>2038</v>
      </c>
      <c r="G1434" s="18" t="str">
        <f>_xlfn.XLOOKUP(E1434, Supplier!$A$2:$A$145, Supplier!$B$2:$B$145, "TBC",-1 )</f>
        <v>Agency fees</v>
      </c>
    </row>
    <row r="1435" spans="1:8" ht="18.75" hidden="1" customHeight="1">
      <c r="A1435" s="1" t="s">
        <v>350</v>
      </c>
      <c r="B1435" s="1" t="s">
        <v>362</v>
      </c>
      <c r="C1435" s="1" t="s">
        <v>2037</v>
      </c>
      <c r="D1435" s="1" t="s">
        <v>365</v>
      </c>
      <c r="E1435" s="1" t="s">
        <v>159</v>
      </c>
      <c r="F1435" s="1" t="s">
        <v>2038</v>
      </c>
      <c r="G1435" s="18" t="str">
        <f>_xlfn.XLOOKUP(E1435, Supplier!$A$2:$A$145, Supplier!$B$2:$B$145, "TBC",-1 )</f>
        <v>Agency fees</v>
      </c>
    </row>
    <row r="1436" spans="1:8" ht="18.75" customHeight="1">
      <c r="A1436" s="1" t="s">
        <v>350</v>
      </c>
      <c r="B1436" s="1" t="s">
        <v>351</v>
      </c>
      <c r="C1436" s="1" t="s">
        <v>2695</v>
      </c>
      <c r="D1436" s="1" t="s">
        <v>355</v>
      </c>
      <c r="E1436" s="1" t="s">
        <v>310</v>
      </c>
      <c r="F1436" s="1" t="s">
        <v>2665</v>
      </c>
      <c r="G1436" s="18" t="str">
        <f>_xlfn.XLOOKUP(E1436, Supplier!$A$2:$A$145, Supplier!$B$2:$B$145, "TBC",-1 )</f>
        <v>Agency fees</v>
      </c>
      <c r="H1436" s="18" t="s">
        <v>3430</v>
      </c>
    </row>
    <row r="1437" spans="1:8" ht="18.75" customHeight="1">
      <c r="A1437" s="1" t="s">
        <v>350</v>
      </c>
      <c r="B1437" s="1" t="s">
        <v>351</v>
      </c>
      <c r="C1437" s="1" t="s">
        <v>2219</v>
      </c>
      <c r="D1437" s="1"/>
      <c r="E1437" s="1" t="s">
        <v>310</v>
      </c>
      <c r="F1437" s="1" t="s">
        <v>2220</v>
      </c>
      <c r="G1437" s="18" t="str">
        <f>_xlfn.XLOOKUP(E1437, Supplier!$A$2:$A$145, Supplier!$B$2:$B$145, "TBC",-1 )</f>
        <v>Agency fees</v>
      </c>
      <c r="H1437" s="18" t="s">
        <v>3430</v>
      </c>
    </row>
    <row r="1438" spans="1:8" ht="18.75" hidden="1" customHeight="1">
      <c r="A1438" s="1" t="s">
        <v>350</v>
      </c>
      <c r="B1438" s="1" t="s">
        <v>362</v>
      </c>
      <c r="C1438" s="1" t="s">
        <v>2314</v>
      </c>
      <c r="D1438" s="1" t="s">
        <v>365</v>
      </c>
      <c r="E1438" s="1" t="s">
        <v>159</v>
      </c>
      <c r="F1438" s="1" t="s">
        <v>2038</v>
      </c>
      <c r="G1438" s="18" t="str">
        <f>_xlfn.XLOOKUP(E1438, Supplier!$A$2:$A$145, Supplier!$B$2:$B$145, "TBC",-1 )</f>
        <v>Agency fees</v>
      </c>
    </row>
    <row r="1439" spans="1:8" ht="18.75" hidden="1" customHeight="1">
      <c r="A1439" s="1" t="s">
        <v>11</v>
      </c>
      <c r="B1439" s="1" t="s">
        <v>12</v>
      </c>
      <c r="C1439" s="1" t="s">
        <v>1184</v>
      </c>
      <c r="D1439" s="1" t="s">
        <v>63</v>
      </c>
      <c r="E1439" s="1" t="s">
        <v>121</v>
      </c>
      <c r="F1439" s="1" t="s">
        <v>122</v>
      </c>
      <c r="G1439" s="18" t="str">
        <f>_xlfn.XLOOKUP(E1439, Supplier!$A$2:$A$145, Supplier!$B$2:$B$145, "TBC",-1 )</f>
        <v>Agency fees</v>
      </c>
    </row>
    <row r="1440" spans="1:8" ht="18.75" hidden="1" customHeight="1">
      <c r="A1440" s="1" t="s">
        <v>11</v>
      </c>
      <c r="B1440" s="1" t="s">
        <v>12</v>
      </c>
      <c r="C1440" s="1" t="s">
        <v>834</v>
      </c>
      <c r="D1440" s="1" t="s">
        <v>63</v>
      </c>
      <c r="E1440" s="1" t="s">
        <v>835</v>
      </c>
      <c r="F1440" s="1" t="s">
        <v>836</v>
      </c>
      <c r="G1440" s="18" t="str">
        <f>_xlfn.XLOOKUP(E1440, Supplier!$A$2:$A$145, Supplier!$B$2:$B$145, "TBC",-1 )</f>
        <v>Agency fees</v>
      </c>
    </row>
    <row r="1441" spans="1:15" ht="18.75" hidden="1" customHeight="1">
      <c r="A1441" s="1" t="s">
        <v>11</v>
      </c>
      <c r="B1441" s="1" t="s">
        <v>12</v>
      </c>
      <c r="C1441" s="1" t="s">
        <v>834</v>
      </c>
      <c r="D1441" s="1" t="s">
        <v>63</v>
      </c>
      <c r="E1441" s="1" t="s">
        <v>835</v>
      </c>
      <c r="F1441" s="1" t="s">
        <v>836</v>
      </c>
      <c r="G1441" s="18" t="str">
        <f>_xlfn.XLOOKUP(E1441, Supplier!$A$2:$A$145, Supplier!$B$2:$B$145, "TBC",-1 )</f>
        <v>Agency fees</v>
      </c>
    </row>
    <row r="1442" spans="1:15" ht="18.75" hidden="1" customHeight="1">
      <c r="A1442" s="1" t="s">
        <v>11</v>
      </c>
      <c r="B1442" s="1" t="s">
        <v>12</v>
      </c>
      <c r="C1442" s="1" t="s">
        <v>1267</v>
      </c>
      <c r="D1442" s="1" t="s">
        <v>63</v>
      </c>
      <c r="E1442" s="1" t="s">
        <v>835</v>
      </c>
      <c r="F1442" s="1" t="s">
        <v>1268</v>
      </c>
      <c r="G1442" s="18" t="str">
        <f>_xlfn.XLOOKUP(E1442, Supplier!$A$2:$A$145, Supplier!$B$2:$B$145, "TBC",-1 )</f>
        <v>Agency fees</v>
      </c>
    </row>
    <row r="1443" spans="1:15" ht="18.75" customHeight="1">
      <c r="A1443" s="1" t="s">
        <v>350</v>
      </c>
      <c r="B1443" s="1" t="s">
        <v>351</v>
      </c>
      <c r="C1443" s="1" t="s">
        <v>2219</v>
      </c>
      <c r="D1443" s="1"/>
      <c r="E1443" s="1" t="s">
        <v>310</v>
      </c>
      <c r="F1443" s="1" t="s">
        <v>2220</v>
      </c>
      <c r="G1443" s="18" t="str">
        <f>_xlfn.XLOOKUP(E1443, Supplier!$A$2:$A$145, Supplier!$B$2:$B$145, "TBC",-1 )</f>
        <v>Agency fees</v>
      </c>
      <c r="H1443" s="18" t="s">
        <v>3430</v>
      </c>
    </row>
    <row r="1444" spans="1:15" ht="18.75" customHeight="1">
      <c r="A1444" s="1" t="s">
        <v>350</v>
      </c>
      <c r="B1444" s="1" t="s">
        <v>351</v>
      </c>
      <c r="C1444" s="1" t="s">
        <v>2664</v>
      </c>
      <c r="D1444" s="1"/>
      <c r="E1444" s="1" t="s">
        <v>310</v>
      </c>
      <c r="F1444" s="1" t="s">
        <v>2665</v>
      </c>
      <c r="G1444" s="18" t="str">
        <f>_xlfn.XLOOKUP(E1444, Supplier!$A$2:$A$145, Supplier!$B$2:$B$145, "TBC",-1 )</f>
        <v>Agency fees</v>
      </c>
      <c r="H1444" s="18" t="s">
        <v>3430</v>
      </c>
    </row>
    <row r="1445" spans="1:15" ht="18.75" customHeight="1">
      <c r="A1445" s="1" t="s">
        <v>350</v>
      </c>
      <c r="B1445" s="1" t="s">
        <v>351</v>
      </c>
      <c r="C1445" s="1" t="s">
        <v>2664</v>
      </c>
      <c r="D1445" s="1"/>
      <c r="E1445" s="1" t="s">
        <v>310</v>
      </c>
      <c r="F1445" s="1" t="s">
        <v>2665</v>
      </c>
      <c r="G1445" s="18" t="str">
        <f>_xlfn.XLOOKUP(E1445, Supplier!$A$2:$A$145, Supplier!$B$2:$B$145, "TBC",-1 )</f>
        <v>Agency fees</v>
      </c>
      <c r="H1445" s="18" t="s">
        <v>3430</v>
      </c>
    </row>
    <row r="1446" spans="1:15" ht="18.75" customHeight="1">
      <c r="A1446" s="1" t="s">
        <v>350</v>
      </c>
      <c r="B1446" s="1" t="s">
        <v>351</v>
      </c>
      <c r="C1446" s="1" t="s">
        <v>2694</v>
      </c>
      <c r="D1446" s="1" t="s">
        <v>355</v>
      </c>
      <c r="E1446" s="1" t="s">
        <v>329</v>
      </c>
      <c r="F1446" s="1" t="s">
        <v>2663</v>
      </c>
      <c r="G1446" s="18" t="str">
        <f>_xlfn.XLOOKUP(E1446, Supplier!$A$2:$A$145, Supplier!$B$2:$B$145, "TBC",-1 )</f>
        <v>Event</v>
      </c>
      <c r="H1446" s="18" t="s">
        <v>3430</v>
      </c>
    </row>
    <row r="1447" spans="1:15" ht="18.75" customHeight="1">
      <c r="A1447" s="1" t="s">
        <v>350</v>
      </c>
      <c r="B1447" s="1" t="s">
        <v>351</v>
      </c>
      <c r="C1447" s="1" t="s">
        <v>2662</v>
      </c>
      <c r="D1447" s="1"/>
      <c r="E1447" s="1" t="s">
        <v>329</v>
      </c>
      <c r="F1447" s="1" t="s">
        <v>2663</v>
      </c>
      <c r="G1447" s="18" t="str">
        <f>_xlfn.XLOOKUP(E1447, Supplier!$A$2:$A$145, Supplier!$B$2:$B$145, "TBC",-1 )</f>
        <v>Event</v>
      </c>
      <c r="H1447" s="18" t="s">
        <v>3430</v>
      </c>
    </row>
    <row r="1448" spans="1:15" ht="18.75" customHeight="1">
      <c r="A1448" s="1" t="s">
        <v>350</v>
      </c>
      <c r="B1448" s="1" t="s">
        <v>351</v>
      </c>
      <c r="C1448" s="1" t="s">
        <v>2662</v>
      </c>
      <c r="D1448" s="1"/>
      <c r="E1448" s="1" t="s">
        <v>329</v>
      </c>
      <c r="F1448" s="1" t="s">
        <v>2663</v>
      </c>
      <c r="G1448" s="18" t="str">
        <f>_xlfn.XLOOKUP(E1448, Supplier!$A$2:$A$145, Supplier!$B$2:$B$145, "TBC",-1 )</f>
        <v>Event</v>
      </c>
      <c r="H1448" s="18" t="s">
        <v>3430</v>
      </c>
    </row>
    <row r="1449" spans="1:15" ht="18.75" customHeight="1">
      <c r="A1449" s="1" t="s">
        <v>350</v>
      </c>
      <c r="B1449" s="1" t="s">
        <v>293</v>
      </c>
      <c r="C1449" s="1" t="s">
        <v>1244</v>
      </c>
      <c r="D1449" s="1" t="s">
        <v>1246</v>
      </c>
      <c r="E1449" s="1" t="s">
        <v>80</v>
      </c>
      <c r="F1449" s="1" t="s">
        <v>1245</v>
      </c>
      <c r="G1449" s="18" t="str">
        <f>_xlfn.XLOOKUP(E1449, Supplier!$A$2:$A$145, Supplier!$B$2:$B$145, "TBC",-1 )</f>
        <v>Agency fees</v>
      </c>
      <c r="H1449" s="18" t="s">
        <v>3204</v>
      </c>
    </row>
    <row r="1450" spans="1:15" ht="18.75" customHeight="1">
      <c r="A1450" s="1" t="s">
        <v>350</v>
      </c>
      <c r="B1450" s="1" t="s">
        <v>293</v>
      </c>
      <c r="C1450" s="1" t="s">
        <v>1244</v>
      </c>
      <c r="D1450" s="1" t="s">
        <v>1246</v>
      </c>
      <c r="E1450" s="1" t="s">
        <v>80</v>
      </c>
      <c r="F1450" s="1" t="s">
        <v>1245</v>
      </c>
      <c r="G1450" s="18" t="str">
        <f>_xlfn.XLOOKUP(E1450, Supplier!$A$2:$A$145, Supplier!$B$2:$B$145, "TBC",-1 )</f>
        <v>Agency fees</v>
      </c>
      <c r="H1450" s="18" t="s">
        <v>3204</v>
      </c>
    </row>
    <row r="1451" spans="1:15" ht="18.75" customHeight="1">
      <c r="A1451" s="1" t="s">
        <v>350</v>
      </c>
      <c r="B1451" s="1" t="s">
        <v>362</v>
      </c>
      <c r="C1451" s="1" t="s">
        <v>363</v>
      </c>
      <c r="D1451" s="1"/>
      <c r="E1451" s="1" t="s">
        <v>27</v>
      </c>
      <c r="F1451" s="1" t="s">
        <v>364</v>
      </c>
      <c r="G1451" s="18" t="str">
        <f>_xlfn.XLOOKUP(E1451, Supplier!$A$2:$A$145, Supplier!$B$2:$B$145, "TBC",-1 )</f>
        <v>Media</v>
      </c>
      <c r="H1451" s="18" t="s">
        <v>3209</v>
      </c>
    </row>
    <row r="1452" spans="1:15" ht="18.75" customHeight="1">
      <c r="A1452" s="1" t="s">
        <v>350</v>
      </c>
      <c r="B1452" s="1" t="s">
        <v>351</v>
      </c>
      <c r="C1452" s="1" t="s">
        <v>417</v>
      </c>
      <c r="D1452" s="1" t="s">
        <v>355</v>
      </c>
      <c r="E1452" s="1" t="s">
        <v>357</v>
      </c>
      <c r="F1452" s="1" t="s">
        <v>418</v>
      </c>
      <c r="G1452" s="18" t="str">
        <f>_xlfn.XLOOKUP(E1452, Supplier!$A$2:$A$145, Supplier!$B$2:$B$145, "TBC",-1 )</f>
        <v>Agency fees</v>
      </c>
      <c r="H1452" s="18" t="s">
        <v>3430</v>
      </c>
    </row>
    <row r="1453" spans="1:15" ht="18.75" hidden="1" customHeight="1">
      <c r="A1453" s="1" t="s">
        <v>350</v>
      </c>
      <c r="B1453" s="1" t="s">
        <v>362</v>
      </c>
      <c r="C1453" s="1" t="s">
        <v>2952</v>
      </c>
      <c r="D1453" s="1" t="s">
        <v>365</v>
      </c>
      <c r="E1453" s="1" t="s">
        <v>1221</v>
      </c>
      <c r="F1453" s="1" t="s">
        <v>2953</v>
      </c>
      <c r="G1453" s="18" t="str">
        <f>_xlfn.XLOOKUP(E1453, Supplier!$A$2:$A$145, Supplier!$B$2:$B$145, "TBC",-1 )</f>
        <v>Other</v>
      </c>
      <c r="N1453" s="26" t="s">
        <v>3424</v>
      </c>
      <c r="O1453" s="26" t="s">
        <v>3195</v>
      </c>
    </row>
    <row r="1454" spans="1:15" ht="18.75" hidden="1" customHeight="1">
      <c r="A1454" s="1" t="s">
        <v>350</v>
      </c>
      <c r="B1454" s="1" t="s">
        <v>362</v>
      </c>
      <c r="C1454" s="1" t="s">
        <v>2939</v>
      </c>
      <c r="D1454" s="1" t="s">
        <v>365</v>
      </c>
      <c r="E1454" s="1" t="s">
        <v>1221</v>
      </c>
      <c r="F1454" s="1" t="s">
        <v>2940</v>
      </c>
      <c r="G1454" s="18" t="str">
        <f>_xlfn.XLOOKUP(E1454, Supplier!$A$2:$A$145, Supplier!$B$2:$B$145, "TBC",-1 )</f>
        <v>Other</v>
      </c>
    </row>
    <row r="1455" spans="1:15" ht="18.75" hidden="1" customHeight="1">
      <c r="A1455" s="1" t="s">
        <v>350</v>
      </c>
      <c r="B1455" s="1" t="s">
        <v>362</v>
      </c>
      <c r="C1455" s="1" t="s">
        <v>2962</v>
      </c>
      <c r="D1455" s="1" t="s">
        <v>365</v>
      </c>
      <c r="E1455" s="1" t="s">
        <v>1221</v>
      </c>
      <c r="F1455" s="1" t="s">
        <v>2963</v>
      </c>
      <c r="G1455" s="18" t="str">
        <f>_xlfn.XLOOKUP(E1455, Supplier!$A$2:$A$145, Supplier!$B$2:$B$145, "TBC",-1 )</f>
        <v>Other</v>
      </c>
    </row>
    <row r="1456" spans="1:15" ht="18.75" hidden="1" customHeight="1">
      <c r="A1456" s="1" t="s">
        <v>350</v>
      </c>
      <c r="B1456" s="1" t="s">
        <v>362</v>
      </c>
      <c r="C1456" s="1" t="s">
        <v>2962</v>
      </c>
      <c r="D1456" s="1" t="s">
        <v>365</v>
      </c>
      <c r="E1456" s="1" t="s">
        <v>1221</v>
      </c>
      <c r="F1456" s="1" t="s">
        <v>2963</v>
      </c>
      <c r="G1456" s="18" t="str">
        <f>_xlfn.XLOOKUP(E1456, Supplier!$A$2:$A$145, Supplier!$B$2:$B$145, "TBC",-1 )</f>
        <v>Other</v>
      </c>
    </row>
    <row r="1457" spans="1:7" ht="18.75" hidden="1" customHeight="1">
      <c r="A1457" s="1" t="s">
        <v>350</v>
      </c>
      <c r="B1457" s="1" t="s">
        <v>362</v>
      </c>
      <c r="C1457" s="1" t="s">
        <v>2966</v>
      </c>
      <c r="D1457" s="1" t="s">
        <v>365</v>
      </c>
      <c r="E1457" s="1" t="s">
        <v>1221</v>
      </c>
      <c r="F1457" s="1" t="s">
        <v>2967</v>
      </c>
      <c r="G1457" s="18" t="str">
        <f>_xlfn.XLOOKUP(E1457, Supplier!$A$2:$A$145, Supplier!$B$2:$B$145, "TBC",-1 )</f>
        <v>Other</v>
      </c>
    </row>
    <row r="1458" spans="1:7" ht="18.75" hidden="1" customHeight="1">
      <c r="A1458" s="1" t="s">
        <v>350</v>
      </c>
      <c r="B1458" s="1" t="s">
        <v>362</v>
      </c>
      <c r="C1458" s="1" t="s">
        <v>2966</v>
      </c>
      <c r="D1458" s="1" t="s">
        <v>365</v>
      </c>
      <c r="E1458" s="1" t="s">
        <v>1221</v>
      </c>
      <c r="F1458" s="1" t="s">
        <v>2967</v>
      </c>
      <c r="G1458" s="18" t="str">
        <f>_xlfn.XLOOKUP(E1458, Supplier!$A$2:$A$145, Supplier!$B$2:$B$145, "TBC",-1 )</f>
        <v>Other</v>
      </c>
    </row>
    <row r="1459" spans="1:7" ht="18.75" hidden="1" customHeight="1">
      <c r="A1459" s="1" t="s">
        <v>350</v>
      </c>
      <c r="B1459" s="1" t="s">
        <v>362</v>
      </c>
      <c r="C1459" s="1" t="s">
        <v>2990</v>
      </c>
      <c r="D1459" s="1" t="s">
        <v>365</v>
      </c>
      <c r="E1459" s="1" t="s">
        <v>1221</v>
      </c>
      <c r="F1459" s="1" t="s">
        <v>2967</v>
      </c>
      <c r="G1459" s="18" t="str">
        <f>_xlfn.XLOOKUP(E1459, Supplier!$A$2:$A$145, Supplier!$B$2:$B$145, "TBC",-1 )</f>
        <v>Other</v>
      </c>
    </row>
    <row r="1460" spans="1:7" ht="18.75" hidden="1" customHeight="1">
      <c r="A1460" s="1" t="s">
        <v>350</v>
      </c>
      <c r="B1460" s="1" t="s">
        <v>362</v>
      </c>
      <c r="C1460" s="1" t="s">
        <v>1220</v>
      </c>
      <c r="D1460" s="1" t="s">
        <v>365</v>
      </c>
      <c r="E1460" s="1" t="s">
        <v>1221</v>
      </c>
      <c r="F1460" s="1" t="s">
        <v>1222</v>
      </c>
      <c r="G1460" s="18" t="str">
        <f>_xlfn.XLOOKUP(E1460, Supplier!$A$2:$A$145, Supplier!$B$2:$B$145, "TBC",-1 )</f>
        <v>Other</v>
      </c>
    </row>
    <row r="1461" spans="1:7" ht="18.75" hidden="1" customHeight="1">
      <c r="A1461" s="1" t="s">
        <v>350</v>
      </c>
      <c r="B1461" s="1" t="s">
        <v>362</v>
      </c>
      <c r="C1461" s="1" t="s">
        <v>1220</v>
      </c>
      <c r="D1461" s="1" t="s">
        <v>365</v>
      </c>
      <c r="E1461" s="1" t="s">
        <v>1221</v>
      </c>
      <c r="F1461" s="1" t="s">
        <v>1222</v>
      </c>
      <c r="G1461" s="18" t="str">
        <f>_xlfn.XLOOKUP(E1461, Supplier!$A$2:$A$145, Supplier!$B$2:$B$145, "TBC",-1 )</f>
        <v>Other</v>
      </c>
    </row>
    <row r="1462" spans="1:7" ht="18.75" hidden="1" customHeight="1">
      <c r="A1462" s="1" t="s">
        <v>350</v>
      </c>
      <c r="B1462" s="1" t="s">
        <v>362</v>
      </c>
      <c r="C1462" s="1" t="s">
        <v>1601</v>
      </c>
      <c r="D1462" s="1" t="s">
        <v>365</v>
      </c>
      <c r="E1462" s="1" t="s">
        <v>1221</v>
      </c>
      <c r="F1462" s="1" t="s">
        <v>1602</v>
      </c>
      <c r="G1462" s="18" t="str">
        <f>_xlfn.XLOOKUP(E1462, Supplier!$A$2:$A$145, Supplier!$B$2:$B$145, "TBC",-1 )</f>
        <v>Other</v>
      </c>
    </row>
    <row r="1463" spans="1:7" ht="18.75" hidden="1" customHeight="1">
      <c r="A1463" s="1" t="s">
        <v>350</v>
      </c>
      <c r="B1463" s="1" t="s">
        <v>362</v>
      </c>
      <c r="C1463" s="1" t="s">
        <v>1903</v>
      </c>
      <c r="D1463" s="1" t="s">
        <v>365</v>
      </c>
      <c r="E1463" s="1" t="s">
        <v>1221</v>
      </c>
      <c r="F1463" s="1" t="s">
        <v>1840</v>
      </c>
      <c r="G1463" s="18" t="str">
        <f>_xlfn.XLOOKUP(E1463, Supplier!$A$2:$A$145, Supplier!$B$2:$B$145, "TBC",-1 )</f>
        <v>Other</v>
      </c>
    </row>
    <row r="1464" spans="1:7" ht="18.75" hidden="1" customHeight="1">
      <c r="A1464" s="1" t="s">
        <v>350</v>
      </c>
      <c r="B1464" s="1" t="s">
        <v>362</v>
      </c>
      <c r="C1464" s="1" t="s">
        <v>1920</v>
      </c>
      <c r="D1464" s="1" t="s">
        <v>365</v>
      </c>
      <c r="E1464" s="1" t="s">
        <v>1221</v>
      </c>
      <c r="F1464" s="1" t="s">
        <v>1921</v>
      </c>
      <c r="G1464" s="18" t="str">
        <f>_xlfn.XLOOKUP(E1464, Supplier!$A$2:$A$145, Supplier!$B$2:$B$145, "TBC",-1 )</f>
        <v>Other</v>
      </c>
    </row>
    <row r="1465" spans="1:7" ht="18.75" hidden="1" customHeight="1">
      <c r="A1465" s="1" t="s">
        <v>350</v>
      </c>
      <c r="B1465" s="1" t="s">
        <v>362</v>
      </c>
      <c r="C1465" s="1" t="s">
        <v>2015</v>
      </c>
      <c r="D1465" s="1" t="s">
        <v>365</v>
      </c>
      <c r="E1465" s="1" t="s">
        <v>1221</v>
      </c>
      <c r="F1465" s="1" t="s">
        <v>2016</v>
      </c>
      <c r="G1465" s="18" t="str">
        <f>_xlfn.XLOOKUP(E1465, Supplier!$A$2:$A$145, Supplier!$B$2:$B$145, "TBC",-1 )</f>
        <v>Other</v>
      </c>
    </row>
    <row r="1466" spans="1:7" ht="18.75" hidden="1" customHeight="1">
      <c r="A1466" s="1" t="s">
        <v>350</v>
      </c>
      <c r="B1466" s="1" t="s">
        <v>362</v>
      </c>
      <c r="C1466" s="1" t="s">
        <v>2015</v>
      </c>
      <c r="D1466" s="1" t="s">
        <v>365</v>
      </c>
      <c r="E1466" s="1" t="s">
        <v>1221</v>
      </c>
      <c r="F1466" s="1" t="s">
        <v>2016</v>
      </c>
      <c r="G1466" s="18" t="str">
        <f>_xlfn.XLOOKUP(E1466, Supplier!$A$2:$A$145, Supplier!$B$2:$B$145, "TBC",-1 )</f>
        <v>Other</v>
      </c>
    </row>
    <row r="1467" spans="1:7" ht="18.75" hidden="1" customHeight="1">
      <c r="A1467" s="1" t="s">
        <v>11</v>
      </c>
      <c r="B1467" s="1" t="s">
        <v>12</v>
      </c>
      <c r="C1467" s="1" t="s">
        <v>475</v>
      </c>
      <c r="D1467" s="1" t="s">
        <v>63</v>
      </c>
      <c r="E1467" s="1" t="s">
        <v>80</v>
      </c>
      <c r="F1467" s="1" t="s">
        <v>476</v>
      </c>
      <c r="G1467" s="18" t="str">
        <f>_xlfn.XLOOKUP(E1467, Supplier!$A$2:$A$145, Supplier!$B$2:$B$145, "TBC",-1 )</f>
        <v>Agency fees</v>
      </c>
    </row>
    <row r="1468" spans="1:7" ht="18.75" hidden="1" customHeight="1">
      <c r="A1468" s="1" t="s">
        <v>11</v>
      </c>
      <c r="B1468" s="1" t="s">
        <v>12</v>
      </c>
      <c r="C1468" s="1" t="s">
        <v>475</v>
      </c>
      <c r="D1468" s="1" t="s">
        <v>63</v>
      </c>
      <c r="E1468" s="1" t="s">
        <v>80</v>
      </c>
      <c r="F1468" s="1" t="s">
        <v>476</v>
      </c>
      <c r="G1468" s="18" t="str">
        <f>_xlfn.XLOOKUP(E1468, Supplier!$A$2:$A$145, Supplier!$B$2:$B$145, "TBC",-1 )</f>
        <v>Agency fees</v>
      </c>
    </row>
    <row r="1469" spans="1:7" ht="18.75" hidden="1" customHeight="1">
      <c r="A1469" s="1" t="s">
        <v>11</v>
      </c>
      <c r="B1469" s="1" t="s">
        <v>12</v>
      </c>
      <c r="C1469" s="1" t="s">
        <v>505</v>
      </c>
      <c r="D1469" s="1" t="s">
        <v>63</v>
      </c>
      <c r="E1469" s="1" t="s">
        <v>80</v>
      </c>
      <c r="F1469" s="1" t="s">
        <v>506</v>
      </c>
      <c r="G1469" s="18" t="str">
        <f>_xlfn.XLOOKUP(E1469, Supplier!$A$2:$A$145, Supplier!$B$2:$B$145, "TBC",-1 )</f>
        <v>Agency fees</v>
      </c>
    </row>
    <row r="1470" spans="1:7" ht="18.75" hidden="1" customHeight="1">
      <c r="A1470" s="1" t="s">
        <v>11</v>
      </c>
      <c r="B1470" s="1" t="s">
        <v>12</v>
      </c>
      <c r="C1470" s="1" t="s">
        <v>1265</v>
      </c>
      <c r="D1470" s="1" t="s">
        <v>63</v>
      </c>
      <c r="E1470" s="1" t="s">
        <v>80</v>
      </c>
      <c r="F1470" s="1" t="s">
        <v>1266</v>
      </c>
      <c r="G1470" s="18" t="str">
        <f>_xlfn.XLOOKUP(E1470, Supplier!$A$2:$A$145, Supplier!$B$2:$B$145, "TBC",-1 )</f>
        <v>Agency fees</v>
      </c>
    </row>
    <row r="1471" spans="1:7" ht="18.75" hidden="1" customHeight="1">
      <c r="A1471" s="1" t="s">
        <v>11</v>
      </c>
      <c r="B1471" s="1" t="s">
        <v>12</v>
      </c>
      <c r="C1471" s="1" t="s">
        <v>603</v>
      </c>
      <c r="D1471" s="1" t="s">
        <v>63</v>
      </c>
      <c r="E1471" s="1" t="s">
        <v>80</v>
      </c>
      <c r="F1471" s="1" t="s">
        <v>604</v>
      </c>
      <c r="G1471" s="18" t="str">
        <f>_xlfn.XLOOKUP(E1471, Supplier!$A$2:$A$145, Supplier!$B$2:$B$145, "TBC",-1 )</f>
        <v>Agency fees</v>
      </c>
    </row>
    <row r="1472" spans="1:7" ht="18.75" hidden="1" customHeight="1">
      <c r="A1472" s="1" t="s">
        <v>11</v>
      </c>
      <c r="B1472" s="1" t="s">
        <v>12</v>
      </c>
      <c r="C1472" s="1" t="s">
        <v>603</v>
      </c>
      <c r="D1472" s="1" t="s">
        <v>63</v>
      </c>
      <c r="E1472" s="1" t="s">
        <v>80</v>
      </c>
      <c r="F1472" s="1" t="s">
        <v>604</v>
      </c>
      <c r="G1472" s="18" t="str">
        <f>_xlfn.XLOOKUP(E1472, Supplier!$A$2:$A$145, Supplier!$B$2:$B$145, "TBC",-1 )</f>
        <v>Agency fees</v>
      </c>
    </row>
    <row r="1473" spans="1:8" ht="18.75" customHeight="1">
      <c r="A1473" s="1" t="s">
        <v>350</v>
      </c>
      <c r="B1473" s="1" t="s">
        <v>351</v>
      </c>
      <c r="C1473" s="1" t="s">
        <v>417</v>
      </c>
      <c r="D1473" s="1" t="s">
        <v>355</v>
      </c>
      <c r="E1473" s="1" t="s">
        <v>357</v>
      </c>
      <c r="F1473" s="1" t="s">
        <v>422</v>
      </c>
      <c r="G1473" s="18" t="str">
        <f>_xlfn.XLOOKUP(E1473, Supplier!$A$2:$A$145, Supplier!$B$2:$B$145, "TBC",-1 )</f>
        <v>Agency fees</v>
      </c>
      <c r="H1473" s="18" t="s">
        <v>3430</v>
      </c>
    </row>
    <row r="1474" spans="1:8" ht="18.75" hidden="1" customHeight="1">
      <c r="A1474" s="1" t="s">
        <v>11</v>
      </c>
      <c r="B1474" s="1" t="s">
        <v>12</v>
      </c>
      <c r="C1474" s="1" t="s">
        <v>1094</v>
      </c>
      <c r="D1474" s="1" t="s">
        <v>63</v>
      </c>
      <c r="E1474" s="1" t="s">
        <v>80</v>
      </c>
      <c r="F1474" s="1" t="s">
        <v>1095</v>
      </c>
      <c r="G1474" s="18" t="str">
        <f>_xlfn.XLOOKUP(E1474, Supplier!$A$2:$A$145, Supplier!$B$2:$B$145, "TBC",-1 )</f>
        <v>Agency fees</v>
      </c>
    </row>
    <row r="1475" spans="1:8" ht="18.75" hidden="1" customHeight="1">
      <c r="A1475" s="1" t="s">
        <v>11</v>
      </c>
      <c r="B1475" s="1" t="s">
        <v>12</v>
      </c>
      <c r="C1475" s="1" t="s">
        <v>1425</v>
      </c>
      <c r="D1475" s="1" t="s">
        <v>63</v>
      </c>
      <c r="E1475" s="1" t="s">
        <v>80</v>
      </c>
      <c r="F1475" s="1" t="s">
        <v>1426</v>
      </c>
      <c r="G1475" s="18" t="str">
        <f>_xlfn.XLOOKUP(E1475, Supplier!$A$2:$A$145, Supplier!$B$2:$B$145, "TBC",-1 )</f>
        <v>Agency fees</v>
      </c>
    </row>
    <row r="1476" spans="1:8" ht="18.75" hidden="1" customHeight="1">
      <c r="A1476" s="1" t="s">
        <v>11</v>
      </c>
      <c r="B1476" s="1" t="s">
        <v>12</v>
      </c>
      <c r="C1476" s="1" t="s">
        <v>1425</v>
      </c>
      <c r="D1476" s="1" t="s">
        <v>63</v>
      </c>
      <c r="E1476" s="1" t="s">
        <v>80</v>
      </c>
      <c r="F1476" s="1" t="s">
        <v>1426</v>
      </c>
      <c r="G1476" s="18" t="str">
        <f>_xlfn.XLOOKUP(E1476, Supplier!$A$2:$A$145, Supplier!$B$2:$B$145, "TBC",-1 )</f>
        <v>Agency fees</v>
      </c>
    </row>
    <row r="1477" spans="1:8" ht="18.75" hidden="1" customHeight="1">
      <c r="A1477" s="1" t="s">
        <v>11</v>
      </c>
      <c r="B1477" s="1" t="s">
        <v>12</v>
      </c>
      <c r="C1477" s="1" t="s">
        <v>1091</v>
      </c>
      <c r="D1477" s="1" t="s">
        <v>63</v>
      </c>
      <c r="E1477" s="1" t="s">
        <v>80</v>
      </c>
      <c r="F1477" s="1" t="s">
        <v>1092</v>
      </c>
      <c r="G1477" s="18" t="str">
        <f>_xlfn.XLOOKUP(E1477, Supplier!$A$2:$A$145, Supplier!$B$2:$B$145, "TBC",-1 )</f>
        <v>Agency fees</v>
      </c>
    </row>
    <row r="1478" spans="1:8" ht="18.75" hidden="1" customHeight="1">
      <c r="A1478" s="1" t="s">
        <v>11</v>
      </c>
      <c r="B1478" s="1" t="s">
        <v>12</v>
      </c>
      <c r="C1478" s="1" t="s">
        <v>1216</v>
      </c>
      <c r="D1478" s="1" t="s">
        <v>63</v>
      </c>
      <c r="E1478" s="1" t="s">
        <v>80</v>
      </c>
      <c r="F1478" s="1" t="s">
        <v>1217</v>
      </c>
      <c r="G1478" s="18" t="str">
        <f>_xlfn.XLOOKUP(E1478, Supplier!$A$2:$A$145, Supplier!$B$2:$B$145, "TBC",-1 )</f>
        <v>Agency fees</v>
      </c>
    </row>
    <row r="1479" spans="1:8" ht="18.75" hidden="1" customHeight="1">
      <c r="A1479" s="1" t="s">
        <v>11</v>
      </c>
      <c r="B1479" s="1" t="s">
        <v>12</v>
      </c>
      <c r="C1479" s="1" t="s">
        <v>1173</v>
      </c>
      <c r="D1479" s="1" t="s">
        <v>63</v>
      </c>
      <c r="E1479" s="1" t="s">
        <v>80</v>
      </c>
      <c r="F1479" s="1" t="s">
        <v>1174</v>
      </c>
      <c r="G1479" s="18" t="str">
        <f>_xlfn.XLOOKUP(E1479, Supplier!$A$2:$A$145, Supplier!$B$2:$B$145, "TBC",-1 )</f>
        <v>Agency fees</v>
      </c>
    </row>
    <row r="1480" spans="1:8" ht="18.75" hidden="1" customHeight="1">
      <c r="A1480" s="1" t="s">
        <v>11</v>
      </c>
      <c r="B1480" s="1" t="s">
        <v>12</v>
      </c>
      <c r="C1480" s="1" t="s">
        <v>1173</v>
      </c>
      <c r="D1480" s="1" t="s">
        <v>63</v>
      </c>
      <c r="E1480" s="1" t="s">
        <v>80</v>
      </c>
      <c r="F1480" s="1" t="s">
        <v>1174</v>
      </c>
      <c r="G1480" s="18" t="str">
        <f>_xlfn.XLOOKUP(E1480, Supplier!$A$2:$A$145, Supplier!$B$2:$B$145, "TBC",-1 )</f>
        <v>Agency fees</v>
      </c>
    </row>
    <row r="1481" spans="1:8" ht="18.75" hidden="1" customHeight="1">
      <c r="A1481" s="1" t="s">
        <v>11</v>
      </c>
      <c r="B1481" s="1" t="s">
        <v>12</v>
      </c>
      <c r="C1481" s="1" t="s">
        <v>1598</v>
      </c>
      <c r="D1481" s="1" t="s">
        <v>63</v>
      </c>
      <c r="E1481" s="1" t="s">
        <v>80</v>
      </c>
      <c r="F1481" s="1" t="s">
        <v>1599</v>
      </c>
      <c r="G1481" s="18" t="str">
        <f>_xlfn.XLOOKUP(E1481, Supplier!$A$2:$A$145, Supplier!$B$2:$B$145, "TBC",-1 )</f>
        <v>Agency fees</v>
      </c>
    </row>
    <row r="1482" spans="1:8" ht="18.75" customHeight="1">
      <c r="A1482" s="1" t="s">
        <v>350</v>
      </c>
      <c r="B1482" s="1" t="s">
        <v>351</v>
      </c>
      <c r="C1482" s="1" t="s">
        <v>437</v>
      </c>
      <c r="D1482" s="1" t="s">
        <v>355</v>
      </c>
      <c r="E1482" s="1" t="s">
        <v>357</v>
      </c>
      <c r="F1482" s="1" t="s">
        <v>438</v>
      </c>
      <c r="G1482" s="18" t="str">
        <f>_xlfn.XLOOKUP(E1482, Supplier!$A$2:$A$145, Supplier!$B$2:$B$145, "TBC",-1 )</f>
        <v>Agency fees</v>
      </c>
      <c r="H1482" s="18" t="s">
        <v>3430</v>
      </c>
    </row>
    <row r="1483" spans="1:8" ht="18.75" hidden="1" customHeight="1">
      <c r="A1483" s="1" t="s">
        <v>11</v>
      </c>
      <c r="B1483" s="1" t="s">
        <v>12</v>
      </c>
      <c r="C1483" s="1" t="s">
        <v>1199</v>
      </c>
      <c r="D1483" s="1" t="s">
        <v>63</v>
      </c>
      <c r="E1483" s="1" t="s">
        <v>80</v>
      </c>
      <c r="F1483" s="1" t="s">
        <v>1200</v>
      </c>
      <c r="G1483" s="18" t="str">
        <f>_xlfn.XLOOKUP(E1483, Supplier!$A$2:$A$145, Supplier!$B$2:$B$145, "TBC",-1 )</f>
        <v>Agency fees</v>
      </c>
    </row>
    <row r="1484" spans="1:8" ht="18.75" customHeight="1">
      <c r="A1484" s="1" t="s">
        <v>350</v>
      </c>
      <c r="B1484" s="1" t="s">
        <v>351</v>
      </c>
      <c r="C1484" s="1" t="s">
        <v>437</v>
      </c>
      <c r="D1484" s="1" t="s">
        <v>355</v>
      </c>
      <c r="E1484" s="1" t="s">
        <v>357</v>
      </c>
      <c r="F1484" s="1" t="s">
        <v>422</v>
      </c>
      <c r="G1484" s="18" t="str">
        <f>_xlfn.XLOOKUP(E1484, Supplier!$A$2:$A$145, Supplier!$B$2:$B$145, "TBC",-1 )</f>
        <v>Agency fees</v>
      </c>
      <c r="H1484" s="18" t="s">
        <v>3430</v>
      </c>
    </row>
    <row r="1485" spans="1:8" ht="18.75" customHeight="1">
      <c r="A1485" s="1" t="s">
        <v>350</v>
      </c>
      <c r="B1485" s="1" t="s">
        <v>351</v>
      </c>
      <c r="C1485" s="1" t="s">
        <v>429</v>
      </c>
      <c r="D1485" s="1" t="s">
        <v>355</v>
      </c>
      <c r="E1485" s="1" t="s">
        <v>357</v>
      </c>
      <c r="F1485" s="1" t="s">
        <v>430</v>
      </c>
      <c r="G1485" s="18" t="str">
        <f>_xlfn.XLOOKUP(E1485, Supplier!$A$2:$A$145, Supplier!$B$2:$B$145, "TBC",-1 )</f>
        <v>Agency fees</v>
      </c>
      <c r="H1485" s="18" t="s">
        <v>3430</v>
      </c>
    </row>
    <row r="1486" spans="1:8" ht="18.75" customHeight="1">
      <c r="A1486" s="1" t="s">
        <v>350</v>
      </c>
      <c r="B1486" s="1" t="s">
        <v>351</v>
      </c>
      <c r="C1486" s="1" t="s">
        <v>429</v>
      </c>
      <c r="D1486" s="1" t="s">
        <v>355</v>
      </c>
      <c r="E1486" s="1" t="s">
        <v>357</v>
      </c>
      <c r="F1486" s="1" t="s">
        <v>422</v>
      </c>
      <c r="G1486" s="18" t="str">
        <f>_xlfn.XLOOKUP(E1486, Supplier!$A$2:$A$145, Supplier!$B$2:$B$145, "TBC",-1 )</f>
        <v>Agency fees</v>
      </c>
      <c r="H1486" s="18" t="s">
        <v>3430</v>
      </c>
    </row>
    <row r="1487" spans="1:8" ht="18.75" hidden="1" customHeight="1">
      <c r="A1487" s="1" t="s">
        <v>11</v>
      </c>
      <c r="B1487" s="1" t="s">
        <v>12</v>
      </c>
      <c r="C1487" s="1" t="s">
        <v>1432</v>
      </c>
      <c r="D1487" s="1" t="s">
        <v>63</v>
      </c>
      <c r="E1487" s="1" t="s">
        <v>80</v>
      </c>
      <c r="F1487" s="1" t="s">
        <v>1092</v>
      </c>
      <c r="G1487" s="18" t="str">
        <f>_xlfn.XLOOKUP(E1487, Supplier!$A$2:$A$145, Supplier!$B$2:$B$145, "TBC",-1 )</f>
        <v>Agency fees</v>
      </c>
    </row>
    <row r="1488" spans="1:8" ht="18.75" hidden="1" customHeight="1">
      <c r="A1488" s="1" t="s">
        <v>11</v>
      </c>
      <c r="B1488" s="1" t="s">
        <v>12</v>
      </c>
      <c r="C1488" s="1" t="s">
        <v>1895</v>
      </c>
      <c r="D1488" s="1" t="s">
        <v>63</v>
      </c>
      <c r="E1488" s="1" t="s">
        <v>80</v>
      </c>
      <c r="F1488" s="1" t="s">
        <v>1791</v>
      </c>
      <c r="G1488" s="18" t="str">
        <f>_xlfn.XLOOKUP(E1488, Supplier!$A$2:$A$145, Supplier!$B$2:$B$145, "TBC",-1 )</f>
        <v>Agency fees</v>
      </c>
    </row>
    <row r="1489" spans="1:8" ht="18.75" hidden="1" customHeight="1">
      <c r="A1489" s="1" t="s">
        <v>11</v>
      </c>
      <c r="B1489" s="1" t="s">
        <v>12</v>
      </c>
      <c r="C1489" s="1" t="s">
        <v>1463</v>
      </c>
      <c r="D1489" s="1" t="s">
        <v>63</v>
      </c>
      <c r="E1489" s="1" t="s">
        <v>80</v>
      </c>
      <c r="F1489" s="1" t="s">
        <v>1464</v>
      </c>
      <c r="G1489" s="18" t="str">
        <f>_xlfn.XLOOKUP(E1489, Supplier!$A$2:$A$145, Supplier!$B$2:$B$145, "TBC",-1 )</f>
        <v>Agency fees</v>
      </c>
    </row>
    <row r="1490" spans="1:8" ht="18.75" customHeight="1">
      <c r="A1490" s="1" t="s">
        <v>350</v>
      </c>
      <c r="B1490" s="1" t="s">
        <v>351</v>
      </c>
      <c r="C1490" s="1" t="s">
        <v>407</v>
      </c>
      <c r="D1490" s="1" t="s">
        <v>355</v>
      </c>
      <c r="E1490" s="1" t="s">
        <v>357</v>
      </c>
      <c r="F1490" s="1" t="s">
        <v>408</v>
      </c>
      <c r="G1490" s="18" t="str">
        <f>_xlfn.XLOOKUP(E1490, Supplier!$A$2:$A$145, Supplier!$B$2:$B$145, "TBC",-1 )</f>
        <v>Agency fees</v>
      </c>
      <c r="H1490" s="18" t="s">
        <v>3430</v>
      </c>
    </row>
    <row r="1491" spans="1:8" ht="18.75" hidden="1" customHeight="1">
      <c r="A1491" s="1" t="s">
        <v>11</v>
      </c>
      <c r="B1491" s="1" t="s">
        <v>12</v>
      </c>
      <c r="C1491" s="1" t="s">
        <v>1661</v>
      </c>
      <c r="D1491" s="1" t="s">
        <v>63</v>
      </c>
      <c r="E1491" s="1" t="s">
        <v>80</v>
      </c>
      <c r="F1491" s="1" t="s">
        <v>1662</v>
      </c>
      <c r="G1491" s="18" t="str">
        <f>_xlfn.XLOOKUP(E1491, Supplier!$A$2:$A$145, Supplier!$B$2:$B$145, "TBC",-1 )</f>
        <v>Agency fees</v>
      </c>
    </row>
    <row r="1492" spans="1:8" ht="18.75" hidden="1" customHeight="1">
      <c r="A1492" s="1" t="s">
        <v>11</v>
      </c>
      <c r="B1492" s="1" t="s">
        <v>12</v>
      </c>
      <c r="C1492" s="1" t="s">
        <v>1661</v>
      </c>
      <c r="D1492" s="1" t="s">
        <v>63</v>
      </c>
      <c r="E1492" s="1" t="s">
        <v>80</v>
      </c>
      <c r="F1492" s="1" t="s">
        <v>1662</v>
      </c>
      <c r="G1492" s="18" t="str">
        <f>_xlfn.XLOOKUP(E1492, Supplier!$A$2:$A$145, Supplier!$B$2:$B$145, "TBC",-1 )</f>
        <v>Agency fees</v>
      </c>
    </row>
    <row r="1493" spans="1:8" ht="18.75" customHeight="1">
      <c r="A1493" s="1" t="s">
        <v>350</v>
      </c>
      <c r="B1493" s="1" t="s">
        <v>351</v>
      </c>
      <c r="C1493" s="1" t="s">
        <v>407</v>
      </c>
      <c r="D1493" s="1" t="s">
        <v>355</v>
      </c>
      <c r="E1493" s="1" t="s">
        <v>357</v>
      </c>
      <c r="F1493" s="1" t="s">
        <v>422</v>
      </c>
      <c r="G1493" s="18" t="str">
        <f>_xlfn.XLOOKUP(E1493, Supplier!$A$2:$A$145, Supplier!$B$2:$B$145, "TBC",-1 )</f>
        <v>Agency fees</v>
      </c>
      <c r="H1493" s="18" t="s">
        <v>3430</v>
      </c>
    </row>
    <row r="1494" spans="1:8" ht="18.75" customHeight="1">
      <c r="A1494" s="1" t="s">
        <v>350</v>
      </c>
      <c r="B1494" s="1" t="s">
        <v>351</v>
      </c>
      <c r="C1494" s="1" t="s">
        <v>411</v>
      </c>
      <c r="D1494" s="1" t="s">
        <v>355</v>
      </c>
      <c r="E1494" s="1" t="s">
        <v>357</v>
      </c>
      <c r="F1494" s="1" t="s">
        <v>412</v>
      </c>
      <c r="G1494" s="18" t="str">
        <f>_xlfn.XLOOKUP(E1494, Supplier!$A$2:$A$145, Supplier!$B$2:$B$145, "TBC",-1 )</f>
        <v>Agency fees</v>
      </c>
      <c r="H1494" s="18" t="s">
        <v>3430</v>
      </c>
    </row>
    <row r="1495" spans="1:8" ht="18.75" hidden="1" customHeight="1">
      <c r="A1495" s="1" t="s">
        <v>11</v>
      </c>
      <c r="B1495" s="1" t="s">
        <v>12</v>
      </c>
      <c r="C1495" s="1" t="s">
        <v>2457</v>
      </c>
      <c r="D1495" s="1" t="s">
        <v>63</v>
      </c>
      <c r="E1495" s="1" t="s">
        <v>80</v>
      </c>
      <c r="F1495" s="1" t="s">
        <v>2458</v>
      </c>
      <c r="G1495" s="18" t="str">
        <f>_xlfn.XLOOKUP(E1495, Supplier!$A$2:$A$145, Supplier!$B$2:$B$145, "TBC",-1 )</f>
        <v>Agency fees</v>
      </c>
    </row>
    <row r="1496" spans="1:8" ht="18.75" hidden="1" customHeight="1">
      <c r="A1496" s="1" t="s">
        <v>11</v>
      </c>
      <c r="B1496" s="1" t="s">
        <v>12</v>
      </c>
      <c r="C1496" s="1" t="s">
        <v>1894</v>
      </c>
      <c r="D1496" s="1" t="s">
        <v>63</v>
      </c>
      <c r="E1496" s="1" t="s">
        <v>80</v>
      </c>
      <c r="F1496" s="1" t="s">
        <v>1783</v>
      </c>
      <c r="G1496" s="18" t="str">
        <f>_xlfn.XLOOKUP(E1496, Supplier!$A$2:$A$145, Supplier!$B$2:$B$145, "TBC",-1 )</f>
        <v>Agency fees</v>
      </c>
    </row>
    <row r="1497" spans="1:8" ht="18.75" hidden="1" customHeight="1">
      <c r="A1497" s="1" t="s">
        <v>11</v>
      </c>
      <c r="B1497" s="1" t="s">
        <v>12</v>
      </c>
      <c r="C1497" s="1" t="s">
        <v>1925</v>
      </c>
      <c r="D1497" s="1" t="s">
        <v>63</v>
      </c>
      <c r="E1497" s="1" t="s">
        <v>80</v>
      </c>
      <c r="F1497" s="1" t="s">
        <v>1092</v>
      </c>
      <c r="G1497" s="18" t="str">
        <f>_xlfn.XLOOKUP(E1497, Supplier!$A$2:$A$145, Supplier!$B$2:$B$145, "TBC",-1 )</f>
        <v>Agency fees</v>
      </c>
    </row>
    <row r="1498" spans="1:8" ht="18.75" hidden="1" customHeight="1">
      <c r="A1498" s="1" t="s">
        <v>11</v>
      </c>
      <c r="B1498" s="1" t="s">
        <v>12</v>
      </c>
      <c r="C1498" s="1" t="s">
        <v>2496</v>
      </c>
      <c r="D1498" s="1" t="s">
        <v>63</v>
      </c>
      <c r="E1498" s="1" t="s">
        <v>80</v>
      </c>
      <c r="F1498" s="1" t="s">
        <v>2497</v>
      </c>
      <c r="G1498" s="18" t="str">
        <f>_xlfn.XLOOKUP(E1498, Supplier!$A$2:$A$145, Supplier!$B$2:$B$145, "TBC",-1 )</f>
        <v>Agency fees</v>
      </c>
    </row>
    <row r="1499" spans="1:8" ht="18.75" hidden="1" customHeight="1">
      <c r="A1499" s="1" t="s">
        <v>11</v>
      </c>
      <c r="B1499" s="1" t="s">
        <v>12</v>
      </c>
      <c r="C1499" s="1" t="s">
        <v>2013</v>
      </c>
      <c r="D1499" s="1" t="s">
        <v>63</v>
      </c>
      <c r="E1499" s="1" t="s">
        <v>80</v>
      </c>
      <c r="F1499" s="1" t="s">
        <v>2014</v>
      </c>
      <c r="G1499" s="18" t="str">
        <f>_xlfn.XLOOKUP(E1499, Supplier!$A$2:$A$145, Supplier!$B$2:$B$145, "TBC",-1 )</f>
        <v>Agency fees</v>
      </c>
    </row>
    <row r="1500" spans="1:8" ht="18.75" hidden="1" customHeight="1">
      <c r="A1500" s="1" t="s">
        <v>11</v>
      </c>
      <c r="B1500" s="1" t="s">
        <v>12</v>
      </c>
      <c r="C1500" s="1" t="s">
        <v>2013</v>
      </c>
      <c r="D1500" s="1" t="s">
        <v>63</v>
      </c>
      <c r="E1500" s="1" t="s">
        <v>80</v>
      </c>
      <c r="F1500" s="1" t="s">
        <v>2014</v>
      </c>
      <c r="G1500" s="18" t="str">
        <f>_xlfn.XLOOKUP(E1500, Supplier!$A$2:$A$145, Supplier!$B$2:$B$145, "TBC",-1 )</f>
        <v>Agency fees</v>
      </c>
    </row>
    <row r="1501" spans="1:8" ht="18.75" hidden="1" customHeight="1">
      <c r="A1501" s="1" t="s">
        <v>11</v>
      </c>
      <c r="B1501" s="1" t="s">
        <v>12</v>
      </c>
      <c r="C1501" s="1" t="s">
        <v>2289</v>
      </c>
      <c r="D1501" s="1" t="s">
        <v>63</v>
      </c>
      <c r="E1501" s="1" t="s">
        <v>80</v>
      </c>
      <c r="F1501" s="1" t="s">
        <v>2159</v>
      </c>
      <c r="G1501" s="18" t="str">
        <f>_xlfn.XLOOKUP(E1501, Supplier!$A$2:$A$145, Supplier!$B$2:$B$145, "TBC",-1 )</f>
        <v>Agency fees</v>
      </c>
    </row>
    <row r="1502" spans="1:8" ht="18.75" hidden="1" customHeight="1">
      <c r="A1502" s="1" t="s">
        <v>11</v>
      </c>
      <c r="B1502" s="1" t="s">
        <v>12</v>
      </c>
      <c r="C1502" s="1" t="s">
        <v>2029</v>
      </c>
      <c r="D1502" s="1" t="s">
        <v>63</v>
      </c>
      <c r="E1502" s="1" t="s">
        <v>80</v>
      </c>
      <c r="F1502" s="1" t="s">
        <v>2030</v>
      </c>
      <c r="G1502" s="18" t="str">
        <f>_xlfn.XLOOKUP(E1502, Supplier!$A$2:$A$145, Supplier!$B$2:$B$145, "TBC",-1 )</f>
        <v>Agency fees</v>
      </c>
    </row>
    <row r="1503" spans="1:8" ht="18.75" customHeight="1">
      <c r="A1503" s="1" t="s">
        <v>350</v>
      </c>
      <c r="B1503" s="1" t="s">
        <v>351</v>
      </c>
      <c r="C1503" s="1" t="s">
        <v>411</v>
      </c>
      <c r="D1503" s="1" t="s">
        <v>355</v>
      </c>
      <c r="E1503" s="1" t="s">
        <v>357</v>
      </c>
      <c r="F1503" s="1" t="s">
        <v>422</v>
      </c>
      <c r="G1503" s="18" t="str">
        <f>_xlfn.XLOOKUP(E1503, Supplier!$A$2:$A$145, Supplier!$B$2:$B$145, "TBC",-1 )</f>
        <v>Agency fees</v>
      </c>
      <c r="H1503" s="18" t="s">
        <v>3430</v>
      </c>
    </row>
    <row r="1504" spans="1:8" ht="18.75" hidden="1" customHeight="1">
      <c r="A1504" s="1" t="s">
        <v>11</v>
      </c>
      <c r="B1504" s="1" t="s">
        <v>12</v>
      </c>
      <c r="C1504" s="1" t="s">
        <v>2101</v>
      </c>
      <c r="D1504" s="1" t="s">
        <v>63</v>
      </c>
      <c r="E1504" s="1" t="s">
        <v>80</v>
      </c>
      <c r="F1504" s="1" t="s">
        <v>2102</v>
      </c>
      <c r="G1504" s="18" t="str">
        <f>_xlfn.XLOOKUP(E1504, Supplier!$A$2:$A$145, Supplier!$B$2:$B$145, "TBC",-1 )</f>
        <v>Agency fees</v>
      </c>
    </row>
    <row r="1505" spans="1:8" ht="18.75" hidden="1" customHeight="1">
      <c r="A1505" s="1" t="s">
        <v>11</v>
      </c>
      <c r="B1505" s="1" t="s">
        <v>12</v>
      </c>
      <c r="C1505" s="1" t="s">
        <v>2297</v>
      </c>
      <c r="D1505" s="1" t="s">
        <v>63</v>
      </c>
      <c r="E1505" s="1" t="s">
        <v>80</v>
      </c>
      <c r="F1505" s="1" t="s">
        <v>2298</v>
      </c>
      <c r="G1505" s="18" t="str">
        <f>_xlfn.XLOOKUP(E1505, Supplier!$A$2:$A$145, Supplier!$B$2:$B$145, "TBC",-1 )</f>
        <v>Agency fees</v>
      </c>
    </row>
    <row r="1506" spans="1:8" ht="18.75" hidden="1" customHeight="1">
      <c r="A1506" s="1" t="s">
        <v>11</v>
      </c>
      <c r="B1506" s="1" t="s">
        <v>12</v>
      </c>
      <c r="C1506" s="1" t="s">
        <v>2430</v>
      </c>
      <c r="D1506" s="1" t="s">
        <v>63</v>
      </c>
      <c r="E1506" s="1" t="s">
        <v>80</v>
      </c>
      <c r="F1506" s="1" t="s">
        <v>2431</v>
      </c>
      <c r="G1506" s="18" t="str">
        <f>_xlfn.XLOOKUP(E1506, Supplier!$A$2:$A$145, Supplier!$B$2:$B$145, "TBC",-1 )</f>
        <v>Agency fees</v>
      </c>
    </row>
    <row r="1507" spans="1:8" ht="18.75" hidden="1" customHeight="1">
      <c r="A1507" s="1" t="s">
        <v>11</v>
      </c>
      <c r="B1507" s="1" t="s">
        <v>12</v>
      </c>
      <c r="C1507" s="1" t="s">
        <v>2404</v>
      </c>
      <c r="D1507" s="1" t="s">
        <v>63</v>
      </c>
      <c r="E1507" s="1" t="s">
        <v>80</v>
      </c>
      <c r="F1507" s="1" t="s">
        <v>1092</v>
      </c>
      <c r="G1507" s="18" t="str">
        <f>_xlfn.XLOOKUP(E1507, Supplier!$A$2:$A$145, Supplier!$B$2:$B$145, "TBC",-1 )</f>
        <v>Agency fees</v>
      </c>
    </row>
    <row r="1508" spans="1:8" ht="18.75" hidden="1" customHeight="1">
      <c r="A1508" s="1" t="s">
        <v>11</v>
      </c>
      <c r="B1508" s="1" t="s">
        <v>12</v>
      </c>
      <c r="C1508" s="1" t="s">
        <v>2404</v>
      </c>
      <c r="D1508" s="1" t="s">
        <v>63</v>
      </c>
      <c r="E1508" s="1" t="s">
        <v>80</v>
      </c>
      <c r="F1508" s="1" t="s">
        <v>1092</v>
      </c>
      <c r="G1508" s="18" t="str">
        <f>_xlfn.XLOOKUP(E1508, Supplier!$A$2:$A$145, Supplier!$B$2:$B$145, "TBC",-1 )</f>
        <v>Agency fees</v>
      </c>
    </row>
    <row r="1509" spans="1:8" ht="18.75" hidden="1" customHeight="1">
      <c r="A1509" s="1" t="s">
        <v>11</v>
      </c>
      <c r="B1509" s="1" t="s">
        <v>12</v>
      </c>
      <c r="C1509" s="1" t="s">
        <v>2415</v>
      </c>
      <c r="D1509" s="1" t="s">
        <v>63</v>
      </c>
      <c r="E1509" s="1" t="s">
        <v>80</v>
      </c>
      <c r="F1509" s="1" t="s">
        <v>1092</v>
      </c>
      <c r="G1509" s="18" t="str">
        <f>_xlfn.XLOOKUP(E1509, Supplier!$A$2:$A$145, Supplier!$B$2:$B$145, "TBC",-1 )</f>
        <v>Agency fees</v>
      </c>
    </row>
    <row r="1510" spans="1:8" ht="18.75" hidden="1" customHeight="1">
      <c r="A1510" s="1" t="s">
        <v>11</v>
      </c>
      <c r="B1510" s="1" t="s">
        <v>12</v>
      </c>
      <c r="C1510" s="1" t="s">
        <v>3002</v>
      </c>
      <c r="D1510" s="1" t="s">
        <v>63</v>
      </c>
      <c r="E1510" s="1" t="s">
        <v>80</v>
      </c>
      <c r="F1510" s="1" t="s">
        <v>3003</v>
      </c>
      <c r="G1510" s="18" t="str">
        <f>_xlfn.XLOOKUP(E1510, Supplier!$A$2:$A$145, Supplier!$B$2:$B$145, "TBC",-1 )</f>
        <v>Agency fees</v>
      </c>
    </row>
    <row r="1511" spans="1:8" ht="18.75" hidden="1" customHeight="1">
      <c r="A1511" s="1" t="s">
        <v>11</v>
      </c>
      <c r="B1511" s="1" t="s">
        <v>12</v>
      </c>
      <c r="C1511" s="1" t="s">
        <v>2681</v>
      </c>
      <c r="D1511" s="1" t="s">
        <v>63</v>
      </c>
      <c r="E1511" s="1" t="s">
        <v>80</v>
      </c>
      <c r="F1511" s="1" t="s">
        <v>2589</v>
      </c>
      <c r="G1511" s="18" t="str">
        <f>_xlfn.XLOOKUP(E1511, Supplier!$A$2:$A$145, Supplier!$B$2:$B$145, "TBC",-1 )</f>
        <v>Agency fees</v>
      </c>
    </row>
    <row r="1512" spans="1:8" ht="18.75" customHeight="1">
      <c r="A1512" s="1" t="s">
        <v>350</v>
      </c>
      <c r="B1512" s="1" t="s">
        <v>351</v>
      </c>
      <c r="C1512" s="1" t="s">
        <v>421</v>
      </c>
      <c r="D1512" s="1" t="s">
        <v>355</v>
      </c>
      <c r="E1512" s="1" t="s">
        <v>357</v>
      </c>
      <c r="F1512" s="1" t="s">
        <v>422</v>
      </c>
      <c r="G1512" s="18" t="str">
        <f>_xlfn.XLOOKUP(E1512, Supplier!$A$2:$A$145, Supplier!$B$2:$B$145, "TBC",-1 )</f>
        <v>Agency fees</v>
      </c>
      <c r="H1512" s="18" t="s">
        <v>3430</v>
      </c>
    </row>
    <row r="1513" spans="1:8" ht="18.75" customHeight="1">
      <c r="A1513" s="1" t="s">
        <v>350</v>
      </c>
      <c r="B1513" s="1" t="s">
        <v>351</v>
      </c>
      <c r="C1513" s="1" t="s">
        <v>421</v>
      </c>
      <c r="D1513" s="1" t="s">
        <v>355</v>
      </c>
      <c r="E1513" s="1" t="s">
        <v>357</v>
      </c>
      <c r="F1513" s="1" t="s">
        <v>422</v>
      </c>
      <c r="G1513" s="18" t="str">
        <f>_xlfn.XLOOKUP(E1513, Supplier!$A$2:$A$145, Supplier!$B$2:$B$145, "TBC",-1 )</f>
        <v>Agency fees</v>
      </c>
      <c r="H1513" s="18" t="s">
        <v>3430</v>
      </c>
    </row>
    <row r="1514" spans="1:8" ht="18.75" customHeight="1">
      <c r="A1514" s="1" t="s">
        <v>350</v>
      </c>
      <c r="B1514" s="1" t="s">
        <v>351</v>
      </c>
      <c r="C1514" s="1" t="s">
        <v>413</v>
      </c>
      <c r="D1514" s="1" t="s">
        <v>355</v>
      </c>
      <c r="E1514" s="1" t="s">
        <v>357</v>
      </c>
      <c r="F1514" s="1" t="s">
        <v>422</v>
      </c>
      <c r="G1514" s="18" t="str">
        <f>_xlfn.XLOOKUP(E1514, Supplier!$A$2:$A$145, Supplier!$B$2:$B$145, "TBC",-1 )</f>
        <v>Agency fees</v>
      </c>
      <c r="H1514" s="18" t="s">
        <v>3430</v>
      </c>
    </row>
    <row r="1515" spans="1:8" ht="18.75" hidden="1" customHeight="1">
      <c r="A1515" s="1" t="s">
        <v>11</v>
      </c>
      <c r="B1515" s="1" t="s">
        <v>12</v>
      </c>
      <c r="C1515" s="1" t="s">
        <v>2488</v>
      </c>
      <c r="D1515" s="1" t="s">
        <v>63</v>
      </c>
      <c r="E1515" s="1" t="s">
        <v>80</v>
      </c>
      <c r="F1515" s="1" t="s">
        <v>2489</v>
      </c>
      <c r="G1515" s="18" t="str">
        <f>_xlfn.XLOOKUP(E1515, Supplier!$A$2:$A$145, Supplier!$B$2:$B$145, "TBC",-1 )</f>
        <v>Agency fees</v>
      </c>
    </row>
    <row r="1516" spans="1:8" ht="18.75" customHeight="1">
      <c r="A1516" s="1" t="s">
        <v>350</v>
      </c>
      <c r="B1516" s="1" t="s">
        <v>351</v>
      </c>
      <c r="C1516" s="1" t="s">
        <v>413</v>
      </c>
      <c r="D1516" s="1" t="s">
        <v>355</v>
      </c>
      <c r="E1516" s="1" t="s">
        <v>357</v>
      </c>
      <c r="F1516" s="1" t="s">
        <v>414</v>
      </c>
      <c r="G1516" s="18" t="str">
        <f>_xlfn.XLOOKUP(E1516, Supplier!$A$2:$A$145, Supplier!$B$2:$B$145, "TBC",-1 )</f>
        <v>Agency fees</v>
      </c>
      <c r="H1516" s="18" t="s">
        <v>3430</v>
      </c>
    </row>
    <row r="1517" spans="1:8" ht="18.75" customHeight="1">
      <c r="A1517" s="1" t="s">
        <v>350</v>
      </c>
      <c r="B1517" s="1" t="s">
        <v>351</v>
      </c>
      <c r="C1517" s="1" t="s">
        <v>403</v>
      </c>
      <c r="D1517" s="1" t="s">
        <v>355</v>
      </c>
      <c r="E1517" s="1" t="s">
        <v>357</v>
      </c>
      <c r="F1517" s="1" t="s">
        <v>422</v>
      </c>
      <c r="G1517" s="18" t="str">
        <f>_xlfn.XLOOKUP(E1517, Supplier!$A$2:$A$145, Supplier!$B$2:$B$145, "TBC",-1 )</f>
        <v>Agency fees</v>
      </c>
      <c r="H1517" s="18" t="s">
        <v>3430</v>
      </c>
    </row>
    <row r="1518" spans="1:8" ht="18.75" customHeight="1">
      <c r="A1518" s="1" t="s">
        <v>350</v>
      </c>
      <c r="B1518" s="1" t="s">
        <v>351</v>
      </c>
      <c r="C1518" s="1" t="s">
        <v>409</v>
      </c>
      <c r="D1518" s="1" t="s">
        <v>355</v>
      </c>
      <c r="E1518" s="1" t="s">
        <v>357</v>
      </c>
      <c r="F1518" s="1" t="s">
        <v>422</v>
      </c>
      <c r="G1518" s="18" t="str">
        <f>_xlfn.XLOOKUP(E1518, Supplier!$A$2:$A$145, Supplier!$B$2:$B$145, "TBC",-1 )</f>
        <v>Agency fees</v>
      </c>
      <c r="H1518" s="18" t="s">
        <v>3430</v>
      </c>
    </row>
    <row r="1519" spans="1:8" ht="18.75" hidden="1" customHeight="1">
      <c r="A1519" s="1" t="s">
        <v>11</v>
      </c>
      <c r="B1519" s="1" t="s">
        <v>12</v>
      </c>
      <c r="C1519" s="1" t="s">
        <v>2800</v>
      </c>
      <c r="D1519" s="1" t="s">
        <v>63</v>
      </c>
      <c r="E1519" s="1" t="s">
        <v>80</v>
      </c>
      <c r="F1519" s="1" t="s">
        <v>1092</v>
      </c>
      <c r="G1519" s="18" t="str">
        <f>_xlfn.XLOOKUP(E1519, Supplier!$A$2:$A$145, Supplier!$B$2:$B$145, "TBC",-1 )</f>
        <v>Agency fees</v>
      </c>
    </row>
    <row r="1520" spans="1:8" ht="18.75" hidden="1" customHeight="1">
      <c r="A1520" s="1" t="s">
        <v>11</v>
      </c>
      <c r="B1520" s="1" t="s">
        <v>12</v>
      </c>
      <c r="C1520" s="1" t="s">
        <v>2805</v>
      </c>
      <c r="D1520" s="1" t="s">
        <v>63</v>
      </c>
      <c r="E1520" s="1" t="s">
        <v>80</v>
      </c>
      <c r="F1520" s="1" t="s">
        <v>2806</v>
      </c>
      <c r="G1520" s="18" t="str">
        <f>_xlfn.XLOOKUP(E1520, Supplier!$A$2:$A$145, Supplier!$B$2:$B$145, "TBC",-1 )</f>
        <v>Agency fees</v>
      </c>
    </row>
    <row r="1521" spans="1:8" ht="18.75" customHeight="1">
      <c r="A1521" s="1" t="s">
        <v>350</v>
      </c>
      <c r="B1521" s="1" t="s">
        <v>351</v>
      </c>
      <c r="C1521" s="1" t="s">
        <v>435</v>
      </c>
      <c r="D1521" s="1" t="s">
        <v>355</v>
      </c>
      <c r="E1521" s="1" t="s">
        <v>357</v>
      </c>
      <c r="F1521" s="1" t="s">
        <v>422</v>
      </c>
      <c r="G1521" s="18" t="str">
        <f>_xlfn.XLOOKUP(E1521, Supplier!$A$2:$A$145, Supplier!$B$2:$B$145, "TBC",-1 )</f>
        <v>Agency fees</v>
      </c>
      <c r="H1521" s="18" t="s">
        <v>3430</v>
      </c>
    </row>
    <row r="1522" spans="1:8" ht="18.75" hidden="1" customHeight="1">
      <c r="A1522" s="1" t="s">
        <v>11</v>
      </c>
      <c r="B1522" s="1" t="s">
        <v>12</v>
      </c>
      <c r="C1522" s="1" t="s">
        <v>2896</v>
      </c>
      <c r="D1522" s="1" t="s">
        <v>63</v>
      </c>
      <c r="E1522" s="1" t="s">
        <v>80</v>
      </c>
      <c r="F1522" s="1" t="s">
        <v>2897</v>
      </c>
      <c r="G1522" s="18" t="str">
        <f>_xlfn.XLOOKUP(E1522, Supplier!$A$2:$A$145, Supplier!$B$2:$B$145, "TBC",-1 )</f>
        <v>Agency fees</v>
      </c>
    </row>
    <row r="1523" spans="1:8" ht="18.75" hidden="1" customHeight="1">
      <c r="A1523" s="1" t="s">
        <v>11</v>
      </c>
      <c r="B1523" s="1" t="s">
        <v>12</v>
      </c>
      <c r="C1523" s="1" t="s">
        <v>2977</v>
      </c>
      <c r="D1523" s="1" t="s">
        <v>63</v>
      </c>
      <c r="E1523" s="1" t="s">
        <v>80</v>
      </c>
      <c r="F1523" s="1" t="s">
        <v>2978</v>
      </c>
      <c r="G1523" s="18" t="str">
        <f>_xlfn.XLOOKUP(E1523, Supplier!$A$2:$A$145, Supplier!$B$2:$B$145, "TBC",-1 )</f>
        <v>Agency fees</v>
      </c>
    </row>
    <row r="1524" spans="1:8" ht="18.75" customHeight="1">
      <c r="A1524" s="1" t="s">
        <v>350</v>
      </c>
      <c r="B1524" s="1" t="s">
        <v>351</v>
      </c>
      <c r="C1524" s="1" t="s">
        <v>415</v>
      </c>
      <c r="D1524" s="1" t="s">
        <v>355</v>
      </c>
      <c r="E1524" s="1" t="s">
        <v>357</v>
      </c>
      <c r="F1524" s="1" t="s">
        <v>422</v>
      </c>
      <c r="G1524" s="18" t="str">
        <f>_xlfn.XLOOKUP(E1524, Supplier!$A$2:$A$145, Supplier!$B$2:$B$145, "TBC",-1 )</f>
        <v>Agency fees</v>
      </c>
      <c r="H1524" s="18" t="s">
        <v>3430</v>
      </c>
    </row>
    <row r="1525" spans="1:8" ht="18.75" customHeight="1">
      <c r="A1525" s="1" t="s">
        <v>350</v>
      </c>
      <c r="B1525" s="1" t="s">
        <v>351</v>
      </c>
      <c r="C1525" s="1" t="s">
        <v>395</v>
      </c>
      <c r="D1525" s="1" t="s">
        <v>355</v>
      </c>
      <c r="E1525" s="1" t="s">
        <v>357</v>
      </c>
      <c r="F1525" s="1" t="s">
        <v>422</v>
      </c>
      <c r="G1525" s="18" t="str">
        <f>_xlfn.XLOOKUP(E1525, Supplier!$A$2:$A$145, Supplier!$B$2:$B$145, "TBC",-1 )</f>
        <v>Agency fees</v>
      </c>
      <c r="H1525" s="18" t="s">
        <v>3430</v>
      </c>
    </row>
    <row r="1526" spans="1:8" ht="18.75" hidden="1" customHeight="1">
      <c r="A1526" s="1" t="s">
        <v>11</v>
      </c>
      <c r="B1526" s="1" t="s">
        <v>12</v>
      </c>
      <c r="C1526" s="1" t="s">
        <v>3032</v>
      </c>
      <c r="D1526" s="1" t="s">
        <v>63</v>
      </c>
      <c r="E1526" s="1" t="s">
        <v>80</v>
      </c>
      <c r="F1526" s="1" t="s">
        <v>3033</v>
      </c>
      <c r="G1526" s="18" t="str">
        <f>_xlfn.XLOOKUP(E1526, Supplier!$A$2:$A$145, Supplier!$B$2:$B$145, "TBC",-1 )</f>
        <v>Agency fees</v>
      </c>
    </row>
    <row r="1527" spans="1:8" ht="18.75" hidden="1" customHeight="1">
      <c r="A1527" s="1" t="s">
        <v>304</v>
      </c>
      <c r="B1527" s="1" t="s">
        <v>297</v>
      </c>
      <c r="C1527" s="1" t="s">
        <v>1218</v>
      </c>
      <c r="D1527" s="1" t="s">
        <v>308</v>
      </c>
      <c r="E1527" s="1" t="s">
        <v>509</v>
      </c>
      <c r="F1527" s="1" t="s">
        <v>1219</v>
      </c>
      <c r="G1527" s="18" t="str">
        <f>_xlfn.XLOOKUP(E1527, Supplier!$A$2:$A$145, Supplier!$B$2:$B$145, "TBC",-1 )</f>
        <v>Agency fees</v>
      </c>
    </row>
    <row r="1528" spans="1:8" ht="18.75" hidden="1" customHeight="1">
      <c r="A1528" s="1" t="s">
        <v>304</v>
      </c>
      <c r="B1528" s="1" t="s">
        <v>297</v>
      </c>
      <c r="C1528" s="1" t="s">
        <v>1242</v>
      </c>
      <c r="D1528" s="1" t="s">
        <v>308</v>
      </c>
      <c r="E1528" s="1" t="s">
        <v>509</v>
      </c>
      <c r="F1528" s="1" t="s">
        <v>1243</v>
      </c>
      <c r="G1528" s="18" t="str">
        <f>_xlfn.XLOOKUP(E1528, Supplier!$A$2:$A$145, Supplier!$B$2:$B$145, "TBC",-1 )</f>
        <v>Agency fees</v>
      </c>
    </row>
    <row r="1529" spans="1:8" ht="18.75" hidden="1" customHeight="1">
      <c r="A1529" s="1" t="s">
        <v>304</v>
      </c>
      <c r="B1529" s="1" t="s">
        <v>297</v>
      </c>
      <c r="C1529" s="1" t="s">
        <v>1901</v>
      </c>
      <c r="D1529" s="1" t="s">
        <v>308</v>
      </c>
      <c r="E1529" s="1" t="s">
        <v>509</v>
      </c>
      <c r="F1529" s="1" t="s">
        <v>512</v>
      </c>
      <c r="G1529" s="18" t="str">
        <f>_xlfn.XLOOKUP(E1529, Supplier!$A$2:$A$145, Supplier!$B$2:$B$145, "TBC",-1 )</f>
        <v>Agency fees</v>
      </c>
    </row>
    <row r="1530" spans="1:8" ht="18.75" hidden="1" customHeight="1">
      <c r="A1530" s="1" t="s">
        <v>304</v>
      </c>
      <c r="B1530" s="1" t="s">
        <v>297</v>
      </c>
      <c r="C1530" s="1" t="s">
        <v>1901</v>
      </c>
      <c r="D1530" s="1" t="s">
        <v>308</v>
      </c>
      <c r="E1530" s="1" t="s">
        <v>509</v>
      </c>
      <c r="F1530" s="1" t="s">
        <v>512</v>
      </c>
      <c r="G1530" s="18" t="str">
        <f>_xlfn.XLOOKUP(E1530, Supplier!$A$2:$A$145, Supplier!$B$2:$B$145, "TBC",-1 )</f>
        <v>Agency fees</v>
      </c>
    </row>
    <row r="1531" spans="1:8" ht="18.75" hidden="1" customHeight="1">
      <c r="A1531" s="1" t="s">
        <v>304</v>
      </c>
      <c r="B1531" s="1" t="s">
        <v>297</v>
      </c>
      <c r="C1531" s="1" t="s">
        <v>1581</v>
      </c>
      <c r="D1531" s="1" t="s">
        <v>308</v>
      </c>
      <c r="E1531" s="1" t="s">
        <v>509</v>
      </c>
      <c r="F1531" s="1" t="s">
        <v>512</v>
      </c>
      <c r="G1531" s="18" t="str">
        <f>_xlfn.XLOOKUP(E1531, Supplier!$A$2:$A$145, Supplier!$B$2:$B$145, "TBC",-1 )</f>
        <v>Agency fees</v>
      </c>
    </row>
    <row r="1532" spans="1:8" ht="18.75" hidden="1" customHeight="1">
      <c r="A1532" s="1" t="s">
        <v>304</v>
      </c>
      <c r="B1532" s="1" t="s">
        <v>297</v>
      </c>
      <c r="C1532" s="1" t="s">
        <v>1581</v>
      </c>
      <c r="D1532" s="1" t="s">
        <v>308</v>
      </c>
      <c r="E1532" s="1" t="s">
        <v>509</v>
      </c>
      <c r="F1532" s="1" t="s">
        <v>512</v>
      </c>
      <c r="G1532" s="18" t="str">
        <f>_xlfn.XLOOKUP(E1532, Supplier!$A$2:$A$145, Supplier!$B$2:$B$145, "TBC",-1 )</f>
        <v>Agency fees</v>
      </c>
    </row>
    <row r="1533" spans="1:8" ht="18.75" hidden="1" customHeight="1">
      <c r="A1533" s="1" t="s">
        <v>304</v>
      </c>
      <c r="B1533" s="1" t="s">
        <v>297</v>
      </c>
      <c r="C1533" s="1" t="s">
        <v>2005</v>
      </c>
      <c r="D1533" s="1" t="s">
        <v>308</v>
      </c>
      <c r="E1533" s="1" t="s">
        <v>509</v>
      </c>
      <c r="F1533" s="1" t="s">
        <v>512</v>
      </c>
      <c r="G1533" s="18" t="str">
        <f>_xlfn.XLOOKUP(E1533, Supplier!$A$2:$A$145, Supplier!$B$2:$B$145, "TBC",-1 )</f>
        <v>Agency fees</v>
      </c>
    </row>
    <row r="1534" spans="1:8" ht="18.75" hidden="1" customHeight="1">
      <c r="A1534" s="1" t="s">
        <v>304</v>
      </c>
      <c r="B1534" s="1" t="s">
        <v>297</v>
      </c>
      <c r="C1534" s="1" t="s">
        <v>2005</v>
      </c>
      <c r="D1534" s="1" t="s">
        <v>308</v>
      </c>
      <c r="E1534" s="1" t="s">
        <v>509</v>
      </c>
      <c r="F1534" s="1" t="s">
        <v>512</v>
      </c>
      <c r="G1534" s="18" t="str">
        <f>_xlfn.XLOOKUP(E1534, Supplier!$A$2:$A$145, Supplier!$B$2:$B$145, "TBC",-1 )</f>
        <v>Agency fees</v>
      </c>
    </row>
    <row r="1535" spans="1:8" ht="18.75" hidden="1" customHeight="1">
      <c r="A1535" s="1" t="s">
        <v>292</v>
      </c>
      <c r="B1535" s="1" t="s">
        <v>297</v>
      </c>
      <c r="C1535" s="1" t="s">
        <v>2798</v>
      </c>
      <c r="D1535" s="1" t="s">
        <v>296</v>
      </c>
      <c r="E1535" s="1" t="s">
        <v>509</v>
      </c>
      <c r="F1535" s="1" t="s">
        <v>2799</v>
      </c>
      <c r="G1535" s="18" t="str">
        <f>_xlfn.XLOOKUP(E1535, Supplier!$A$2:$A$145, Supplier!$B$2:$B$145, "TBC",-1 )</f>
        <v>Agency fees</v>
      </c>
    </row>
    <row r="1536" spans="1:8" ht="18.75" hidden="1" customHeight="1">
      <c r="A1536" s="1" t="s">
        <v>11</v>
      </c>
      <c r="B1536" s="1" t="s">
        <v>12</v>
      </c>
      <c r="C1536" s="1" t="s">
        <v>2060</v>
      </c>
      <c r="D1536" s="1" t="s">
        <v>63</v>
      </c>
      <c r="E1536" s="1" t="s">
        <v>2061</v>
      </c>
      <c r="F1536" s="1" t="s">
        <v>2062</v>
      </c>
      <c r="G1536" s="18" t="str">
        <f>_xlfn.XLOOKUP(E1536, Supplier!$A$2:$A$145, Supplier!$B$2:$B$145, "TBC",-1 )</f>
        <v>Other</v>
      </c>
    </row>
    <row r="1537" spans="1:8" ht="18.75" customHeight="1">
      <c r="A1537" s="1" t="s">
        <v>350</v>
      </c>
      <c r="B1537" s="1" t="s">
        <v>351</v>
      </c>
      <c r="C1537" s="1" t="s">
        <v>393</v>
      </c>
      <c r="D1537" s="1" t="s">
        <v>355</v>
      </c>
      <c r="E1537" s="1" t="s">
        <v>357</v>
      </c>
      <c r="F1537" s="1" t="s">
        <v>422</v>
      </c>
      <c r="G1537" s="18" t="str">
        <f>_xlfn.XLOOKUP(E1537, Supplier!$A$2:$A$145, Supplier!$B$2:$B$145, "TBC",-1 )</f>
        <v>Agency fees</v>
      </c>
      <c r="H1537" s="18" t="s">
        <v>3430</v>
      </c>
    </row>
    <row r="1538" spans="1:8" ht="18.75" hidden="1" customHeight="1">
      <c r="A1538" s="1" t="s">
        <v>11</v>
      </c>
      <c r="B1538" s="1" t="s">
        <v>12</v>
      </c>
      <c r="C1538" s="1" t="s">
        <v>665</v>
      </c>
      <c r="D1538" s="1" t="s">
        <v>63</v>
      </c>
      <c r="E1538" s="1" t="s">
        <v>231</v>
      </c>
      <c r="F1538" s="1" t="s">
        <v>232</v>
      </c>
      <c r="G1538" s="18" t="str">
        <f>_xlfn.XLOOKUP(E1538, Supplier!$A$2:$A$145, Supplier!$B$2:$B$145, "TBC",-1 )</f>
        <v>Media</v>
      </c>
    </row>
    <row r="1539" spans="1:8" ht="18.75" hidden="1" customHeight="1">
      <c r="A1539" s="1" t="s">
        <v>11</v>
      </c>
      <c r="B1539" s="1" t="s">
        <v>12</v>
      </c>
      <c r="C1539" s="1" t="s">
        <v>639</v>
      </c>
      <c r="D1539" s="1" t="s">
        <v>63</v>
      </c>
      <c r="E1539" s="1" t="s">
        <v>231</v>
      </c>
      <c r="F1539" s="1" t="s">
        <v>640</v>
      </c>
      <c r="G1539" s="18" t="str">
        <f>_xlfn.XLOOKUP(E1539, Supplier!$A$2:$A$145, Supplier!$B$2:$B$145, "TBC",-1 )</f>
        <v>Media</v>
      </c>
    </row>
    <row r="1540" spans="1:8" ht="18.75" hidden="1" customHeight="1">
      <c r="A1540" s="1" t="s">
        <v>11</v>
      </c>
      <c r="B1540" s="1" t="s">
        <v>12</v>
      </c>
      <c r="C1540" s="1" t="s">
        <v>639</v>
      </c>
      <c r="D1540" s="1" t="s">
        <v>63</v>
      </c>
      <c r="E1540" s="1" t="s">
        <v>231</v>
      </c>
      <c r="F1540" s="1" t="s">
        <v>640</v>
      </c>
      <c r="G1540" s="18" t="str">
        <f>_xlfn.XLOOKUP(E1540, Supplier!$A$2:$A$145, Supplier!$B$2:$B$145, "TBC",-1 )</f>
        <v>Media</v>
      </c>
    </row>
    <row r="1541" spans="1:8" ht="18.75" hidden="1" customHeight="1">
      <c r="A1541" s="1" t="s">
        <v>11</v>
      </c>
      <c r="B1541" s="1" t="s">
        <v>12</v>
      </c>
      <c r="C1541" s="1" t="s">
        <v>1408</v>
      </c>
      <c r="D1541" s="1" t="s">
        <v>63</v>
      </c>
      <c r="E1541" s="1" t="s">
        <v>231</v>
      </c>
      <c r="F1541" s="1" t="s">
        <v>1409</v>
      </c>
      <c r="G1541" s="18" t="str">
        <f>_xlfn.XLOOKUP(E1541, Supplier!$A$2:$A$145, Supplier!$B$2:$B$145, "TBC",-1 )</f>
        <v>Media</v>
      </c>
    </row>
    <row r="1542" spans="1:8" ht="18.75" hidden="1" customHeight="1">
      <c r="A1542" s="1" t="s">
        <v>11</v>
      </c>
      <c r="B1542" s="1" t="s">
        <v>12</v>
      </c>
      <c r="C1542" s="1" t="s">
        <v>1663</v>
      </c>
      <c r="D1542" s="1" t="s">
        <v>63</v>
      </c>
      <c r="E1542" s="1" t="s">
        <v>231</v>
      </c>
      <c r="F1542" s="1" t="s">
        <v>1664</v>
      </c>
      <c r="G1542" s="18" t="str">
        <f>_xlfn.XLOOKUP(E1542, Supplier!$A$2:$A$145, Supplier!$B$2:$B$145, "TBC",-1 )</f>
        <v>Media</v>
      </c>
    </row>
    <row r="1543" spans="1:8" ht="18.75" hidden="1" customHeight="1">
      <c r="A1543" s="1" t="s">
        <v>11</v>
      </c>
      <c r="B1543" s="1" t="s">
        <v>12</v>
      </c>
      <c r="C1543" s="1" t="s">
        <v>1663</v>
      </c>
      <c r="D1543" s="1" t="s">
        <v>63</v>
      </c>
      <c r="E1543" s="1" t="s">
        <v>231</v>
      </c>
      <c r="F1543" s="1" t="s">
        <v>1664</v>
      </c>
      <c r="G1543" s="18" t="str">
        <f>_xlfn.XLOOKUP(E1543, Supplier!$A$2:$A$145, Supplier!$B$2:$B$145, "TBC",-1 )</f>
        <v>Media</v>
      </c>
    </row>
    <row r="1544" spans="1:8" ht="18.75" customHeight="1">
      <c r="A1544" s="1" t="s">
        <v>350</v>
      </c>
      <c r="B1544" s="1" t="s">
        <v>351</v>
      </c>
      <c r="C1544" s="1" t="s">
        <v>393</v>
      </c>
      <c r="D1544" s="1" t="s">
        <v>355</v>
      </c>
      <c r="E1544" s="1" t="s">
        <v>357</v>
      </c>
      <c r="F1544" s="1" t="s">
        <v>394</v>
      </c>
      <c r="G1544" s="18" t="str">
        <f>_xlfn.XLOOKUP(E1544, Supplier!$A$2:$A$145, Supplier!$B$2:$B$145, "TBC",-1 )</f>
        <v>Agency fees</v>
      </c>
      <c r="H1544" s="18" t="s">
        <v>3430</v>
      </c>
    </row>
    <row r="1545" spans="1:8" ht="18.75" customHeight="1">
      <c r="A1545" s="1" t="s">
        <v>350</v>
      </c>
      <c r="B1545" s="1" t="s">
        <v>351</v>
      </c>
      <c r="C1545" s="1" t="s">
        <v>405</v>
      </c>
      <c r="D1545" s="1" t="s">
        <v>355</v>
      </c>
      <c r="E1545" s="1" t="s">
        <v>357</v>
      </c>
      <c r="F1545" s="1" t="s">
        <v>422</v>
      </c>
      <c r="G1545" s="18" t="str">
        <f>_xlfn.XLOOKUP(E1545, Supplier!$A$2:$A$145, Supplier!$B$2:$B$145, "TBC",-1 )</f>
        <v>Agency fees</v>
      </c>
      <c r="H1545" s="18" t="s">
        <v>3430</v>
      </c>
    </row>
    <row r="1546" spans="1:8" ht="18.75" hidden="1" customHeight="1">
      <c r="A1546" s="1" t="s">
        <v>11</v>
      </c>
      <c r="B1546" s="1" t="s">
        <v>12</v>
      </c>
      <c r="C1546" s="1" t="s">
        <v>1412</v>
      </c>
      <c r="D1546" s="1" t="s">
        <v>63</v>
      </c>
      <c r="E1546" s="1" t="s">
        <v>231</v>
      </c>
      <c r="F1546" s="1" t="s">
        <v>1413</v>
      </c>
      <c r="G1546" s="18" t="str">
        <f>_xlfn.XLOOKUP(E1546, Supplier!$A$2:$A$145, Supplier!$B$2:$B$145, "TBC",-1 )</f>
        <v>Media</v>
      </c>
    </row>
    <row r="1547" spans="1:8" ht="18.75" hidden="1" customHeight="1">
      <c r="A1547" s="1" t="s">
        <v>11</v>
      </c>
      <c r="B1547" s="1" t="s">
        <v>12</v>
      </c>
      <c r="C1547" s="1" t="s">
        <v>1412</v>
      </c>
      <c r="D1547" s="1" t="s">
        <v>63</v>
      </c>
      <c r="E1547" s="1" t="s">
        <v>231</v>
      </c>
      <c r="F1547" s="1" t="s">
        <v>1413</v>
      </c>
      <c r="G1547" s="18" t="str">
        <f>_xlfn.XLOOKUP(E1547, Supplier!$A$2:$A$145, Supplier!$B$2:$B$145, "TBC",-1 )</f>
        <v>Media</v>
      </c>
    </row>
    <row r="1548" spans="1:8" ht="18.75" hidden="1" customHeight="1">
      <c r="A1548" s="1" t="s">
        <v>11</v>
      </c>
      <c r="B1548" s="1" t="s">
        <v>12</v>
      </c>
      <c r="C1548" s="1" t="s">
        <v>1958</v>
      </c>
      <c r="D1548" s="1" t="s">
        <v>63</v>
      </c>
      <c r="E1548" s="1" t="s">
        <v>231</v>
      </c>
      <c r="F1548" s="1" t="s">
        <v>1959</v>
      </c>
      <c r="G1548" s="18" t="str">
        <f>_xlfn.XLOOKUP(E1548, Supplier!$A$2:$A$145, Supplier!$B$2:$B$145, "TBC",-1 )</f>
        <v>Media</v>
      </c>
    </row>
    <row r="1549" spans="1:8" ht="18.75" hidden="1" customHeight="1">
      <c r="A1549" s="1" t="s">
        <v>11</v>
      </c>
      <c r="B1549" s="1" t="s">
        <v>12</v>
      </c>
      <c r="C1549" s="1" t="s">
        <v>2924</v>
      </c>
      <c r="D1549" s="1" t="s">
        <v>63</v>
      </c>
      <c r="E1549" s="1" t="s">
        <v>231</v>
      </c>
      <c r="F1549" s="1" t="s">
        <v>2172</v>
      </c>
      <c r="G1549" s="18" t="str">
        <f>_xlfn.XLOOKUP(E1549, Supplier!$A$2:$A$145, Supplier!$B$2:$B$145, "TBC",-1 )</f>
        <v>Media</v>
      </c>
    </row>
    <row r="1550" spans="1:8" ht="18.75" hidden="1" customHeight="1">
      <c r="A1550" s="1" t="s">
        <v>292</v>
      </c>
      <c r="B1550" s="1" t="s">
        <v>297</v>
      </c>
      <c r="C1550" s="1" t="s">
        <v>1462</v>
      </c>
      <c r="D1550" s="1" t="s">
        <v>296</v>
      </c>
      <c r="E1550" s="1" t="s">
        <v>1361</v>
      </c>
      <c r="F1550" s="1" t="s">
        <v>1362</v>
      </c>
      <c r="G1550" s="18" t="str">
        <f>_xlfn.XLOOKUP(E1550, Supplier!$A$2:$A$145, Supplier!$B$2:$B$145, "TBC",-1 )</f>
        <v>Event</v>
      </c>
    </row>
    <row r="1551" spans="1:8" ht="18.75" hidden="1" customHeight="1">
      <c r="A1551" s="1" t="s">
        <v>292</v>
      </c>
      <c r="B1551" s="1" t="s">
        <v>297</v>
      </c>
      <c r="C1551" s="1" t="s">
        <v>1462</v>
      </c>
      <c r="D1551" s="1" t="s">
        <v>296</v>
      </c>
      <c r="E1551" s="1" t="s">
        <v>1361</v>
      </c>
      <c r="F1551" s="1" t="s">
        <v>1362</v>
      </c>
      <c r="G1551" s="18" t="str">
        <f>_xlfn.XLOOKUP(E1551, Supplier!$A$2:$A$145, Supplier!$B$2:$B$145, "TBC",-1 )</f>
        <v>Event</v>
      </c>
    </row>
    <row r="1552" spans="1:8" ht="18.75" hidden="1" customHeight="1">
      <c r="A1552" s="1" t="s">
        <v>292</v>
      </c>
      <c r="B1552" s="1" t="s">
        <v>297</v>
      </c>
      <c r="C1552" s="1" t="s">
        <v>1927</v>
      </c>
      <c r="D1552" s="1" t="s">
        <v>296</v>
      </c>
      <c r="E1552" s="1" t="s">
        <v>1361</v>
      </c>
      <c r="F1552" s="1" t="s">
        <v>1928</v>
      </c>
      <c r="G1552" s="18" t="str">
        <f>_xlfn.XLOOKUP(E1552, Supplier!$A$2:$A$145, Supplier!$B$2:$B$145, "TBC",-1 )</f>
        <v>Event</v>
      </c>
    </row>
    <row r="1553" spans="1:8" ht="18.75" hidden="1" customHeight="1">
      <c r="A1553" s="1" t="s">
        <v>292</v>
      </c>
      <c r="B1553" s="1" t="s">
        <v>297</v>
      </c>
      <c r="C1553" s="1" t="s">
        <v>1927</v>
      </c>
      <c r="D1553" s="1" t="s">
        <v>296</v>
      </c>
      <c r="E1553" s="1" t="s">
        <v>1361</v>
      </c>
      <c r="F1553" s="1" t="s">
        <v>1928</v>
      </c>
      <c r="G1553" s="18" t="str">
        <f>_xlfn.XLOOKUP(E1553, Supplier!$A$2:$A$145, Supplier!$B$2:$B$145, "TBC",-1 )</f>
        <v>Event</v>
      </c>
    </row>
    <row r="1554" spans="1:8" ht="18.75" hidden="1" customHeight="1">
      <c r="A1554" s="1" t="s">
        <v>292</v>
      </c>
      <c r="B1554" s="1" t="s">
        <v>297</v>
      </c>
      <c r="C1554" s="1" t="s">
        <v>1927</v>
      </c>
      <c r="D1554" s="1" t="s">
        <v>296</v>
      </c>
      <c r="E1554" s="1" t="s">
        <v>1361</v>
      </c>
      <c r="F1554" s="1" t="s">
        <v>1928</v>
      </c>
      <c r="G1554" s="18" t="str">
        <f>_xlfn.XLOOKUP(E1554, Supplier!$A$2:$A$145, Supplier!$B$2:$B$145, "TBC",-1 )</f>
        <v>Event</v>
      </c>
    </row>
    <row r="1555" spans="1:8" ht="18.75" hidden="1" customHeight="1">
      <c r="A1555" s="1" t="s">
        <v>292</v>
      </c>
      <c r="B1555" s="1" t="s">
        <v>297</v>
      </c>
      <c r="C1555" s="1" t="s">
        <v>1927</v>
      </c>
      <c r="D1555" s="1" t="s">
        <v>296</v>
      </c>
      <c r="E1555" s="1" t="s">
        <v>1361</v>
      </c>
      <c r="F1555" s="1" t="s">
        <v>1928</v>
      </c>
      <c r="G1555" s="18" t="str">
        <f>_xlfn.XLOOKUP(E1555, Supplier!$A$2:$A$145, Supplier!$B$2:$B$145, "TBC",-1 )</f>
        <v>Event</v>
      </c>
    </row>
    <row r="1556" spans="1:8" ht="18.75" hidden="1" customHeight="1">
      <c r="A1556" s="1" t="s">
        <v>292</v>
      </c>
      <c r="B1556" s="1" t="s">
        <v>297</v>
      </c>
      <c r="C1556" s="1" t="s">
        <v>2004</v>
      </c>
      <c r="D1556" s="1" t="s">
        <v>296</v>
      </c>
      <c r="E1556" s="1" t="s">
        <v>1361</v>
      </c>
      <c r="F1556" s="1" t="s">
        <v>1928</v>
      </c>
      <c r="G1556" s="18" t="str">
        <f>_xlfn.XLOOKUP(E1556, Supplier!$A$2:$A$145, Supplier!$B$2:$B$145, "TBC",-1 )</f>
        <v>Event</v>
      </c>
    </row>
    <row r="1557" spans="1:8" ht="18.75" hidden="1" customHeight="1">
      <c r="A1557" s="1" t="s">
        <v>292</v>
      </c>
      <c r="B1557" s="1" t="s">
        <v>297</v>
      </c>
      <c r="C1557" s="1" t="s">
        <v>2004</v>
      </c>
      <c r="D1557" s="1" t="s">
        <v>296</v>
      </c>
      <c r="E1557" s="1" t="s">
        <v>1361</v>
      </c>
      <c r="F1557" s="1" t="s">
        <v>1928</v>
      </c>
      <c r="G1557" s="18" t="str">
        <f>_xlfn.XLOOKUP(E1557, Supplier!$A$2:$A$145, Supplier!$B$2:$B$145, "TBC",-1 )</f>
        <v>Event</v>
      </c>
    </row>
    <row r="1558" spans="1:8" ht="18.75" hidden="1" customHeight="1">
      <c r="A1558" s="1" t="s">
        <v>11</v>
      </c>
      <c r="B1558" s="1" t="s">
        <v>12</v>
      </c>
      <c r="C1558" s="1" t="s">
        <v>2797</v>
      </c>
      <c r="D1558" s="1" t="s">
        <v>63</v>
      </c>
      <c r="E1558" s="1" t="s">
        <v>2614</v>
      </c>
      <c r="F1558" s="1" t="s">
        <v>2626</v>
      </c>
      <c r="G1558" s="18" t="str">
        <f>_xlfn.XLOOKUP(E1558, Supplier!$A$2:$A$145, Supplier!$B$2:$B$145, "TBC",-1 )</f>
        <v>Agency fees</v>
      </c>
    </row>
    <row r="1559" spans="1:8" ht="18.75" hidden="1" customHeight="1">
      <c r="A1559" s="1" t="s">
        <v>11</v>
      </c>
      <c r="B1559" s="1" t="s">
        <v>12</v>
      </c>
      <c r="C1559" s="1" t="s">
        <v>2797</v>
      </c>
      <c r="D1559" s="1" t="s">
        <v>63</v>
      </c>
      <c r="E1559" s="1" t="s">
        <v>2614</v>
      </c>
      <c r="F1559" s="1" t="s">
        <v>2626</v>
      </c>
      <c r="G1559" s="18" t="str">
        <f>_xlfn.XLOOKUP(E1559, Supplier!$A$2:$A$145, Supplier!$B$2:$B$145, "TBC",-1 )</f>
        <v>Agency fees</v>
      </c>
    </row>
    <row r="1560" spans="1:8" ht="18.75" hidden="1" customHeight="1">
      <c r="A1560" s="1" t="s">
        <v>11</v>
      </c>
      <c r="B1560" s="1" t="s">
        <v>12</v>
      </c>
      <c r="C1560" s="1" t="s">
        <v>3000</v>
      </c>
      <c r="D1560" s="1" t="s">
        <v>63</v>
      </c>
      <c r="E1560" s="1" t="s">
        <v>2614</v>
      </c>
      <c r="F1560" s="1" t="s">
        <v>3001</v>
      </c>
      <c r="G1560" s="18" t="str">
        <f>_xlfn.XLOOKUP(E1560, Supplier!$A$2:$A$145, Supplier!$B$2:$B$145, "TBC",-1 )</f>
        <v>Agency fees</v>
      </c>
    </row>
    <row r="1561" spans="1:8" ht="18.75" customHeight="1">
      <c r="A1561" s="1" t="s">
        <v>350</v>
      </c>
      <c r="B1561" s="1" t="s">
        <v>351</v>
      </c>
      <c r="C1561" s="1" t="s">
        <v>397</v>
      </c>
      <c r="D1561" s="1" t="s">
        <v>355</v>
      </c>
      <c r="E1561" s="1" t="s">
        <v>357</v>
      </c>
      <c r="F1561" s="1" t="s">
        <v>422</v>
      </c>
      <c r="G1561" s="18" t="str">
        <f>_xlfn.XLOOKUP(E1561, Supplier!$A$2:$A$145, Supplier!$B$2:$B$145, "TBC",-1 )</f>
        <v>Agency fees</v>
      </c>
      <c r="H1561" s="18" t="s">
        <v>3430</v>
      </c>
    </row>
    <row r="1562" spans="1:8" ht="18.75" customHeight="1">
      <c r="A1562" s="1" t="s">
        <v>350</v>
      </c>
      <c r="B1562" s="1" t="s">
        <v>351</v>
      </c>
      <c r="C1562" s="1" t="s">
        <v>433</v>
      </c>
      <c r="D1562" s="1" t="s">
        <v>355</v>
      </c>
      <c r="E1562" s="1" t="s">
        <v>357</v>
      </c>
      <c r="F1562" s="1" t="s">
        <v>422</v>
      </c>
      <c r="G1562" s="18" t="str">
        <f>_xlfn.XLOOKUP(E1562, Supplier!$A$2:$A$145, Supplier!$B$2:$B$145, "TBC",-1 )</f>
        <v>Agency fees</v>
      </c>
      <c r="H1562" s="18" t="s">
        <v>3430</v>
      </c>
    </row>
    <row r="1563" spans="1:8" ht="18.75" hidden="1" customHeight="1">
      <c r="A1563" s="1" t="s">
        <v>11</v>
      </c>
      <c r="B1563" s="1" t="s">
        <v>12</v>
      </c>
      <c r="C1563" s="1" t="s">
        <v>2097</v>
      </c>
      <c r="D1563" s="1" t="s">
        <v>63</v>
      </c>
      <c r="E1563" s="1" t="s">
        <v>1248</v>
      </c>
      <c r="F1563" s="1" t="s">
        <v>2098</v>
      </c>
      <c r="G1563" s="18" t="str">
        <f>_xlfn.XLOOKUP(E1563, Supplier!$A$2:$A$145, Supplier!$B$2:$B$145, "TBC",-1 )</f>
        <v>Media</v>
      </c>
    </row>
    <row r="1564" spans="1:8" ht="18.75" hidden="1" customHeight="1">
      <c r="A1564" s="1" t="s">
        <v>11</v>
      </c>
      <c r="B1564" s="1" t="s">
        <v>12</v>
      </c>
      <c r="C1564" s="1" t="s">
        <v>2097</v>
      </c>
      <c r="D1564" s="1" t="s">
        <v>63</v>
      </c>
      <c r="E1564" s="1" t="s">
        <v>1248</v>
      </c>
      <c r="F1564" s="1" t="s">
        <v>2098</v>
      </c>
      <c r="G1564" s="18" t="str">
        <f>_xlfn.XLOOKUP(E1564, Supplier!$A$2:$A$145, Supplier!$B$2:$B$145, "TBC",-1 )</f>
        <v>Media</v>
      </c>
    </row>
    <row r="1565" spans="1:8" ht="18.75" hidden="1" customHeight="1">
      <c r="A1565" s="1" t="s">
        <v>11</v>
      </c>
      <c r="B1565" s="1" t="s">
        <v>12</v>
      </c>
      <c r="C1565" s="1" t="s">
        <v>2097</v>
      </c>
      <c r="D1565" s="1" t="s">
        <v>63</v>
      </c>
      <c r="E1565" s="1" t="s">
        <v>1248</v>
      </c>
      <c r="F1565" s="1" t="s">
        <v>2098</v>
      </c>
      <c r="G1565" s="18" t="str">
        <f>_xlfn.XLOOKUP(E1565, Supplier!$A$2:$A$145, Supplier!$B$2:$B$145, "TBC",-1 )</f>
        <v>Media</v>
      </c>
    </row>
    <row r="1566" spans="1:8" ht="18.75" hidden="1" customHeight="1">
      <c r="A1566" s="1" t="s">
        <v>11</v>
      </c>
      <c r="B1566" s="1" t="s">
        <v>12</v>
      </c>
      <c r="C1566" s="1" t="s">
        <v>2097</v>
      </c>
      <c r="D1566" s="1" t="s">
        <v>63</v>
      </c>
      <c r="E1566" s="1" t="s">
        <v>1248</v>
      </c>
      <c r="F1566" s="1" t="s">
        <v>2098</v>
      </c>
      <c r="G1566" s="18" t="str">
        <f>_xlfn.XLOOKUP(E1566, Supplier!$A$2:$A$145, Supplier!$B$2:$B$145, "TBC",-1 )</f>
        <v>Media</v>
      </c>
    </row>
    <row r="1567" spans="1:8" ht="18.75" hidden="1" customHeight="1">
      <c r="A1567" s="1" t="s">
        <v>11</v>
      </c>
      <c r="B1567" s="1" t="s">
        <v>12</v>
      </c>
      <c r="C1567" s="1" t="s">
        <v>2425</v>
      </c>
      <c r="D1567" s="1" t="s">
        <v>63</v>
      </c>
      <c r="E1567" s="1" t="s">
        <v>1248</v>
      </c>
      <c r="F1567" s="1" t="s">
        <v>2154</v>
      </c>
      <c r="G1567" s="18" t="str">
        <f>_xlfn.XLOOKUP(E1567, Supplier!$A$2:$A$145, Supplier!$B$2:$B$145, "TBC",-1 )</f>
        <v>Media</v>
      </c>
    </row>
    <row r="1568" spans="1:8" ht="18.75" hidden="1" customHeight="1">
      <c r="A1568" s="1" t="s">
        <v>11</v>
      </c>
      <c r="B1568" s="1" t="s">
        <v>12</v>
      </c>
      <c r="C1568" s="1" t="s">
        <v>2425</v>
      </c>
      <c r="D1568" s="1" t="s">
        <v>63</v>
      </c>
      <c r="E1568" s="1" t="s">
        <v>1248</v>
      </c>
      <c r="F1568" s="1" t="s">
        <v>2154</v>
      </c>
      <c r="G1568" s="18" t="str">
        <f>_xlfn.XLOOKUP(E1568, Supplier!$A$2:$A$145, Supplier!$B$2:$B$145, "TBC",-1 )</f>
        <v>Media</v>
      </c>
    </row>
    <row r="1569" spans="1:8" ht="18.75" hidden="1" customHeight="1">
      <c r="A1569" s="1" t="s">
        <v>11</v>
      </c>
      <c r="B1569" s="1" t="s">
        <v>12</v>
      </c>
      <c r="C1569" s="1" t="s">
        <v>2147</v>
      </c>
      <c r="D1569" s="1" t="s">
        <v>63</v>
      </c>
      <c r="E1569" s="1" t="s">
        <v>1248</v>
      </c>
      <c r="F1569" s="1" t="s">
        <v>2098</v>
      </c>
      <c r="G1569" s="18" t="str">
        <f>_xlfn.XLOOKUP(E1569, Supplier!$A$2:$A$145, Supplier!$B$2:$B$145, "TBC",-1 )</f>
        <v>Media</v>
      </c>
    </row>
    <row r="1570" spans="1:8" ht="18.75" hidden="1" customHeight="1">
      <c r="A1570" s="1" t="s">
        <v>11</v>
      </c>
      <c r="B1570" s="1" t="s">
        <v>12</v>
      </c>
      <c r="C1570" s="1" t="s">
        <v>2147</v>
      </c>
      <c r="D1570" s="1" t="s">
        <v>63</v>
      </c>
      <c r="E1570" s="1" t="s">
        <v>1248</v>
      </c>
      <c r="F1570" s="1" t="s">
        <v>2098</v>
      </c>
      <c r="G1570" s="18" t="str">
        <f>_xlfn.XLOOKUP(E1570, Supplier!$A$2:$A$145, Supplier!$B$2:$B$145, "TBC",-1 )</f>
        <v>Media</v>
      </c>
    </row>
    <row r="1571" spans="1:8" ht="18.75" hidden="1" customHeight="1">
      <c r="A1571" s="1" t="s">
        <v>11</v>
      </c>
      <c r="B1571" s="1" t="s">
        <v>12</v>
      </c>
      <c r="C1571" s="1" t="s">
        <v>2905</v>
      </c>
      <c r="D1571" s="1" t="s">
        <v>63</v>
      </c>
      <c r="E1571" s="1" t="s">
        <v>1248</v>
      </c>
      <c r="F1571" s="1" t="s">
        <v>2594</v>
      </c>
      <c r="G1571" s="18" t="str">
        <f>_xlfn.XLOOKUP(E1571, Supplier!$A$2:$A$145, Supplier!$B$2:$B$145, "TBC",-1 )</f>
        <v>Media</v>
      </c>
    </row>
    <row r="1572" spans="1:8" ht="18.75" hidden="1" customHeight="1">
      <c r="A1572" s="1" t="s">
        <v>11</v>
      </c>
      <c r="B1572" s="1" t="s">
        <v>12</v>
      </c>
      <c r="C1572" s="1" t="s">
        <v>2905</v>
      </c>
      <c r="D1572" s="1" t="s">
        <v>63</v>
      </c>
      <c r="E1572" s="1" t="s">
        <v>1248</v>
      </c>
      <c r="F1572" s="1" t="s">
        <v>2594</v>
      </c>
      <c r="G1572" s="18" t="str">
        <f>_xlfn.XLOOKUP(E1572, Supplier!$A$2:$A$145, Supplier!$B$2:$B$145, "TBC",-1 )</f>
        <v>Media</v>
      </c>
    </row>
    <row r="1573" spans="1:8" ht="18.75" customHeight="1">
      <c r="A1573" s="1" t="s">
        <v>350</v>
      </c>
      <c r="B1573" s="1" t="s">
        <v>351</v>
      </c>
      <c r="C1573" s="1" t="s">
        <v>425</v>
      </c>
      <c r="D1573" s="1" t="s">
        <v>355</v>
      </c>
      <c r="E1573" s="1" t="s">
        <v>357</v>
      </c>
      <c r="F1573" s="1" t="s">
        <v>422</v>
      </c>
      <c r="G1573" s="18" t="str">
        <f>_xlfn.XLOOKUP(E1573, Supplier!$A$2:$A$145, Supplier!$B$2:$B$145, "TBC",-1 )</f>
        <v>Agency fees</v>
      </c>
      <c r="H1573" s="18" t="s">
        <v>3430</v>
      </c>
    </row>
    <row r="1574" spans="1:8" ht="18.75" hidden="1" customHeight="1">
      <c r="A1574" s="1" t="s">
        <v>11</v>
      </c>
      <c r="B1574" s="1" t="s">
        <v>12</v>
      </c>
      <c r="C1574" s="1" t="s">
        <v>2985</v>
      </c>
      <c r="D1574" s="1" t="s">
        <v>63</v>
      </c>
      <c r="E1574" s="1" t="s">
        <v>1248</v>
      </c>
      <c r="F1574" s="1" t="s">
        <v>2098</v>
      </c>
      <c r="G1574" s="18" t="str">
        <f>_xlfn.XLOOKUP(E1574, Supplier!$A$2:$A$145, Supplier!$B$2:$B$145, "TBC",-1 )</f>
        <v>Media</v>
      </c>
    </row>
    <row r="1575" spans="1:8" ht="18.75" hidden="1" customHeight="1">
      <c r="A1575" s="1" t="s">
        <v>11</v>
      </c>
      <c r="B1575" s="1" t="s">
        <v>12</v>
      </c>
      <c r="C1575" s="1" t="s">
        <v>2671</v>
      </c>
      <c r="D1575" s="1" t="s">
        <v>63</v>
      </c>
      <c r="E1575" s="1" t="s">
        <v>1248</v>
      </c>
      <c r="F1575" s="1" t="s">
        <v>2594</v>
      </c>
      <c r="G1575" s="18" t="str">
        <f>_xlfn.XLOOKUP(E1575, Supplier!$A$2:$A$145, Supplier!$B$2:$B$145, "TBC",-1 )</f>
        <v>Media</v>
      </c>
    </row>
    <row r="1576" spans="1:8" ht="18.75" hidden="1" customHeight="1">
      <c r="A1576" s="1" t="s">
        <v>11</v>
      </c>
      <c r="B1576" s="1" t="s">
        <v>12</v>
      </c>
      <c r="C1576" s="1" t="s">
        <v>2672</v>
      </c>
      <c r="D1576" s="1" t="s">
        <v>63</v>
      </c>
      <c r="E1576" s="1" t="s">
        <v>1248</v>
      </c>
      <c r="F1576" s="1" t="s">
        <v>1777</v>
      </c>
      <c r="G1576" s="18" t="str">
        <f>_xlfn.XLOOKUP(E1576, Supplier!$A$2:$A$145, Supplier!$B$2:$B$145, "TBC",-1 )</f>
        <v>Media</v>
      </c>
    </row>
    <row r="1577" spans="1:8" ht="18.75" hidden="1" customHeight="1">
      <c r="A1577" s="1" t="s">
        <v>11</v>
      </c>
      <c r="B1577" s="1" t="s">
        <v>12</v>
      </c>
      <c r="C1577" s="1" t="s">
        <v>2986</v>
      </c>
      <c r="D1577" s="1" t="s">
        <v>63</v>
      </c>
      <c r="E1577" s="1" t="s">
        <v>1248</v>
      </c>
      <c r="F1577" s="1" t="s">
        <v>2154</v>
      </c>
      <c r="G1577" s="18" t="str">
        <f>_xlfn.XLOOKUP(E1577, Supplier!$A$2:$A$145, Supplier!$B$2:$B$145, "TBC",-1 )</f>
        <v>Media</v>
      </c>
    </row>
    <row r="1578" spans="1:8" ht="18.75" hidden="1" customHeight="1">
      <c r="A1578" s="1" t="s">
        <v>11</v>
      </c>
      <c r="B1578" s="1" t="s">
        <v>12</v>
      </c>
      <c r="C1578" s="1" t="s">
        <v>2493</v>
      </c>
      <c r="D1578" s="1" t="s">
        <v>63</v>
      </c>
      <c r="E1578" s="1" t="s">
        <v>1248</v>
      </c>
      <c r="F1578" s="1" t="s">
        <v>2179</v>
      </c>
      <c r="G1578" s="18" t="str">
        <f>_xlfn.XLOOKUP(E1578, Supplier!$A$2:$A$145, Supplier!$B$2:$B$145, "TBC",-1 )</f>
        <v>Media</v>
      </c>
    </row>
    <row r="1579" spans="1:8" ht="18.75" hidden="1" customHeight="1">
      <c r="A1579" s="1" t="s">
        <v>11</v>
      </c>
      <c r="B1579" s="1" t="s">
        <v>12</v>
      </c>
      <c r="C1579" s="1" t="s">
        <v>2907</v>
      </c>
      <c r="D1579" s="1" t="s">
        <v>63</v>
      </c>
      <c r="E1579" s="1" t="s">
        <v>1248</v>
      </c>
      <c r="F1579" s="1" t="s">
        <v>2179</v>
      </c>
      <c r="G1579" s="18" t="str">
        <f>_xlfn.XLOOKUP(E1579, Supplier!$A$2:$A$145, Supplier!$B$2:$B$145, "TBC",-1 )</f>
        <v>Media</v>
      </c>
    </row>
    <row r="1580" spans="1:8" ht="18.75" hidden="1" customHeight="1">
      <c r="A1580" s="1" t="s">
        <v>11</v>
      </c>
      <c r="B1580" s="1" t="s">
        <v>12</v>
      </c>
      <c r="C1580" s="1" t="s">
        <v>2816</v>
      </c>
      <c r="D1580" s="1" t="s">
        <v>63</v>
      </c>
      <c r="E1580" s="1" t="s">
        <v>2817</v>
      </c>
      <c r="F1580" s="1" t="s">
        <v>2818</v>
      </c>
      <c r="G1580" s="18" t="str">
        <f>_xlfn.XLOOKUP(E1580, Supplier!$A$2:$A$145, Supplier!$B$2:$B$145, "TBC",-1 )</f>
        <v>Event</v>
      </c>
    </row>
    <row r="1581" spans="1:8" ht="18.75" hidden="1" customHeight="1">
      <c r="A1581" s="1" t="s">
        <v>11</v>
      </c>
      <c r="B1581" s="1" t="s">
        <v>12</v>
      </c>
      <c r="C1581" s="1" t="s">
        <v>2816</v>
      </c>
      <c r="D1581" s="1" t="s">
        <v>63</v>
      </c>
      <c r="E1581" s="1" t="s">
        <v>2817</v>
      </c>
      <c r="F1581" s="1" t="s">
        <v>2818</v>
      </c>
      <c r="G1581" s="18" t="str">
        <f>_xlfn.XLOOKUP(E1581, Supplier!$A$2:$A$145, Supplier!$B$2:$B$145, "TBC",-1 )</f>
        <v>Event</v>
      </c>
    </row>
    <row r="1582" spans="1:8" ht="18.75" hidden="1" customHeight="1">
      <c r="A1582" s="1" t="s">
        <v>11</v>
      </c>
      <c r="B1582" s="1" t="s">
        <v>12</v>
      </c>
      <c r="C1582" s="1" t="s">
        <v>864</v>
      </c>
      <c r="D1582" s="1" t="s">
        <v>63</v>
      </c>
      <c r="E1582" s="1" t="s">
        <v>865</v>
      </c>
      <c r="F1582" s="1" t="s">
        <v>866</v>
      </c>
      <c r="G1582" s="18" t="str">
        <f>_xlfn.XLOOKUP(E1582, Supplier!$A$2:$A$145, Supplier!$B$2:$B$145, "TBC",-1 )</f>
        <v>Other</v>
      </c>
    </row>
    <row r="1583" spans="1:8" ht="18.75" hidden="1" customHeight="1">
      <c r="A1583" s="1" t="s">
        <v>11</v>
      </c>
      <c r="B1583" s="1" t="s">
        <v>12</v>
      </c>
      <c r="C1583" s="1" t="s">
        <v>667</v>
      </c>
      <c r="D1583" s="1" t="s">
        <v>63</v>
      </c>
      <c r="E1583" s="1" t="s">
        <v>49</v>
      </c>
      <c r="F1583" s="1" t="s">
        <v>668</v>
      </c>
      <c r="G1583" s="18" t="str">
        <f>_xlfn.XLOOKUP(E1583, Supplier!$A$2:$A$145, Supplier!$B$2:$B$145, "TBC",-1 )</f>
        <v>Agency fees</v>
      </c>
    </row>
    <row r="1584" spans="1:8" ht="18.75" hidden="1" customHeight="1">
      <c r="A1584" s="1" t="s">
        <v>11</v>
      </c>
      <c r="B1584" s="1" t="s">
        <v>12</v>
      </c>
      <c r="C1584" s="1" t="s">
        <v>667</v>
      </c>
      <c r="D1584" s="1" t="s">
        <v>63</v>
      </c>
      <c r="E1584" s="1" t="s">
        <v>49</v>
      </c>
      <c r="F1584" s="1" t="s">
        <v>668</v>
      </c>
      <c r="G1584" s="18" t="str">
        <f>_xlfn.XLOOKUP(E1584, Supplier!$A$2:$A$145, Supplier!$B$2:$B$145, "TBC",-1 )</f>
        <v>Agency fees</v>
      </c>
    </row>
    <row r="1585" spans="1:8" ht="18.75" hidden="1" customHeight="1">
      <c r="A1585" s="1" t="s">
        <v>56</v>
      </c>
      <c r="B1585" s="1" t="s">
        <v>57</v>
      </c>
      <c r="C1585" s="1" t="s">
        <v>846</v>
      </c>
      <c r="D1585" s="1" t="s">
        <v>312</v>
      </c>
      <c r="E1585" s="1" t="s">
        <v>847</v>
      </c>
      <c r="F1585" s="1" t="s">
        <v>848</v>
      </c>
      <c r="G1585" s="18" t="str">
        <f>_xlfn.XLOOKUP(E1585, Supplier!$A$2:$A$145, Supplier!$B$2:$B$145, "TBC",-1 )</f>
        <v>Media</v>
      </c>
    </row>
    <row r="1586" spans="1:8" ht="18.75" hidden="1" customHeight="1">
      <c r="A1586" s="1" t="s">
        <v>56</v>
      </c>
      <c r="B1586" s="1" t="s">
        <v>57</v>
      </c>
      <c r="C1586" s="1" t="s">
        <v>846</v>
      </c>
      <c r="D1586" s="1" t="s">
        <v>312</v>
      </c>
      <c r="E1586" s="1" t="s">
        <v>847</v>
      </c>
      <c r="F1586" s="1" t="s">
        <v>848</v>
      </c>
      <c r="G1586" s="18" t="str">
        <f>_xlfn.XLOOKUP(E1586, Supplier!$A$2:$A$145, Supplier!$B$2:$B$145, "TBC",-1 )</f>
        <v>Media</v>
      </c>
    </row>
    <row r="1587" spans="1:8" ht="18.75" customHeight="1">
      <c r="A1587" s="1" t="s">
        <v>350</v>
      </c>
      <c r="B1587" s="1" t="s">
        <v>351</v>
      </c>
      <c r="C1587" s="1" t="s">
        <v>431</v>
      </c>
      <c r="D1587" s="1" t="s">
        <v>355</v>
      </c>
      <c r="E1587" s="1" t="s">
        <v>357</v>
      </c>
      <c r="F1587" s="1" t="s">
        <v>422</v>
      </c>
      <c r="G1587" s="18" t="str">
        <f>_xlfn.XLOOKUP(E1587, Supplier!$A$2:$A$145, Supplier!$B$2:$B$145, "TBC",-1 )</f>
        <v>Agency fees</v>
      </c>
      <c r="H1587" s="18" t="s">
        <v>3430</v>
      </c>
    </row>
    <row r="1588" spans="1:8" ht="18.75" customHeight="1">
      <c r="A1588" s="1" t="s">
        <v>350</v>
      </c>
      <c r="B1588" s="1" t="s">
        <v>351</v>
      </c>
      <c r="C1588" s="1" t="s">
        <v>439</v>
      </c>
      <c r="D1588" s="1" t="s">
        <v>355</v>
      </c>
      <c r="E1588" s="1" t="s">
        <v>357</v>
      </c>
      <c r="F1588" s="1" t="s">
        <v>422</v>
      </c>
      <c r="G1588" s="18" t="str">
        <f>_xlfn.XLOOKUP(E1588, Supplier!$A$2:$A$145, Supplier!$B$2:$B$145, "TBC",-1 )</f>
        <v>Agency fees</v>
      </c>
      <c r="H1588" s="18" t="s">
        <v>3430</v>
      </c>
    </row>
    <row r="1589" spans="1:8" ht="18.75" hidden="1" customHeight="1">
      <c r="A1589" s="1" t="s">
        <v>11</v>
      </c>
      <c r="B1589" s="1" t="s">
        <v>12</v>
      </c>
      <c r="C1589" s="1" t="s">
        <v>663</v>
      </c>
      <c r="D1589" s="1" t="s">
        <v>662</v>
      </c>
      <c r="E1589" s="1" t="s">
        <v>552</v>
      </c>
      <c r="F1589" s="1" t="s">
        <v>664</v>
      </c>
      <c r="G1589" s="18" t="str">
        <f>_xlfn.XLOOKUP(E1589, Supplier!$A$2:$A$145, Supplier!$B$2:$B$145, "TBC",-1 )</f>
        <v>Event</v>
      </c>
    </row>
    <row r="1590" spans="1:8" ht="18.75" hidden="1" customHeight="1">
      <c r="A1590" s="1" t="s">
        <v>11</v>
      </c>
      <c r="B1590" s="1" t="s">
        <v>12</v>
      </c>
      <c r="C1590" s="1" t="s">
        <v>660</v>
      </c>
      <c r="D1590" s="1" t="s">
        <v>662</v>
      </c>
      <c r="E1590" s="1" t="s">
        <v>552</v>
      </c>
      <c r="F1590" s="1" t="s">
        <v>661</v>
      </c>
      <c r="G1590" s="18" t="str">
        <f>_xlfn.XLOOKUP(E1590, Supplier!$A$2:$A$145, Supplier!$B$2:$B$145, "TBC",-1 )</f>
        <v>Event</v>
      </c>
    </row>
    <row r="1591" spans="1:8" ht="18.75" hidden="1" customHeight="1">
      <c r="A1591" s="1" t="s">
        <v>11</v>
      </c>
      <c r="B1591" s="1" t="s">
        <v>12</v>
      </c>
      <c r="C1591" s="1" t="s">
        <v>660</v>
      </c>
      <c r="D1591" s="1" t="s">
        <v>662</v>
      </c>
      <c r="E1591" s="1" t="s">
        <v>552</v>
      </c>
      <c r="F1591" s="1" t="s">
        <v>661</v>
      </c>
      <c r="G1591" s="18" t="str">
        <f>_xlfn.XLOOKUP(E1591, Supplier!$A$2:$A$145, Supplier!$B$2:$B$145, "TBC",-1 )</f>
        <v>Event</v>
      </c>
    </row>
    <row r="1592" spans="1:8" ht="18.75" hidden="1" customHeight="1">
      <c r="A1592" s="1" t="s">
        <v>11</v>
      </c>
      <c r="B1592" s="1" t="s">
        <v>12</v>
      </c>
      <c r="C1592" s="1" t="s">
        <v>663</v>
      </c>
      <c r="D1592" s="1" t="s">
        <v>662</v>
      </c>
      <c r="E1592" s="1" t="s">
        <v>552</v>
      </c>
      <c r="F1592" s="1" t="s">
        <v>661</v>
      </c>
      <c r="G1592" s="18" t="str">
        <f>_xlfn.XLOOKUP(E1592, Supplier!$A$2:$A$145, Supplier!$B$2:$B$145, "TBC",-1 )</f>
        <v>Event</v>
      </c>
    </row>
    <row r="1593" spans="1:8" ht="18.75" customHeight="1">
      <c r="A1593" s="1" t="s">
        <v>350</v>
      </c>
      <c r="B1593" s="1" t="s">
        <v>351</v>
      </c>
      <c r="C1593" s="1" t="s">
        <v>441</v>
      </c>
      <c r="D1593" s="1" t="s">
        <v>355</v>
      </c>
      <c r="E1593" s="1" t="s">
        <v>357</v>
      </c>
      <c r="F1593" s="1" t="s">
        <v>422</v>
      </c>
      <c r="G1593" s="18" t="str">
        <f>_xlfn.XLOOKUP(E1593, Supplier!$A$2:$A$145, Supplier!$B$2:$B$145, "TBC",-1 )</f>
        <v>Agency fees</v>
      </c>
      <c r="H1593" s="18" t="s">
        <v>3430</v>
      </c>
    </row>
    <row r="1594" spans="1:8" ht="18.75" hidden="1" customHeight="1">
      <c r="A1594" s="1" t="s">
        <v>350</v>
      </c>
      <c r="B1594" s="1" t="s">
        <v>362</v>
      </c>
      <c r="C1594" s="1" t="s">
        <v>2868</v>
      </c>
      <c r="D1594" s="1" t="s">
        <v>365</v>
      </c>
      <c r="E1594" s="1" t="s">
        <v>2869</v>
      </c>
      <c r="F1594" s="1" t="s">
        <v>2870</v>
      </c>
      <c r="G1594" s="18" t="str">
        <f>_xlfn.XLOOKUP(E1594, Supplier!$A$2:$A$145, Supplier!$B$2:$B$145, "TBC",-1 )</f>
        <v>Media</v>
      </c>
    </row>
    <row r="1595" spans="1:8" ht="18.75" hidden="1" customHeight="1">
      <c r="A1595" s="1" t="s">
        <v>350</v>
      </c>
      <c r="B1595" s="1" t="s">
        <v>362</v>
      </c>
      <c r="C1595" s="1" t="s">
        <v>2868</v>
      </c>
      <c r="D1595" s="1" t="s">
        <v>365</v>
      </c>
      <c r="E1595" s="1" t="s">
        <v>2869</v>
      </c>
      <c r="F1595" s="1" t="s">
        <v>2870</v>
      </c>
      <c r="G1595" s="18" t="str">
        <f>_xlfn.XLOOKUP(E1595, Supplier!$A$2:$A$145, Supplier!$B$2:$B$145, "TBC",-1 )</f>
        <v>Media</v>
      </c>
    </row>
    <row r="1596" spans="1:8" ht="18.75" hidden="1" customHeight="1">
      <c r="A1596" s="1" t="s">
        <v>350</v>
      </c>
      <c r="B1596" s="1" t="s">
        <v>362</v>
      </c>
      <c r="C1596" s="1" t="s">
        <v>2993</v>
      </c>
      <c r="D1596" s="1" t="s">
        <v>365</v>
      </c>
      <c r="E1596" s="1" t="s">
        <v>2869</v>
      </c>
      <c r="F1596" s="1" t="s">
        <v>2994</v>
      </c>
      <c r="G1596" s="18" t="str">
        <f>_xlfn.XLOOKUP(E1596, Supplier!$A$2:$A$145, Supplier!$B$2:$B$145, "TBC",-1 )</f>
        <v>Media</v>
      </c>
    </row>
    <row r="1597" spans="1:8" ht="18.75" customHeight="1">
      <c r="A1597" s="1" t="s">
        <v>350</v>
      </c>
      <c r="B1597" s="1" t="s">
        <v>351</v>
      </c>
      <c r="C1597" s="1" t="s">
        <v>419</v>
      </c>
      <c r="D1597" s="1" t="s">
        <v>355</v>
      </c>
      <c r="E1597" s="1" t="s">
        <v>357</v>
      </c>
      <c r="F1597" s="1" t="s">
        <v>422</v>
      </c>
      <c r="G1597" s="18" t="str">
        <f>_xlfn.XLOOKUP(E1597, Supplier!$A$2:$A$145, Supplier!$B$2:$B$145, "TBC",-1 )</f>
        <v>Agency fees</v>
      </c>
      <c r="H1597" s="18" t="s">
        <v>3430</v>
      </c>
    </row>
    <row r="1598" spans="1:8" ht="18.75" customHeight="1">
      <c r="A1598" s="1" t="s">
        <v>350</v>
      </c>
      <c r="B1598" s="1" t="s">
        <v>351</v>
      </c>
      <c r="C1598" s="1" t="s">
        <v>419</v>
      </c>
      <c r="D1598" s="1" t="s">
        <v>355</v>
      </c>
      <c r="E1598" s="1" t="s">
        <v>357</v>
      </c>
      <c r="F1598" s="1" t="s">
        <v>420</v>
      </c>
      <c r="G1598" s="18" t="str">
        <f>_xlfn.XLOOKUP(E1598, Supplier!$A$2:$A$145, Supplier!$B$2:$B$145, "TBC",-1 )</f>
        <v>Agency fees</v>
      </c>
      <c r="H1598" s="18" t="s">
        <v>3430</v>
      </c>
    </row>
    <row r="1599" spans="1:8" ht="18.75" customHeight="1">
      <c r="A1599" s="1" t="s">
        <v>350</v>
      </c>
      <c r="B1599" s="1" t="s">
        <v>351</v>
      </c>
      <c r="C1599" s="1" t="s">
        <v>423</v>
      </c>
      <c r="D1599" s="1" t="s">
        <v>355</v>
      </c>
      <c r="E1599" s="1" t="s">
        <v>357</v>
      </c>
      <c r="F1599" s="1" t="s">
        <v>422</v>
      </c>
      <c r="G1599" s="18" t="str">
        <f>_xlfn.XLOOKUP(E1599, Supplier!$A$2:$A$145, Supplier!$B$2:$B$145, "TBC",-1 )</f>
        <v>Agency fees</v>
      </c>
      <c r="H1599" s="18" t="s">
        <v>3430</v>
      </c>
    </row>
    <row r="1600" spans="1:8" ht="18.75" customHeight="1">
      <c r="A1600" s="1" t="s">
        <v>350</v>
      </c>
      <c r="B1600" s="1" t="s">
        <v>351</v>
      </c>
      <c r="C1600" s="1" t="s">
        <v>427</v>
      </c>
      <c r="D1600" s="1" t="s">
        <v>355</v>
      </c>
      <c r="E1600" s="1" t="s">
        <v>357</v>
      </c>
      <c r="F1600" s="1" t="s">
        <v>422</v>
      </c>
      <c r="G1600" s="18" t="str">
        <f>_xlfn.XLOOKUP(E1600, Supplier!$A$2:$A$145, Supplier!$B$2:$B$145, "TBC",-1 )</f>
        <v>Agency fees</v>
      </c>
      <c r="H1600" s="18" t="s">
        <v>3430</v>
      </c>
    </row>
    <row r="1601" spans="1:8" ht="18.75" customHeight="1">
      <c r="A1601" s="1" t="s">
        <v>350</v>
      </c>
      <c r="B1601" s="1" t="s">
        <v>351</v>
      </c>
      <c r="C1601" s="1" t="s">
        <v>401</v>
      </c>
      <c r="D1601" s="1" t="s">
        <v>355</v>
      </c>
      <c r="E1601" s="1" t="s">
        <v>357</v>
      </c>
      <c r="F1601" s="1" t="s">
        <v>422</v>
      </c>
      <c r="G1601" s="18" t="str">
        <f>_xlfn.XLOOKUP(E1601, Supplier!$A$2:$A$145, Supplier!$B$2:$B$145, "TBC",-1 )</f>
        <v>Agency fees</v>
      </c>
      <c r="H1601" s="18" t="s">
        <v>3430</v>
      </c>
    </row>
    <row r="1602" spans="1:8" ht="18.75" customHeight="1">
      <c r="A1602" s="1" t="s">
        <v>350</v>
      </c>
      <c r="B1602" s="1" t="s">
        <v>351</v>
      </c>
      <c r="C1602" s="1" t="s">
        <v>399</v>
      </c>
      <c r="D1602" s="1" t="s">
        <v>355</v>
      </c>
      <c r="E1602" s="1" t="s">
        <v>357</v>
      </c>
      <c r="F1602" s="1" t="s">
        <v>422</v>
      </c>
      <c r="G1602" s="18" t="str">
        <f>_xlfn.XLOOKUP(E1602, Supplier!$A$2:$A$145, Supplier!$B$2:$B$145, "TBC",-1 )</f>
        <v>Agency fees</v>
      </c>
      <c r="H1602" s="18" t="s">
        <v>3430</v>
      </c>
    </row>
    <row r="1603" spans="1:8" ht="18.75" customHeight="1">
      <c r="A1603" s="1" t="s">
        <v>350</v>
      </c>
      <c r="B1603" s="1" t="s">
        <v>351</v>
      </c>
      <c r="C1603" s="1" t="s">
        <v>452</v>
      </c>
      <c r="D1603" s="1" t="s">
        <v>355</v>
      </c>
      <c r="E1603" s="1" t="s">
        <v>357</v>
      </c>
      <c r="F1603" s="1" t="s">
        <v>453</v>
      </c>
      <c r="G1603" s="18" t="str">
        <f>_xlfn.XLOOKUP(E1603, Supplier!$A$2:$A$145, Supplier!$B$2:$B$145, "TBC",-1 )</f>
        <v>Agency fees</v>
      </c>
      <c r="H1603" s="18" t="s">
        <v>3430</v>
      </c>
    </row>
    <row r="1604" spans="1:8" ht="18.75" hidden="1" customHeight="1">
      <c r="A1604" s="1" t="s">
        <v>11</v>
      </c>
      <c r="B1604" s="1" t="s">
        <v>12</v>
      </c>
      <c r="C1604" s="1" t="s">
        <v>1474</v>
      </c>
      <c r="D1604" s="1" t="s">
        <v>63</v>
      </c>
      <c r="E1604" s="1" t="s">
        <v>544</v>
      </c>
      <c r="F1604" s="1" t="s">
        <v>1351</v>
      </c>
      <c r="G1604" s="18" t="str">
        <f>_xlfn.XLOOKUP(E1604, Supplier!$A$2:$A$145, Supplier!$B$2:$B$145, "TBC",-1 )</f>
        <v>Event</v>
      </c>
    </row>
    <row r="1605" spans="1:8" ht="18.75" hidden="1" customHeight="1">
      <c r="A1605" s="1" t="s">
        <v>11</v>
      </c>
      <c r="B1605" s="1" t="s">
        <v>12</v>
      </c>
      <c r="C1605" s="1" t="s">
        <v>1474</v>
      </c>
      <c r="D1605" s="1" t="s">
        <v>63</v>
      </c>
      <c r="E1605" s="1" t="s">
        <v>544</v>
      </c>
      <c r="F1605" s="1" t="s">
        <v>1351</v>
      </c>
      <c r="G1605" s="18" t="str">
        <f>_xlfn.XLOOKUP(E1605, Supplier!$A$2:$A$145, Supplier!$B$2:$B$145, "TBC",-1 )</f>
        <v>Event</v>
      </c>
    </row>
    <row r="1606" spans="1:8" ht="18.75" customHeight="1">
      <c r="A1606" s="1" t="s">
        <v>350</v>
      </c>
      <c r="B1606" s="1" t="s">
        <v>351</v>
      </c>
      <c r="C1606" s="1" t="s">
        <v>456</v>
      </c>
      <c r="D1606" s="1" t="s">
        <v>355</v>
      </c>
      <c r="E1606" s="1" t="s">
        <v>357</v>
      </c>
      <c r="F1606" s="1" t="s">
        <v>418</v>
      </c>
      <c r="G1606" s="18" t="str">
        <f>_xlfn.XLOOKUP(E1606, Supplier!$A$2:$A$145, Supplier!$B$2:$B$145, "TBC",-1 )</f>
        <v>Agency fees</v>
      </c>
      <c r="H1606" s="18" t="s">
        <v>3430</v>
      </c>
    </row>
    <row r="1607" spans="1:8" ht="18.75" hidden="1" customHeight="1">
      <c r="A1607" s="1" t="s">
        <v>11</v>
      </c>
      <c r="B1607" s="1" t="s">
        <v>12</v>
      </c>
      <c r="C1607" s="1" t="s">
        <v>1448</v>
      </c>
      <c r="D1607" s="1" t="s">
        <v>63</v>
      </c>
      <c r="E1607" s="1" t="s">
        <v>1239</v>
      </c>
      <c r="F1607" s="1" t="s">
        <v>1447</v>
      </c>
      <c r="G1607" s="18" t="str">
        <f>_xlfn.XLOOKUP(E1607, Supplier!$A$2:$A$145, Supplier!$B$2:$B$145, "TBC",-1 )</f>
        <v>Agency fees</v>
      </c>
    </row>
    <row r="1608" spans="1:8" ht="18.75" hidden="1" customHeight="1">
      <c r="A1608" s="1" t="s">
        <v>11</v>
      </c>
      <c r="B1608" s="1" t="s">
        <v>12</v>
      </c>
      <c r="C1608" s="1" t="s">
        <v>1448</v>
      </c>
      <c r="D1608" s="1" t="s">
        <v>63</v>
      </c>
      <c r="E1608" s="1" t="s">
        <v>1239</v>
      </c>
      <c r="F1608" s="1" t="s">
        <v>1447</v>
      </c>
      <c r="G1608" s="18" t="str">
        <f>_xlfn.XLOOKUP(E1608, Supplier!$A$2:$A$145, Supplier!$B$2:$B$145, "TBC",-1 )</f>
        <v>Agency fees</v>
      </c>
    </row>
    <row r="1609" spans="1:8" ht="18.75" hidden="1" customHeight="1">
      <c r="A1609" s="1" t="s">
        <v>11</v>
      </c>
      <c r="B1609" s="1" t="s">
        <v>12</v>
      </c>
      <c r="C1609" s="1" t="s">
        <v>1241</v>
      </c>
      <c r="D1609" s="1" t="s">
        <v>63</v>
      </c>
      <c r="E1609" s="1" t="s">
        <v>1239</v>
      </c>
      <c r="F1609" s="1" t="s">
        <v>1240</v>
      </c>
      <c r="G1609" s="18" t="str">
        <f>_xlfn.XLOOKUP(E1609, Supplier!$A$2:$A$145, Supplier!$B$2:$B$145, "TBC",-1 )</f>
        <v>Agency fees</v>
      </c>
    </row>
    <row r="1610" spans="1:8" ht="18.75" hidden="1" customHeight="1">
      <c r="A1610" s="1" t="s">
        <v>11</v>
      </c>
      <c r="B1610" s="1" t="s">
        <v>12</v>
      </c>
      <c r="C1610" s="1" t="s">
        <v>1238</v>
      </c>
      <c r="D1610" s="1" t="s">
        <v>63</v>
      </c>
      <c r="E1610" s="1" t="s">
        <v>1239</v>
      </c>
      <c r="F1610" s="1" t="s">
        <v>1240</v>
      </c>
      <c r="G1610" s="18" t="str">
        <f>_xlfn.XLOOKUP(E1610, Supplier!$A$2:$A$145, Supplier!$B$2:$B$145, "TBC",-1 )</f>
        <v>Agency fees</v>
      </c>
    </row>
    <row r="1611" spans="1:8" ht="18.75" hidden="1" customHeight="1">
      <c r="A1611" s="1" t="s">
        <v>11</v>
      </c>
      <c r="B1611" s="1" t="s">
        <v>12</v>
      </c>
      <c r="C1611" s="1" t="s">
        <v>1238</v>
      </c>
      <c r="D1611" s="1" t="s">
        <v>63</v>
      </c>
      <c r="E1611" s="1" t="s">
        <v>1239</v>
      </c>
      <c r="F1611" s="1" t="s">
        <v>1240</v>
      </c>
      <c r="G1611" s="18" t="str">
        <f>_xlfn.XLOOKUP(E1611, Supplier!$A$2:$A$145, Supplier!$B$2:$B$145, "TBC",-1 )</f>
        <v>Agency fees</v>
      </c>
    </row>
    <row r="1612" spans="1:8" ht="18.75" hidden="1" customHeight="1">
      <c r="A1612" s="1" t="s">
        <v>11</v>
      </c>
      <c r="B1612" s="1" t="s">
        <v>12</v>
      </c>
      <c r="C1612" s="1" t="s">
        <v>1446</v>
      </c>
      <c r="D1612" s="1" t="s">
        <v>63</v>
      </c>
      <c r="E1612" s="1" t="s">
        <v>1239</v>
      </c>
      <c r="F1612" s="1" t="s">
        <v>1447</v>
      </c>
      <c r="G1612" s="18" t="str">
        <f>_xlfn.XLOOKUP(E1612, Supplier!$A$2:$A$145, Supplier!$B$2:$B$145, "TBC",-1 )</f>
        <v>Agency fees</v>
      </c>
    </row>
    <row r="1613" spans="1:8" ht="18.75" hidden="1" customHeight="1">
      <c r="A1613" s="1" t="s">
        <v>11</v>
      </c>
      <c r="B1613" s="1" t="s">
        <v>12</v>
      </c>
      <c r="C1613" s="1" t="s">
        <v>1446</v>
      </c>
      <c r="D1613" s="1" t="s">
        <v>63</v>
      </c>
      <c r="E1613" s="1" t="s">
        <v>1239</v>
      </c>
      <c r="F1613" s="1" t="s">
        <v>1447</v>
      </c>
      <c r="G1613" s="18" t="str">
        <f>_xlfn.XLOOKUP(E1613, Supplier!$A$2:$A$145, Supplier!$B$2:$B$145, "TBC",-1 )</f>
        <v>Agency fees</v>
      </c>
    </row>
    <row r="1614" spans="1:8" ht="18.75" hidden="1" customHeight="1">
      <c r="A1614" s="1" t="s">
        <v>11</v>
      </c>
      <c r="B1614" s="1" t="s">
        <v>12</v>
      </c>
      <c r="C1614" s="1" t="s">
        <v>1665</v>
      </c>
      <c r="D1614" s="1" t="s">
        <v>63</v>
      </c>
      <c r="E1614" s="1" t="s">
        <v>1239</v>
      </c>
      <c r="F1614" s="1" t="s">
        <v>1447</v>
      </c>
      <c r="G1614" s="18" t="str">
        <f>_xlfn.XLOOKUP(E1614, Supplier!$A$2:$A$145, Supplier!$B$2:$B$145, "TBC",-1 )</f>
        <v>Agency fees</v>
      </c>
    </row>
    <row r="1615" spans="1:8" ht="18.75" hidden="1" customHeight="1">
      <c r="A1615" s="1" t="s">
        <v>11</v>
      </c>
      <c r="B1615" s="1" t="s">
        <v>12</v>
      </c>
      <c r="C1615" s="1" t="s">
        <v>1665</v>
      </c>
      <c r="D1615" s="1" t="s">
        <v>63</v>
      </c>
      <c r="E1615" s="1" t="s">
        <v>1239</v>
      </c>
      <c r="F1615" s="1" t="s">
        <v>1447</v>
      </c>
      <c r="G1615" s="18" t="str">
        <f>_xlfn.XLOOKUP(E1615, Supplier!$A$2:$A$145, Supplier!$B$2:$B$145, "TBC",-1 )</f>
        <v>Agency fees</v>
      </c>
    </row>
    <row r="1616" spans="1:8" ht="18.75" hidden="1" customHeight="1">
      <c r="A1616" s="1" t="s">
        <v>11</v>
      </c>
      <c r="B1616" s="1" t="s">
        <v>12</v>
      </c>
      <c r="C1616" s="1" t="s">
        <v>445</v>
      </c>
      <c r="D1616" s="1" t="s">
        <v>63</v>
      </c>
      <c r="E1616" s="1" t="s">
        <v>446</v>
      </c>
      <c r="F1616" s="1" t="s">
        <v>447</v>
      </c>
      <c r="G1616" s="18" t="str">
        <f>_xlfn.XLOOKUP(E1616, Supplier!$A$2:$A$145, Supplier!$B$2:$B$145, "TBC",-1 )</f>
        <v>Other</v>
      </c>
    </row>
    <row r="1617" spans="1:8" ht="18.75" hidden="1" customHeight="1">
      <c r="A1617" s="1" t="s">
        <v>11</v>
      </c>
      <c r="B1617" s="1" t="s">
        <v>12</v>
      </c>
      <c r="C1617" s="1" t="s">
        <v>1164</v>
      </c>
      <c r="D1617" s="1" t="s">
        <v>63</v>
      </c>
      <c r="E1617" s="1" t="s">
        <v>446</v>
      </c>
      <c r="F1617" s="1" t="s">
        <v>447</v>
      </c>
      <c r="G1617" s="18" t="str">
        <f>_xlfn.XLOOKUP(E1617, Supplier!$A$2:$A$145, Supplier!$B$2:$B$145, "TBC",-1 )</f>
        <v>Other</v>
      </c>
    </row>
    <row r="1618" spans="1:8" ht="18.75" hidden="1" customHeight="1">
      <c r="A1618" s="1" t="s">
        <v>11</v>
      </c>
      <c r="B1618" s="1" t="s">
        <v>12</v>
      </c>
      <c r="C1618" s="1" t="s">
        <v>2084</v>
      </c>
      <c r="D1618" s="1" t="s">
        <v>63</v>
      </c>
      <c r="E1618" s="1" t="s">
        <v>446</v>
      </c>
      <c r="F1618" s="1" t="s">
        <v>447</v>
      </c>
      <c r="G1618" s="18" t="str">
        <f>_xlfn.XLOOKUP(E1618, Supplier!$A$2:$A$145, Supplier!$B$2:$B$145, "TBC",-1 )</f>
        <v>Other</v>
      </c>
    </row>
    <row r="1619" spans="1:8" ht="18.75" hidden="1" customHeight="1">
      <c r="A1619" s="1" t="s">
        <v>11</v>
      </c>
      <c r="B1619" s="1" t="s">
        <v>12</v>
      </c>
      <c r="C1619" s="1" t="s">
        <v>2084</v>
      </c>
      <c r="D1619" s="1" t="s">
        <v>63</v>
      </c>
      <c r="E1619" s="1" t="s">
        <v>446</v>
      </c>
      <c r="F1619" s="1" t="s">
        <v>447</v>
      </c>
      <c r="G1619" s="18" t="str">
        <f>_xlfn.XLOOKUP(E1619, Supplier!$A$2:$A$145, Supplier!$B$2:$B$145, "TBC",-1 )</f>
        <v>Other</v>
      </c>
    </row>
    <row r="1620" spans="1:8" ht="18.75" hidden="1" customHeight="1">
      <c r="A1620" s="1" t="s">
        <v>11</v>
      </c>
      <c r="B1620" s="1" t="s">
        <v>12</v>
      </c>
      <c r="C1620" s="1" t="s">
        <v>2813</v>
      </c>
      <c r="D1620" s="1" t="s">
        <v>63</v>
      </c>
      <c r="E1620" s="1" t="s">
        <v>446</v>
      </c>
      <c r="F1620" s="1" t="s">
        <v>447</v>
      </c>
      <c r="G1620" s="18" t="str">
        <f>_xlfn.XLOOKUP(E1620, Supplier!$A$2:$A$145, Supplier!$B$2:$B$145, "TBC",-1 )</f>
        <v>Other</v>
      </c>
    </row>
    <row r="1621" spans="1:8" ht="18.75" hidden="1" customHeight="1">
      <c r="A1621" s="1" t="s">
        <v>304</v>
      </c>
      <c r="B1621" s="1" t="s">
        <v>297</v>
      </c>
      <c r="C1621" s="1" t="s">
        <v>2446</v>
      </c>
      <c r="D1621" s="1" t="s">
        <v>308</v>
      </c>
      <c r="E1621" s="1" t="s">
        <v>584</v>
      </c>
      <c r="F1621" s="1" t="s">
        <v>2447</v>
      </c>
      <c r="G1621" s="18" t="str">
        <f>_xlfn.XLOOKUP(E1621, Supplier!$A$2:$A$145, Supplier!$B$2:$B$145, "TBC",-1 )</f>
        <v>Other</v>
      </c>
    </row>
    <row r="1622" spans="1:8" ht="18.75" hidden="1" customHeight="1">
      <c r="A1622" s="1" t="s">
        <v>304</v>
      </c>
      <c r="B1622" s="1" t="s">
        <v>297</v>
      </c>
      <c r="C1622" s="1" t="s">
        <v>2446</v>
      </c>
      <c r="D1622" s="1" t="s">
        <v>308</v>
      </c>
      <c r="E1622" s="1" t="s">
        <v>584</v>
      </c>
      <c r="F1622" s="1" t="s">
        <v>2447</v>
      </c>
      <c r="G1622" s="18" t="str">
        <f>_xlfn.XLOOKUP(E1622, Supplier!$A$2:$A$145, Supplier!$B$2:$B$145, "TBC",-1 )</f>
        <v>Other</v>
      </c>
    </row>
    <row r="1623" spans="1:8" ht="18.75" hidden="1" customHeight="1">
      <c r="A1623" s="1" t="s">
        <v>304</v>
      </c>
      <c r="B1623" s="1" t="s">
        <v>297</v>
      </c>
      <c r="C1623" s="1" t="s">
        <v>2446</v>
      </c>
      <c r="D1623" s="1" t="s">
        <v>308</v>
      </c>
      <c r="E1623" s="1" t="s">
        <v>584</v>
      </c>
      <c r="F1623" s="1" t="s">
        <v>2447</v>
      </c>
      <c r="G1623" s="18" t="str">
        <f>_xlfn.XLOOKUP(E1623, Supplier!$A$2:$A$145, Supplier!$B$2:$B$145, "TBC",-1 )</f>
        <v>Other</v>
      </c>
    </row>
    <row r="1624" spans="1:8" ht="18.75" hidden="1" customHeight="1">
      <c r="A1624" s="1" t="s">
        <v>304</v>
      </c>
      <c r="B1624" s="1" t="s">
        <v>297</v>
      </c>
      <c r="C1624" s="1" t="s">
        <v>2446</v>
      </c>
      <c r="D1624" s="1" t="s">
        <v>308</v>
      </c>
      <c r="E1624" s="1" t="s">
        <v>584</v>
      </c>
      <c r="F1624" s="1" t="s">
        <v>2447</v>
      </c>
      <c r="G1624" s="18" t="str">
        <f>_xlfn.XLOOKUP(E1624, Supplier!$A$2:$A$145, Supplier!$B$2:$B$145, "TBC",-1 )</f>
        <v>Other</v>
      </c>
    </row>
    <row r="1625" spans="1:8" ht="18.75" customHeight="1">
      <c r="A1625" s="1" t="s">
        <v>350</v>
      </c>
      <c r="B1625" s="1" t="s">
        <v>351</v>
      </c>
      <c r="C1625" s="1" t="s">
        <v>456</v>
      </c>
      <c r="D1625" s="1" t="s">
        <v>355</v>
      </c>
      <c r="E1625" s="1" t="s">
        <v>357</v>
      </c>
      <c r="F1625" s="1" t="s">
        <v>463</v>
      </c>
      <c r="G1625" s="18" t="str">
        <f>_xlfn.XLOOKUP(E1625, Supplier!$A$2:$A$145, Supplier!$B$2:$B$145, "TBC",-1 )</f>
        <v>Agency fees</v>
      </c>
      <c r="H1625" s="18" t="s">
        <v>3430</v>
      </c>
    </row>
    <row r="1626" spans="1:8" ht="18.75" hidden="1" customHeight="1">
      <c r="A1626" s="1" t="s">
        <v>292</v>
      </c>
      <c r="B1626" s="1" t="s">
        <v>297</v>
      </c>
      <c r="C1626" s="1" t="s">
        <v>2487</v>
      </c>
      <c r="D1626" s="1" t="s">
        <v>296</v>
      </c>
      <c r="E1626" s="1" t="s">
        <v>2198</v>
      </c>
      <c r="F1626" s="1" t="s">
        <v>2199</v>
      </c>
      <c r="G1626" s="18" t="str">
        <f>_xlfn.XLOOKUP(E1626, Supplier!$A$2:$A$145, Supplier!$B$2:$B$145, "TBC",-1 )</f>
        <v>Event</v>
      </c>
    </row>
    <row r="1627" spans="1:8" ht="18.75" hidden="1" customHeight="1">
      <c r="A1627" s="1" t="s">
        <v>52</v>
      </c>
      <c r="B1627" s="1" t="s">
        <v>53</v>
      </c>
      <c r="C1627" s="1" t="s">
        <v>392</v>
      </c>
      <c r="D1627" s="1" t="s">
        <v>291</v>
      </c>
      <c r="E1627" s="1" t="s">
        <v>55</v>
      </c>
      <c r="F1627" s="1" t="s">
        <v>290</v>
      </c>
      <c r="G1627" s="18" t="str">
        <f>_xlfn.XLOOKUP(E1627, Supplier!$A$2:$A$145, Supplier!$B$2:$B$145, "TBC",-1 )</f>
        <v>Event</v>
      </c>
    </row>
    <row r="1628" spans="1:8" ht="18.75" hidden="1" customHeight="1">
      <c r="A1628" s="1" t="s">
        <v>52</v>
      </c>
      <c r="B1628" s="1" t="s">
        <v>53</v>
      </c>
      <c r="C1628" s="1" t="s">
        <v>520</v>
      </c>
      <c r="D1628" s="1" t="s">
        <v>291</v>
      </c>
      <c r="E1628" s="1" t="s">
        <v>55</v>
      </c>
      <c r="F1628" s="1" t="s">
        <v>290</v>
      </c>
      <c r="G1628" s="18" t="str">
        <f>_xlfn.XLOOKUP(E1628, Supplier!$A$2:$A$145, Supplier!$B$2:$B$145, "TBC",-1 )</f>
        <v>Event</v>
      </c>
    </row>
    <row r="1629" spans="1:8" ht="18.75" hidden="1" customHeight="1">
      <c r="A1629" s="1" t="s">
        <v>52</v>
      </c>
      <c r="B1629" s="1" t="s">
        <v>53</v>
      </c>
      <c r="C1629" s="1" t="s">
        <v>1105</v>
      </c>
      <c r="D1629" s="1" t="s">
        <v>291</v>
      </c>
      <c r="E1629" s="1" t="s">
        <v>55</v>
      </c>
      <c r="F1629" s="1" t="s">
        <v>290</v>
      </c>
      <c r="G1629" s="18" t="str">
        <f>_xlfn.XLOOKUP(E1629, Supplier!$A$2:$A$145, Supplier!$B$2:$B$145, "TBC",-1 )</f>
        <v>Event</v>
      </c>
    </row>
    <row r="1630" spans="1:8" ht="18.75" hidden="1" customHeight="1">
      <c r="A1630" s="1" t="s">
        <v>52</v>
      </c>
      <c r="B1630" s="1" t="s">
        <v>53</v>
      </c>
      <c r="C1630" s="1" t="s">
        <v>1431</v>
      </c>
      <c r="D1630" s="1" t="s">
        <v>291</v>
      </c>
      <c r="E1630" s="1" t="s">
        <v>55</v>
      </c>
      <c r="F1630" s="1" t="s">
        <v>290</v>
      </c>
      <c r="G1630" s="18" t="str">
        <f>_xlfn.XLOOKUP(E1630, Supplier!$A$2:$A$145, Supplier!$B$2:$B$145, "TBC",-1 )</f>
        <v>Event</v>
      </c>
    </row>
    <row r="1631" spans="1:8" ht="18.75" hidden="1" customHeight="1">
      <c r="A1631" s="1" t="s">
        <v>52</v>
      </c>
      <c r="B1631" s="1" t="s">
        <v>53</v>
      </c>
      <c r="C1631" s="1" t="s">
        <v>1931</v>
      </c>
      <c r="D1631" s="1" t="s">
        <v>291</v>
      </c>
      <c r="E1631" s="1" t="s">
        <v>55</v>
      </c>
      <c r="F1631" s="1" t="s">
        <v>290</v>
      </c>
      <c r="G1631" s="18" t="str">
        <f>_xlfn.XLOOKUP(E1631, Supplier!$A$2:$A$145, Supplier!$B$2:$B$145, "TBC",-1 )</f>
        <v>Event</v>
      </c>
    </row>
    <row r="1632" spans="1:8" ht="18.75" hidden="1" customHeight="1">
      <c r="A1632" s="1" t="s">
        <v>52</v>
      </c>
      <c r="B1632" s="1" t="s">
        <v>53</v>
      </c>
      <c r="C1632" s="1" t="s">
        <v>2283</v>
      </c>
      <c r="D1632" s="1" t="s">
        <v>291</v>
      </c>
      <c r="E1632" s="1" t="s">
        <v>55</v>
      </c>
      <c r="F1632" s="1" t="s">
        <v>290</v>
      </c>
      <c r="G1632" s="18" t="str">
        <f>_xlfn.XLOOKUP(E1632, Supplier!$A$2:$A$145, Supplier!$B$2:$B$145, "TBC",-1 )</f>
        <v>Event</v>
      </c>
    </row>
    <row r="1633" spans="1:8" ht="18.75" hidden="1" customHeight="1">
      <c r="A1633" s="1" t="s">
        <v>11</v>
      </c>
      <c r="B1633" s="1" t="s">
        <v>12</v>
      </c>
      <c r="C1633" s="1" t="s">
        <v>837</v>
      </c>
      <c r="D1633" s="1" t="s">
        <v>63</v>
      </c>
      <c r="E1633" s="1" t="s">
        <v>838</v>
      </c>
      <c r="F1633" s="1" t="s">
        <v>839</v>
      </c>
      <c r="G1633" s="18" t="str">
        <f>_xlfn.XLOOKUP(E1633, Supplier!$A$2:$A$145, Supplier!$B$2:$B$145, "TBC",-1 )</f>
        <v>Other</v>
      </c>
    </row>
    <row r="1634" spans="1:8" ht="18.75" hidden="1" customHeight="1">
      <c r="A1634" s="1" t="s">
        <v>11</v>
      </c>
      <c r="B1634" s="1" t="s">
        <v>12</v>
      </c>
      <c r="C1634" s="1" t="s">
        <v>2099</v>
      </c>
      <c r="D1634" s="1" t="s">
        <v>63</v>
      </c>
      <c r="E1634" s="1" t="s">
        <v>838</v>
      </c>
      <c r="F1634" s="1" t="s">
        <v>2100</v>
      </c>
      <c r="G1634" s="18" t="str">
        <f>_xlfn.XLOOKUP(E1634, Supplier!$A$2:$A$145, Supplier!$B$2:$B$145, "TBC",-1 )</f>
        <v>Other</v>
      </c>
    </row>
    <row r="1635" spans="1:8" ht="18.75" hidden="1" customHeight="1">
      <c r="A1635" s="1" t="s">
        <v>11</v>
      </c>
      <c r="B1635" s="1" t="s">
        <v>12</v>
      </c>
      <c r="C1635" s="1" t="s">
        <v>2099</v>
      </c>
      <c r="D1635" s="1" t="s">
        <v>63</v>
      </c>
      <c r="E1635" s="1" t="s">
        <v>838</v>
      </c>
      <c r="F1635" s="1" t="s">
        <v>2100</v>
      </c>
      <c r="G1635" s="18" t="str">
        <f>_xlfn.XLOOKUP(E1635, Supplier!$A$2:$A$145, Supplier!$B$2:$B$145, "TBC",-1 )</f>
        <v>Other</v>
      </c>
    </row>
    <row r="1636" spans="1:8" ht="18.75" hidden="1" customHeight="1">
      <c r="A1636" s="1" t="s">
        <v>11</v>
      </c>
      <c r="B1636" s="1" t="s">
        <v>12</v>
      </c>
      <c r="C1636" s="1" t="s">
        <v>2420</v>
      </c>
      <c r="D1636" s="1" t="s">
        <v>63</v>
      </c>
      <c r="E1636" s="1" t="s">
        <v>838</v>
      </c>
      <c r="F1636" s="1" t="s">
        <v>2421</v>
      </c>
      <c r="G1636" s="18" t="str">
        <f>_xlfn.XLOOKUP(E1636, Supplier!$A$2:$A$145, Supplier!$B$2:$B$145, "TBC",-1 )</f>
        <v>Other</v>
      </c>
    </row>
    <row r="1637" spans="1:8" ht="18.75" hidden="1" customHeight="1">
      <c r="A1637" s="1" t="s">
        <v>11</v>
      </c>
      <c r="B1637" s="1" t="s">
        <v>12</v>
      </c>
      <c r="C1637" s="1" t="s">
        <v>2420</v>
      </c>
      <c r="D1637" s="1" t="s">
        <v>63</v>
      </c>
      <c r="E1637" s="1" t="s">
        <v>838</v>
      </c>
      <c r="F1637" s="1" t="s">
        <v>2421</v>
      </c>
      <c r="G1637" s="18" t="str">
        <f>_xlfn.XLOOKUP(E1637, Supplier!$A$2:$A$145, Supplier!$B$2:$B$145, "TBC",-1 )</f>
        <v>Other</v>
      </c>
    </row>
    <row r="1638" spans="1:8" ht="18.75" hidden="1" customHeight="1">
      <c r="A1638" s="1" t="s">
        <v>11</v>
      </c>
      <c r="B1638" s="1" t="s">
        <v>12</v>
      </c>
      <c r="C1638" s="1" t="s">
        <v>2819</v>
      </c>
      <c r="D1638" s="1" t="s">
        <v>63</v>
      </c>
      <c r="E1638" s="1" t="s">
        <v>838</v>
      </c>
      <c r="F1638" s="1" t="s">
        <v>2820</v>
      </c>
      <c r="G1638" s="18" t="str">
        <f>_xlfn.XLOOKUP(E1638, Supplier!$A$2:$A$145, Supplier!$B$2:$B$145, "TBC",-1 )</f>
        <v>Other</v>
      </c>
    </row>
    <row r="1639" spans="1:8" ht="18.75" hidden="1" customHeight="1">
      <c r="A1639" s="1" t="s">
        <v>56</v>
      </c>
      <c r="B1639" s="1" t="s">
        <v>57</v>
      </c>
      <c r="C1639" s="1" t="s">
        <v>1417</v>
      </c>
      <c r="D1639" s="1" t="s">
        <v>312</v>
      </c>
      <c r="E1639" s="1" t="s">
        <v>335</v>
      </c>
      <c r="F1639" s="1" t="s">
        <v>338</v>
      </c>
      <c r="G1639" s="18" t="str">
        <f>_xlfn.XLOOKUP(E1639, Supplier!$A$2:$A$145, Supplier!$B$2:$B$145, "TBC",-1 )</f>
        <v>Agency fees</v>
      </c>
    </row>
    <row r="1640" spans="1:8" ht="18.75" hidden="1" customHeight="1">
      <c r="A1640" s="1" t="s">
        <v>56</v>
      </c>
      <c r="B1640" s="1" t="s">
        <v>57</v>
      </c>
      <c r="C1640" s="1" t="s">
        <v>1417</v>
      </c>
      <c r="D1640" s="1" t="s">
        <v>312</v>
      </c>
      <c r="E1640" s="1" t="s">
        <v>335</v>
      </c>
      <c r="F1640" s="1" t="s">
        <v>338</v>
      </c>
      <c r="G1640" s="18" t="str">
        <f>_xlfn.XLOOKUP(E1640, Supplier!$A$2:$A$145, Supplier!$B$2:$B$145, "TBC",-1 )</f>
        <v>Agency fees</v>
      </c>
    </row>
    <row r="1641" spans="1:8" ht="18.75" customHeight="1">
      <c r="A1641" s="1" t="s">
        <v>350</v>
      </c>
      <c r="B1641" s="1" t="s">
        <v>351</v>
      </c>
      <c r="C1641" s="1" t="s">
        <v>457</v>
      </c>
      <c r="D1641" s="1" t="s">
        <v>355</v>
      </c>
      <c r="E1641" s="1" t="s">
        <v>357</v>
      </c>
      <c r="F1641" s="1" t="s">
        <v>438</v>
      </c>
      <c r="G1641" s="18" t="str">
        <f>_xlfn.XLOOKUP(E1641, Supplier!$A$2:$A$145, Supplier!$B$2:$B$145, "TBC",-1 )</f>
        <v>Agency fees</v>
      </c>
      <c r="H1641" s="18" t="s">
        <v>3430</v>
      </c>
    </row>
    <row r="1642" spans="1:8" ht="18.75" customHeight="1">
      <c r="A1642" s="1" t="s">
        <v>350</v>
      </c>
      <c r="B1642" s="1" t="s">
        <v>351</v>
      </c>
      <c r="C1642" s="1" t="s">
        <v>457</v>
      </c>
      <c r="D1642" s="1" t="s">
        <v>355</v>
      </c>
      <c r="E1642" s="1" t="s">
        <v>357</v>
      </c>
      <c r="F1642" s="1" t="s">
        <v>463</v>
      </c>
      <c r="G1642" s="18" t="str">
        <f>_xlfn.XLOOKUP(E1642, Supplier!$A$2:$A$145, Supplier!$B$2:$B$145, "TBC",-1 )</f>
        <v>Agency fees</v>
      </c>
      <c r="H1642" s="18" t="s">
        <v>3430</v>
      </c>
    </row>
    <row r="1643" spans="1:8" ht="18.75" customHeight="1">
      <c r="A1643" s="1" t="s">
        <v>350</v>
      </c>
      <c r="B1643" s="1" t="s">
        <v>351</v>
      </c>
      <c r="C1643" s="1" t="s">
        <v>458</v>
      </c>
      <c r="D1643" s="1" t="s">
        <v>355</v>
      </c>
      <c r="E1643" s="1" t="s">
        <v>357</v>
      </c>
      <c r="F1643" s="1" t="s">
        <v>459</v>
      </c>
      <c r="G1643" s="18" t="str">
        <f>_xlfn.XLOOKUP(E1643, Supplier!$A$2:$A$145, Supplier!$B$2:$B$145, "TBC",-1 )</f>
        <v>Agency fees</v>
      </c>
      <c r="H1643" s="18" t="s">
        <v>3430</v>
      </c>
    </row>
    <row r="1644" spans="1:8" ht="18.75" customHeight="1">
      <c r="A1644" s="1" t="s">
        <v>350</v>
      </c>
      <c r="B1644" s="1" t="s">
        <v>351</v>
      </c>
      <c r="C1644" s="1" t="s">
        <v>458</v>
      </c>
      <c r="D1644" s="1" t="s">
        <v>355</v>
      </c>
      <c r="E1644" s="1" t="s">
        <v>357</v>
      </c>
      <c r="F1644" s="1" t="s">
        <v>463</v>
      </c>
      <c r="G1644" s="18" t="str">
        <f>_xlfn.XLOOKUP(E1644, Supplier!$A$2:$A$145, Supplier!$B$2:$B$145, "TBC",-1 )</f>
        <v>Agency fees</v>
      </c>
      <c r="H1644" s="18" t="s">
        <v>3430</v>
      </c>
    </row>
    <row r="1645" spans="1:8" ht="18.75" customHeight="1">
      <c r="A1645" s="1" t="s">
        <v>350</v>
      </c>
      <c r="B1645" s="1" t="s">
        <v>351</v>
      </c>
      <c r="C1645" s="1" t="s">
        <v>460</v>
      </c>
      <c r="D1645" s="1" t="s">
        <v>355</v>
      </c>
      <c r="E1645" s="1" t="s">
        <v>357</v>
      </c>
      <c r="F1645" s="1" t="s">
        <v>461</v>
      </c>
      <c r="G1645" s="18" t="str">
        <f>_xlfn.XLOOKUP(E1645, Supplier!$A$2:$A$145, Supplier!$B$2:$B$145, "TBC",-1 )</f>
        <v>Agency fees</v>
      </c>
      <c r="H1645" s="18" t="s">
        <v>3430</v>
      </c>
    </row>
    <row r="1646" spans="1:8" ht="18.75" customHeight="1">
      <c r="A1646" s="1" t="s">
        <v>350</v>
      </c>
      <c r="B1646" s="1" t="s">
        <v>351</v>
      </c>
      <c r="C1646" s="1" t="s">
        <v>460</v>
      </c>
      <c r="D1646" s="1" t="s">
        <v>355</v>
      </c>
      <c r="E1646" s="1" t="s">
        <v>357</v>
      </c>
      <c r="F1646" s="1" t="s">
        <v>463</v>
      </c>
      <c r="G1646" s="18" t="str">
        <f>_xlfn.XLOOKUP(E1646, Supplier!$A$2:$A$145, Supplier!$B$2:$B$145, "TBC",-1 )</f>
        <v>Agency fees</v>
      </c>
      <c r="H1646" s="18" t="s">
        <v>3430</v>
      </c>
    </row>
    <row r="1647" spans="1:8" ht="18.75" customHeight="1">
      <c r="A1647" s="1" t="s">
        <v>350</v>
      </c>
      <c r="B1647" s="1" t="s">
        <v>351</v>
      </c>
      <c r="C1647" s="1" t="s">
        <v>466</v>
      </c>
      <c r="D1647" s="1" t="s">
        <v>355</v>
      </c>
      <c r="E1647" s="1" t="s">
        <v>357</v>
      </c>
      <c r="F1647" s="1" t="s">
        <v>467</v>
      </c>
      <c r="G1647" s="18" t="str">
        <f>_xlfn.XLOOKUP(E1647, Supplier!$A$2:$A$145, Supplier!$B$2:$B$145, "TBC",-1 )</f>
        <v>Agency fees</v>
      </c>
      <c r="H1647" s="18" t="s">
        <v>3430</v>
      </c>
    </row>
    <row r="1648" spans="1:8" ht="18.75" customHeight="1">
      <c r="A1648" s="1" t="s">
        <v>350</v>
      </c>
      <c r="B1648" s="1" t="s">
        <v>351</v>
      </c>
      <c r="C1648" s="1" t="s">
        <v>466</v>
      </c>
      <c r="D1648" s="1" t="s">
        <v>355</v>
      </c>
      <c r="E1648" s="1" t="s">
        <v>357</v>
      </c>
      <c r="F1648" s="1" t="s">
        <v>463</v>
      </c>
      <c r="G1648" s="18" t="str">
        <f>_xlfn.XLOOKUP(E1648, Supplier!$A$2:$A$145, Supplier!$B$2:$B$145, "TBC",-1 )</f>
        <v>Agency fees</v>
      </c>
      <c r="H1648" s="18" t="s">
        <v>3430</v>
      </c>
    </row>
    <row r="1649" spans="1:8" ht="18.75" hidden="1" customHeight="1">
      <c r="A1649" s="1" t="s">
        <v>56</v>
      </c>
      <c r="B1649" s="1" t="s">
        <v>57</v>
      </c>
      <c r="C1649" s="1" t="s">
        <v>490</v>
      </c>
      <c r="D1649" s="1" t="s">
        <v>312</v>
      </c>
      <c r="E1649" s="1" t="s">
        <v>335</v>
      </c>
      <c r="F1649" s="1" t="s">
        <v>491</v>
      </c>
      <c r="G1649" s="18" t="str">
        <f>_xlfn.XLOOKUP(E1649, Supplier!$A$2:$A$145, Supplier!$B$2:$B$145, "TBC",-1 )</f>
        <v>Agency fees</v>
      </c>
    </row>
    <row r="1650" spans="1:8" ht="18.75" hidden="1" customHeight="1">
      <c r="A1650" s="1" t="s">
        <v>11</v>
      </c>
      <c r="B1650" s="1" t="s">
        <v>12</v>
      </c>
      <c r="C1650" s="1" t="s">
        <v>666</v>
      </c>
      <c r="D1650" s="1" t="s">
        <v>63</v>
      </c>
      <c r="E1650" s="1" t="s">
        <v>249</v>
      </c>
      <c r="F1650" s="1" t="s">
        <v>250</v>
      </c>
      <c r="G1650" s="18" t="str">
        <f>_xlfn.XLOOKUP(E1650, Supplier!$A$2:$A$145, Supplier!$B$2:$B$145, "TBC",-1 )</f>
        <v>Other</v>
      </c>
    </row>
    <row r="1651" spans="1:8" ht="18.75" hidden="1" customHeight="1">
      <c r="A1651" s="1" t="s">
        <v>11</v>
      </c>
      <c r="B1651" s="1" t="s">
        <v>12</v>
      </c>
      <c r="C1651" s="1" t="s">
        <v>1256</v>
      </c>
      <c r="D1651" s="1" t="s">
        <v>63</v>
      </c>
      <c r="E1651" s="1" t="s">
        <v>249</v>
      </c>
      <c r="F1651" s="1" t="s">
        <v>250</v>
      </c>
      <c r="G1651" s="18" t="str">
        <f>_xlfn.XLOOKUP(E1651, Supplier!$A$2:$A$145, Supplier!$B$2:$B$145, "TBC",-1 )</f>
        <v>Other</v>
      </c>
    </row>
    <row r="1652" spans="1:8" ht="18.75" hidden="1" customHeight="1">
      <c r="A1652" s="1" t="s">
        <v>11</v>
      </c>
      <c r="B1652" s="1" t="s">
        <v>12</v>
      </c>
      <c r="C1652" s="1" t="s">
        <v>1572</v>
      </c>
      <c r="D1652" s="1" t="s">
        <v>63</v>
      </c>
      <c r="E1652" s="1" t="s">
        <v>249</v>
      </c>
      <c r="F1652" s="1" t="s">
        <v>250</v>
      </c>
      <c r="G1652" s="18" t="str">
        <f>_xlfn.XLOOKUP(E1652, Supplier!$A$2:$A$145, Supplier!$B$2:$B$145, "TBC",-1 )</f>
        <v>Other</v>
      </c>
    </row>
    <row r="1653" spans="1:8" ht="18.75" hidden="1" customHeight="1">
      <c r="A1653" s="1" t="s">
        <v>11</v>
      </c>
      <c r="B1653" s="1" t="s">
        <v>12</v>
      </c>
      <c r="C1653" s="1" t="s">
        <v>2007</v>
      </c>
      <c r="D1653" s="1" t="s">
        <v>63</v>
      </c>
      <c r="E1653" s="1" t="s">
        <v>249</v>
      </c>
      <c r="F1653" s="1" t="s">
        <v>250</v>
      </c>
      <c r="G1653" s="18" t="str">
        <f>_xlfn.XLOOKUP(E1653, Supplier!$A$2:$A$145, Supplier!$B$2:$B$145, "TBC",-1 )</f>
        <v>Other</v>
      </c>
    </row>
    <row r="1654" spans="1:8" ht="18.75" hidden="1" customHeight="1">
      <c r="A1654" s="1" t="s">
        <v>11</v>
      </c>
      <c r="B1654" s="1" t="s">
        <v>12</v>
      </c>
      <c r="C1654" s="1" t="s">
        <v>2448</v>
      </c>
      <c r="D1654" s="1" t="s">
        <v>63</v>
      </c>
      <c r="E1654" s="1" t="s">
        <v>249</v>
      </c>
      <c r="F1654" s="1" t="s">
        <v>250</v>
      </c>
      <c r="G1654" s="18" t="str">
        <f>_xlfn.XLOOKUP(E1654, Supplier!$A$2:$A$145, Supplier!$B$2:$B$145, "TBC",-1 )</f>
        <v>Other</v>
      </c>
    </row>
    <row r="1655" spans="1:8" ht="18.75" hidden="1" customHeight="1">
      <c r="A1655" s="1" t="s">
        <v>11</v>
      </c>
      <c r="B1655" s="1" t="s">
        <v>12</v>
      </c>
      <c r="C1655" s="1" t="s">
        <v>1272</v>
      </c>
      <c r="D1655" s="1" t="s">
        <v>63</v>
      </c>
      <c r="E1655" s="1" t="s">
        <v>1273</v>
      </c>
      <c r="F1655" s="1" t="s">
        <v>1274</v>
      </c>
      <c r="G1655" s="18" t="str">
        <f>_xlfn.XLOOKUP(E1655, Supplier!$A$2:$A$145, Supplier!$B$2:$B$145, "TBC",-1 )</f>
        <v>Other</v>
      </c>
    </row>
    <row r="1656" spans="1:8" ht="18.75" hidden="1" customHeight="1">
      <c r="A1656" s="1" t="s">
        <v>11</v>
      </c>
      <c r="B1656" s="1" t="s">
        <v>12</v>
      </c>
      <c r="C1656" s="1" t="s">
        <v>1272</v>
      </c>
      <c r="D1656" s="1" t="s">
        <v>63</v>
      </c>
      <c r="E1656" s="1" t="s">
        <v>1273</v>
      </c>
      <c r="F1656" s="1" t="s">
        <v>1274</v>
      </c>
      <c r="G1656" s="18" t="str">
        <f>_xlfn.XLOOKUP(E1656, Supplier!$A$2:$A$145, Supplier!$B$2:$B$145, "TBC",-1 )</f>
        <v>Other</v>
      </c>
    </row>
    <row r="1657" spans="1:8" ht="18.75" hidden="1" customHeight="1">
      <c r="A1657" s="1" t="s">
        <v>11</v>
      </c>
      <c r="B1657" s="1" t="s">
        <v>12</v>
      </c>
      <c r="C1657" s="1" t="s">
        <v>581</v>
      </c>
      <c r="D1657" s="1" t="s">
        <v>63</v>
      </c>
      <c r="E1657" s="1" t="s">
        <v>44</v>
      </c>
      <c r="F1657" s="1" t="s">
        <v>582</v>
      </c>
      <c r="G1657" s="18" t="str">
        <f>_xlfn.XLOOKUP(E1657, Supplier!$A$2:$A$145, Supplier!$B$2:$B$145, "TBC",-1 )</f>
        <v>Other</v>
      </c>
    </row>
    <row r="1658" spans="1:8" ht="18.75" hidden="1" customHeight="1">
      <c r="A1658" s="1" t="s">
        <v>11</v>
      </c>
      <c r="B1658" s="1" t="s">
        <v>12</v>
      </c>
      <c r="C1658" s="1" t="s">
        <v>581</v>
      </c>
      <c r="D1658" s="1" t="s">
        <v>63</v>
      </c>
      <c r="E1658" s="1" t="s">
        <v>44</v>
      </c>
      <c r="F1658" s="1" t="s">
        <v>582</v>
      </c>
      <c r="G1658" s="18" t="str">
        <f>_xlfn.XLOOKUP(E1658, Supplier!$A$2:$A$145, Supplier!$B$2:$B$145, "TBC",-1 )</f>
        <v>Other</v>
      </c>
    </row>
    <row r="1659" spans="1:8" ht="18.75" hidden="1" customHeight="1">
      <c r="A1659" s="1" t="s">
        <v>11</v>
      </c>
      <c r="B1659" s="1" t="s">
        <v>12</v>
      </c>
      <c r="C1659" s="1" t="s">
        <v>581</v>
      </c>
      <c r="D1659" s="1" t="s">
        <v>63</v>
      </c>
      <c r="E1659" s="1" t="s">
        <v>44</v>
      </c>
      <c r="F1659" s="1" t="s">
        <v>582</v>
      </c>
      <c r="G1659" s="18" t="str">
        <f>_xlfn.XLOOKUP(E1659, Supplier!$A$2:$A$145, Supplier!$B$2:$B$145, "TBC",-1 )</f>
        <v>Other</v>
      </c>
    </row>
    <row r="1660" spans="1:8" ht="18.75" hidden="1" customHeight="1">
      <c r="A1660" s="1" t="s">
        <v>11</v>
      </c>
      <c r="B1660" s="1" t="s">
        <v>12</v>
      </c>
      <c r="C1660" s="1" t="s">
        <v>581</v>
      </c>
      <c r="D1660" s="1" t="s">
        <v>63</v>
      </c>
      <c r="E1660" s="1" t="s">
        <v>44</v>
      </c>
      <c r="F1660" s="1" t="s">
        <v>582</v>
      </c>
      <c r="G1660" s="18" t="str">
        <f>_xlfn.XLOOKUP(E1660, Supplier!$A$2:$A$145, Supplier!$B$2:$B$145, "TBC",-1 )</f>
        <v>Other</v>
      </c>
    </row>
    <row r="1661" spans="1:8" ht="18.75" customHeight="1">
      <c r="A1661" s="1" t="s">
        <v>350</v>
      </c>
      <c r="B1661" s="1" t="s">
        <v>351</v>
      </c>
      <c r="C1661" s="1" t="s">
        <v>469</v>
      </c>
      <c r="D1661" s="1" t="s">
        <v>355</v>
      </c>
      <c r="E1661" s="1" t="s">
        <v>357</v>
      </c>
      <c r="F1661" s="1" t="s">
        <v>470</v>
      </c>
      <c r="G1661" s="18" t="str">
        <f>_xlfn.XLOOKUP(E1661, Supplier!$A$2:$A$145, Supplier!$B$2:$B$145, "TBC",-1 )</f>
        <v>Agency fees</v>
      </c>
      <c r="H1661" s="18" t="s">
        <v>3430</v>
      </c>
    </row>
    <row r="1662" spans="1:8" ht="18.75" customHeight="1">
      <c r="A1662" s="1" t="s">
        <v>350</v>
      </c>
      <c r="B1662" s="1" t="s">
        <v>351</v>
      </c>
      <c r="C1662" s="1" t="s">
        <v>469</v>
      </c>
      <c r="D1662" s="1" t="s">
        <v>355</v>
      </c>
      <c r="E1662" s="1" t="s">
        <v>357</v>
      </c>
      <c r="F1662" s="1" t="s">
        <v>463</v>
      </c>
      <c r="G1662" s="18" t="str">
        <f>_xlfn.XLOOKUP(E1662, Supplier!$A$2:$A$145, Supplier!$B$2:$B$145, "TBC",-1 )</f>
        <v>Agency fees</v>
      </c>
      <c r="H1662" s="18" t="s">
        <v>3430</v>
      </c>
    </row>
    <row r="1663" spans="1:8" ht="18.75" hidden="1" customHeight="1">
      <c r="A1663" s="1" t="s">
        <v>11</v>
      </c>
      <c r="B1663" s="1" t="s">
        <v>12</v>
      </c>
      <c r="C1663" s="1" t="s">
        <v>2803</v>
      </c>
      <c r="D1663" s="1" t="s">
        <v>63</v>
      </c>
      <c r="E1663" s="1" t="s">
        <v>2621</v>
      </c>
      <c r="F1663" s="1" t="s">
        <v>2630</v>
      </c>
      <c r="G1663" s="18" t="str">
        <f>_xlfn.XLOOKUP(E1663, Supplier!$A$2:$A$145, Supplier!$B$2:$B$145, "TBC",-1 )</f>
        <v>Agency fees</v>
      </c>
    </row>
    <row r="1664" spans="1:8" ht="18.75" hidden="1" customHeight="1">
      <c r="A1664" s="1" t="s">
        <v>11</v>
      </c>
      <c r="B1664" s="1" t="s">
        <v>12</v>
      </c>
      <c r="C1664" s="1" t="s">
        <v>2855</v>
      </c>
      <c r="D1664" s="1" t="s">
        <v>63</v>
      </c>
      <c r="E1664" s="1" t="s">
        <v>2621</v>
      </c>
      <c r="F1664" s="1" t="s">
        <v>2622</v>
      </c>
      <c r="G1664" s="18" t="str">
        <f>_xlfn.XLOOKUP(E1664, Supplier!$A$2:$A$145, Supplier!$B$2:$B$145, "TBC",-1 )</f>
        <v>Agency fees</v>
      </c>
    </row>
    <row r="1665" spans="1:8" ht="18.75" hidden="1" customHeight="1">
      <c r="A1665" s="1" t="s">
        <v>11</v>
      </c>
      <c r="B1665" s="1" t="s">
        <v>12</v>
      </c>
      <c r="C1665" s="1" t="s">
        <v>2855</v>
      </c>
      <c r="D1665" s="1" t="s">
        <v>63</v>
      </c>
      <c r="E1665" s="1" t="s">
        <v>2621</v>
      </c>
      <c r="F1665" s="1" t="s">
        <v>2622</v>
      </c>
      <c r="G1665" s="18" t="str">
        <f>_xlfn.XLOOKUP(E1665, Supplier!$A$2:$A$145, Supplier!$B$2:$B$145, "TBC",-1 )</f>
        <v>Agency fees</v>
      </c>
    </row>
    <row r="1666" spans="1:8" ht="18.75" hidden="1" customHeight="1">
      <c r="A1666" s="1" t="s">
        <v>11</v>
      </c>
      <c r="B1666" s="1" t="s">
        <v>12</v>
      </c>
      <c r="C1666" s="1" t="s">
        <v>2807</v>
      </c>
      <c r="D1666" s="1" t="s">
        <v>63</v>
      </c>
      <c r="E1666" s="1" t="s">
        <v>2621</v>
      </c>
      <c r="F1666" s="1" t="s">
        <v>2622</v>
      </c>
      <c r="G1666" s="18" t="str">
        <f>_xlfn.XLOOKUP(E1666, Supplier!$A$2:$A$145, Supplier!$B$2:$B$145, "TBC",-1 )</f>
        <v>Agency fees</v>
      </c>
    </row>
    <row r="1667" spans="1:8" ht="18.75" hidden="1" customHeight="1">
      <c r="A1667" s="1" t="s">
        <v>11</v>
      </c>
      <c r="B1667" s="1" t="s">
        <v>12</v>
      </c>
      <c r="C1667" s="1" t="s">
        <v>2807</v>
      </c>
      <c r="D1667" s="1" t="s">
        <v>63</v>
      </c>
      <c r="E1667" s="1" t="s">
        <v>2621</v>
      </c>
      <c r="F1667" s="1" t="s">
        <v>2622</v>
      </c>
      <c r="G1667" s="18" t="str">
        <f>_xlfn.XLOOKUP(E1667, Supplier!$A$2:$A$145, Supplier!$B$2:$B$145, "TBC",-1 )</f>
        <v>Agency fees</v>
      </c>
    </row>
    <row r="1668" spans="1:8" ht="18.75" hidden="1" customHeight="1">
      <c r="A1668" s="1" t="s">
        <v>11</v>
      </c>
      <c r="B1668" s="1" t="s">
        <v>12</v>
      </c>
      <c r="C1668" s="1" t="s">
        <v>2807</v>
      </c>
      <c r="D1668" s="1" t="s">
        <v>63</v>
      </c>
      <c r="E1668" s="1" t="s">
        <v>2621</v>
      </c>
      <c r="F1668" s="1" t="s">
        <v>2622</v>
      </c>
      <c r="G1668" s="18" t="str">
        <f>_xlfn.XLOOKUP(E1668, Supplier!$A$2:$A$145, Supplier!$B$2:$B$145, "TBC",-1 )</f>
        <v>Agency fees</v>
      </c>
    </row>
    <row r="1669" spans="1:8" ht="18.75" hidden="1" customHeight="1">
      <c r="A1669" s="1" t="s">
        <v>11</v>
      </c>
      <c r="B1669" s="1" t="s">
        <v>12</v>
      </c>
      <c r="C1669" s="1" t="s">
        <v>2807</v>
      </c>
      <c r="D1669" s="1" t="s">
        <v>63</v>
      </c>
      <c r="E1669" s="1" t="s">
        <v>2621</v>
      </c>
      <c r="F1669" s="1" t="s">
        <v>2622</v>
      </c>
      <c r="G1669" s="18" t="str">
        <f>_xlfn.XLOOKUP(E1669, Supplier!$A$2:$A$145, Supplier!$B$2:$B$145, "TBC",-1 )</f>
        <v>Agency fees</v>
      </c>
    </row>
    <row r="1670" spans="1:8" ht="18.75" hidden="1" customHeight="1">
      <c r="A1670" s="1" t="s">
        <v>11</v>
      </c>
      <c r="B1670" s="1" t="s">
        <v>12</v>
      </c>
      <c r="C1670" s="1" t="s">
        <v>2049</v>
      </c>
      <c r="D1670" s="1" t="s">
        <v>63</v>
      </c>
      <c r="E1670" s="1" t="s">
        <v>2050</v>
      </c>
      <c r="F1670" s="1" t="s">
        <v>2051</v>
      </c>
      <c r="G1670" s="18" t="str">
        <f>_xlfn.XLOOKUP(E1670, Supplier!$A$2:$A$145, Supplier!$B$2:$B$145, "TBC",-1 )</f>
        <v>Agency fees</v>
      </c>
    </row>
    <row r="1671" spans="1:8" ht="18.75" hidden="1" customHeight="1">
      <c r="A1671" s="1" t="s">
        <v>11</v>
      </c>
      <c r="B1671" s="1" t="s">
        <v>12</v>
      </c>
      <c r="C1671" s="1" t="s">
        <v>2049</v>
      </c>
      <c r="D1671" s="1" t="s">
        <v>63</v>
      </c>
      <c r="E1671" s="1" t="s">
        <v>2050</v>
      </c>
      <c r="F1671" s="1" t="s">
        <v>2051</v>
      </c>
      <c r="G1671" s="18" t="str">
        <f>_xlfn.XLOOKUP(E1671, Supplier!$A$2:$A$145, Supplier!$B$2:$B$145, "TBC",-1 )</f>
        <v>Agency fees</v>
      </c>
    </row>
    <row r="1672" spans="1:8" ht="18.75" hidden="1" customHeight="1">
      <c r="A1672" s="1" t="s">
        <v>11</v>
      </c>
      <c r="B1672" s="1" t="s">
        <v>12</v>
      </c>
      <c r="C1672" s="1" t="s">
        <v>2808</v>
      </c>
      <c r="D1672" s="1" t="s">
        <v>63</v>
      </c>
      <c r="E1672" s="1" t="s">
        <v>2050</v>
      </c>
      <c r="F1672" s="1" t="s">
        <v>2051</v>
      </c>
      <c r="G1672" s="18" t="str">
        <f>_xlfn.XLOOKUP(E1672, Supplier!$A$2:$A$145, Supplier!$B$2:$B$145, "TBC",-1 )</f>
        <v>Agency fees</v>
      </c>
    </row>
    <row r="1673" spans="1:8" ht="18.75" hidden="1" customHeight="1">
      <c r="A1673" s="1" t="s">
        <v>11</v>
      </c>
      <c r="B1673" s="1" t="s">
        <v>12</v>
      </c>
      <c r="C1673" s="1" t="s">
        <v>2809</v>
      </c>
      <c r="D1673" s="1" t="s">
        <v>63</v>
      </c>
      <c r="E1673" s="1" t="s">
        <v>2050</v>
      </c>
      <c r="F1673" s="1" t="s">
        <v>2051</v>
      </c>
      <c r="G1673" s="18" t="str">
        <f>_xlfn.XLOOKUP(E1673, Supplier!$A$2:$A$145, Supplier!$B$2:$B$145, "TBC",-1 )</f>
        <v>Agency fees</v>
      </c>
    </row>
    <row r="1674" spans="1:8" ht="18.75" customHeight="1">
      <c r="A1674" s="1" t="s">
        <v>350</v>
      </c>
      <c r="B1674" s="1" t="s">
        <v>351</v>
      </c>
      <c r="C1674" s="1" t="s">
        <v>471</v>
      </c>
      <c r="D1674" s="1" t="s">
        <v>355</v>
      </c>
      <c r="E1674" s="1" t="s">
        <v>357</v>
      </c>
      <c r="F1674" s="1" t="s">
        <v>463</v>
      </c>
      <c r="G1674" s="18" t="str">
        <f>_xlfn.XLOOKUP(E1674, Supplier!$A$2:$A$145, Supplier!$B$2:$B$145, "TBC",-1 )</f>
        <v>Agency fees</v>
      </c>
      <c r="H1674" s="18" t="s">
        <v>3430</v>
      </c>
    </row>
    <row r="1675" spans="1:8" ht="18.75" customHeight="1">
      <c r="A1675" s="1" t="s">
        <v>350</v>
      </c>
      <c r="B1675" s="1" t="s">
        <v>351</v>
      </c>
      <c r="C1675" s="1" t="s">
        <v>464</v>
      </c>
      <c r="D1675" s="1" t="s">
        <v>355</v>
      </c>
      <c r="E1675" s="1" t="s">
        <v>357</v>
      </c>
      <c r="F1675" s="1" t="s">
        <v>463</v>
      </c>
      <c r="G1675" s="18" t="str">
        <f>_xlfn.XLOOKUP(E1675, Supplier!$A$2:$A$145, Supplier!$B$2:$B$145, "TBC",-1 )</f>
        <v>Agency fees</v>
      </c>
      <c r="H1675" s="18" t="s">
        <v>3430</v>
      </c>
    </row>
    <row r="1676" spans="1:8" ht="18.75" customHeight="1">
      <c r="A1676" s="1" t="s">
        <v>350</v>
      </c>
      <c r="B1676" s="1" t="s">
        <v>351</v>
      </c>
      <c r="C1676" s="1" t="s">
        <v>462</v>
      </c>
      <c r="D1676" s="1" t="s">
        <v>355</v>
      </c>
      <c r="E1676" s="1" t="s">
        <v>357</v>
      </c>
      <c r="F1676" s="1" t="s">
        <v>463</v>
      </c>
      <c r="G1676" s="18" t="str">
        <f>_xlfn.XLOOKUP(E1676, Supplier!$A$2:$A$145, Supplier!$B$2:$B$145, "TBC",-1 )</f>
        <v>Agency fees</v>
      </c>
      <c r="H1676" s="18" t="s">
        <v>3430</v>
      </c>
    </row>
    <row r="1677" spans="1:8" ht="18.75" customHeight="1">
      <c r="A1677" s="1" t="s">
        <v>350</v>
      </c>
      <c r="B1677" s="1" t="s">
        <v>351</v>
      </c>
      <c r="C1677" s="1" t="s">
        <v>462</v>
      </c>
      <c r="D1677" s="1" t="s">
        <v>355</v>
      </c>
      <c r="E1677" s="1" t="s">
        <v>357</v>
      </c>
      <c r="F1677" s="1" t="s">
        <v>463</v>
      </c>
      <c r="G1677" s="18" t="str">
        <f>_xlfn.XLOOKUP(E1677, Supplier!$A$2:$A$145, Supplier!$B$2:$B$145, "TBC",-1 )</f>
        <v>Agency fees</v>
      </c>
      <c r="H1677" s="18" t="s">
        <v>3430</v>
      </c>
    </row>
    <row r="1678" spans="1:8" ht="18.75" customHeight="1">
      <c r="A1678" s="1" t="s">
        <v>350</v>
      </c>
      <c r="B1678" s="1" t="s">
        <v>351</v>
      </c>
      <c r="C1678" s="1" t="s">
        <v>468</v>
      </c>
      <c r="D1678" s="1" t="s">
        <v>355</v>
      </c>
      <c r="E1678" s="1" t="s">
        <v>357</v>
      </c>
      <c r="F1678" s="1" t="s">
        <v>463</v>
      </c>
      <c r="G1678" s="18" t="str">
        <f>_xlfn.XLOOKUP(E1678, Supplier!$A$2:$A$145, Supplier!$B$2:$B$145, "TBC",-1 )</f>
        <v>Agency fees</v>
      </c>
      <c r="H1678" s="18" t="s">
        <v>3430</v>
      </c>
    </row>
    <row r="1679" spans="1:8" ht="18.75" customHeight="1">
      <c r="A1679" s="1" t="s">
        <v>350</v>
      </c>
      <c r="B1679" s="1" t="s">
        <v>351</v>
      </c>
      <c r="C1679" s="1" t="s">
        <v>688</v>
      </c>
      <c r="D1679" s="1" t="s">
        <v>355</v>
      </c>
      <c r="E1679" s="1" t="s">
        <v>357</v>
      </c>
      <c r="F1679" s="1" t="s">
        <v>438</v>
      </c>
      <c r="G1679" s="18" t="str">
        <f>_xlfn.XLOOKUP(E1679, Supplier!$A$2:$A$145, Supplier!$B$2:$B$145, "TBC",-1 )</f>
        <v>Agency fees</v>
      </c>
      <c r="H1679" s="18" t="s">
        <v>3430</v>
      </c>
    </row>
    <row r="1680" spans="1:8" ht="18.75" customHeight="1">
      <c r="A1680" s="1" t="s">
        <v>350</v>
      </c>
      <c r="B1680" s="1" t="s">
        <v>351</v>
      </c>
      <c r="C1680" s="1" t="s">
        <v>688</v>
      </c>
      <c r="D1680" s="1" t="s">
        <v>355</v>
      </c>
      <c r="E1680" s="1" t="s">
        <v>357</v>
      </c>
      <c r="F1680" s="1" t="s">
        <v>453</v>
      </c>
      <c r="G1680" s="18" t="str">
        <f>_xlfn.XLOOKUP(E1680, Supplier!$A$2:$A$145, Supplier!$B$2:$B$145, "TBC",-1 )</f>
        <v>Agency fees</v>
      </c>
      <c r="H1680" s="18" t="s">
        <v>3430</v>
      </c>
    </row>
    <row r="1681" spans="1:8" ht="18.75" customHeight="1">
      <c r="A1681" s="1" t="s">
        <v>350</v>
      </c>
      <c r="B1681" s="1" t="s">
        <v>351</v>
      </c>
      <c r="C1681" s="1" t="s">
        <v>684</v>
      </c>
      <c r="D1681" s="1" t="s">
        <v>355</v>
      </c>
      <c r="E1681" s="1" t="s">
        <v>357</v>
      </c>
      <c r="F1681" s="1" t="s">
        <v>453</v>
      </c>
      <c r="G1681" s="18" t="str">
        <f>_xlfn.XLOOKUP(E1681, Supplier!$A$2:$A$145, Supplier!$B$2:$B$145, "TBC",-1 )</f>
        <v>Agency fees</v>
      </c>
      <c r="H1681" s="18" t="s">
        <v>3430</v>
      </c>
    </row>
    <row r="1682" spans="1:8" ht="18.75" customHeight="1">
      <c r="A1682" s="1" t="s">
        <v>350</v>
      </c>
      <c r="B1682" s="1" t="s">
        <v>351</v>
      </c>
      <c r="C1682" s="1" t="s">
        <v>684</v>
      </c>
      <c r="D1682" s="1" t="s">
        <v>355</v>
      </c>
      <c r="E1682" s="1" t="s">
        <v>357</v>
      </c>
      <c r="F1682" s="1" t="s">
        <v>453</v>
      </c>
      <c r="G1682" s="18" t="str">
        <f>_xlfn.XLOOKUP(E1682, Supplier!$A$2:$A$145, Supplier!$B$2:$B$145, "TBC",-1 )</f>
        <v>Agency fees</v>
      </c>
      <c r="H1682" s="18" t="s">
        <v>3430</v>
      </c>
    </row>
    <row r="1683" spans="1:8" ht="18.75" customHeight="1">
      <c r="A1683" s="1" t="s">
        <v>350</v>
      </c>
      <c r="B1683" s="1" t="s">
        <v>351</v>
      </c>
      <c r="C1683" s="1" t="s">
        <v>691</v>
      </c>
      <c r="D1683" s="1" t="s">
        <v>355</v>
      </c>
      <c r="E1683" s="1" t="s">
        <v>357</v>
      </c>
      <c r="F1683" s="1" t="s">
        <v>453</v>
      </c>
      <c r="G1683" s="18" t="str">
        <f>_xlfn.XLOOKUP(E1683, Supplier!$A$2:$A$145, Supplier!$B$2:$B$145, "TBC",-1 )</f>
        <v>Agency fees</v>
      </c>
      <c r="H1683" s="18" t="s">
        <v>3430</v>
      </c>
    </row>
    <row r="1684" spans="1:8" ht="18.75" customHeight="1">
      <c r="A1684" s="1" t="s">
        <v>350</v>
      </c>
      <c r="B1684" s="1" t="s">
        <v>351</v>
      </c>
      <c r="C1684" s="1" t="s">
        <v>678</v>
      </c>
      <c r="D1684" s="1" t="s">
        <v>355</v>
      </c>
      <c r="E1684" s="1" t="s">
        <v>357</v>
      </c>
      <c r="F1684" s="1" t="s">
        <v>453</v>
      </c>
      <c r="G1684" s="18" t="str">
        <f>_xlfn.XLOOKUP(E1684, Supplier!$A$2:$A$145, Supplier!$B$2:$B$145, "TBC",-1 )</f>
        <v>Agency fees</v>
      </c>
      <c r="H1684" s="18" t="s">
        <v>3430</v>
      </c>
    </row>
    <row r="1685" spans="1:8" ht="18.75" customHeight="1">
      <c r="A1685" s="1" t="s">
        <v>350</v>
      </c>
      <c r="B1685" s="1" t="s">
        <v>351</v>
      </c>
      <c r="C1685" s="1" t="s">
        <v>686</v>
      </c>
      <c r="D1685" s="1" t="s">
        <v>355</v>
      </c>
      <c r="E1685" s="1" t="s">
        <v>357</v>
      </c>
      <c r="F1685" s="1" t="s">
        <v>453</v>
      </c>
      <c r="G1685" s="18" t="str">
        <f>_xlfn.XLOOKUP(E1685, Supplier!$A$2:$A$145, Supplier!$B$2:$B$145, "TBC",-1 )</f>
        <v>Agency fees</v>
      </c>
      <c r="H1685" s="18" t="s">
        <v>3430</v>
      </c>
    </row>
    <row r="1686" spans="1:8" ht="18.75" customHeight="1">
      <c r="A1686" s="1" t="s">
        <v>350</v>
      </c>
      <c r="B1686" s="1" t="s">
        <v>351</v>
      </c>
      <c r="C1686" s="1" t="s">
        <v>686</v>
      </c>
      <c r="D1686" s="1" t="s">
        <v>355</v>
      </c>
      <c r="E1686" s="1" t="s">
        <v>357</v>
      </c>
      <c r="F1686" s="1" t="s">
        <v>687</v>
      </c>
      <c r="G1686" s="18" t="str">
        <f>_xlfn.XLOOKUP(E1686, Supplier!$A$2:$A$145, Supplier!$B$2:$B$145, "TBC",-1 )</f>
        <v>Agency fees</v>
      </c>
      <c r="H1686" s="18" t="s">
        <v>3430</v>
      </c>
    </row>
    <row r="1687" spans="1:8" ht="18.75" customHeight="1">
      <c r="A1687" s="1" t="s">
        <v>350</v>
      </c>
      <c r="B1687" s="1" t="s">
        <v>351</v>
      </c>
      <c r="C1687" s="1" t="s">
        <v>689</v>
      </c>
      <c r="D1687" s="1" t="s">
        <v>355</v>
      </c>
      <c r="E1687" s="1" t="s">
        <v>357</v>
      </c>
      <c r="F1687" s="1" t="s">
        <v>453</v>
      </c>
      <c r="G1687" s="18" t="str">
        <f>_xlfn.XLOOKUP(E1687, Supplier!$A$2:$A$145, Supplier!$B$2:$B$145, "TBC",-1 )</f>
        <v>Agency fees</v>
      </c>
      <c r="H1687" s="18" t="s">
        <v>3430</v>
      </c>
    </row>
    <row r="1688" spans="1:8" ht="18.75" customHeight="1">
      <c r="A1688" s="1" t="s">
        <v>350</v>
      </c>
      <c r="B1688" s="1" t="s">
        <v>351</v>
      </c>
      <c r="C1688" s="1" t="s">
        <v>682</v>
      </c>
      <c r="D1688" s="1" t="s">
        <v>355</v>
      </c>
      <c r="E1688" s="1" t="s">
        <v>357</v>
      </c>
      <c r="F1688" s="1" t="s">
        <v>453</v>
      </c>
      <c r="G1688" s="18" t="str">
        <f>_xlfn.XLOOKUP(E1688, Supplier!$A$2:$A$145, Supplier!$B$2:$B$145, "TBC",-1 )</f>
        <v>Agency fees</v>
      </c>
      <c r="H1688" s="18" t="s">
        <v>3430</v>
      </c>
    </row>
    <row r="1689" spans="1:8" ht="18.75" customHeight="1">
      <c r="A1689" s="1" t="s">
        <v>350</v>
      </c>
      <c r="B1689" s="1" t="s">
        <v>351</v>
      </c>
      <c r="C1689" s="1" t="s">
        <v>690</v>
      </c>
      <c r="D1689" s="1" t="s">
        <v>355</v>
      </c>
      <c r="E1689" s="1" t="s">
        <v>357</v>
      </c>
      <c r="F1689" s="1" t="s">
        <v>453</v>
      </c>
      <c r="G1689" s="18" t="str">
        <f>_xlfn.XLOOKUP(E1689, Supplier!$A$2:$A$145, Supplier!$B$2:$B$145, "TBC",-1 )</f>
        <v>Agency fees</v>
      </c>
      <c r="H1689" s="18" t="s">
        <v>3430</v>
      </c>
    </row>
    <row r="1690" spans="1:8" ht="18.75" customHeight="1">
      <c r="A1690" s="1" t="s">
        <v>350</v>
      </c>
      <c r="B1690" s="1" t="s">
        <v>351</v>
      </c>
      <c r="C1690" s="1" t="s">
        <v>690</v>
      </c>
      <c r="D1690" s="1" t="s">
        <v>355</v>
      </c>
      <c r="E1690" s="1" t="s">
        <v>357</v>
      </c>
      <c r="F1690" s="1" t="s">
        <v>463</v>
      </c>
      <c r="G1690" s="18" t="str">
        <f>_xlfn.XLOOKUP(E1690, Supplier!$A$2:$A$145, Supplier!$B$2:$B$145, "TBC",-1 )</f>
        <v>Agency fees</v>
      </c>
      <c r="H1690" s="18" t="s">
        <v>3430</v>
      </c>
    </row>
    <row r="1691" spans="1:8" ht="18.75" customHeight="1">
      <c r="A1691" s="1" t="s">
        <v>350</v>
      </c>
      <c r="B1691" s="1" t="s">
        <v>351</v>
      </c>
      <c r="C1691" s="1" t="s">
        <v>685</v>
      </c>
      <c r="D1691" s="1" t="s">
        <v>355</v>
      </c>
      <c r="E1691" s="1" t="s">
        <v>357</v>
      </c>
      <c r="F1691" s="1" t="s">
        <v>453</v>
      </c>
      <c r="G1691" s="18" t="str">
        <f>_xlfn.XLOOKUP(E1691, Supplier!$A$2:$A$145, Supplier!$B$2:$B$145, "TBC",-1 )</f>
        <v>Agency fees</v>
      </c>
      <c r="H1691" s="18" t="s">
        <v>3430</v>
      </c>
    </row>
    <row r="1692" spans="1:8" ht="18.75" hidden="1" customHeight="1">
      <c r="A1692" s="1" t="s">
        <v>56</v>
      </c>
      <c r="B1692" s="1" t="s">
        <v>57</v>
      </c>
      <c r="C1692" s="1" t="s">
        <v>1259</v>
      </c>
      <c r="D1692" s="1" t="s">
        <v>312</v>
      </c>
      <c r="E1692" s="1" t="s">
        <v>346</v>
      </c>
      <c r="F1692" s="1" t="s">
        <v>1260</v>
      </c>
      <c r="G1692" s="18" t="str">
        <f>_xlfn.XLOOKUP(E1692, Supplier!$A$2:$A$145, Supplier!$B$2:$B$145, "TBC",-1 )</f>
        <v>Agency fees</v>
      </c>
    </row>
    <row r="1693" spans="1:8" ht="18.75" hidden="1" customHeight="1">
      <c r="A1693" s="1" t="s">
        <v>56</v>
      </c>
      <c r="B1693" s="1" t="s">
        <v>57</v>
      </c>
      <c r="C1693" s="1" t="s">
        <v>1259</v>
      </c>
      <c r="D1693" s="1" t="s">
        <v>312</v>
      </c>
      <c r="E1693" s="1" t="s">
        <v>346</v>
      </c>
      <c r="F1693" s="1" t="s">
        <v>1260</v>
      </c>
      <c r="G1693" s="18" t="str">
        <f>_xlfn.XLOOKUP(E1693, Supplier!$A$2:$A$145, Supplier!$B$2:$B$145, "TBC",-1 )</f>
        <v>Agency fees</v>
      </c>
    </row>
    <row r="1694" spans="1:8" ht="18.75" customHeight="1">
      <c r="A1694" s="1" t="s">
        <v>350</v>
      </c>
      <c r="B1694" s="1" t="s">
        <v>351</v>
      </c>
      <c r="C1694" s="1" t="s">
        <v>685</v>
      </c>
      <c r="D1694" s="1" t="s">
        <v>355</v>
      </c>
      <c r="E1694" s="1" t="s">
        <v>357</v>
      </c>
      <c r="F1694" s="1" t="s">
        <v>420</v>
      </c>
      <c r="G1694" s="18" t="str">
        <f>_xlfn.XLOOKUP(E1694, Supplier!$A$2:$A$145, Supplier!$B$2:$B$145, "TBC",-1 )</f>
        <v>Agency fees</v>
      </c>
      <c r="H1694" s="18" t="s">
        <v>3430</v>
      </c>
    </row>
    <row r="1695" spans="1:8" ht="18.75" customHeight="1">
      <c r="A1695" s="1" t="s">
        <v>350</v>
      </c>
      <c r="B1695" s="1" t="s">
        <v>351</v>
      </c>
      <c r="C1695" s="1" t="s">
        <v>680</v>
      </c>
      <c r="D1695" s="1" t="s">
        <v>355</v>
      </c>
      <c r="E1695" s="1" t="s">
        <v>357</v>
      </c>
      <c r="F1695" s="1" t="s">
        <v>453</v>
      </c>
      <c r="G1695" s="18" t="str">
        <f>_xlfn.XLOOKUP(E1695, Supplier!$A$2:$A$145, Supplier!$B$2:$B$145, "TBC",-1 )</f>
        <v>Agency fees</v>
      </c>
      <c r="H1695" s="18" t="s">
        <v>3430</v>
      </c>
    </row>
    <row r="1696" spans="1:8" ht="18.75" customHeight="1">
      <c r="A1696" s="1" t="s">
        <v>350</v>
      </c>
      <c r="B1696" s="1" t="s">
        <v>351</v>
      </c>
      <c r="C1696" s="1" t="s">
        <v>693</v>
      </c>
      <c r="D1696" s="1" t="s">
        <v>355</v>
      </c>
      <c r="E1696" s="1" t="s">
        <v>357</v>
      </c>
      <c r="F1696" s="1" t="s">
        <v>453</v>
      </c>
      <c r="G1696" s="18" t="str">
        <f>_xlfn.XLOOKUP(E1696, Supplier!$A$2:$A$145, Supplier!$B$2:$B$145, "TBC",-1 )</f>
        <v>Agency fees</v>
      </c>
      <c r="H1696" s="18" t="s">
        <v>3430</v>
      </c>
    </row>
    <row r="1697" spans="1:8" ht="18.75" hidden="1" customHeight="1">
      <c r="A1697" s="1" t="s">
        <v>350</v>
      </c>
      <c r="B1697" s="1" t="s">
        <v>351</v>
      </c>
      <c r="C1697" s="1" t="s">
        <v>2525</v>
      </c>
      <c r="D1697" s="1" t="s">
        <v>355</v>
      </c>
      <c r="E1697" s="1" t="s">
        <v>346</v>
      </c>
      <c r="F1697" s="1" t="s">
        <v>2526</v>
      </c>
      <c r="G1697" s="18" t="str">
        <f>_xlfn.XLOOKUP(E1697, Supplier!$A$2:$A$145, Supplier!$B$2:$B$145, "TBC",-1 )</f>
        <v>Agency fees</v>
      </c>
    </row>
    <row r="1698" spans="1:8" ht="18.75" hidden="1" customHeight="1">
      <c r="A1698" s="1" t="s">
        <v>292</v>
      </c>
      <c r="B1698" s="1" t="s">
        <v>297</v>
      </c>
      <c r="C1698" s="1" t="s">
        <v>1986</v>
      </c>
      <c r="D1698" s="1" t="s">
        <v>296</v>
      </c>
      <c r="E1698" s="1" t="s">
        <v>815</v>
      </c>
      <c r="F1698" s="1" t="s">
        <v>1987</v>
      </c>
      <c r="G1698" s="18" t="str">
        <f>_xlfn.XLOOKUP(E1698, Supplier!$A$2:$A$145, Supplier!$B$2:$B$145, "TBC",-1 )</f>
        <v>Other</v>
      </c>
    </row>
    <row r="1699" spans="1:8" ht="18.75" hidden="1" customHeight="1">
      <c r="A1699" s="1" t="s">
        <v>292</v>
      </c>
      <c r="B1699" s="1" t="s">
        <v>297</v>
      </c>
      <c r="C1699" s="1" t="s">
        <v>1986</v>
      </c>
      <c r="D1699" s="1" t="s">
        <v>296</v>
      </c>
      <c r="E1699" s="1" t="s">
        <v>815</v>
      </c>
      <c r="F1699" s="1" t="s">
        <v>1987</v>
      </c>
      <c r="G1699" s="18" t="str">
        <f>_xlfn.XLOOKUP(E1699, Supplier!$A$2:$A$145, Supplier!$B$2:$B$145, "TBC",-1 )</f>
        <v>Other</v>
      </c>
    </row>
    <row r="1700" spans="1:8" ht="18.75" hidden="1" customHeight="1">
      <c r="A1700" s="1" t="s">
        <v>292</v>
      </c>
      <c r="B1700" s="1" t="s">
        <v>297</v>
      </c>
      <c r="C1700" s="1" t="s">
        <v>1986</v>
      </c>
      <c r="D1700" s="1" t="s">
        <v>296</v>
      </c>
      <c r="E1700" s="1" t="s">
        <v>815</v>
      </c>
      <c r="F1700" s="1" t="s">
        <v>1987</v>
      </c>
      <c r="G1700" s="18" t="str">
        <f>_xlfn.XLOOKUP(E1700, Supplier!$A$2:$A$145, Supplier!$B$2:$B$145, "TBC",-1 )</f>
        <v>Other</v>
      </c>
    </row>
    <row r="1701" spans="1:8" ht="18.75" hidden="1" customHeight="1">
      <c r="A1701" s="1" t="s">
        <v>292</v>
      </c>
      <c r="B1701" s="1" t="s">
        <v>297</v>
      </c>
      <c r="C1701" s="1" t="s">
        <v>1986</v>
      </c>
      <c r="D1701" s="1" t="s">
        <v>296</v>
      </c>
      <c r="E1701" s="1" t="s">
        <v>815</v>
      </c>
      <c r="F1701" s="1" t="s">
        <v>1987</v>
      </c>
      <c r="G1701" s="18" t="str">
        <f>_xlfn.XLOOKUP(E1701, Supplier!$A$2:$A$145, Supplier!$B$2:$B$145, "TBC",-1 )</f>
        <v>Other</v>
      </c>
    </row>
    <row r="1702" spans="1:8" ht="18.75" hidden="1" customHeight="1">
      <c r="A1702" s="1" t="s">
        <v>350</v>
      </c>
      <c r="B1702" s="1" t="s">
        <v>293</v>
      </c>
      <c r="C1702" s="1" t="s">
        <v>1988</v>
      </c>
      <c r="D1702" s="1" t="s">
        <v>1246</v>
      </c>
      <c r="E1702" s="1" t="s">
        <v>815</v>
      </c>
      <c r="F1702" s="1" t="s">
        <v>1377</v>
      </c>
      <c r="G1702" s="18" t="str">
        <f>_xlfn.XLOOKUP(E1702, Supplier!$A$2:$A$145, Supplier!$B$2:$B$145, "TBC",-1 )</f>
        <v>Other</v>
      </c>
    </row>
    <row r="1703" spans="1:8" ht="18.75" hidden="1" customHeight="1">
      <c r="A1703" s="1" t="s">
        <v>350</v>
      </c>
      <c r="B1703" s="1" t="s">
        <v>293</v>
      </c>
      <c r="C1703" s="1" t="s">
        <v>1988</v>
      </c>
      <c r="D1703" s="1" t="s">
        <v>1246</v>
      </c>
      <c r="E1703" s="1" t="s">
        <v>815</v>
      </c>
      <c r="F1703" s="1" t="s">
        <v>1377</v>
      </c>
      <c r="G1703" s="18" t="str">
        <f>_xlfn.XLOOKUP(E1703, Supplier!$A$2:$A$145, Supplier!$B$2:$B$145, "TBC",-1 )</f>
        <v>Other</v>
      </c>
    </row>
    <row r="1704" spans="1:8" ht="18.75" hidden="1" customHeight="1">
      <c r="A1704" s="1" t="s">
        <v>350</v>
      </c>
      <c r="B1704" s="1" t="s">
        <v>293</v>
      </c>
      <c r="C1704" s="1" t="s">
        <v>1988</v>
      </c>
      <c r="D1704" s="1" t="s">
        <v>1246</v>
      </c>
      <c r="E1704" s="1" t="s">
        <v>815</v>
      </c>
      <c r="F1704" s="1" t="s">
        <v>1377</v>
      </c>
      <c r="G1704" s="18" t="str">
        <f>_xlfn.XLOOKUP(E1704, Supplier!$A$2:$A$145, Supplier!$B$2:$B$145, "TBC",-1 )</f>
        <v>Other</v>
      </c>
    </row>
    <row r="1705" spans="1:8" ht="18.75" hidden="1" customHeight="1">
      <c r="A1705" s="1" t="s">
        <v>350</v>
      </c>
      <c r="B1705" s="1" t="s">
        <v>293</v>
      </c>
      <c r="C1705" s="1" t="s">
        <v>1988</v>
      </c>
      <c r="D1705" s="1" t="s">
        <v>1246</v>
      </c>
      <c r="E1705" s="1" t="s">
        <v>815</v>
      </c>
      <c r="F1705" s="1" t="s">
        <v>1377</v>
      </c>
      <c r="G1705" s="18" t="str">
        <f>_xlfn.XLOOKUP(E1705, Supplier!$A$2:$A$145, Supplier!$B$2:$B$145, "TBC",-1 )</f>
        <v>Other</v>
      </c>
    </row>
    <row r="1706" spans="1:8" ht="18.75" hidden="1" customHeight="1">
      <c r="A1706" s="1" t="s">
        <v>56</v>
      </c>
      <c r="B1706" s="1" t="s">
        <v>57</v>
      </c>
      <c r="C1706" s="1" t="s">
        <v>2814</v>
      </c>
      <c r="D1706" s="1" t="s">
        <v>312</v>
      </c>
      <c r="E1706" s="1" t="s">
        <v>264</v>
      </c>
      <c r="F1706" s="1" t="s">
        <v>2815</v>
      </c>
      <c r="G1706" s="18" t="str">
        <f>_xlfn.XLOOKUP(E1706, Supplier!$A$2:$A$145, Supplier!$B$2:$B$145, "TBC",-1 )</f>
        <v>Event</v>
      </c>
    </row>
    <row r="1707" spans="1:8" ht="18.75" hidden="1" customHeight="1">
      <c r="A1707" s="1" t="s">
        <v>56</v>
      </c>
      <c r="B1707" s="1" t="s">
        <v>57</v>
      </c>
      <c r="C1707" s="1" t="s">
        <v>2814</v>
      </c>
      <c r="D1707" s="1" t="s">
        <v>312</v>
      </c>
      <c r="E1707" s="1" t="s">
        <v>264</v>
      </c>
      <c r="F1707" s="1" t="s">
        <v>2815</v>
      </c>
      <c r="G1707" s="18" t="str">
        <f>_xlfn.XLOOKUP(E1707, Supplier!$A$2:$A$145, Supplier!$B$2:$B$145, "TBC",-1 )</f>
        <v>Event</v>
      </c>
    </row>
    <row r="1708" spans="1:8" ht="18.75" hidden="1" customHeight="1">
      <c r="A1708" s="1" t="s">
        <v>56</v>
      </c>
      <c r="B1708" s="1" t="s">
        <v>57</v>
      </c>
      <c r="C1708" s="1" t="s">
        <v>2814</v>
      </c>
      <c r="D1708" s="1" t="s">
        <v>312</v>
      </c>
      <c r="E1708" s="1" t="s">
        <v>264</v>
      </c>
      <c r="F1708" s="1" t="s">
        <v>2815</v>
      </c>
      <c r="G1708" s="18" t="str">
        <f>_xlfn.XLOOKUP(E1708, Supplier!$A$2:$A$145, Supplier!$B$2:$B$145, "TBC",-1 )</f>
        <v>Event</v>
      </c>
    </row>
    <row r="1709" spans="1:8" ht="18.75" hidden="1" customHeight="1">
      <c r="A1709" s="1" t="s">
        <v>56</v>
      </c>
      <c r="B1709" s="1" t="s">
        <v>57</v>
      </c>
      <c r="C1709" s="1" t="s">
        <v>2814</v>
      </c>
      <c r="D1709" s="1" t="s">
        <v>312</v>
      </c>
      <c r="E1709" s="1" t="s">
        <v>264</v>
      </c>
      <c r="F1709" s="1" t="s">
        <v>2815</v>
      </c>
      <c r="G1709" s="18" t="str">
        <f>_xlfn.XLOOKUP(E1709, Supplier!$A$2:$A$145, Supplier!$B$2:$B$145, "TBC",-1 )</f>
        <v>Event</v>
      </c>
    </row>
    <row r="1710" spans="1:8" ht="18.75" hidden="1" customHeight="1">
      <c r="A1710" s="1" t="s">
        <v>56</v>
      </c>
      <c r="B1710" s="1" t="s">
        <v>57</v>
      </c>
      <c r="C1710" s="1" t="s">
        <v>2941</v>
      </c>
      <c r="D1710" s="1" t="s">
        <v>312</v>
      </c>
      <c r="E1710" s="1" t="s">
        <v>264</v>
      </c>
      <c r="F1710" s="1" t="s">
        <v>2815</v>
      </c>
      <c r="G1710" s="18" t="str">
        <f>_xlfn.XLOOKUP(E1710, Supplier!$A$2:$A$145, Supplier!$B$2:$B$145, "TBC",-1 )</f>
        <v>Event</v>
      </c>
    </row>
    <row r="1711" spans="1:8" ht="18.75" hidden="1" customHeight="1">
      <c r="A1711" s="1" t="s">
        <v>56</v>
      </c>
      <c r="B1711" s="1" t="s">
        <v>57</v>
      </c>
      <c r="C1711" s="1" t="s">
        <v>2941</v>
      </c>
      <c r="D1711" s="1" t="s">
        <v>312</v>
      </c>
      <c r="E1711" s="1" t="s">
        <v>264</v>
      </c>
      <c r="F1711" s="1" t="s">
        <v>2815</v>
      </c>
      <c r="G1711" s="18" t="str">
        <f>_xlfn.XLOOKUP(E1711, Supplier!$A$2:$A$145, Supplier!$B$2:$B$145, "TBC",-1 )</f>
        <v>Event</v>
      </c>
    </row>
    <row r="1712" spans="1:8" ht="18.75" customHeight="1">
      <c r="A1712" s="1" t="s">
        <v>350</v>
      </c>
      <c r="B1712" s="1" t="s">
        <v>351</v>
      </c>
      <c r="C1712" s="1" t="s">
        <v>1127</v>
      </c>
      <c r="D1712" s="1" t="s">
        <v>355</v>
      </c>
      <c r="E1712" s="1" t="s">
        <v>357</v>
      </c>
      <c r="F1712" s="1" t="s">
        <v>1128</v>
      </c>
      <c r="G1712" s="18" t="str">
        <f>_xlfn.XLOOKUP(E1712, Supplier!$A$2:$A$145, Supplier!$B$2:$B$145, "TBC",-1 )</f>
        <v>Agency fees</v>
      </c>
      <c r="H1712" s="18" t="s">
        <v>3430</v>
      </c>
    </row>
    <row r="1713" spans="1:8" ht="18.75" customHeight="1">
      <c r="A1713" s="1" t="s">
        <v>350</v>
      </c>
      <c r="B1713" s="1" t="s">
        <v>351</v>
      </c>
      <c r="C1713" s="1" t="s">
        <v>1146</v>
      </c>
      <c r="D1713" s="1" t="s">
        <v>355</v>
      </c>
      <c r="E1713" s="1" t="s">
        <v>357</v>
      </c>
      <c r="F1713" s="1" t="s">
        <v>438</v>
      </c>
      <c r="G1713" s="18" t="str">
        <f>_xlfn.XLOOKUP(E1713, Supplier!$A$2:$A$145, Supplier!$B$2:$B$145, "TBC",-1 )</f>
        <v>Agency fees</v>
      </c>
      <c r="H1713" s="18" t="s">
        <v>3430</v>
      </c>
    </row>
    <row r="1714" spans="1:8" ht="18.75" hidden="1" customHeight="1">
      <c r="A1714" s="1" t="s">
        <v>11</v>
      </c>
      <c r="B1714" s="1" t="s">
        <v>12</v>
      </c>
      <c r="C1714" s="1" t="s">
        <v>269</v>
      </c>
      <c r="D1714" s="1"/>
      <c r="E1714" s="1" t="s">
        <v>270</v>
      </c>
      <c r="F1714" s="1" t="s">
        <v>271</v>
      </c>
      <c r="G1714" s="18" t="str">
        <f>_xlfn.XLOOKUP(E1714, Supplier!$A$2:$A$145, Supplier!$B$2:$B$145, "TBC",-1 )</f>
        <v>Other</v>
      </c>
    </row>
    <row r="1715" spans="1:8" ht="18.75" hidden="1" customHeight="1">
      <c r="A1715" s="1" t="s">
        <v>11</v>
      </c>
      <c r="B1715" s="1" t="s">
        <v>12</v>
      </c>
      <c r="C1715" s="1" t="s">
        <v>269</v>
      </c>
      <c r="D1715" s="1"/>
      <c r="E1715" s="1" t="s">
        <v>270</v>
      </c>
      <c r="F1715" s="1" t="s">
        <v>271</v>
      </c>
      <c r="G1715" s="18" t="str">
        <f>_xlfn.XLOOKUP(E1715, Supplier!$A$2:$A$145, Supplier!$B$2:$B$145, "TBC",-1 )</f>
        <v>Other</v>
      </c>
    </row>
    <row r="1716" spans="1:8" ht="18.75" hidden="1" customHeight="1">
      <c r="A1716" s="1" t="s">
        <v>11</v>
      </c>
      <c r="B1716" s="1" t="s">
        <v>12</v>
      </c>
      <c r="C1716" s="1" t="s">
        <v>269</v>
      </c>
      <c r="D1716" s="1"/>
      <c r="E1716" s="1" t="s">
        <v>270</v>
      </c>
      <c r="F1716" s="1" t="s">
        <v>271</v>
      </c>
      <c r="G1716" s="18" t="str">
        <f>_xlfn.XLOOKUP(E1716, Supplier!$A$2:$A$145, Supplier!$B$2:$B$145, "TBC",-1 )</f>
        <v>Other</v>
      </c>
    </row>
    <row r="1717" spans="1:8" ht="18.75" hidden="1" customHeight="1">
      <c r="A1717" s="1" t="s">
        <v>11</v>
      </c>
      <c r="B1717" s="1" t="s">
        <v>12</v>
      </c>
      <c r="C1717" s="1" t="s">
        <v>269</v>
      </c>
      <c r="D1717" s="1"/>
      <c r="E1717" s="1" t="s">
        <v>270</v>
      </c>
      <c r="F1717" s="1" t="s">
        <v>271</v>
      </c>
      <c r="G1717" s="18" t="str">
        <f>_xlfn.XLOOKUP(E1717, Supplier!$A$2:$A$145, Supplier!$B$2:$B$145, "TBC",-1 )</f>
        <v>Other</v>
      </c>
    </row>
    <row r="1718" spans="1:8" ht="18.75" hidden="1" customHeight="1">
      <c r="A1718" s="1" t="s">
        <v>11</v>
      </c>
      <c r="B1718" s="1" t="s">
        <v>12</v>
      </c>
      <c r="C1718" s="1" t="s">
        <v>269</v>
      </c>
      <c r="D1718" s="1"/>
      <c r="E1718" s="1" t="s">
        <v>270</v>
      </c>
      <c r="F1718" s="1" t="s">
        <v>271</v>
      </c>
      <c r="G1718" s="18" t="str">
        <f>_xlfn.XLOOKUP(E1718, Supplier!$A$2:$A$145, Supplier!$B$2:$B$145, "TBC",-1 )</f>
        <v>Other</v>
      </c>
    </row>
    <row r="1719" spans="1:8" ht="18.75" hidden="1" customHeight="1">
      <c r="A1719" s="1" t="s">
        <v>11</v>
      </c>
      <c r="B1719" s="1" t="s">
        <v>12</v>
      </c>
      <c r="C1719" s="1" t="s">
        <v>269</v>
      </c>
      <c r="D1719" s="1"/>
      <c r="E1719" s="1" t="s">
        <v>270</v>
      </c>
      <c r="F1719" s="1" t="s">
        <v>271</v>
      </c>
      <c r="G1719" s="18" t="str">
        <f>_xlfn.XLOOKUP(E1719, Supplier!$A$2:$A$145, Supplier!$B$2:$B$145, "TBC",-1 )</f>
        <v>Other</v>
      </c>
    </row>
    <row r="1720" spans="1:8" ht="18.75" hidden="1" customHeight="1">
      <c r="A1720" s="1" t="s">
        <v>11</v>
      </c>
      <c r="B1720" s="1" t="s">
        <v>12</v>
      </c>
      <c r="C1720" s="1" t="s">
        <v>269</v>
      </c>
      <c r="D1720" s="1"/>
      <c r="E1720" s="1" t="s">
        <v>270</v>
      </c>
      <c r="F1720" s="1" t="s">
        <v>271</v>
      </c>
      <c r="G1720" s="18" t="str">
        <f>_xlfn.XLOOKUP(E1720, Supplier!$A$2:$A$145, Supplier!$B$2:$B$145, "TBC",-1 )</f>
        <v>Other</v>
      </c>
    </row>
    <row r="1721" spans="1:8" ht="18.75" hidden="1" customHeight="1">
      <c r="A1721" s="1" t="s">
        <v>11</v>
      </c>
      <c r="B1721" s="1" t="s">
        <v>12</v>
      </c>
      <c r="C1721" s="1" t="s">
        <v>269</v>
      </c>
      <c r="D1721" s="1"/>
      <c r="E1721" s="1" t="s">
        <v>270</v>
      </c>
      <c r="F1721" s="1" t="s">
        <v>271</v>
      </c>
      <c r="G1721" s="18" t="str">
        <f>_xlfn.XLOOKUP(E1721, Supplier!$A$2:$A$145, Supplier!$B$2:$B$145, "TBC",-1 )</f>
        <v>Other</v>
      </c>
    </row>
    <row r="1722" spans="1:8" ht="18.75" hidden="1" customHeight="1">
      <c r="A1722" s="1" t="s">
        <v>11</v>
      </c>
      <c r="B1722" s="1" t="s">
        <v>12</v>
      </c>
      <c r="C1722" s="1" t="s">
        <v>269</v>
      </c>
      <c r="D1722" s="1"/>
      <c r="E1722" s="1" t="s">
        <v>270</v>
      </c>
      <c r="F1722" s="1" t="s">
        <v>271</v>
      </c>
      <c r="G1722" s="18" t="str">
        <f>_xlfn.XLOOKUP(E1722, Supplier!$A$2:$A$145, Supplier!$B$2:$B$145, "TBC",-1 )</f>
        <v>Other</v>
      </c>
    </row>
    <row r="1723" spans="1:8" ht="18.75" hidden="1" customHeight="1">
      <c r="A1723" s="1" t="s">
        <v>11</v>
      </c>
      <c r="B1723" s="1" t="s">
        <v>12</v>
      </c>
      <c r="C1723" s="1" t="s">
        <v>269</v>
      </c>
      <c r="D1723" s="1"/>
      <c r="E1723" s="1" t="s">
        <v>270</v>
      </c>
      <c r="F1723" s="1" t="s">
        <v>271</v>
      </c>
      <c r="G1723" s="18" t="str">
        <f>_xlfn.XLOOKUP(E1723, Supplier!$A$2:$A$145, Supplier!$B$2:$B$145, "TBC",-1 )</f>
        <v>Other</v>
      </c>
    </row>
    <row r="1724" spans="1:8" ht="18.75" hidden="1" customHeight="1">
      <c r="A1724" s="1" t="s">
        <v>350</v>
      </c>
      <c r="B1724" s="1" t="s">
        <v>293</v>
      </c>
      <c r="C1724" s="1" t="s">
        <v>1376</v>
      </c>
      <c r="D1724" s="1"/>
      <c r="E1724" s="1" t="s">
        <v>815</v>
      </c>
      <c r="F1724" s="1" t="s">
        <v>1377</v>
      </c>
      <c r="G1724" s="18" t="str">
        <f>_xlfn.XLOOKUP(E1724, Supplier!$A$2:$A$145, Supplier!$B$2:$B$145, "TBC",-1 )</f>
        <v>Other</v>
      </c>
    </row>
    <row r="1725" spans="1:8" ht="18.75" hidden="1" customHeight="1">
      <c r="A1725" s="1" t="s">
        <v>350</v>
      </c>
      <c r="B1725" s="1" t="s">
        <v>293</v>
      </c>
      <c r="C1725" s="1" t="s">
        <v>1376</v>
      </c>
      <c r="D1725" s="1"/>
      <c r="E1725" s="1" t="s">
        <v>815</v>
      </c>
      <c r="F1725" s="1" t="s">
        <v>1377</v>
      </c>
      <c r="G1725" s="18" t="str">
        <f>_xlfn.XLOOKUP(E1725, Supplier!$A$2:$A$145, Supplier!$B$2:$B$145, "TBC",-1 )</f>
        <v>Other</v>
      </c>
    </row>
    <row r="1726" spans="1:8" ht="18.75" hidden="1" customHeight="1">
      <c r="A1726" s="1" t="s">
        <v>350</v>
      </c>
      <c r="B1726" s="1" t="s">
        <v>293</v>
      </c>
      <c r="C1726" s="1" t="s">
        <v>1376</v>
      </c>
      <c r="D1726" s="1"/>
      <c r="E1726" s="1" t="s">
        <v>815</v>
      </c>
      <c r="F1726" s="1" t="s">
        <v>1377</v>
      </c>
      <c r="G1726" s="18" t="str">
        <f>_xlfn.XLOOKUP(E1726, Supplier!$A$2:$A$145, Supplier!$B$2:$B$145, "TBC",-1 )</f>
        <v>Other</v>
      </c>
    </row>
    <row r="1727" spans="1:8" ht="18.75" hidden="1" customHeight="1">
      <c r="A1727" s="1" t="s">
        <v>350</v>
      </c>
      <c r="B1727" s="1" t="s">
        <v>293</v>
      </c>
      <c r="C1727" s="1" t="s">
        <v>1376</v>
      </c>
      <c r="D1727" s="1"/>
      <c r="E1727" s="1" t="s">
        <v>815</v>
      </c>
      <c r="F1727" s="1" t="s">
        <v>1377</v>
      </c>
      <c r="G1727" s="18" t="str">
        <f>_xlfn.XLOOKUP(E1727, Supplier!$A$2:$A$145, Supplier!$B$2:$B$145, "TBC",-1 )</f>
        <v>Other</v>
      </c>
    </row>
    <row r="1728" spans="1:8" ht="18.75" customHeight="1">
      <c r="A1728" s="1" t="s">
        <v>350</v>
      </c>
      <c r="B1728" s="1" t="s">
        <v>351</v>
      </c>
      <c r="C1728" s="1" t="s">
        <v>1130</v>
      </c>
      <c r="D1728" s="1" t="s">
        <v>355</v>
      </c>
      <c r="E1728" s="1" t="s">
        <v>357</v>
      </c>
      <c r="F1728" s="1" t="s">
        <v>1131</v>
      </c>
      <c r="G1728" s="18" t="str">
        <f>_xlfn.XLOOKUP(E1728, Supplier!$A$2:$A$145, Supplier!$B$2:$B$145, "TBC",-1 )</f>
        <v>Agency fees</v>
      </c>
      <c r="H1728" s="18" t="s">
        <v>3430</v>
      </c>
    </row>
    <row r="1729" spans="1:8" ht="18.75" customHeight="1">
      <c r="A1729" s="1" t="s">
        <v>350</v>
      </c>
      <c r="B1729" s="1" t="s">
        <v>351</v>
      </c>
      <c r="C1729" s="1" t="s">
        <v>1129</v>
      </c>
      <c r="D1729" s="1" t="s">
        <v>355</v>
      </c>
      <c r="E1729" s="1" t="s">
        <v>357</v>
      </c>
      <c r="F1729" s="1" t="s">
        <v>459</v>
      </c>
      <c r="G1729" s="18" t="str">
        <f>_xlfn.XLOOKUP(E1729, Supplier!$A$2:$A$145, Supplier!$B$2:$B$145, "TBC",-1 )</f>
        <v>Agency fees</v>
      </c>
      <c r="H1729" s="18" t="s">
        <v>3430</v>
      </c>
    </row>
    <row r="1730" spans="1:8" ht="18.75" customHeight="1">
      <c r="A1730" s="1" t="s">
        <v>350</v>
      </c>
      <c r="B1730" s="1" t="s">
        <v>351</v>
      </c>
      <c r="C1730" s="1" t="s">
        <v>1137</v>
      </c>
      <c r="D1730" s="1" t="s">
        <v>355</v>
      </c>
      <c r="E1730" s="1" t="s">
        <v>357</v>
      </c>
      <c r="F1730" s="1" t="s">
        <v>1138</v>
      </c>
      <c r="G1730" s="18" t="str">
        <f>_xlfn.XLOOKUP(E1730, Supplier!$A$2:$A$145, Supplier!$B$2:$B$145, "TBC",-1 )</f>
        <v>Agency fees</v>
      </c>
      <c r="H1730" s="18" t="s">
        <v>3430</v>
      </c>
    </row>
    <row r="1731" spans="1:8" ht="18.75" customHeight="1">
      <c r="A1731" s="1" t="s">
        <v>350</v>
      </c>
      <c r="B1731" s="1" t="s">
        <v>351</v>
      </c>
      <c r="C1731" s="1" t="s">
        <v>1148</v>
      </c>
      <c r="D1731" s="1" t="s">
        <v>355</v>
      </c>
      <c r="E1731" s="1" t="s">
        <v>357</v>
      </c>
      <c r="F1731" s="1" t="s">
        <v>430</v>
      </c>
      <c r="G1731" s="18" t="str">
        <f>_xlfn.XLOOKUP(E1731, Supplier!$A$2:$A$145, Supplier!$B$2:$B$145, "TBC",-1 )</f>
        <v>Agency fees</v>
      </c>
      <c r="H1731" s="18" t="s">
        <v>3430</v>
      </c>
    </row>
    <row r="1732" spans="1:8" ht="18.75" customHeight="1">
      <c r="A1732" s="1" t="s">
        <v>350</v>
      </c>
      <c r="B1732" s="1" t="s">
        <v>351</v>
      </c>
      <c r="C1732" s="1" t="s">
        <v>1122</v>
      </c>
      <c r="D1732" s="1" t="s">
        <v>355</v>
      </c>
      <c r="E1732" s="1" t="s">
        <v>357</v>
      </c>
      <c r="F1732" s="1" t="s">
        <v>1123</v>
      </c>
      <c r="G1732" s="18" t="str">
        <f>_xlfn.XLOOKUP(E1732, Supplier!$A$2:$A$145, Supplier!$B$2:$B$145, "TBC",-1 )</f>
        <v>Agency fees</v>
      </c>
      <c r="H1732" s="18" t="s">
        <v>3430</v>
      </c>
    </row>
    <row r="1733" spans="1:8" ht="18.75" customHeight="1">
      <c r="A1733" s="1" t="s">
        <v>350</v>
      </c>
      <c r="B1733" s="1" t="s">
        <v>351</v>
      </c>
      <c r="C1733" s="1" t="s">
        <v>1124</v>
      </c>
      <c r="D1733" s="1" t="s">
        <v>355</v>
      </c>
      <c r="E1733" s="1" t="s">
        <v>357</v>
      </c>
      <c r="F1733" s="1" t="s">
        <v>412</v>
      </c>
      <c r="G1733" s="18" t="str">
        <f>_xlfn.XLOOKUP(E1733, Supplier!$A$2:$A$145, Supplier!$B$2:$B$145, "TBC",-1 )</f>
        <v>Agency fees</v>
      </c>
      <c r="H1733" s="18" t="s">
        <v>3430</v>
      </c>
    </row>
    <row r="1734" spans="1:8" ht="18.75" customHeight="1">
      <c r="A1734" s="1" t="s">
        <v>350</v>
      </c>
      <c r="B1734" s="1" t="s">
        <v>351</v>
      </c>
      <c r="C1734" s="1" t="s">
        <v>1125</v>
      </c>
      <c r="D1734" s="1" t="s">
        <v>355</v>
      </c>
      <c r="E1734" s="1" t="s">
        <v>357</v>
      </c>
      <c r="F1734" s="1" t="s">
        <v>422</v>
      </c>
      <c r="G1734" s="18" t="str">
        <f>_xlfn.XLOOKUP(E1734, Supplier!$A$2:$A$145, Supplier!$B$2:$B$145, "TBC",-1 )</f>
        <v>Agency fees</v>
      </c>
      <c r="H1734" s="18" t="s">
        <v>3430</v>
      </c>
    </row>
    <row r="1735" spans="1:8" ht="18.75" customHeight="1">
      <c r="A1735" s="1" t="s">
        <v>350</v>
      </c>
      <c r="B1735" s="1" t="s">
        <v>351</v>
      </c>
      <c r="C1735" s="1" t="s">
        <v>1141</v>
      </c>
      <c r="D1735" s="1" t="s">
        <v>355</v>
      </c>
      <c r="E1735" s="1" t="s">
        <v>357</v>
      </c>
      <c r="F1735" s="1" t="s">
        <v>470</v>
      </c>
      <c r="G1735" s="18" t="str">
        <f>_xlfn.XLOOKUP(E1735, Supplier!$A$2:$A$145, Supplier!$B$2:$B$145, "TBC",-1 )</f>
        <v>Agency fees</v>
      </c>
      <c r="H1735" s="18" t="s">
        <v>3430</v>
      </c>
    </row>
    <row r="1736" spans="1:8" ht="18.75" hidden="1" customHeight="1">
      <c r="A1736" s="1" t="s">
        <v>56</v>
      </c>
      <c r="B1736" s="1" t="s">
        <v>57</v>
      </c>
      <c r="C1736" s="1" t="s">
        <v>317</v>
      </c>
      <c r="D1736" s="1"/>
      <c r="E1736" s="1" t="s">
        <v>23</v>
      </c>
      <c r="F1736" s="1" t="s">
        <v>318</v>
      </c>
      <c r="G1736" s="18" t="str">
        <f>_xlfn.XLOOKUP(E1736, Supplier!$A$2:$A$145, Supplier!$B$2:$B$145, "TBC",-1 )</f>
        <v>Licenses/ Royalty</v>
      </c>
    </row>
    <row r="1737" spans="1:8" ht="18.75" hidden="1" customHeight="1">
      <c r="A1737" s="1" t="s">
        <v>56</v>
      </c>
      <c r="B1737" s="1" t="s">
        <v>57</v>
      </c>
      <c r="C1737" s="1" t="s">
        <v>317</v>
      </c>
      <c r="D1737" s="1"/>
      <c r="E1737" s="1" t="s">
        <v>23</v>
      </c>
      <c r="F1737" s="1" t="s">
        <v>318</v>
      </c>
      <c r="G1737" s="18" t="str">
        <f>_xlfn.XLOOKUP(E1737, Supplier!$A$2:$A$145, Supplier!$B$2:$B$145, "TBC",-1 )</f>
        <v>Licenses/ Royalty</v>
      </c>
    </row>
    <row r="1738" spans="1:8" ht="18.75" hidden="1" customHeight="1">
      <c r="A1738" s="1" t="s">
        <v>56</v>
      </c>
      <c r="B1738" s="1" t="s">
        <v>57</v>
      </c>
      <c r="C1738" s="1" t="s">
        <v>317</v>
      </c>
      <c r="D1738" s="1"/>
      <c r="E1738" s="1" t="s">
        <v>23</v>
      </c>
      <c r="F1738" s="1" t="s">
        <v>318</v>
      </c>
      <c r="G1738" s="18" t="str">
        <f>_xlfn.XLOOKUP(E1738, Supplier!$A$2:$A$145, Supplier!$B$2:$B$145, "TBC",-1 )</f>
        <v>Licenses/ Royalty</v>
      </c>
    </row>
    <row r="1739" spans="1:8" ht="18.75" hidden="1" customHeight="1">
      <c r="A1739" s="1" t="s">
        <v>56</v>
      </c>
      <c r="B1739" s="1" t="s">
        <v>57</v>
      </c>
      <c r="C1739" s="1" t="s">
        <v>317</v>
      </c>
      <c r="D1739" s="1"/>
      <c r="E1739" s="1" t="s">
        <v>23</v>
      </c>
      <c r="F1739" s="1" t="s">
        <v>318</v>
      </c>
      <c r="G1739" s="18" t="str">
        <f>_xlfn.XLOOKUP(E1739, Supplier!$A$2:$A$145, Supplier!$B$2:$B$145, "TBC",-1 )</f>
        <v>Licenses/ Royalty</v>
      </c>
    </row>
    <row r="1740" spans="1:8" ht="18.75" hidden="1" customHeight="1">
      <c r="A1740" s="1" t="s">
        <v>56</v>
      </c>
      <c r="B1740" s="1" t="s">
        <v>57</v>
      </c>
      <c r="C1740" s="1" t="s">
        <v>317</v>
      </c>
      <c r="D1740" s="1"/>
      <c r="E1740" s="1" t="s">
        <v>23</v>
      </c>
      <c r="F1740" s="1" t="s">
        <v>318</v>
      </c>
      <c r="G1740" s="18" t="str">
        <f>_xlfn.XLOOKUP(E1740, Supplier!$A$2:$A$145, Supplier!$B$2:$B$145, "TBC",-1 )</f>
        <v>Licenses/ Royalty</v>
      </c>
    </row>
    <row r="1741" spans="1:8" ht="18.75" hidden="1" customHeight="1">
      <c r="A1741" s="1" t="s">
        <v>56</v>
      </c>
      <c r="B1741" s="1" t="s">
        <v>57</v>
      </c>
      <c r="C1741" s="1" t="s">
        <v>317</v>
      </c>
      <c r="D1741" s="1"/>
      <c r="E1741" s="1" t="s">
        <v>23</v>
      </c>
      <c r="F1741" s="1" t="s">
        <v>318</v>
      </c>
      <c r="G1741" s="18" t="str">
        <f>_xlfn.XLOOKUP(E1741, Supplier!$A$2:$A$145, Supplier!$B$2:$B$145, "TBC",-1 )</f>
        <v>Licenses/ Royalty</v>
      </c>
    </row>
    <row r="1742" spans="1:8" ht="18.75" hidden="1" customHeight="1">
      <c r="A1742" s="1" t="s">
        <v>56</v>
      </c>
      <c r="B1742" s="1" t="s">
        <v>57</v>
      </c>
      <c r="C1742" s="1" t="s">
        <v>317</v>
      </c>
      <c r="D1742" s="1"/>
      <c r="E1742" s="1" t="s">
        <v>23</v>
      </c>
      <c r="F1742" s="1" t="s">
        <v>318</v>
      </c>
      <c r="G1742" s="18" t="str">
        <f>_xlfn.XLOOKUP(E1742, Supplier!$A$2:$A$145, Supplier!$B$2:$B$145, "TBC",-1 )</f>
        <v>Licenses/ Royalty</v>
      </c>
    </row>
    <row r="1743" spans="1:8" ht="18.75" hidden="1" customHeight="1">
      <c r="A1743" s="1" t="s">
        <v>56</v>
      </c>
      <c r="B1743" s="1" t="s">
        <v>57</v>
      </c>
      <c r="C1743" s="1" t="s">
        <v>317</v>
      </c>
      <c r="D1743" s="1"/>
      <c r="E1743" s="1" t="s">
        <v>23</v>
      </c>
      <c r="F1743" s="1" t="s">
        <v>318</v>
      </c>
      <c r="G1743" s="18" t="str">
        <f>_xlfn.XLOOKUP(E1743, Supplier!$A$2:$A$145, Supplier!$B$2:$B$145, "TBC",-1 )</f>
        <v>Licenses/ Royalty</v>
      </c>
    </row>
    <row r="1744" spans="1:8" ht="18.75" hidden="1" customHeight="1">
      <c r="A1744" s="1" t="s">
        <v>56</v>
      </c>
      <c r="B1744" s="1" t="s">
        <v>57</v>
      </c>
      <c r="C1744" s="1" t="s">
        <v>317</v>
      </c>
      <c r="D1744" s="1"/>
      <c r="E1744" s="1" t="s">
        <v>23</v>
      </c>
      <c r="F1744" s="1" t="s">
        <v>318</v>
      </c>
      <c r="G1744" s="18" t="str">
        <f>_xlfn.XLOOKUP(E1744, Supplier!$A$2:$A$145, Supplier!$B$2:$B$145, "TBC",-1 )</f>
        <v>Licenses/ Royalty</v>
      </c>
    </row>
    <row r="1745" spans="1:7" ht="18.75" hidden="1" customHeight="1">
      <c r="A1745" s="1" t="s">
        <v>56</v>
      </c>
      <c r="B1745" s="1" t="s">
        <v>57</v>
      </c>
      <c r="C1745" s="1" t="s">
        <v>317</v>
      </c>
      <c r="D1745" s="1"/>
      <c r="E1745" s="1" t="s">
        <v>23</v>
      </c>
      <c r="F1745" s="1" t="s">
        <v>318</v>
      </c>
      <c r="G1745" s="18" t="str">
        <f>_xlfn.XLOOKUP(E1745, Supplier!$A$2:$A$145, Supplier!$B$2:$B$145, "TBC",-1 )</f>
        <v>Licenses/ Royalty</v>
      </c>
    </row>
    <row r="1746" spans="1:7" ht="18.75" hidden="1" customHeight="1">
      <c r="A1746" s="1" t="s">
        <v>11</v>
      </c>
      <c r="B1746" s="1" t="s">
        <v>12</v>
      </c>
      <c r="C1746" s="1" t="s">
        <v>154</v>
      </c>
      <c r="D1746" s="1"/>
      <c r="E1746" s="1" t="s">
        <v>25</v>
      </c>
      <c r="F1746" s="1" t="s">
        <v>155</v>
      </c>
      <c r="G1746" s="18" t="str">
        <f>_xlfn.XLOOKUP(E1746, Supplier!$A$2:$A$145, Supplier!$B$2:$B$145, "TBC",-1 )</f>
        <v>Licenses/ Royalty</v>
      </c>
    </row>
    <row r="1747" spans="1:7" ht="18.75" hidden="1" customHeight="1">
      <c r="A1747" s="1" t="s">
        <v>11</v>
      </c>
      <c r="B1747" s="1" t="s">
        <v>12</v>
      </c>
      <c r="C1747" s="1" t="s">
        <v>24</v>
      </c>
      <c r="D1747" s="1"/>
      <c r="E1747" s="1" t="s">
        <v>25</v>
      </c>
      <c r="F1747" s="1" t="s">
        <v>155</v>
      </c>
      <c r="G1747" s="18" t="str">
        <f>_xlfn.XLOOKUP(E1747, Supplier!$A$2:$A$145, Supplier!$B$2:$B$145, "TBC",-1 )</f>
        <v>Licenses/ Royalty</v>
      </c>
    </row>
    <row r="1748" spans="1:7" ht="18.75" hidden="1" customHeight="1">
      <c r="A1748" s="1" t="s">
        <v>11</v>
      </c>
      <c r="B1748" s="1" t="s">
        <v>12</v>
      </c>
      <c r="C1748" s="1" t="s">
        <v>24</v>
      </c>
      <c r="D1748" s="1"/>
      <c r="E1748" s="1" t="s">
        <v>25</v>
      </c>
      <c r="F1748" s="1" t="s">
        <v>155</v>
      </c>
      <c r="G1748" s="18" t="str">
        <f>_xlfn.XLOOKUP(E1748, Supplier!$A$2:$A$145, Supplier!$B$2:$B$145, "TBC",-1 )</f>
        <v>Licenses/ Royalty</v>
      </c>
    </row>
    <row r="1749" spans="1:7" ht="18.75" hidden="1" customHeight="1">
      <c r="A1749" s="1" t="s">
        <v>11</v>
      </c>
      <c r="B1749" s="1" t="s">
        <v>12</v>
      </c>
      <c r="C1749" s="1" t="s">
        <v>24</v>
      </c>
      <c r="D1749" s="1"/>
      <c r="E1749" s="1" t="s">
        <v>25</v>
      </c>
      <c r="F1749" s="1" t="s">
        <v>155</v>
      </c>
      <c r="G1749" s="18" t="str">
        <f>_xlfn.XLOOKUP(E1749, Supplier!$A$2:$A$145, Supplier!$B$2:$B$145, "TBC",-1 )</f>
        <v>Licenses/ Royalty</v>
      </c>
    </row>
    <row r="1750" spans="1:7" ht="18.75" hidden="1" customHeight="1">
      <c r="A1750" s="1" t="s">
        <v>11</v>
      </c>
      <c r="B1750" s="1" t="s">
        <v>12</v>
      </c>
      <c r="C1750" s="1" t="s">
        <v>24</v>
      </c>
      <c r="D1750" s="1"/>
      <c r="E1750" s="1" t="s">
        <v>25</v>
      </c>
      <c r="F1750" s="1" t="s">
        <v>155</v>
      </c>
      <c r="G1750" s="18" t="str">
        <f>_xlfn.XLOOKUP(E1750, Supplier!$A$2:$A$145, Supplier!$B$2:$B$145, "TBC",-1 )</f>
        <v>Licenses/ Royalty</v>
      </c>
    </row>
    <row r="1751" spans="1:7" ht="18.75" hidden="1" customHeight="1">
      <c r="A1751" s="1" t="s">
        <v>11</v>
      </c>
      <c r="B1751" s="1" t="s">
        <v>12</v>
      </c>
      <c r="C1751" s="1" t="s">
        <v>24</v>
      </c>
      <c r="D1751" s="1"/>
      <c r="E1751" s="1" t="s">
        <v>25</v>
      </c>
      <c r="F1751" s="1" t="s">
        <v>155</v>
      </c>
      <c r="G1751" s="18" t="str">
        <f>_xlfn.XLOOKUP(E1751, Supplier!$A$2:$A$145, Supplier!$B$2:$B$145, "TBC",-1 )</f>
        <v>Licenses/ Royalty</v>
      </c>
    </row>
    <row r="1752" spans="1:7" ht="18.75" hidden="1" customHeight="1">
      <c r="A1752" s="1" t="s">
        <v>350</v>
      </c>
      <c r="B1752" s="1" t="s">
        <v>362</v>
      </c>
      <c r="C1752" s="1" t="s">
        <v>368</v>
      </c>
      <c r="D1752" s="1"/>
      <c r="E1752" s="1" t="s">
        <v>29</v>
      </c>
      <c r="F1752" s="1" t="s">
        <v>369</v>
      </c>
      <c r="G1752" s="18" t="str">
        <f>_xlfn.XLOOKUP(E1752, Supplier!$A$2:$A$145, Supplier!$B$2:$B$145, "TBC",-1 )</f>
        <v>Event</v>
      </c>
    </row>
    <row r="1753" spans="1:7" ht="18.75" hidden="1" customHeight="1">
      <c r="A1753" s="1" t="s">
        <v>350</v>
      </c>
      <c r="B1753" s="1" t="s">
        <v>362</v>
      </c>
      <c r="C1753" s="1" t="s">
        <v>368</v>
      </c>
      <c r="D1753" s="1"/>
      <c r="E1753" s="1" t="s">
        <v>29</v>
      </c>
      <c r="F1753" s="1" t="s">
        <v>369</v>
      </c>
      <c r="G1753" s="18" t="str">
        <f>_xlfn.XLOOKUP(E1753, Supplier!$A$2:$A$145, Supplier!$B$2:$B$145, "TBC",-1 )</f>
        <v>Event</v>
      </c>
    </row>
    <row r="1754" spans="1:7" ht="18.75" hidden="1" customHeight="1">
      <c r="A1754" s="1" t="s">
        <v>350</v>
      </c>
      <c r="B1754" s="1" t="s">
        <v>362</v>
      </c>
      <c r="C1754" s="1" t="s">
        <v>368</v>
      </c>
      <c r="D1754" s="1"/>
      <c r="E1754" s="1" t="s">
        <v>29</v>
      </c>
      <c r="F1754" s="1" t="s">
        <v>369</v>
      </c>
      <c r="G1754" s="18" t="str">
        <f>_xlfn.XLOOKUP(E1754, Supplier!$A$2:$A$145, Supplier!$B$2:$B$145, "TBC",-1 )</f>
        <v>Event</v>
      </c>
    </row>
    <row r="1755" spans="1:7" ht="18.75" hidden="1" customHeight="1">
      <c r="A1755" s="1" t="s">
        <v>350</v>
      </c>
      <c r="B1755" s="1" t="s">
        <v>362</v>
      </c>
      <c r="C1755" s="1" t="s">
        <v>368</v>
      </c>
      <c r="D1755" s="1"/>
      <c r="E1755" s="1" t="s">
        <v>29</v>
      </c>
      <c r="F1755" s="1" t="s">
        <v>369</v>
      </c>
      <c r="G1755" s="18" t="str">
        <f>_xlfn.XLOOKUP(E1755, Supplier!$A$2:$A$145, Supplier!$B$2:$B$145, "TBC",-1 )</f>
        <v>Event</v>
      </c>
    </row>
    <row r="1756" spans="1:7" ht="18.75" hidden="1" customHeight="1">
      <c r="A1756" s="1" t="s">
        <v>350</v>
      </c>
      <c r="B1756" s="1" t="s">
        <v>362</v>
      </c>
      <c r="C1756" s="1" t="s">
        <v>368</v>
      </c>
      <c r="D1756" s="1"/>
      <c r="E1756" s="1" t="s">
        <v>29</v>
      </c>
      <c r="F1756" s="1" t="s">
        <v>369</v>
      </c>
      <c r="G1756" s="18" t="str">
        <f>_xlfn.XLOOKUP(E1756, Supplier!$A$2:$A$145, Supplier!$B$2:$B$145, "TBC",-1 )</f>
        <v>Event</v>
      </c>
    </row>
    <row r="1757" spans="1:7" ht="18.75" hidden="1" customHeight="1">
      <c r="A1757" s="1" t="s">
        <v>350</v>
      </c>
      <c r="B1757" s="1" t="s">
        <v>362</v>
      </c>
      <c r="C1757" s="1" t="s">
        <v>368</v>
      </c>
      <c r="D1757" s="1"/>
      <c r="E1757" s="1" t="s">
        <v>29</v>
      </c>
      <c r="F1757" s="1" t="s">
        <v>369</v>
      </c>
      <c r="G1757" s="18" t="str">
        <f>_xlfn.XLOOKUP(E1757, Supplier!$A$2:$A$145, Supplier!$B$2:$B$145, "TBC",-1 )</f>
        <v>Event</v>
      </c>
    </row>
    <row r="1758" spans="1:7" ht="18.75" hidden="1" customHeight="1">
      <c r="A1758" s="1" t="s">
        <v>350</v>
      </c>
      <c r="B1758" s="1" t="s">
        <v>362</v>
      </c>
      <c r="C1758" s="1" t="s">
        <v>368</v>
      </c>
      <c r="D1758" s="1"/>
      <c r="E1758" s="1" t="s">
        <v>29</v>
      </c>
      <c r="F1758" s="1" t="s">
        <v>369</v>
      </c>
      <c r="G1758" s="18" t="str">
        <f>_xlfn.XLOOKUP(E1758, Supplier!$A$2:$A$145, Supplier!$B$2:$B$145, "TBC",-1 )</f>
        <v>Event</v>
      </c>
    </row>
    <row r="1759" spans="1:7" ht="18.75" hidden="1" customHeight="1">
      <c r="A1759" s="1" t="s">
        <v>350</v>
      </c>
      <c r="B1759" s="1" t="s">
        <v>362</v>
      </c>
      <c r="C1759" s="1" t="s">
        <v>368</v>
      </c>
      <c r="D1759" s="1"/>
      <c r="E1759" s="1" t="s">
        <v>29</v>
      </c>
      <c r="F1759" s="1" t="s">
        <v>369</v>
      </c>
      <c r="G1759" s="18" t="str">
        <f>_xlfn.XLOOKUP(E1759, Supplier!$A$2:$A$145, Supplier!$B$2:$B$145, "TBC",-1 )</f>
        <v>Event</v>
      </c>
    </row>
    <row r="1760" spans="1:7" ht="18.75" hidden="1" customHeight="1">
      <c r="A1760" s="1" t="s">
        <v>350</v>
      </c>
      <c r="B1760" s="1" t="s">
        <v>362</v>
      </c>
      <c r="C1760" s="1" t="s">
        <v>368</v>
      </c>
      <c r="D1760" s="1"/>
      <c r="E1760" s="1" t="s">
        <v>29</v>
      </c>
      <c r="F1760" s="1" t="s">
        <v>369</v>
      </c>
      <c r="G1760" s="18" t="str">
        <f>_xlfn.XLOOKUP(E1760, Supplier!$A$2:$A$145, Supplier!$B$2:$B$145, "TBC",-1 )</f>
        <v>Event</v>
      </c>
    </row>
    <row r="1761" spans="1:8" ht="18.75" hidden="1" customHeight="1">
      <c r="A1761" s="1" t="s">
        <v>350</v>
      </c>
      <c r="B1761" s="1" t="s">
        <v>362</v>
      </c>
      <c r="C1761" s="1" t="s">
        <v>368</v>
      </c>
      <c r="D1761" s="1"/>
      <c r="E1761" s="1" t="s">
        <v>29</v>
      </c>
      <c r="F1761" s="1" t="s">
        <v>369</v>
      </c>
      <c r="G1761" s="18" t="str">
        <f>_xlfn.XLOOKUP(E1761, Supplier!$A$2:$A$145, Supplier!$B$2:$B$145, "TBC",-1 )</f>
        <v>Event</v>
      </c>
    </row>
    <row r="1762" spans="1:8" ht="18.75" hidden="1" customHeight="1">
      <c r="A1762" s="1" t="s">
        <v>350</v>
      </c>
      <c r="B1762" s="1" t="s">
        <v>362</v>
      </c>
      <c r="C1762" s="1" t="s">
        <v>366</v>
      </c>
      <c r="D1762" s="1"/>
      <c r="E1762" s="1" t="s">
        <v>33</v>
      </c>
      <c r="F1762" s="1" t="s">
        <v>367</v>
      </c>
      <c r="G1762" s="18" t="str">
        <f>_xlfn.XLOOKUP(E1762, Supplier!$A$2:$A$145, Supplier!$B$2:$B$145, "TBC",-1 )</f>
        <v>Event</v>
      </c>
    </row>
    <row r="1763" spans="1:8" ht="18.75" hidden="1" customHeight="1">
      <c r="A1763" s="1" t="s">
        <v>350</v>
      </c>
      <c r="B1763" s="1" t="s">
        <v>362</v>
      </c>
      <c r="C1763" s="1" t="s">
        <v>366</v>
      </c>
      <c r="D1763" s="1"/>
      <c r="E1763" s="1" t="s">
        <v>33</v>
      </c>
      <c r="F1763" s="1" t="s">
        <v>367</v>
      </c>
      <c r="G1763" s="18" t="str">
        <f>_xlfn.XLOOKUP(E1763, Supplier!$A$2:$A$145, Supplier!$B$2:$B$145, "TBC",-1 )</f>
        <v>Event</v>
      </c>
    </row>
    <row r="1764" spans="1:8" ht="18.75" hidden="1" customHeight="1">
      <c r="A1764" s="1" t="s">
        <v>350</v>
      </c>
      <c r="B1764" s="1" t="s">
        <v>362</v>
      </c>
      <c r="C1764" s="1" t="s">
        <v>366</v>
      </c>
      <c r="D1764" s="1"/>
      <c r="E1764" s="1" t="s">
        <v>33</v>
      </c>
      <c r="F1764" s="1" t="s">
        <v>367</v>
      </c>
      <c r="G1764" s="18" t="str">
        <f>_xlfn.XLOOKUP(E1764, Supplier!$A$2:$A$145, Supplier!$B$2:$B$145, "TBC",-1 )</f>
        <v>Event</v>
      </c>
    </row>
    <row r="1765" spans="1:8" ht="18.75" hidden="1" customHeight="1">
      <c r="A1765" s="1" t="s">
        <v>350</v>
      </c>
      <c r="B1765" s="1" t="s">
        <v>362</v>
      </c>
      <c r="C1765" s="1" t="s">
        <v>366</v>
      </c>
      <c r="D1765" s="1"/>
      <c r="E1765" s="1" t="s">
        <v>33</v>
      </c>
      <c r="F1765" s="1" t="s">
        <v>367</v>
      </c>
      <c r="G1765" s="18" t="str">
        <f>_xlfn.XLOOKUP(E1765, Supplier!$A$2:$A$145, Supplier!$B$2:$B$145, "TBC",-1 )</f>
        <v>Event</v>
      </c>
    </row>
    <row r="1766" spans="1:8" ht="18.75" hidden="1" customHeight="1">
      <c r="A1766" s="1" t="s">
        <v>350</v>
      </c>
      <c r="B1766" s="1" t="s">
        <v>362</v>
      </c>
      <c r="C1766" s="1" t="s">
        <v>366</v>
      </c>
      <c r="D1766" s="1"/>
      <c r="E1766" s="1" t="s">
        <v>33</v>
      </c>
      <c r="F1766" s="1" t="s">
        <v>367</v>
      </c>
      <c r="G1766" s="18" t="str">
        <f>_xlfn.XLOOKUP(E1766, Supplier!$A$2:$A$145, Supplier!$B$2:$B$145, "TBC",-1 )</f>
        <v>Event</v>
      </c>
    </row>
    <row r="1767" spans="1:8" ht="18.75" hidden="1" customHeight="1">
      <c r="A1767" s="1" t="s">
        <v>350</v>
      </c>
      <c r="B1767" s="1" t="s">
        <v>362</v>
      </c>
      <c r="C1767" s="1" t="s">
        <v>366</v>
      </c>
      <c r="D1767" s="1"/>
      <c r="E1767" s="1" t="s">
        <v>33</v>
      </c>
      <c r="F1767" s="1" t="s">
        <v>367</v>
      </c>
      <c r="G1767" s="18" t="str">
        <f>_xlfn.XLOOKUP(E1767, Supplier!$A$2:$A$145, Supplier!$B$2:$B$145, "TBC",-1 )</f>
        <v>Event</v>
      </c>
    </row>
    <row r="1768" spans="1:8" ht="18.75" hidden="1" customHeight="1">
      <c r="A1768" s="1" t="s">
        <v>350</v>
      </c>
      <c r="B1768" s="1" t="s">
        <v>362</v>
      </c>
      <c r="C1768" s="1" t="s">
        <v>366</v>
      </c>
      <c r="D1768" s="1"/>
      <c r="E1768" s="1" t="s">
        <v>33</v>
      </c>
      <c r="F1768" s="1" t="s">
        <v>367</v>
      </c>
      <c r="G1768" s="18" t="str">
        <f>_xlfn.XLOOKUP(E1768, Supplier!$A$2:$A$145, Supplier!$B$2:$B$145, "TBC",-1 )</f>
        <v>Event</v>
      </c>
    </row>
    <row r="1769" spans="1:8" ht="18.75" hidden="1" customHeight="1">
      <c r="A1769" s="1" t="s">
        <v>350</v>
      </c>
      <c r="B1769" s="1" t="s">
        <v>362</v>
      </c>
      <c r="C1769" s="1" t="s">
        <v>366</v>
      </c>
      <c r="D1769" s="1"/>
      <c r="E1769" s="1" t="s">
        <v>33</v>
      </c>
      <c r="F1769" s="1" t="s">
        <v>367</v>
      </c>
      <c r="G1769" s="18" t="str">
        <f>_xlfn.XLOOKUP(E1769, Supplier!$A$2:$A$145, Supplier!$B$2:$B$145, "TBC",-1 )</f>
        <v>Event</v>
      </c>
    </row>
    <row r="1770" spans="1:8" ht="18.75" hidden="1" customHeight="1">
      <c r="A1770" s="1" t="s">
        <v>350</v>
      </c>
      <c r="B1770" s="1" t="s">
        <v>362</v>
      </c>
      <c r="C1770" s="1" t="s">
        <v>366</v>
      </c>
      <c r="D1770" s="1"/>
      <c r="E1770" s="1" t="s">
        <v>33</v>
      </c>
      <c r="F1770" s="1" t="s">
        <v>367</v>
      </c>
      <c r="G1770" s="18" t="str">
        <f>_xlfn.XLOOKUP(E1770, Supplier!$A$2:$A$145, Supplier!$B$2:$B$145, "TBC",-1 )</f>
        <v>Event</v>
      </c>
    </row>
    <row r="1771" spans="1:8" ht="18.75" hidden="1" customHeight="1">
      <c r="A1771" s="1" t="s">
        <v>350</v>
      </c>
      <c r="B1771" s="1" t="s">
        <v>362</v>
      </c>
      <c r="C1771" s="1" t="s">
        <v>366</v>
      </c>
      <c r="D1771" s="1"/>
      <c r="E1771" s="1" t="s">
        <v>33</v>
      </c>
      <c r="F1771" s="1" t="s">
        <v>367</v>
      </c>
      <c r="G1771" s="18" t="str">
        <f>_xlfn.XLOOKUP(E1771, Supplier!$A$2:$A$145, Supplier!$B$2:$B$145, "TBC",-1 )</f>
        <v>Event</v>
      </c>
    </row>
    <row r="1772" spans="1:8" ht="18.75" hidden="1" customHeight="1">
      <c r="A1772" s="1" t="s">
        <v>350</v>
      </c>
      <c r="B1772" s="1" t="s">
        <v>362</v>
      </c>
      <c r="C1772" s="1" t="s">
        <v>1375</v>
      </c>
      <c r="D1772" s="1"/>
      <c r="E1772" s="1" t="s">
        <v>1191</v>
      </c>
      <c r="F1772" s="1" t="s">
        <v>1192</v>
      </c>
      <c r="G1772" s="18" t="str">
        <f>_xlfn.XLOOKUP(E1772, Supplier!$A$2:$A$145, Supplier!$B$2:$B$145, "TBC",-1 )</f>
        <v>Other</v>
      </c>
    </row>
    <row r="1773" spans="1:8" ht="18.75" hidden="1" customHeight="1">
      <c r="A1773" s="1" t="s">
        <v>350</v>
      </c>
      <c r="B1773" s="1" t="s">
        <v>362</v>
      </c>
      <c r="C1773" s="1" t="s">
        <v>1375</v>
      </c>
      <c r="D1773" s="1"/>
      <c r="E1773" s="1" t="s">
        <v>1191</v>
      </c>
      <c r="F1773" s="1" t="s">
        <v>1192</v>
      </c>
      <c r="G1773" s="18" t="str">
        <f>_xlfn.XLOOKUP(E1773, Supplier!$A$2:$A$145, Supplier!$B$2:$B$145, "TBC",-1 )</f>
        <v>Other</v>
      </c>
    </row>
    <row r="1774" spans="1:8" ht="18.75" hidden="1" customHeight="1">
      <c r="A1774" s="1" t="s">
        <v>350</v>
      </c>
      <c r="B1774" s="1" t="s">
        <v>362</v>
      </c>
      <c r="C1774" s="1" t="s">
        <v>2658</v>
      </c>
      <c r="D1774" s="1"/>
      <c r="E1774" s="1" t="s">
        <v>1837</v>
      </c>
      <c r="F1774" s="1" t="s">
        <v>2659</v>
      </c>
      <c r="G1774" s="18" t="str">
        <f>_xlfn.XLOOKUP(E1774, Supplier!$A$2:$A$145, Supplier!$B$2:$B$145, "TBC",-1 )</f>
        <v>Other</v>
      </c>
    </row>
    <row r="1775" spans="1:8" ht="18.75" hidden="1" customHeight="1">
      <c r="A1775" s="1" t="s">
        <v>350</v>
      </c>
      <c r="B1775" s="1" t="s">
        <v>362</v>
      </c>
      <c r="C1775" s="1" t="s">
        <v>2658</v>
      </c>
      <c r="D1775" s="1"/>
      <c r="E1775" s="1" t="s">
        <v>1837</v>
      </c>
      <c r="F1775" s="1" t="s">
        <v>2659</v>
      </c>
      <c r="G1775" s="18" t="str">
        <f>_xlfn.XLOOKUP(E1775, Supplier!$A$2:$A$145, Supplier!$B$2:$B$145, "TBC",-1 )</f>
        <v>Other</v>
      </c>
    </row>
    <row r="1776" spans="1:8" ht="18.75" customHeight="1">
      <c r="A1776" s="1" t="s">
        <v>350</v>
      </c>
      <c r="B1776" s="1" t="s">
        <v>351</v>
      </c>
      <c r="C1776" s="1" t="s">
        <v>1147</v>
      </c>
      <c r="D1776" s="1" t="s">
        <v>355</v>
      </c>
      <c r="E1776" s="1" t="s">
        <v>357</v>
      </c>
      <c r="F1776" s="1" t="s">
        <v>463</v>
      </c>
      <c r="G1776" s="18" t="str">
        <f>_xlfn.XLOOKUP(E1776, Supplier!$A$2:$A$145, Supplier!$B$2:$B$145, "TBC",-1 )</f>
        <v>Agency fees</v>
      </c>
      <c r="H1776" s="18" t="s">
        <v>3430</v>
      </c>
    </row>
    <row r="1777" spans="1:8" ht="18.75" hidden="1" customHeight="1">
      <c r="A1777" s="1" t="s">
        <v>350</v>
      </c>
      <c r="B1777" s="1" t="s">
        <v>362</v>
      </c>
      <c r="C1777" s="1" t="s">
        <v>2214</v>
      </c>
      <c r="D1777" s="1"/>
      <c r="E1777" s="1" t="s">
        <v>2215</v>
      </c>
      <c r="F1777" s="1" t="s">
        <v>2216</v>
      </c>
      <c r="G1777" s="18" t="str">
        <f>_xlfn.XLOOKUP(E1777, Supplier!$A$2:$A$145, Supplier!$B$2:$B$145, "TBC",-1 )</f>
        <v>Other</v>
      </c>
    </row>
    <row r="1778" spans="1:8" ht="18.75" hidden="1" customHeight="1">
      <c r="A1778" s="1" t="s">
        <v>350</v>
      </c>
      <c r="B1778" s="1" t="s">
        <v>362</v>
      </c>
      <c r="C1778" s="1" t="s">
        <v>2214</v>
      </c>
      <c r="D1778" s="1"/>
      <c r="E1778" s="1" t="s">
        <v>2215</v>
      </c>
      <c r="F1778" s="1" t="s">
        <v>2216</v>
      </c>
      <c r="G1778" s="18" t="str">
        <f>_xlfn.XLOOKUP(E1778, Supplier!$A$2:$A$145, Supplier!$B$2:$B$145, "TBC",-1 )</f>
        <v>Other</v>
      </c>
    </row>
    <row r="1779" spans="1:8" ht="18.75" hidden="1" customHeight="1">
      <c r="A1779" s="1" t="s">
        <v>350</v>
      </c>
      <c r="B1779" s="1" t="s">
        <v>362</v>
      </c>
      <c r="C1779" s="1" t="s">
        <v>2214</v>
      </c>
      <c r="D1779" s="1"/>
      <c r="E1779" s="1" t="s">
        <v>2215</v>
      </c>
      <c r="F1779" s="1" t="s">
        <v>2216</v>
      </c>
      <c r="G1779" s="18" t="str">
        <f>_xlfn.XLOOKUP(E1779, Supplier!$A$2:$A$145, Supplier!$B$2:$B$145, "TBC",-1 )</f>
        <v>Other</v>
      </c>
    </row>
    <row r="1780" spans="1:8" ht="18.75" hidden="1" customHeight="1">
      <c r="A1780" s="1" t="s">
        <v>350</v>
      </c>
      <c r="B1780" s="1" t="s">
        <v>362</v>
      </c>
      <c r="C1780" s="1" t="s">
        <v>2214</v>
      </c>
      <c r="D1780" s="1"/>
      <c r="E1780" s="1" t="s">
        <v>2215</v>
      </c>
      <c r="F1780" s="1" t="s">
        <v>2216</v>
      </c>
      <c r="G1780" s="18" t="str">
        <f>_xlfn.XLOOKUP(E1780, Supplier!$A$2:$A$145, Supplier!$B$2:$B$145, "TBC",-1 )</f>
        <v>Other</v>
      </c>
    </row>
    <row r="1781" spans="1:8" ht="18.75" customHeight="1">
      <c r="A1781" s="1" t="s">
        <v>350</v>
      </c>
      <c r="B1781" s="1" t="s">
        <v>351</v>
      </c>
      <c r="C1781" s="1" t="s">
        <v>1135</v>
      </c>
      <c r="D1781" s="1" t="s">
        <v>355</v>
      </c>
      <c r="E1781" s="1" t="s">
        <v>357</v>
      </c>
      <c r="F1781" s="1" t="s">
        <v>420</v>
      </c>
      <c r="G1781" s="18" t="str">
        <f>_xlfn.XLOOKUP(E1781, Supplier!$A$2:$A$145, Supplier!$B$2:$B$145, "TBC",-1 )</f>
        <v>Agency fees</v>
      </c>
      <c r="H1781" s="18" t="s">
        <v>3430</v>
      </c>
    </row>
    <row r="1782" spans="1:8" ht="18.75" customHeight="1">
      <c r="A1782" s="1" t="s">
        <v>350</v>
      </c>
      <c r="B1782" s="1" t="s">
        <v>351</v>
      </c>
      <c r="C1782" s="1" t="s">
        <v>1142</v>
      </c>
      <c r="D1782" s="1" t="s">
        <v>355</v>
      </c>
      <c r="E1782" s="1" t="s">
        <v>357</v>
      </c>
      <c r="F1782" s="1" t="s">
        <v>1143</v>
      </c>
      <c r="G1782" s="18" t="str">
        <f>_xlfn.XLOOKUP(E1782, Supplier!$A$2:$A$145, Supplier!$B$2:$B$145, "TBC",-1 )</f>
        <v>Agency fees</v>
      </c>
      <c r="H1782" s="18" t="s">
        <v>3430</v>
      </c>
    </row>
    <row r="1783" spans="1:8" ht="18.75" hidden="1" customHeight="1">
      <c r="A1783" s="1" t="s">
        <v>52</v>
      </c>
      <c r="B1783" s="1" t="s">
        <v>53</v>
      </c>
      <c r="C1783" s="1" t="s">
        <v>2190</v>
      </c>
      <c r="D1783" s="1"/>
      <c r="E1783" s="1" t="s">
        <v>594</v>
      </c>
      <c r="F1783" s="1" t="s">
        <v>2191</v>
      </c>
      <c r="G1783" s="18" t="str">
        <f>_xlfn.XLOOKUP(E1783, Supplier!$A$2:$A$145, Supplier!$B$2:$B$145, "TBC",-1 )</f>
        <v>Event</v>
      </c>
    </row>
    <row r="1784" spans="1:8" ht="18.75" hidden="1" customHeight="1">
      <c r="A1784" s="1" t="s">
        <v>52</v>
      </c>
      <c r="B1784" s="1" t="s">
        <v>53</v>
      </c>
      <c r="C1784" s="1" t="s">
        <v>2190</v>
      </c>
      <c r="D1784" s="1"/>
      <c r="E1784" s="1" t="s">
        <v>594</v>
      </c>
      <c r="F1784" s="1" t="s">
        <v>2191</v>
      </c>
      <c r="G1784" s="18" t="str">
        <f>_xlfn.XLOOKUP(E1784, Supplier!$A$2:$A$145, Supplier!$B$2:$B$145, "TBC",-1 )</f>
        <v>Event</v>
      </c>
    </row>
    <row r="1785" spans="1:8" ht="18.75" customHeight="1">
      <c r="A1785" s="1" t="s">
        <v>350</v>
      </c>
      <c r="B1785" s="1" t="s">
        <v>351</v>
      </c>
      <c r="C1785" s="1" t="s">
        <v>1420</v>
      </c>
      <c r="D1785" s="1" t="s">
        <v>355</v>
      </c>
      <c r="E1785" s="1" t="s">
        <v>357</v>
      </c>
      <c r="F1785" s="1" t="s">
        <v>438</v>
      </c>
      <c r="G1785" s="18" t="str">
        <f>_xlfn.XLOOKUP(E1785, Supplier!$A$2:$A$145, Supplier!$B$2:$B$145, "TBC",-1 )</f>
        <v>Agency fees</v>
      </c>
      <c r="H1785" s="18" t="s">
        <v>3430</v>
      </c>
    </row>
    <row r="1786" spans="1:8" ht="18.75" customHeight="1">
      <c r="A1786" s="1" t="s">
        <v>350</v>
      </c>
      <c r="B1786" s="1" t="s">
        <v>351</v>
      </c>
      <c r="C1786" s="1" t="s">
        <v>1421</v>
      </c>
      <c r="D1786" s="1" t="s">
        <v>355</v>
      </c>
      <c r="E1786" s="1" t="s">
        <v>357</v>
      </c>
      <c r="F1786" s="1" t="s">
        <v>1422</v>
      </c>
      <c r="G1786" s="18" t="str">
        <f>_xlfn.XLOOKUP(E1786, Supplier!$A$2:$A$145, Supplier!$B$2:$B$145, "TBC",-1 )</f>
        <v>Agency fees</v>
      </c>
      <c r="H1786" s="18" t="s">
        <v>3430</v>
      </c>
    </row>
    <row r="1787" spans="1:8" ht="18.75" hidden="1" customHeight="1">
      <c r="A1787" s="1" t="s">
        <v>292</v>
      </c>
      <c r="B1787" s="1" t="s">
        <v>297</v>
      </c>
      <c r="C1787" s="1" t="s">
        <v>1360</v>
      </c>
      <c r="D1787" s="1"/>
      <c r="E1787" s="1" t="s">
        <v>1361</v>
      </c>
      <c r="F1787" s="1" t="s">
        <v>1362</v>
      </c>
      <c r="G1787" s="18" t="str">
        <f>_xlfn.XLOOKUP(E1787, Supplier!$A$2:$A$145, Supplier!$B$2:$B$145, "TBC",-1 )</f>
        <v>Event</v>
      </c>
    </row>
    <row r="1788" spans="1:8" ht="18.75" hidden="1" customHeight="1">
      <c r="A1788" s="1" t="s">
        <v>292</v>
      </c>
      <c r="B1788" s="1" t="s">
        <v>297</v>
      </c>
      <c r="C1788" s="1" t="s">
        <v>1360</v>
      </c>
      <c r="D1788" s="1"/>
      <c r="E1788" s="1" t="s">
        <v>1361</v>
      </c>
      <c r="F1788" s="1" t="s">
        <v>1362</v>
      </c>
      <c r="G1788" s="18" t="str">
        <f>_xlfn.XLOOKUP(E1788, Supplier!$A$2:$A$145, Supplier!$B$2:$B$145, "TBC",-1 )</f>
        <v>Event</v>
      </c>
    </row>
    <row r="1789" spans="1:8" ht="18.75" hidden="1" customHeight="1">
      <c r="A1789" s="1" t="s">
        <v>11</v>
      </c>
      <c r="B1789" s="1" t="s">
        <v>12</v>
      </c>
      <c r="C1789" s="1" t="s">
        <v>148</v>
      </c>
      <c r="D1789" s="1"/>
      <c r="E1789" s="1" t="s">
        <v>149</v>
      </c>
      <c r="F1789" s="1" t="s">
        <v>150</v>
      </c>
      <c r="G1789" s="18" t="str">
        <f>_xlfn.XLOOKUP(E1789, Supplier!$A$2:$A$145, Supplier!$B$2:$B$145, "TBC",-1 )</f>
        <v>Other</v>
      </c>
    </row>
    <row r="1790" spans="1:8" ht="18.75" hidden="1" customHeight="1">
      <c r="A1790" s="1" t="s">
        <v>11</v>
      </c>
      <c r="B1790" s="1" t="s">
        <v>12</v>
      </c>
      <c r="C1790" s="1" t="s">
        <v>148</v>
      </c>
      <c r="D1790" s="1"/>
      <c r="E1790" s="1" t="s">
        <v>149</v>
      </c>
      <c r="F1790" s="1" t="s">
        <v>150</v>
      </c>
      <c r="G1790" s="18" t="str">
        <f>_xlfn.XLOOKUP(E1790, Supplier!$A$2:$A$145, Supplier!$B$2:$B$145, "TBC",-1 )</f>
        <v>Other</v>
      </c>
    </row>
    <row r="1791" spans="1:8" ht="18.75" hidden="1" customHeight="1">
      <c r="A1791" s="1" t="s">
        <v>11</v>
      </c>
      <c r="B1791" s="1" t="s">
        <v>12</v>
      </c>
      <c r="C1791" s="1" t="s">
        <v>148</v>
      </c>
      <c r="D1791" s="1"/>
      <c r="E1791" s="1" t="s">
        <v>149</v>
      </c>
      <c r="F1791" s="1" t="s">
        <v>150</v>
      </c>
      <c r="G1791" s="18" t="str">
        <f>_xlfn.XLOOKUP(E1791, Supplier!$A$2:$A$145, Supplier!$B$2:$B$145, "TBC",-1 )</f>
        <v>Other</v>
      </c>
    </row>
    <row r="1792" spans="1:8" ht="18.75" customHeight="1">
      <c r="A1792" s="1" t="s">
        <v>350</v>
      </c>
      <c r="B1792" s="1" t="s">
        <v>351</v>
      </c>
      <c r="C1792" s="1" t="s">
        <v>1480</v>
      </c>
      <c r="D1792" s="1" t="s">
        <v>355</v>
      </c>
      <c r="E1792" s="1" t="s">
        <v>357</v>
      </c>
      <c r="F1792" s="1" t="s">
        <v>1481</v>
      </c>
      <c r="G1792" s="18" t="str">
        <f>_xlfn.XLOOKUP(E1792, Supplier!$A$2:$A$145, Supplier!$B$2:$B$145, "TBC",-1 )</f>
        <v>Agency fees</v>
      </c>
      <c r="H1792" s="18" t="s">
        <v>3430</v>
      </c>
    </row>
    <row r="1793" spans="1:8" ht="18.75" customHeight="1">
      <c r="A1793" s="1" t="s">
        <v>350</v>
      </c>
      <c r="B1793" s="1" t="s">
        <v>351</v>
      </c>
      <c r="C1793" s="1" t="s">
        <v>1484</v>
      </c>
      <c r="D1793" s="1" t="s">
        <v>355</v>
      </c>
      <c r="E1793" s="1" t="s">
        <v>357</v>
      </c>
      <c r="F1793" s="1" t="s">
        <v>430</v>
      </c>
      <c r="G1793" s="18" t="str">
        <f>_xlfn.XLOOKUP(E1793, Supplier!$A$2:$A$145, Supplier!$B$2:$B$145, "TBC",-1 )</f>
        <v>Agency fees</v>
      </c>
      <c r="H1793" s="18" t="s">
        <v>3430</v>
      </c>
    </row>
    <row r="1794" spans="1:8" ht="18.75" customHeight="1">
      <c r="A1794" s="1" t="s">
        <v>350</v>
      </c>
      <c r="B1794" s="1" t="s">
        <v>351</v>
      </c>
      <c r="C1794" s="1" t="s">
        <v>1482</v>
      </c>
      <c r="D1794" s="1" t="s">
        <v>355</v>
      </c>
      <c r="E1794" s="1" t="s">
        <v>357</v>
      </c>
      <c r="F1794" s="1" t="s">
        <v>1483</v>
      </c>
      <c r="G1794" s="18" t="str">
        <f>_xlfn.XLOOKUP(E1794, Supplier!$A$2:$A$145, Supplier!$B$2:$B$145, "TBC",-1 )</f>
        <v>Agency fees</v>
      </c>
      <c r="H1794" s="18" t="s">
        <v>3430</v>
      </c>
    </row>
    <row r="1795" spans="1:8" ht="18.75" customHeight="1">
      <c r="A1795" s="1" t="s">
        <v>350</v>
      </c>
      <c r="B1795" s="1" t="s">
        <v>351</v>
      </c>
      <c r="C1795" s="1" t="s">
        <v>1547</v>
      </c>
      <c r="D1795" s="1" t="s">
        <v>355</v>
      </c>
      <c r="E1795" s="1" t="s">
        <v>357</v>
      </c>
      <c r="F1795" s="1" t="s">
        <v>1128</v>
      </c>
      <c r="G1795" s="18" t="str">
        <f>_xlfn.XLOOKUP(E1795, Supplier!$A$2:$A$145, Supplier!$B$2:$B$145, "TBC",-1 )</f>
        <v>Agency fees</v>
      </c>
      <c r="H1795" s="18" t="s">
        <v>3430</v>
      </c>
    </row>
    <row r="1796" spans="1:8" ht="18.75" customHeight="1">
      <c r="A1796" s="1" t="s">
        <v>350</v>
      </c>
      <c r="B1796" s="1" t="s">
        <v>351</v>
      </c>
      <c r="C1796" s="1" t="s">
        <v>1546</v>
      </c>
      <c r="D1796" s="1" t="s">
        <v>355</v>
      </c>
      <c r="E1796" s="1" t="s">
        <v>357</v>
      </c>
      <c r="F1796" s="1" t="s">
        <v>418</v>
      </c>
      <c r="G1796" s="18" t="str">
        <f>_xlfn.XLOOKUP(E1796, Supplier!$A$2:$A$145, Supplier!$B$2:$B$145, "TBC",-1 )</f>
        <v>Agency fees</v>
      </c>
      <c r="H1796" s="18" t="s">
        <v>3430</v>
      </c>
    </row>
    <row r="1797" spans="1:8" ht="18.75" customHeight="1">
      <c r="A1797" s="1" t="s">
        <v>350</v>
      </c>
      <c r="B1797" s="1" t="s">
        <v>351</v>
      </c>
      <c r="C1797" s="1" t="s">
        <v>1570</v>
      </c>
      <c r="D1797" s="1" t="s">
        <v>355</v>
      </c>
      <c r="E1797" s="1" t="s">
        <v>357</v>
      </c>
      <c r="F1797" s="1" t="s">
        <v>438</v>
      </c>
      <c r="G1797" s="18" t="str">
        <f>_xlfn.XLOOKUP(E1797, Supplier!$A$2:$A$145, Supplier!$B$2:$B$145, "TBC",-1 )</f>
        <v>Agency fees</v>
      </c>
      <c r="H1797" s="18" t="s">
        <v>3430</v>
      </c>
    </row>
    <row r="1798" spans="1:8" ht="18.75" customHeight="1">
      <c r="A1798" s="1" t="s">
        <v>350</v>
      </c>
      <c r="B1798" s="1" t="s">
        <v>351</v>
      </c>
      <c r="C1798" s="1" t="s">
        <v>1537</v>
      </c>
      <c r="D1798" s="1" t="s">
        <v>355</v>
      </c>
      <c r="E1798" s="1" t="s">
        <v>357</v>
      </c>
      <c r="F1798" s="1" t="s">
        <v>1538</v>
      </c>
      <c r="G1798" s="18" t="str">
        <f>_xlfn.XLOOKUP(E1798, Supplier!$A$2:$A$145, Supplier!$B$2:$B$145, "TBC",-1 )</f>
        <v>Agency fees</v>
      </c>
      <c r="H1798" s="18" t="s">
        <v>3430</v>
      </c>
    </row>
    <row r="1799" spans="1:8" ht="18.75" customHeight="1">
      <c r="A1799" s="1" t="s">
        <v>350</v>
      </c>
      <c r="B1799" s="1" t="s">
        <v>351</v>
      </c>
      <c r="C1799" s="1" t="s">
        <v>1545</v>
      </c>
      <c r="D1799" s="1" t="s">
        <v>355</v>
      </c>
      <c r="E1799" s="1" t="s">
        <v>357</v>
      </c>
      <c r="F1799" s="1" t="s">
        <v>408</v>
      </c>
      <c r="G1799" s="18" t="str">
        <f>_xlfn.XLOOKUP(E1799, Supplier!$A$2:$A$145, Supplier!$B$2:$B$145, "TBC",-1 )</f>
        <v>Agency fees</v>
      </c>
      <c r="H1799" s="18" t="s">
        <v>3430</v>
      </c>
    </row>
    <row r="1800" spans="1:8" ht="18.75" customHeight="1">
      <c r="A1800" s="1" t="s">
        <v>350</v>
      </c>
      <c r="B1800" s="1" t="s">
        <v>351</v>
      </c>
      <c r="C1800" s="1" t="s">
        <v>1557</v>
      </c>
      <c r="D1800" s="1" t="s">
        <v>355</v>
      </c>
      <c r="E1800" s="1" t="s">
        <v>357</v>
      </c>
      <c r="F1800" s="1" t="s">
        <v>1558</v>
      </c>
      <c r="G1800" s="18" t="str">
        <f>_xlfn.XLOOKUP(E1800, Supplier!$A$2:$A$145, Supplier!$B$2:$B$145, "TBC",-1 )</f>
        <v>Agency fees</v>
      </c>
      <c r="H1800" s="18" t="s">
        <v>3430</v>
      </c>
    </row>
    <row r="1801" spans="1:8" ht="18.75" customHeight="1">
      <c r="A1801" s="1" t="s">
        <v>350</v>
      </c>
      <c r="B1801" s="1" t="s">
        <v>351</v>
      </c>
      <c r="C1801" s="1" t="s">
        <v>1563</v>
      </c>
      <c r="D1801" s="1" t="s">
        <v>355</v>
      </c>
      <c r="E1801" s="1" t="s">
        <v>357</v>
      </c>
      <c r="F1801" s="1" t="s">
        <v>1564</v>
      </c>
      <c r="G1801" s="18" t="str">
        <f>_xlfn.XLOOKUP(E1801, Supplier!$A$2:$A$145, Supplier!$B$2:$B$145, "TBC",-1 )</f>
        <v>Agency fees</v>
      </c>
      <c r="H1801" s="18" t="s">
        <v>3430</v>
      </c>
    </row>
    <row r="1802" spans="1:8" ht="18.75" customHeight="1">
      <c r="A1802" s="1" t="s">
        <v>350</v>
      </c>
      <c r="B1802" s="1" t="s">
        <v>351</v>
      </c>
      <c r="C1802" s="1" t="s">
        <v>1561</v>
      </c>
      <c r="D1802" s="1" t="s">
        <v>355</v>
      </c>
      <c r="E1802" s="1" t="s">
        <v>357</v>
      </c>
      <c r="F1802" s="1" t="s">
        <v>1562</v>
      </c>
      <c r="G1802" s="18" t="str">
        <f>_xlfn.XLOOKUP(E1802, Supplier!$A$2:$A$145, Supplier!$B$2:$B$145, "TBC",-1 )</f>
        <v>Agency fees</v>
      </c>
      <c r="H1802" s="18" t="s">
        <v>3430</v>
      </c>
    </row>
    <row r="1803" spans="1:8" ht="18.75" customHeight="1">
      <c r="A1803" s="1" t="s">
        <v>350</v>
      </c>
      <c r="B1803" s="1" t="s">
        <v>351</v>
      </c>
      <c r="C1803" s="1" t="s">
        <v>1559</v>
      </c>
      <c r="D1803" s="1" t="s">
        <v>355</v>
      </c>
      <c r="E1803" s="1" t="s">
        <v>357</v>
      </c>
      <c r="F1803" s="1" t="s">
        <v>1560</v>
      </c>
      <c r="G1803" s="18" t="str">
        <f>_xlfn.XLOOKUP(E1803, Supplier!$A$2:$A$145, Supplier!$B$2:$B$145, "TBC",-1 )</f>
        <v>Agency fees</v>
      </c>
      <c r="H1803" s="18" t="s">
        <v>3430</v>
      </c>
    </row>
    <row r="1804" spans="1:8" ht="18.75" customHeight="1">
      <c r="A1804" s="1" t="s">
        <v>350</v>
      </c>
      <c r="B1804" s="1" t="s">
        <v>351</v>
      </c>
      <c r="C1804" s="1" t="s">
        <v>1556</v>
      </c>
      <c r="D1804" s="1" t="s">
        <v>355</v>
      </c>
      <c r="E1804" s="1" t="s">
        <v>357</v>
      </c>
      <c r="F1804" s="1" t="s">
        <v>470</v>
      </c>
      <c r="G1804" s="18" t="str">
        <f>_xlfn.XLOOKUP(E1804, Supplier!$A$2:$A$145, Supplier!$B$2:$B$145, "TBC",-1 )</f>
        <v>Agency fees</v>
      </c>
      <c r="H1804" s="18" t="s">
        <v>3430</v>
      </c>
    </row>
    <row r="1805" spans="1:8" ht="18.75" customHeight="1">
      <c r="A1805" s="1" t="s">
        <v>350</v>
      </c>
      <c r="B1805" s="1" t="s">
        <v>351</v>
      </c>
      <c r="C1805" s="1" t="s">
        <v>1551</v>
      </c>
      <c r="D1805" s="1" t="s">
        <v>355</v>
      </c>
      <c r="E1805" s="1" t="s">
        <v>357</v>
      </c>
      <c r="F1805" s="1" t="s">
        <v>1552</v>
      </c>
      <c r="G1805" s="18" t="str">
        <f>_xlfn.XLOOKUP(E1805, Supplier!$A$2:$A$145, Supplier!$B$2:$B$145, "TBC",-1 )</f>
        <v>Agency fees</v>
      </c>
      <c r="H1805" s="18" t="s">
        <v>3430</v>
      </c>
    </row>
    <row r="1806" spans="1:8" ht="18.75" customHeight="1">
      <c r="A1806" s="1" t="s">
        <v>350</v>
      </c>
      <c r="B1806" s="1" t="s">
        <v>351</v>
      </c>
      <c r="C1806" s="1" t="s">
        <v>1543</v>
      </c>
      <c r="D1806" s="1" t="s">
        <v>355</v>
      </c>
      <c r="E1806" s="1" t="s">
        <v>357</v>
      </c>
      <c r="F1806" s="1" t="s">
        <v>1544</v>
      </c>
      <c r="G1806" s="18" t="str">
        <f>_xlfn.XLOOKUP(E1806, Supplier!$A$2:$A$145, Supplier!$B$2:$B$145, "TBC",-1 )</f>
        <v>Agency fees</v>
      </c>
      <c r="H1806" s="18" t="s">
        <v>3430</v>
      </c>
    </row>
    <row r="1807" spans="1:8" ht="18.75" customHeight="1">
      <c r="A1807" s="1" t="s">
        <v>350</v>
      </c>
      <c r="B1807" s="1" t="s">
        <v>351</v>
      </c>
      <c r="C1807" s="1" t="s">
        <v>1553</v>
      </c>
      <c r="D1807" s="1" t="s">
        <v>355</v>
      </c>
      <c r="E1807" s="1" t="s">
        <v>357</v>
      </c>
      <c r="F1807" s="1" t="s">
        <v>1554</v>
      </c>
      <c r="G1807" s="18" t="str">
        <f>_xlfn.XLOOKUP(E1807, Supplier!$A$2:$A$145, Supplier!$B$2:$B$145, "TBC",-1 )</f>
        <v>Agency fees</v>
      </c>
      <c r="H1807" s="18" t="s">
        <v>3430</v>
      </c>
    </row>
    <row r="1808" spans="1:8" ht="18.75" customHeight="1">
      <c r="A1808" s="1" t="s">
        <v>350</v>
      </c>
      <c r="B1808" s="1" t="s">
        <v>351</v>
      </c>
      <c r="C1808" s="1" t="s">
        <v>1568</v>
      </c>
      <c r="D1808" s="1" t="s">
        <v>355</v>
      </c>
      <c r="E1808" s="1" t="s">
        <v>357</v>
      </c>
      <c r="F1808" s="1" t="s">
        <v>1422</v>
      </c>
      <c r="G1808" s="18" t="str">
        <f>_xlfn.XLOOKUP(E1808, Supplier!$A$2:$A$145, Supplier!$B$2:$B$145, "TBC",-1 )</f>
        <v>Agency fees</v>
      </c>
      <c r="H1808" s="18" t="s">
        <v>3430</v>
      </c>
    </row>
    <row r="1809" spans="1:8" ht="18.75" customHeight="1">
      <c r="A1809" s="1" t="s">
        <v>350</v>
      </c>
      <c r="B1809" s="1" t="s">
        <v>351</v>
      </c>
      <c r="C1809" s="1" t="s">
        <v>1566</v>
      </c>
      <c r="D1809" s="1" t="s">
        <v>355</v>
      </c>
      <c r="E1809" s="1" t="s">
        <v>357</v>
      </c>
      <c r="F1809" s="1" t="s">
        <v>1567</v>
      </c>
      <c r="G1809" s="18" t="str">
        <f>_xlfn.XLOOKUP(E1809, Supplier!$A$2:$A$145, Supplier!$B$2:$B$145, "TBC",-1 )</f>
        <v>Agency fees</v>
      </c>
      <c r="H1809" s="18" t="s">
        <v>3430</v>
      </c>
    </row>
    <row r="1810" spans="1:8" ht="18.75" customHeight="1">
      <c r="A1810" s="1" t="s">
        <v>350</v>
      </c>
      <c r="B1810" s="1" t="s">
        <v>351</v>
      </c>
      <c r="C1810" s="1" t="s">
        <v>1524</v>
      </c>
      <c r="D1810" s="1" t="s">
        <v>355</v>
      </c>
      <c r="E1810" s="1" t="s">
        <v>357</v>
      </c>
      <c r="F1810" s="1" t="s">
        <v>430</v>
      </c>
      <c r="G1810" s="18" t="str">
        <f>_xlfn.XLOOKUP(E1810, Supplier!$A$2:$A$145, Supplier!$B$2:$B$145, "TBC",-1 )</f>
        <v>Agency fees</v>
      </c>
      <c r="H1810" s="18" t="s">
        <v>3430</v>
      </c>
    </row>
    <row r="1811" spans="1:8" ht="18.75" customHeight="1">
      <c r="A1811" s="1" t="s">
        <v>350</v>
      </c>
      <c r="B1811" s="1" t="s">
        <v>351</v>
      </c>
      <c r="C1811" s="1" t="s">
        <v>1998</v>
      </c>
      <c r="D1811" s="1" t="s">
        <v>355</v>
      </c>
      <c r="E1811" s="1" t="s">
        <v>357</v>
      </c>
      <c r="F1811" s="1" t="s">
        <v>1999</v>
      </c>
      <c r="G1811" s="18" t="str">
        <f>_xlfn.XLOOKUP(E1811, Supplier!$A$2:$A$145, Supplier!$B$2:$B$145, "TBC",-1 )</f>
        <v>Agency fees</v>
      </c>
      <c r="H1811" s="18" t="s">
        <v>3430</v>
      </c>
    </row>
    <row r="1812" spans="1:8" ht="18.75" customHeight="1">
      <c r="A1812" s="1" t="s">
        <v>350</v>
      </c>
      <c r="B1812" s="1" t="s">
        <v>351</v>
      </c>
      <c r="C1812" s="1" t="s">
        <v>1980</v>
      </c>
      <c r="D1812" s="1" t="s">
        <v>355</v>
      </c>
      <c r="E1812" s="1" t="s">
        <v>357</v>
      </c>
      <c r="F1812" s="1" t="s">
        <v>1981</v>
      </c>
      <c r="G1812" s="18" t="str">
        <f>_xlfn.XLOOKUP(E1812, Supplier!$A$2:$A$145, Supplier!$B$2:$B$145, "TBC",-1 )</f>
        <v>Agency fees</v>
      </c>
      <c r="H1812" s="18" t="s">
        <v>3430</v>
      </c>
    </row>
    <row r="1813" spans="1:8" ht="18.75" hidden="1" customHeight="1">
      <c r="A1813" s="1" t="s">
        <v>11</v>
      </c>
      <c r="B1813" s="1" t="s">
        <v>12</v>
      </c>
      <c r="C1813" s="1" t="s">
        <v>2163</v>
      </c>
      <c r="D1813" s="1"/>
      <c r="E1813" s="1" t="s">
        <v>2164</v>
      </c>
      <c r="F1813" s="1" t="s">
        <v>2165</v>
      </c>
      <c r="G1813" s="18" t="str">
        <f>_xlfn.XLOOKUP(E1813, Supplier!$A$2:$A$145, Supplier!$B$2:$B$145, "TBC",-1 )</f>
        <v>Media</v>
      </c>
    </row>
    <row r="1814" spans="1:8" ht="18.75" hidden="1" customHeight="1">
      <c r="A1814" s="1" t="s">
        <v>11</v>
      </c>
      <c r="B1814" s="1" t="s">
        <v>12</v>
      </c>
      <c r="C1814" s="1" t="s">
        <v>2163</v>
      </c>
      <c r="D1814" s="1"/>
      <c r="E1814" s="1" t="s">
        <v>2164</v>
      </c>
      <c r="F1814" s="1" t="s">
        <v>2165</v>
      </c>
      <c r="G1814" s="18" t="str">
        <f>_xlfn.XLOOKUP(E1814, Supplier!$A$2:$A$145, Supplier!$B$2:$B$145, "TBC",-1 )</f>
        <v>Media</v>
      </c>
    </row>
    <row r="1815" spans="1:8" ht="18.75" customHeight="1">
      <c r="A1815" s="1" t="s">
        <v>350</v>
      </c>
      <c r="B1815" s="1" t="s">
        <v>351</v>
      </c>
      <c r="C1815" s="1" t="s">
        <v>1982</v>
      </c>
      <c r="D1815" s="1" t="s">
        <v>355</v>
      </c>
      <c r="E1815" s="1" t="s">
        <v>357</v>
      </c>
      <c r="F1815" s="1" t="s">
        <v>1983</v>
      </c>
      <c r="G1815" s="18" t="str">
        <f>_xlfn.XLOOKUP(E1815, Supplier!$A$2:$A$145, Supplier!$B$2:$B$145, "TBC",-1 )</f>
        <v>Agency fees</v>
      </c>
      <c r="H1815" s="18" t="s">
        <v>3430</v>
      </c>
    </row>
    <row r="1816" spans="1:8" ht="18.75" customHeight="1">
      <c r="A1816" s="1" t="s">
        <v>350</v>
      </c>
      <c r="B1816" s="1" t="s">
        <v>351</v>
      </c>
      <c r="C1816" s="1" t="s">
        <v>1652</v>
      </c>
      <c r="D1816" s="1" t="s">
        <v>355</v>
      </c>
      <c r="E1816" s="1" t="s">
        <v>357</v>
      </c>
      <c r="F1816" s="1" t="s">
        <v>453</v>
      </c>
      <c r="G1816" s="18" t="str">
        <f>_xlfn.XLOOKUP(E1816, Supplier!$A$2:$A$145, Supplier!$B$2:$B$145, "TBC",-1 )</f>
        <v>Agency fees</v>
      </c>
      <c r="H1816" s="18" t="s">
        <v>3430</v>
      </c>
    </row>
    <row r="1817" spans="1:8" ht="18.75" customHeight="1">
      <c r="A1817" s="1" t="s">
        <v>350</v>
      </c>
      <c r="B1817" s="1" t="s">
        <v>351</v>
      </c>
      <c r="C1817" s="1" t="s">
        <v>1654</v>
      </c>
      <c r="D1817" s="1" t="s">
        <v>355</v>
      </c>
      <c r="E1817" s="1" t="s">
        <v>357</v>
      </c>
      <c r="F1817" s="1" t="s">
        <v>467</v>
      </c>
      <c r="G1817" s="18" t="str">
        <f>_xlfn.XLOOKUP(E1817, Supplier!$A$2:$A$145, Supplier!$B$2:$B$145, "TBC",-1 )</f>
        <v>Agency fees</v>
      </c>
      <c r="H1817" s="18" t="s">
        <v>3430</v>
      </c>
    </row>
    <row r="1818" spans="1:8" ht="18.75" customHeight="1">
      <c r="A1818" s="1" t="s">
        <v>350</v>
      </c>
      <c r="B1818" s="1" t="s">
        <v>351</v>
      </c>
      <c r="C1818" s="1" t="s">
        <v>1649</v>
      </c>
      <c r="D1818" s="1" t="s">
        <v>355</v>
      </c>
      <c r="E1818" s="1" t="s">
        <v>357</v>
      </c>
      <c r="F1818" s="1" t="s">
        <v>1650</v>
      </c>
      <c r="G1818" s="18" t="str">
        <f>_xlfn.XLOOKUP(E1818, Supplier!$A$2:$A$145, Supplier!$B$2:$B$145, "TBC",-1 )</f>
        <v>Agency fees</v>
      </c>
      <c r="H1818" s="18" t="s">
        <v>3430</v>
      </c>
    </row>
    <row r="1819" spans="1:8" ht="18.75" customHeight="1">
      <c r="A1819" s="1" t="s">
        <v>350</v>
      </c>
      <c r="B1819" s="1" t="s">
        <v>351</v>
      </c>
      <c r="C1819" s="1" t="s">
        <v>1646</v>
      </c>
      <c r="D1819" s="1" t="s">
        <v>355</v>
      </c>
      <c r="E1819" s="1" t="s">
        <v>357</v>
      </c>
      <c r="F1819" s="1" t="s">
        <v>1647</v>
      </c>
      <c r="G1819" s="18" t="str">
        <f>_xlfn.XLOOKUP(E1819, Supplier!$A$2:$A$145, Supplier!$B$2:$B$145, "TBC",-1 )</f>
        <v>Agency fees</v>
      </c>
      <c r="H1819" s="18" t="s">
        <v>3430</v>
      </c>
    </row>
    <row r="1820" spans="1:8" ht="18.75" hidden="1" customHeight="1">
      <c r="A1820" s="1" t="s">
        <v>56</v>
      </c>
      <c r="B1820" s="1" t="s">
        <v>57</v>
      </c>
      <c r="C1820" s="1" t="s">
        <v>328</v>
      </c>
      <c r="D1820" s="1"/>
      <c r="E1820" s="1" t="s">
        <v>329</v>
      </c>
      <c r="F1820" s="1" t="s">
        <v>330</v>
      </c>
      <c r="G1820" s="18" t="str">
        <f>_xlfn.XLOOKUP(E1820, Supplier!$A$2:$A$145, Supplier!$B$2:$B$145, "TBC",-1 )</f>
        <v>Event</v>
      </c>
    </row>
    <row r="1821" spans="1:8" ht="18.75" hidden="1" customHeight="1">
      <c r="A1821" s="1" t="s">
        <v>56</v>
      </c>
      <c r="B1821" s="1" t="s">
        <v>57</v>
      </c>
      <c r="C1821" s="1" t="s">
        <v>328</v>
      </c>
      <c r="D1821" s="1"/>
      <c r="E1821" s="1" t="s">
        <v>329</v>
      </c>
      <c r="F1821" s="1" t="s">
        <v>330</v>
      </c>
      <c r="G1821" s="18" t="str">
        <f>_xlfn.XLOOKUP(E1821, Supplier!$A$2:$A$145, Supplier!$B$2:$B$145, "TBC",-1 )</f>
        <v>Event</v>
      </c>
    </row>
    <row r="1822" spans="1:8" ht="18.75" hidden="1" customHeight="1">
      <c r="A1822" s="1" t="s">
        <v>56</v>
      </c>
      <c r="B1822" s="1" t="s">
        <v>57</v>
      </c>
      <c r="C1822" s="1" t="s">
        <v>328</v>
      </c>
      <c r="D1822" s="1"/>
      <c r="E1822" s="1" t="s">
        <v>329</v>
      </c>
      <c r="F1822" s="1" t="s">
        <v>330</v>
      </c>
      <c r="G1822" s="18" t="str">
        <f>_xlfn.XLOOKUP(E1822, Supplier!$A$2:$A$145, Supplier!$B$2:$B$145, "TBC",-1 )</f>
        <v>Event</v>
      </c>
    </row>
    <row r="1823" spans="1:8" ht="18.75" hidden="1" customHeight="1">
      <c r="A1823" s="1" t="s">
        <v>56</v>
      </c>
      <c r="B1823" s="1" t="s">
        <v>57</v>
      </c>
      <c r="C1823" s="1" t="s">
        <v>328</v>
      </c>
      <c r="D1823" s="1"/>
      <c r="E1823" s="1" t="s">
        <v>329</v>
      </c>
      <c r="F1823" s="1" t="s">
        <v>330</v>
      </c>
      <c r="G1823" s="18" t="str">
        <f>_xlfn.XLOOKUP(E1823, Supplier!$A$2:$A$145, Supplier!$B$2:$B$145, "TBC",-1 )</f>
        <v>Event</v>
      </c>
    </row>
    <row r="1824" spans="1:8" ht="18.75" hidden="1" customHeight="1">
      <c r="A1824" s="1" t="s">
        <v>56</v>
      </c>
      <c r="B1824" s="1" t="s">
        <v>57</v>
      </c>
      <c r="C1824" s="1" t="s">
        <v>328</v>
      </c>
      <c r="D1824" s="1"/>
      <c r="E1824" s="1" t="s">
        <v>329</v>
      </c>
      <c r="F1824" s="1" t="s">
        <v>330</v>
      </c>
      <c r="G1824" s="18" t="str">
        <f>_xlfn.XLOOKUP(E1824, Supplier!$A$2:$A$145, Supplier!$B$2:$B$145, "TBC",-1 )</f>
        <v>Event</v>
      </c>
    </row>
    <row r="1825" spans="1:8" ht="18.75" customHeight="1">
      <c r="A1825" s="1" t="s">
        <v>350</v>
      </c>
      <c r="B1825" s="1" t="s">
        <v>351</v>
      </c>
      <c r="C1825" s="1" t="s">
        <v>1911</v>
      </c>
      <c r="D1825" s="1" t="s">
        <v>355</v>
      </c>
      <c r="E1825" s="1" t="s">
        <v>357</v>
      </c>
      <c r="F1825" s="1" t="s">
        <v>430</v>
      </c>
      <c r="G1825" s="18" t="str">
        <f>_xlfn.XLOOKUP(E1825, Supplier!$A$2:$A$145, Supplier!$B$2:$B$145, "TBC",-1 )</f>
        <v>Agency fees</v>
      </c>
      <c r="H1825" s="18" t="s">
        <v>3430</v>
      </c>
    </row>
    <row r="1826" spans="1:8" ht="18.75" customHeight="1">
      <c r="A1826" s="1" t="s">
        <v>350</v>
      </c>
      <c r="B1826" s="1" t="s">
        <v>351</v>
      </c>
      <c r="C1826" s="1" t="s">
        <v>1908</v>
      </c>
      <c r="D1826" s="1" t="s">
        <v>355</v>
      </c>
      <c r="E1826" s="1" t="s">
        <v>357</v>
      </c>
      <c r="F1826" s="1" t="s">
        <v>1909</v>
      </c>
      <c r="G1826" s="18" t="str">
        <f>_xlfn.XLOOKUP(E1826, Supplier!$A$2:$A$145, Supplier!$B$2:$B$145, "TBC",-1 )</f>
        <v>Agency fees</v>
      </c>
      <c r="H1826" s="18" t="s">
        <v>3430</v>
      </c>
    </row>
    <row r="1827" spans="1:8" ht="18.75" customHeight="1">
      <c r="A1827" s="1" t="s">
        <v>350</v>
      </c>
      <c r="B1827" s="1" t="s">
        <v>351</v>
      </c>
      <c r="C1827" s="1" t="s">
        <v>1906</v>
      </c>
      <c r="D1827" s="1" t="s">
        <v>355</v>
      </c>
      <c r="E1827" s="1" t="s">
        <v>357</v>
      </c>
      <c r="F1827" s="1" t="s">
        <v>1907</v>
      </c>
      <c r="G1827" s="18" t="str">
        <f>_xlfn.XLOOKUP(E1827, Supplier!$A$2:$A$145, Supplier!$B$2:$B$145, "TBC",-1 )</f>
        <v>Agency fees</v>
      </c>
      <c r="H1827" s="18" t="s">
        <v>3430</v>
      </c>
    </row>
    <row r="1828" spans="1:8" ht="18.75" customHeight="1">
      <c r="A1828" s="1" t="s">
        <v>350</v>
      </c>
      <c r="B1828" s="1" t="s">
        <v>351</v>
      </c>
      <c r="C1828" s="1" t="s">
        <v>2080</v>
      </c>
      <c r="D1828" s="1" t="s">
        <v>355</v>
      </c>
      <c r="E1828" s="1" t="s">
        <v>357</v>
      </c>
      <c r="F1828" s="1" t="s">
        <v>2081</v>
      </c>
      <c r="G1828" s="18" t="str">
        <f>_xlfn.XLOOKUP(E1828, Supplier!$A$2:$A$145, Supplier!$B$2:$B$145, "TBC",-1 )</f>
        <v>Agency fees</v>
      </c>
      <c r="H1828" s="18" t="s">
        <v>3430</v>
      </c>
    </row>
    <row r="1829" spans="1:8" ht="18.75" customHeight="1">
      <c r="A1829" s="1" t="s">
        <v>350</v>
      </c>
      <c r="B1829" s="1" t="s">
        <v>351</v>
      </c>
      <c r="C1829" s="1" t="s">
        <v>2080</v>
      </c>
      <c r="D1829" s="1" t="s">
        <v>355</v>
      </c>
      <c r="E1829" s="1" t="s">
        <v>357</v>
      </c>
      <c r="F1829" s="1" t="s">
        <v>2081</v>
      </c>
      <c r="G1829" s="18" t="str">
        <f>_xlfn.XLOOKUP(E1829, Supplier!$A$2:$A$145, Supplier!$B$2:$B$145, "TBC",-1 )</f>
        <v>Agency fees</v>
      </c>
      <c r="H1829" s="18" t="s">
        <v>3430</v>
      </c>
    </row>
    <row r="1830" spans="1:8" ht="18.75" customHeight="1">
      <c r="A1830" s="1" t="s">
        <v>350</v>
      </c>
      <c r="B1830" s="1" t="s">
        <v>351</v>
      </c>
      <c r="C1830" s="1" t="s">
        <v>2078</v>
      </c>
      <c r="D1830" s="1" t="s">
        <v>355</v>
      </c>
      <c r="E1830" s="1" t="s">
        <v>357</v>
      </c>
      <c r="F1830" s="1" t="s">
        <v>2079</v>
      </c>
      <c r="G1830" s="18" t="str">
        <f>_xlfn.XLOOKUP(E1830, Supplier!$A$2:$A$145, Supplier!$B$2:$B$145, "TBC",-1 )</f>
        <v>Agency fees</v>
      </c>
      <c r="H1830" s="18" t="s">
        <v>3430</v>
      </c>
    </row>
    <row r="1831" spans="1:8" ht="18.75" hidden="1" customHeight="1">
      <c r="A1831" s="1" t="s">
        <v>292</v>
      </c>
      <c r="B1831" s="1" t="s">
        <v>297</v>
      </c>
      <c r="C1831" s="1" t="s">
        <v>3082</v>
      </c>
      <c r="D1831" s="1"/>
      <c r="E1831" s="1" t="s">
        <v>3083</v>
      </c>
      <c r="F1831" s="1" t="s">
        <v>3084</v>
      </c>
      <c r="G1831" s="18" t="str">
        <f>_xlfn.XLOOKUP(E1831, Supplier!$A$2:$A$145, Supplier!$B$2:$B$145, "TBC",-1 )</f>
        <v>Other</v>
      </c>
    </row>
    <row r="1832" spans="1:8" ht="18.75" customHeight="1">
      <c r="A1832" s="1" t="s">
        <v>350</v>
      </c>
      <c r="B1832" s="1" t="s">
        <v>351</v>
      </c>
      <c r="C1832" s="1" t="s">
        <v>2078</v>
      </c>
      <c r="D1832" s="1" t="s">
        <v>355</v>
      </c>
      <c r="E1832" s="1" t="s">
        <v>357</v>
      </c>
      <c r="F1832" s="1" t="s">
        <v>2079</v>
      </c>
      <c r="G1832" s="18" t="str">
        <f>_xlfn.XLOOKUP(E1832, Supplier!$A$2:$A$145, Supplier!$B$2:$B$145, "TBC",-1 )</f>
        <v>Agency fees</v>
      </c>
      <c r="H1832" s="18" t="s">
        <v>3430</v>
      </c>
    </row>
    <row r="1833" spans="1:8" ht="18.75" customHeight="1">
      <c r="A1833" s="1" t="s">
        <v>350</v>
      </c>
      <c r="B1833" s="1" t="s">
        <v>351</v>
      </c>
      <c r="C1833" s="1" t="s">
        <v>2392</v>
      </c>
      <c r="D1833" s="1" t="s">
        <v>355</v>
      </c>
      <c r="E1833" s="1" t="s">
        <v>357</v>
      </c>
      <c r="F1833" s="1" t="s">
        <v>1481</v>
      </c>
      <c r="G1833" s="18" t="str">
        <f>_xlfn.XLOOKUP(E1833, Supplier!$A$2:$A$145, Supplier!$B$2:$B$145, "TBC",-1 )</f>
        <v>Agency fees</v>
      </c>
      <c r="H1833" s="18" t="s">
        <v>3430</v>
      </c>
    </row>
    <row r="1834" spans="1:8" ht="18.75" hidden="1" customHeight="1">
      <c r="A1834" s="1" t="s">
        <v>11</v>
      </c>
      <c r="B1834" s="1" t="s">
        <v>12</v>
      </c>
      <c r="C1834" s="1" t="s">
        <v>287</v>
      </c>
      <c r="D1834" s="1"/>
      <c r="E1834" s="1" t="s">
        <v>288</v>
      </c>
      <c r="F1834" s="1" t="s">
        <v>289</v>
      </c>
      <c r="G1834" s="18" t="str">
        <f>_xlfn.XLOOKUP(E1834, Supplier!$A$2:$A$145, Supplier!$B$2:$B$145, "TBC",-1 )</f>
        <v>Other</v>
      </c>
    </row>
    <row r="1835" spans="1:8" ht="18.75" hidden="1" customHeight="1">
      <c r="A1835" s="1" t="s">
        <v>11</v>
      </c>
      <c r="B1835" s="1" t="s">
        <v>12</v>
      </c>
      <c r="C1835" s="1" t="s">
        <v>287</v>
      </c>
      <c r="D1835" s="1"/>
      <c r="E1835" s="1" t="s">
        <v>288</v>
      </c>
      <c r="F1835" s="1" t="s">
        <v>289</v>
      </c>
      <c r="G1835" s="18" t="str">
        <f>_xlfn.XLOOKUP(E1835, Supplier!$A$2:$A$145, Supplier!$B$2:$B$145, "TBC",-1 )</f>
        <v>Other</v>
      </c>
    </row>
    <row r="1836" spans="1:8" ht="18.75" hidden="1" customHeight="1">
      <c r="A1836" s="1" t="s">
        <v>11</v>
      </c>
      <c r="B1836" s="1" t="s">
        <v>12</v>
      </c>
      <c r="C1836" s="1" t="s">
        <v>287</v>
      </c>
      <c r="D1836" s="1"/>
      <c r="E1836" s="1" t="s">
        <v>288</v>
      </c>
      <c r="F1836" s="1" t="s">
        <v>289</v>
      </c>
      <c r="G1836" s="18" t="str">
        <f>_xlfn.XLOOKUP(E1836, Supplier!$A$2:$A$145, Supplier!$B$2:$B$145, "TBC",-1 )</f>
        <v>Other</v>
      </c>
    </row>
    <row r="1837" spans="1:8" ht="18.75" hidden="1" customHeight="1">
      <c r="A1837" s="1" t="s">
        <v>11</v>
      </c>
      <c r="B1837" s="1" t="s">
        <v>12</v>
      </c>
      <c r="C1837" s="1" t="s">
        <v>287</v>
      </c>
      <c r="D1837" s="1"/>
      <c r="E1837" s="1" t="s">
        <v>288</v>
      </c>
      <c r="F1837" s="1" t="s">
        <v>289</v>
      </c>
      <c r="G1837" s="18" t="str">
        <f>_xlfn.XLOOKUP(E1837, Supplier!$A$2:$A$145, Supplier!$B$2:$B$145, "TBC",-1 )</f>
        <v>Other</v>
      </c>
    </row>
    <row r="1838" spans="1:8" ht="18.75" hidden="1" customHeight="1">
      <c r="A1838" s="1" t="s">
        <v>11</v>
      </c>
      <c r="B1838" s="1" t="s">
        <v>12</v>
      </c>
      <c r="C1838" s="1" t="s">
        <v>287</v>
      </c>
      <c r="D1838" s="1"/>
      <c r="E1838" s="1" t="s">
        <v>288</v>
      </c>
      <c r="F1838" s="1" t="s">
        <v>289</v>
      </c>
      <c r="G1838" s="18" t="str">
        <f>_xlfn.XLOOKUP(E1838, Supplier!$A$2:$A$145, Supplier!$B$2:$B$145, "TBC",-1 )</f>
        <v>Other</v>
      </c>
    </row>
    <row r="1839" spans="1:8" ht="18.75" hidden="1" customHeight="1">
      <c r="A1839" s="1" t="s">
        <v>11</v>
      </c>
      <c r="B1839" s="1" t="s">
        <v>12</v>
      </c>
      <c r="C1839" s="1" t="s">
        <v>287</v>
      </c>
      <c r="D1839" s="1"/>
      <c r="E1839" s="1" t="s">
        <v>288</v>
      </c>
      <c r="F1839" s="1" t="s">
        <v>289</v>
      </c>
      <c r="G1839" s="18" t="str">
        <f>_xlfn.XLOOKUP(E1839, Supplier!$A$2:$A$145, Supplier!$B$2:$B$145, "TBC",-1 )</f>
        <v>Other</v>
      </c>
    </row>
    <row r="1840" spans="1:8" ht="18.75" hidden="1" customHeight="1">
      <c r="A1840" s="1" t="s">
        <v>11</v>
      </c>
      <c r="B1840" s="1" t="s">
        <v>12</v>
      </c>
      <c r="C1840" s="1" t="s">
        <v>287</v>
      </c>
      <c r="D1840" s="1"/>
      <c r="E1840" s="1" t="s">
        <v>288</v>
      </c>
      <c r="F1840" s="1" t="s">
        <v>289</v>
      </c>
      <c r="G1840" s="18" t="str">
        <f>_xlfn.XLOOKUP(E1840, Supplier!$A$2:$A$145, Supplier!$B$2:$B$145, "TBC",-1 )</f>
        <v>Other</v>
      </c>
    </row>
    <row r="1841" spans="1:15" ht="18.75" hidden="1" customHeight="1">
      <c r="A1841" s="1" t="s">
        <v>11</v>
      </c>
      <c r="B1841" s="1" t="s">
        <v>12</v>
      </c>
      <c r="C1841" s="1" t="s">
        <v>287</v>
      </c>
      <c r="D1841" s="1"/>
      <c r="E1841" s="1" t="s">
        <v>288</v>
      </c>
      <c r="F1841" s="1" t="s">
        <v>289</v>
      </c>
      <c r="G1841" s="18" t="str">
        <f>_xlfn.XLOOKUP(E1841, Supplier!$A$2:$A$145, Supplier!$B$2:$B$145, "TBC",-1 )</f>
        <v>Other</v>
      </c>
    </row>
    <row r="1842" spans="1:15" ht="18.75" hidden="1" customHeight="1">
      <c r="A1842" s="1" t="s">
        <v>11</v>
      </c>
      <c r="B1842" s="1" t="s">
        <v>12</v>
      </c>
      <c r="C1842" s="1" t="s">
        <v>287</v>
      </c>
      <c r="D1842" s="1"/>
      <c r="E1842" s="1" t="s">
        <v>288</v>
      </c>
      <c r="F1842" s="1" t="s">
        <v>289</v>
      </c>
      <c r="G1842" s="18" t="str">
        <f>_xlfn.XLOOKUP(E1842, Supplier!$A$2:$A$145, Supplier!$B$2:$B$145, "TBC",-1 )</f>
        <v>Other</v>
      </c>
    </row>
    <row r="1843" spans="1:15" ht="18.75" hidden="1" customHeight="1">
      <c r="A1843" s="1" t="s">
        <v>11</v>
      </c>
      <c r="B1843" s="1" t="s">
        <v>12</v>
      </c>
      <c r="C1843" s="1" t="s">
        <v>287</v>
      </c>
      <c r="D1843" s="1"/>
      <c r="E1843" s="1" t="s">
        <v>288</v>
      </c>
      <c r="F1843" s="1" t="s">
        <v>289</v>
      </c>
      <c r="G1843" s="18" t="str">
        <f>_xlfn.XLOOKUP(E1843, Supplier!$A$2:$A$145, Supplier!$B$2:$B$145, "TBC",-1 )</f>
        <v>Other</v>
      </c>
    </row>
    <row r="1844" spans="1:15" ht="18.75" customHeight="1">
      <c r="A1844" s="1" t="s">
        <v>350</v>
      </c>
      <c r="B1844" s="1" t="s">
        <v>351</v>
      </c>
      <c r="C1844" s="1" t="s">
        <v>2402</v>
      </c>
      <c r="D1844" s="1" t="s">
        <v>355</v>
      </c>
      <c r="E1844" s="1" t="s">
        <v>357</v>
      </c>
      <c r="F1844" s="1" t="s">
        <v>430</v>
      </c>
      <c r="G1844" s="18" t="str">
        <f>_xlfn.XLOOKUP(E1844, Supplier!$A$2:$A$145, Supplier!$B$2:$B$145, "TBC",-1 )</f>
        <v>Agency fees</v>
      </c>
      <c r="H1844" s="18" t="s">
        <v>3430</v>
      </c>
    </row>
    <row r="1845" spans="1:15" ht="18.75" customHeight="1">
      <c r="A1845" s="1" t="s">
        <v>350</v>
      </c>
      <c r="B1845" s="1" t="s">
        <v>351</v>
      </c>
      <c r="C1845" s="1" t="s">
        <v>2399</v>
      </c>
      <c r="D1845" s="1" t="s">
        <v>355</v>
      </c>
      <c r="E1845" s="1" t="s">
        <v>357</v>
      </c>
      <c r="F1845" s="1" t="s">
        <v>2400</v>
      </c>
      <c r="G1845" s="18" t="str">
        <f>_xlfn.XLOOKUP(E1845, Supplier!$A$2:$A$145, Supplier!$B$2:$B$145, "TBC",-1 )</f>
        <v>Agency fees</v>
      </c>
      <c r="H1845" s="18" t="s">
        <v>3430</v>
      </c>
    </row>
    <row r="1846" spans="1:15" ht="18.75" hidden="1" customHeight="1">
      <c r="A1846" s="1" t="s">
        <v>350</v>
      </c>
      <c r="B1846" s="1" t="s">
        <v>362</v>
      </c>
      <c r="C1846" s="1" t="s">
        <v>2660</v>
      </c>
      <c r="D1846" s="1"/>
      <c r="E1846" s="1" t="s">
        <v>1837</v>
      </c>
      <c r="F1846" s="1" t="s">
        <v>2661</v>
      </c>
      <c r="G1846" s="18" t="str">
        <f>_xlfn.XLOOKUP(E1846, Supplier!$A$2:$A$145, Supplier!$B$2:$B$145, "TBC",-1 )</f>
        <v>Other</v>
      </c>
    </row>
    <row r="1847" spans="1:15" ht="18.75" hidden="1" customHeight="1">
      <c r="A1847" s="1" t="s">
        <v>350</v>
      </c>
      <c r="B1847" s="1" t="s">
        <v>362</v>
      </c>
      <c r="C1847" s="1" t="s">
        <v>2660</v>
      </c>
      <c r="D1847" s="1"/>
      <c r="E1847" s="1" t="s">
        <v>1837</v>
      </c>
      <c r="F1847" s="1" t="s">
        <v>2661</v>
      </c>
      <c r="G1847" s="18" t="str">
        <f>_xlfn.XLOOKUP(E1847, Supplier!$A$2:$A$145, Supplier!$B$2:$B$145, "TBC",-1 )</f>
        <v>Other</v>
      </c>
    </row>
    <row r="1848" spans="1:15" ht="18.75" hidden="1" customHeight="1">
      <c r="A1848" s="1" t="s">
        <v>11</v>
      </c>
      <c r="B1848" s="1" t="s">
        <v>12</v>
      </c>
      <c r="C1848" s="1" t="s">
        <v>3055</v>
      </c>
      <c r="D1848" s="1"/>
      <c r="E1848" s="1" t="s">
        <v>2406</v>
      </c>
      <c r="F1848" s="1" t="s">
        <v>3056</v>
      </c>
      <c r="G1848" s="18" t="str">
        <f>_xlfn.XLOOKUP(E1848, Supplier!$A$2:$A$145, Supplier!$B$2:$B$145, "TBC",-1 )</f>
        <v>Other</v>
      </c>
    </row>
    <row r="1849" spans="1:15" ht="18.75" hidden="1" customHeight="1">
      <c r="A1849" s="1" t="s">
        <v>11</v>
      </c>
      <c r="B1849" s="1" t="s">
        <v>12</v>
      </c>
      <c r="C1849" s="1" t="s">
        <v>1782</v>
      </c>
      <c r="D1849" s="1"/>
      <c r="E1849" s="1" t="s">
        <v>80</v>
      </c>
      <c r="F1849" s="1" t="s">
        <v>1783</v>
      </c>
      <c r="G1849" s="18" t="str">
        <f>_xlfn.XLOOKUP(E1849, Supplier!$A$2:$A$145, Supplier!$B$2:$B$145, "TBC",-1 )</f>
        <v>Agency fees</v>
      </c>
      <c r="N1849" s="28" t="s">
        <v>3197</v>
      </c>
      <c r="O1849" s="29" t="s">
        <v>3196</v>
      </c>
    </row>
    <row r="1850" spans="1:15" ht="18.75" hidden="1" customHeight="1">
      <c r="A1850" s="1" t="s">
        <v>11</v>
      </c>
      <c r="B1850" s="1" t="s">
        <v>12</v>
      </c>
      <c r="C1850" s="1" t="s">
        <v>1782</v>
      </c>
      <c r="D1850" s="1"/>
      <c r="E1850" s="1" t="s">
        <v>80</v>
      </c>
      <c r="F1850" s="1" t="s">
        <v>1783</v>
      </c>
      <c r="G1850" s="18" t="str">
        <f>_xlfn.XLOOKUP(E1850, Supplier!$A$2:$A$145, Supplier!$B$2:$B$145, "TBC",-1 )</f>
        <v>Agency fees</v>
      </c>
      <c r="N1850" s="28" t="s">
        <v>3196</v>
      </c>
      <c r="O1850" s="29" t="s">
        <v>3196</v>
      </c>
    </row>
    <row r="1851" spans="1:15" ht="18.75" hidden="1" customHeight="1">
      <c r="A1851" s="1" t="s">
        <v>11</v>
      </c>
      <c r="B1851" s="1" t="s">
        <v>12</v>
      </c>
      <c r="C1851" s="1" t="s">
        <v>1814</v>
      </c>
      <c r="D1851" s="1"/>
      <c r="E1851" s="1" t="s">
        <v>198</v>
      </c>
      <c r="F1851" s="1" t="s">
        <v>1490</v>
      </c>
      <c r="G1851" s="18" t="str">
        <f>_xlfn.XLOOKUP(E1851, Supplier!$A$2:$A$145, Supplier!$B$2:$B$145, "TBC",-1 )</f>
        <v>Agency fees</v>
      </c>
    </row>
    <row r="1852" spans="1:15" ht="18.75" hidden="1" customHeight="1">
      <c r="A1852" s="1" t="s">
        <v>11</v>
      </c>
      <c r="B1852" s="1" t="s">
        <v>12</v>
      </c>
      <c r="C1852" s="1" t="s">
        <v>1814</v>
      </c>
      <c r="D1852" s="1"/>
      <c r="E1852" s="1" t="s">
        <v>198</v>
      </c>
      <c r="F1852" s="1" t="s">
        <v>1490</v>
      </c>
      <c r="G1852" s="18" t="str">
        <f>_xlfn.XLOOKUP(E1852, Supplier!$A$2:$A$145, Supplier!$B$2:$B$145, "TBC",-1 )</f>
        <v>Agency fees</v>
      </c>
    </row>
    <row r="1853" spans="1:15" ht="18.75" hidden="1" customHeight="1">
      <c r="A1853" s="1" t="s">
        <v>11</v>
      </c>
      <c r="B1853" s="1" t="s">
        <v>12</v>
      </c>
      <c r="C1853" s="1" t="s">
        <v>1814</v>
      </c>
      <c r="D1853" s="1"/>
      <c r="E1853" s="1" t="s">
        <v>198</v>
      </c>
      <c r="F1853" s="1" t="s">
        <v>1490</v>
      </c>
      <c r="G1853" s="18" t="str">
        <f>_xlfn.XLOOKUP(E1853, Supplier!$A$2:$A$145, Supplier!$B$2:$B$145, "TBC",-1 )</f>
        <v>Agency fees</v>
      </c>
    </row>
    <row r="1854" spans="1:15" ht="18.75" hidden="1" customHeight="1">
      <c r="A1854" s="1" t="s">
        <v>11</v>
      </c>
      <c r="B1854" s="1" t="s">
        <v>12</v>
      </c>
      <c r="C1854" s="1" t="s">
        <v>1814</v>
      </c>
      <c r="D1854" s="1"/>
      <c r="E1854" s="1" t="s">
        <v>198</v>
      </c>
      <c r="F1854" s="1" t="s">
        <v>1490</v>
      </c>
      <c r="G1854" s="18" t="str">
        <f>_xlfn.XLOOKUP(E1854, Supplier!$A$2:$A$145, Supplier!$B$2:$B$145, "TBC",-1 )</f>
        <v>Agency fees</v>
      </c>
    </row>
    <row r="1855" spans="1:15" ht="18.75" hidden="1" customHeight="1">
      <c r="A1855" s="1" t="s">
        <v>11</v>
      </c>
      <c r="B1855" s="1" t="s">
        <v>12</v>
      </c>
      <c r="C1855" s="1" t="s">
        <v>1814</v>
      </c>
      <c r="D1855" s="1"/>
      <c r="E1855" s="1" t="s">
        <v>198</v>
      </c>
      <c r="F1855" s="1" t="s">
        <v>1490</v>
      </c>
      <c r="G1855" s="18" t="str">
        <f>_xlfn.XLOOKUP(E1855, Supplier!$A$2:$A$145, Supplier!$B$2:$B$145, "TBC",-1 )</f>
        <v>Agency fees</v>
      </c>
    </row>
    <row r="1856" spans="1:15" ht="18.75" hidden="1" customHeight="1">
      <c r="A1856" s="1" t="s">
        <v>11</v>
      </c>
      <c r="B1856" s="1" t="s">
        <v>12</v>
      </c>
      <c r="C1856" s="1" t="s">
        <v>1814</v>
      </c>
      <c r="D1856" s="1"/>
      <c r="E1856" s="1" t="s">
        <v>198</v>
      </c>
      <c r="F1856" s="1" t="s">
        <v>1490</v>
      </c>
      <c r="G1856" s="18" t="str">
        <f>_xlfn.XLOOKUP(E1856, Supplier!$A$2:$A$145, Supplier!$B$2:$B$145, "TBC",-1 )</f>
        <v>Agency fees</v>
      </c>
    </row>
    <row r="1857" spans="1:7" ht="18.75" hidden="1" customHeight="1">
      <c r="A1857" s="1" t="s">
        <v>11</v>
      </c>
      <c r="B1857" s="1" t="s">
        <v>12</v>
      </c>
      <c r="C1857" s="1" t="s">
        <v>1814</v>
      </c>
      <c r="D1857" s="1"/>
      <c r="E1857" s="1" t="s">
        <v>198</v>
      </c>
      <c r="F1857" s="1" t="s">
        <v>1490</v>
      </c>
      <c r="G1857" s="18" t="str">
        <f>_xlfn.XLOOKUP(E1857, Supplier!$A$2:$A$145, Supplier!$B$2:$B$145, "TBC",-1 )</f>
        <v>Agency fees</v>
      </c>
    </row>
    <row r="1858" spans="1:7" ht="18.75" hidden="1" customHeight="1">
      <c r="A1858" s="1" t="s">
        <v>11</v>
      </c>
      <c r="B1858" s="1" t="s">
        <v>12</v>
      </c>
      <c r="C1858" s="1" t="s">
        <v>1354</v>
      </c>
      <c r="D1858" s="1"/>
      <c r="E1858" s="1" t="s">
        <v>29</v>
      </c>
      <c r="F1858" s="1" t="s">
        <v>1355</v>
      </c>
      <c r="G1858" s="18" t="str">
        <f>_xlfn.XLOOKUP(E1858, Supplier!$A$2:$A$145, Supplier!$B$2:$B$145, "TBC",-1 )</f>
        <v>Event</v>
      </c>
    </row>
    <row r="1859" spans="1:7" ht="18.75" hidden="1" customHeight="1">
      <c r="A1859" s="1" t="s">
        <v>11</v>
      </c>
      <c r="B1859" s="1" t="s">
        <v>12</v>
      </c>
      <c r="C1859" s="1" t="s">
        <v>1354</v>
      </c>
      <c r="D1859" s="1"/>
      <c r="E1859" s="1" t="s">
        <v>29</v>
      </c>
      <c r="F1859" s="1" t="s">
        <v>1355</v>
      </c>
      <c r="G1859" s="18" t="str">
        <f>_xlfn.XLOOKUP(E1859, Supplier!$A$2:$A$145, Supplier!$B$2:$B$145, "TBC",-1 )</f>
        <v>Event</v>
      </c>
    </row>
    <row r="1860" spans="1:7" ht="18.75" hidden="1" customHeight="1">
      <c r="A1860" s="1" t="s">
        <v>11</v>
      </c>
      <c r="B1860" s="1" t="s">
        <v>12</v>
      </c>
      <c r="C1860" s="1" t="s">
        <v>50</v>
      </c>
      <c r="D1860" s="1"/>
      <c r="E1860" s="1" t="s">
        <v>51</v>
      </c>
      <c r="F1860" s="1" t="s">
        <v>281</v>
      </c>
      <c r="G1860" s="18" t="str">
        <f>_xlfn.XLOOKUP(E1860, Supplier!$A$2:$A$145, Supplier!$B$2:$B$145, "TBC",-1 )</f>
        <v>Agency fees</v>
      </c>
    </row>
    <row r="1861" spans="1:7" ht="18.75" hidden="1" customHeight="1">
      <c r="A1861" s="1" t="s">
        <v>11</v>
      </c>
      <c r="B1861" s="1" t="s">
        <v>12</v>
      </c>
      <c r="C1861" s="1" t="s">
        <v>2186</v>
      </c>
      <c r="D1861" s="1"/>
      <c r="E1861" s="1" t="s">
        <v>865</v>
      </c>
      <c r="F1861" s="1" t="s">
        <v>2187</v>
      </c>
      <c r="G1861" s="18" t="str">
        <f>_xlfn.XLOOKUP(E1861, Supplier!$A$2:$A$145, Supplier!$B$2:$B$145, "TBC",-1 )</f>
        <v>Other</v>
      </c>
    </row>
    <row r="1862" spans="1:7" ht="18.75" hidden="1" customHeight="1">
      <c r="A1862" s="1" t="s">
        <v>11</v>
      </c>
      <c r="B1862" s="1" t="s">
        <v>12</v>
      </c>
      <c r="C1862" s="1" t="s">
        <v>2186</v>
      </c>
      <c r="D1862" s="1"/>
      <c r="E1862" s="1" t="s">
        <v>865</v>
      </c>
      <c r="F1862" s="1" t="s">
        <v>2187</v>
      </c>
      <c r="G1862" s="18" t="str">
        <f>_xlfn.XLOOKUP(E1862, Supplier!$A$2:$A$145, Supplier!$B$2:$B$145, "TBC",-1 )</f>
        <v>Other</v>
      </c>
    </row>
    <row r="1863" spans="1:7" ht="18.75" hidden="1" customHeight="1">
      <c r="A1863" s="1" t="s">
        <v>11</v>
      </c>
      <c r="B1863" s="1" t="s">
        <v>12</v>
      </c>
      <c r="C1863" s="1" t="s">
        <v>2186</v>
      </c>
      <c r="D1863" s="1"/>
      <c r="E1863" s="1" t="s">
        <v>865</v>
      </c>
      <c r="F1863" s="1" t="s">
        <v>2187</v>
      </c>
      <c r="G1863" s="18" t="str">
        <f>_xlfn.XLOOKUP(E1863, Supplier!$A$2:$A$145, Supplier!$B$2:$B$145, "TBC",-1 )</f>
        <v>Other</v>
      </c>
    </row>
    <row r="1864" spans="1:7" ht="18.75" hidden="1" customHeight="1">
      <c r="A1864" s="1" t="s">
        <v>11</v>
      </c>
      <c r="B1864" s="1" t="s">
        <v>12</v>
      </c>
      <c r="C1864" s="1" t="s">
        <v>2186</v>
      </c>
      <c r="D1864" s="1"/>
      <c r="E1864" s="1" t="s">
        <v>865</v>
      </c>
      <c r="F1864" s="1" t="s">
        <v>2187</v>
      </c>
      <c r="G1864" s="18" t="str">
        <f>_xlfn.XLOOKUP(E1864, Supplier!$A$2:$A$145, Supplier!$B$2:$B$145, "TBC",-1 )</f>
        <v>Other</v>
      </c>
    </row>
    <row r="1865" spans="1:7" ht="18.75" hidden="1" customHeight="1">
      <c r="A1865" s="1" t="s">
        <v>11</v>
      </c>
      <c r="B1865" s="1" t="s">
        <v>12</v>
      </c>
      <c r="C1865" s="1" t="s">
        <v>2186</v>
      </c>
      <c r="D1865" s="1"/>
      <c r="E1865" s="1" t="s">
        <v>865</v>
      </c>
      <c r="F1865" s="1" t="s">
        <v>2187</v>
      </c>
      <c r="G1865" s="18" t="str">
        <f>_xlfn.XLOOKUP(E1865, Supplier!$A$2:$A$145, Supplier!$B$2:$B$145, "TBC",-1 )</f>
        <v>Other</v>
      </c>
    </row>
    <row r="1866" spans="1:7" ht="18.75" hidden="1" customHeight="1">
      <c r="A1866" s="1" t="s">
        <v>11</v>
      </c>
      <c r="B1866" s="1" t="s">
        <v>12</v>
      </c>
      <c r="C1866" s="1" t="s">
        <v>194</v>
      </c>
      <c r="D1866" s="1"/>
      <c r="E1866" s="1" t="s">
        <v>195</v>
      </c>
      <c r="F1866" s="1" t="s">
        <v>196</v>
      </c>
      <c r="G1866" s="18" t="str">
        <f>_xlfn.XLOOKUP(E1866, Supplier!$A$2:$A$145, Supplier!$B$2:$B$145, "TBC",-1 )</f>
        <v>Other</v>
      </c>
    </row>
    <row r="1867" spans="1:7" ht="18.75" hidden="1" customHeight="1">
      <c r="A1867" s="1" t="s">
        <v>11</v>
      </c>
      <c r="B1867" s="1" t="s">
        <v>12</v>
      </c>
      <c r="C1867" s="1" t="s">
        <v>194</v>
      </c>
      <c r="D1867" s="1"/>
      <c r="E1867" s="1" t="s">
        <v>195</v>
      </c>
      <c r="F1867" s="1" t="s">
        <v>196</v>
      </c>
      <c r="G1867" s="18" t="str">
        <f>_xlfn.XLOOKUP(E1867, Supplier!$A$2:$A$145, Supplier!$B$2:$B$145, "TBC",-1 )</f>
        <v>Other</v>
      </c>
    </row>
    <row r="1868" spans="1:7" ht="18.75" hidden="1" customHeight="1">
      <c r="A1868" s="1" t="s">
        <v>11</v>
      </c>
      <c r="B1868" s="1" t="s">
        <v>12</v>
      </c>
      <c r="C1868" s="1" t="s">
        <v>194</v>
      </c>
      <c r="D1868" s="1"/>
      <c r="E1868" s="1" t="s">
        <v>195</v>
      </c>
      <c r="F1868" s="1" t="s">
        <v>196</v>
      </c>
      <c r="G1868" s="18" t="str">
        <f>_xlfn.XLOOKUP(E1868, Supplier!$A$2:$A$145, Supplier!$B$2:$B$145, "TBC",-1 )</f>
        <v>Other</v>
      </c>
    </row>
    <row r="1869" spans="1:7" ht="18.75" hidden="1" customHeight="1">
      <c r="A1869" s="1" t="s">
        <v>11</v>
      </c>
      <c r="B1869" s="1" t="s">
        <v>12</v>
      </c>
      <c r="C1869" s="1" t="s">
        <v>194</v>
      </c>
      <c r="D1869" s="1"/>
      <c r="E1869" s="1" t="s">
        <v>195</v>
      </c>
      <c r="F1869" s="1" t="s">
        <v>196</v>
      </c>
      <c r="G1869" s="18" t="str">
        <f>_xlfn.XLOOKUP(E1869, Supplier!$A$2:$A$145, Supplier!$B$2:$B$145, "TBC",-1 )</f>
        <v>Other</v>
      </c>
    </row>
    <row r="1870" spans="1:7" ht="18.75" hidden="1" customHeight="1">
      <c r="A1870" s="1" t="s">
        <v>11</v>
      </c>
      <c r="B1870" s="1" t="s">
        <v>12</v>
      </c>
      <c r="C1870" s="1" t="s">
        <v>194</v>
      </c>
      <c r="D1870" s="1"/>
      <c r="E1870" s="1" t="s">
        <v>195</v>
      </c>
      <c r="F1870" s="1" t="s">
        <v>196</v>
      </c>
      <c r="G1870" s="18" t="str">
        <f>_xlfn.XLOOKUP(E1870, Supplier!$A$2:$A$145, Supplier!$B$2:$B$145, "TBC",-1 )</f>
        <v>Other</v>
      </c>
    </row>
    <row r="1871" spans="1:7" ht="18.75" hidden="1" customHeight="1">
      <c r="A1871" s="1" t="s">
        <v>11</v>
      </c>
      <c r="B1871" s="1" t="s">
        <v>12</v>
      </c>
      <c r="C1871" s="1" t="s">
        <v>194</v>
      </c>
      <c r="D1871" s="1"/>
      <c r="E1871" s="1" t="s">
        <v>195</v>
      </c>
      <c r="F1871" s="1" t="s">
        <v>196</v>
      </c>
      <c r="G1871" s="18" t="str">
        <f>_xlfn.XLOOKUP(E1871, Supplier!$A$2:$A$145, Supplier!$B$2:$B$145, "TBC",-1 )</f>
        <v>Other</v>
      </c>
    </row>
    <row r="1872" spans="1:7" ht="18.75" hidden="1" customHeight="1">
      <c r="A1872" s="1" t="s">
        <v>11</v>
      </c>
      <c r="B1872" s="1" t="s">
        <v>12</v>
      </c>
      <c r="C1872" s="1" t="s">
        <v>194</v>
      </c>
      <c r="D1872" s="1"/>
      <c r="E1872" s="1" t="s">
        <v>195</v>
      </c>
      <c r="F1872" s="1" t="s">
        <v>196</v>
      </c>
      <c r="G1872" s="18" t="str">
        <f>_xlfn.XLOOKUP(E1872, Supplier!$A$2:$A$145, Supplier!$B$2:$B$145, "TBC",-1 )</f>
        <v>Other</v>
      </c>
    </row>
    <row r="1873" spans="1:8" ht="18.75" hidden="1" customHeight="1">
      <c r="A1873" s="1" t="s">
        <v>11</v>
      </c>
      <c r="B1873" s="1" t="s">
        <v>12</v>
      </c>
      <c r="C1873" s="1" t="s">
        <v>194</v>
      </c>
      <c r="D1873" s="1"/>
      <c r="E1873" s="1" t="s">
        <v>195</v>
      </c>
      <c r="F1873" s="1" t="s">
        <v>196</v>
      </c>
      <c r="G1873" s="18" t="str">
        <f>_xlfn.XLOOKUP(E1873, Supplier!$A$2:$A$145, Supplier!$B$2:$B$145, "TBC",-1 )</f>
        <v>Other</v>
      </c>
    </row>
    <row r="1874" spans="1:8" ht="18.75" hidden="1" customHeight="1">
      <c r="A1874" s="1" t="s">
        <v>11</v>
      </c>
      <c r="B1874" s="1" t="s">
        <v>12</v>
      </c>
      <c r="C1874" s="1" t="s">
        <v>194</v>
      </c>
      <c r="D1874" s="1"/>
      <c r="E1874" s="1" t="s">
        <v>195</v>
      </c>
      <c r="F1874" s="1" t="s">
        <v>196</v>
      </c>
      <c r="G1874" s="18" t="str">
        <f>_xlfn.XLOOKUP(E1874, Supplier!$A$2:$A$145, Supplier!$B$2:$B$145, "TBC",-1 )</f>
        <v>Other</v>
      </c>
    </row>
    <row r="1875" spans="1:8" ht="18.75" hidden="1" customHeight="1">
      <c r="A1875" s="1" t="s">
        <v>11</v>
      </c>
      <c r="B1875" s="1" t="s">
        <v>12</v>
      </c>
      <c r="C1875" s="1" t="s">
        <v>36</v>
      </c>
      <c r="D1875" s="1"/>
      <c r="E1875" s="1" t="s">
        <v>37</v>
      </c>
      <c r="F1875" s="1" t="s">
        <v>207</v>
      </c>
      <c r="G1875" s="18" t="str">
        <f>_xlfn.XLOOKUP(E1875, Supplier!$A$2:$A$145, Supplier!$B$2:$B$145, "TBC",-1 )</f>
        <v>Other</v>
      </c>
    </row>
    <row r="1876" spans="1:8" ht="18.75" hidden="1" customHeight="1">
      <c r="A1876" s="1" t="s">
        <v>11</v>
      </c>
      <c r="B1876" s="1" t="s">
        <v>12</v>
      </c>
      <c r="C1876" s="1" t="s">
        <v>282</v>
      </c>
      <c r="D1876" s="1"/>
      <c r="E1876" s="1" t="s">
        <v>15</v>
      </c>
      <c r="F1876" s="1" t="s">
        <v>283</v>
      </c>
      <c r="G1876" s="18" t="str">
        <f>_xlfn.XLOOKUP(E1876, Supplier!$A$2:$A$145, Supplier!$B$2:$B$145, "TBC",-1 )</f>
        <v>Media</v>
      </c>
    </row>
    <row r="1877" spans="1:8" ht="18.75" customHeight="1">
      <c r="A1877" s="1" t="s">
        <v>350</v>
      </c>
      <c r="B1877" s="1" t="s">
        <v>351</v>
      </c>
      <c r="C1877" s="1" t="s">
        <v>2387</v>
      </c>
      <c r="D1877" s="1" t="s">
        <v>355</v>
      </c>
      <c r="E1877" s="1" t="s">
        <v>357</v>
      </c>
      <c r="F1877" s="1" t="s">
        <v>2388</v>
      </c>
      <c r="G1877" s="18" t="str">
        <f>_xlfn.XLOOKUP(E1877, Supplier!$A$2:$A$145, Supplier!$B$2:$B$145, "TBC",-1 )</f>
        <v>Agency fees</v>
      </c>
      <c r="H1877" s="18" t="s">
        <v>3430</v>
      </c>
    </row>
    <row r="1878" spans="1:8" ht="18.75" customHeight="1">
      <c r="A1878" s="1" t="s">
        <v>350</v>
      </c>
      <c r="B1878" s="1" t="s">
        <v>351</v>
      </c>
      <c r="C1878" s="1" t="s">
        <v>2397</v>
      </c>
      <c r="D1878" s="1" t="s">
        <v>355</v>
      </c>
      <c r="E1878" s="1" t="s">
        <v>357</v>
      </c>
      <c r="F1878" s="1" t="s">
        <v>2398</v>
      </c>
      <c r="G1878" s="18" t="str">
        <f>_xlfn.XLOOKUP(E1878, Supplier!$A$2:$A$145, Supplier!$B$2:$B$145, "TBC",-1 )</f>
        <v>Agency fees</v>
      </c>
      <c r="H1878" s="18" t="s">
        <v>3430</v>
      </c>
    </row>
    <row r="1879" spans="1:8" ht="18.75" hidden="1" customHeight="1">
      <c r="A1879" s="1" t="s">
        <v>11</v>
      </c>
      <c r="B1879" s="1" t="s">
        <v>12</v>
      </c>
      <c r="C1879" s="1" t="s">
        <v>156</v>
      </c>
      <c r="D1879" s="1"/>
      <c r="E1879" s="1" t="s">
        <v>23</v>
      </c>
      <c r="F1879" s="1" t="s">
        <v>157</v>
      </c>
      <c r="G1879" s="18" t="str">
        <f>_xlfn.XLOOKUP(E1879, Supplier!$A$2:$A$145, Supplier!$B$2:$B$145, "TBC",-1 )</f>
        <v>Licenses/ Royalty</v>
      </c>
    </row>
    <row r="1880" spans="1:8" ht="18.75" hidden="1" customHeight="1">
      <c r="A1880" s="1" t="s">
        <v>11</v>
      </c>
      <c r="B1880" s="1" t="s">
        <v>12</v>
      </c>
      <c r="C1880" s="1" t="s">
        <v>156</v>
      </c>
      <c r="D1880" s="1"/>
      <c r="E1880" s="1" t="s">
        <v>23</v>
      </c>
      <c r="F1880" s="1" t="s">
        <v>157</v>
      </c>
      <c r="G1880" s="18" t="str">
        <f>_xlfn.XLOOKUP(E1880, Supplier!$A$2:$A$145, Supplier!$B$2:$B$145, "TBC",-1 )</f>
        <v>Licenses/ Royalty</v>
      </c>
    </row>
    <row r="1881" spans="1:8" ht="18.75" hidden="1" customHeight="1">
      <c r="A1881" s="1" t="s">
        <v>11</v>
      </c>
      <c r="B1881" s="1" t="s">
        <v>12</v>
      </c>
      <c r="C1881" s="1" t="s">
        <v>156</v>
      </c>
      <c r="D1881" s="1"/>
      <c r="E1881" s="1" t="s">
        <v>23</v>
      </c>
      <c r="F1881" s="1" t="s">
        <v>157</v>
      </c>
      <c r="G1881" s="18" t="str">
        <f>_xlfn.XLOOKUP(E1881, Supplier!$A$2:$A$145, Supplier!$B$2:$B$145, "TBC",-1 )</f>
        <v>Licenses/ Royalty</v>
      </c>
    </row>
    <row r="1882" spans="1:8" ht="18.75" hidden="1" customHeight="1">
      <c r="A1882" s="1" t="s">
        <v>11</v>
      </c>
      <c r="B1882" s="1" t="s">
        <v>12</v>
      </c>
      <c r="C1882" s="1" t="s">
        <v>22</v>
      </c>
      <c r="D1882" s="1"/>
      <c r="E1882" s="1" t="s">
        <v>23</v>
      </c>
      <c r="F1882" s="1" t="s">
        <v>162</v>
      </c>
      <c r="G1882" s="18" t="str">
        <f>_xlfn.XLOOKUP(E1882, Supplier!$A$2:$A$145, Supplier!$B$2:$B$145, "TBC",-1 )</f>
        <v>Licenses/ Royalty</v>
      </c>
    </row>
    <row r="1883" spans="1:8" ht="18.75" hidden="1" customHeight="1">
      <c r="A1883" s="1" t="s">
        <v>11</v>
      </c>
      <c r="B1883" s="1" t="s">
        <v>12</v>
      </c>
      <c r="C1883" s="1" t="s">
        <v>22</v>
      </c>
      <c r="D1883" s="1"/>
      <c r="E1883" s="1" t="s">
        <v>23</v>
      </c>
      <c r="F1883" s="1" t="s">
        <v>162</v>
      </c>
      <c r="G1883" s="18" t="str">
        <f>_xlfn.XLOOKUP(E1883, Supplier!$A$2:$A$145, Supplier!$B$2:$B$145, "TBC",-1 )</f>
        <v>Licenses/ Royalty</v>
      </c>
    </row>
    <row r="1884" spans="1:8" ht="18.75" hidden="1" customHeight="1">
      <c r="A1884" s="1" t="s">
        <v>11</v>
      </c>
      <c r="B1884" s="1" t="s">
        <v>12</v>
      </c>
      <c r="C1884" s="1" t="s">
        <v>22</v>
      </c>
      <c r="D1884" s="1"/>
      <c r="E1884" s="1" t="s">
        <v>23</v>
      </c>
      <c r="F1884" s="1" t="s">
        <v>162</v>
      </c>
      <c r="G1884" s="18" t="str">
        <f>_xlfn.XLOOKUP(E1884, Supplier!$A$2:$A$145, Supplier!$B$2:$B$145, "TBC",-1 )</f>
        <v>Licenses/ Royalty</v>
      </c>
    </row>
    <row r="1885" spans="1:8" ht="18.75" hidden="1" customHeight="1">
      <c r="A1885" s="1" t="s">
        <v>11</v>
      </c>
      <c r="B1885" s="1" t="s">
        <v>12</v>
      </c>
      <c r="C1885" s="1" t="s">
        <v>22</v>
      </c>
      <c r="D1885" s="1"/>
      <c r="E1885" s="1" t="s">
        <v>23</v>
      </c>
      <c r="F1885" s="1" t="s">
        <v>162</v>
      </c>
      <c r="G1885" s="18" t="str">
        <f>_xlfn.XLOOKUP(E1885, Supplier!$A$2:$A$145, Supplier!$B$2:$B$145, "TBC",-1 )</f>
        <v>Licenses/ Royalty</v>
      </c>
    </row>
    <row r="1886" spans="1:8" ht="18.75" hidden="1" customHeight="1">
      <c r="A1886" s="1" t="s">
        <v>11</v>
      </c>
      <c r="B1886" s="1" t="s">
        <v>12</v>
      </c>
      <c r="C1886" s="1" t="s">
        <v>22</v>
      </c>
      <c r="D1886" s="1"/>
      <c r="E1886" s="1" t="s">
        <v>23</v>
      </c>
      <c r="F1886" s="1" t="s">
        <v>162</v>
      </c>
      <c r="G1886" s="18" t="str">
        <f>_xlfn.XLOOKUP(E1886, Supplier!$A$2:$A$145, Supplier!$B$2:$B$145, "TBC",-1 )</f>
        <v>Licenses/ Royalty</v>
      </c>
    </row>
    <row r="1887" spans="1:8" ht="18.75" hidden="1" customHeight="1">
      <c r="A1887" s="1" t="s">
        <v>11</v>
      </c>
      <c r="B1887" s="1" t="s">
        <v>12</v>
      </c>
      <c r="C1887" s="1" t="s">
        <v>22</v>
      </c>
      <c r="D1887" s="1"/>
      <c r="E1887" s="1" t="s">
        <v>23</v>
      </c>
      <c r="F1887" s="1" t="s">
        <v>162</v>
      </c>
      <c r="G1887" s="18" t="str">
        <f>_xlfn.XLOOKUP(E1887, Supplier!$A$2:$A$145, Supplier!$B$2:$B$145, "TBC",-1 )</f>
        <v>Licenses/ Royalty</v>
      </c>
    </row>
    <row r="1888" spans="1:8" ht="18.75" hidden="1" customHeight="1">
      <c r="A1888" s="1" t="s">
        <v>11</v>
      </c>
      <c r="B1888" s="1" t="s">
        <v>12</v>
      </c>
      <c r="C1888" s="1" t="s">
        <v>22</v>
      </c>
      <c r="D1888" s="1"/>
      <c r="E1888" s="1" t="s">
        <v>23</v>
      </c>
      <c r="F1888" s="1" t="s">
        <v>162</v>
      </c>
      <c r="G1888" s="18" t="str">
        <f>_xlfn.XLOOKUP(E1888, Supplier!$A$2:$A$145, Supplier!$B$2:$B$145, "TBC",-1 )</f>
        <v>Licenses/ Royalty</v>
      </c>
    </row>
    <row r="1889" spans="1:8" ht="18.75" hidden="1" customHeight="1">
      <c r="A1889" s="1" t="s">
        <v>11</v>
      </c>
      <c r="B1889" s="1" t="s">
        <v>12</v>
      </c>
      <c r="C1889" s="1" t="s">
        <v>22</v>
      </c>
      <c r="D1889" s="1"/>
      <c r="E1889" s="1" t="s">
        <v>23</v>
      </c>
      <c r="F1889" s="1" t="s">
        <v>162</v>
      </c>
      <c r="G1889" s="18" t="str">
        <f>_xlfn.XLOOKUP(E1889, Supplier!$A$2:$A$145, Supplier!$B$2:$B$145, "TBC",-1 )</f>
        <v>Licenses/ Royalty</v>
      </c>
    </row>
    <row r="1890" spans="1:8" ht="18.75" hidden="1" customHeight="1">
      <c r="A1890" s="1" t="s">
        <v>11</v>
      </c>
      <c r="B1890" s="1" t="s">
        <v>12</v>
      </c>
      <c r="C1890" s="1" t="s">
        <v>22</v>
      </c>
      <c r="D1890" s="1"/>
      <c r="E1890" s="1" t="s">
        <v>23</v>
      </c>
      <c r="F1890" s="1" t="s">
        <v>162</v>
      </c>
      <c r="G1890" s="18" t="str">
        <f>_xlfn.XLOOKUP(E1890, Supplier!$A$2:$A$145, Supplier!$B$2:$B$145, "TBC",-1 )</f>
        <v>Licenses/ Royalty</v>
      </c>
    </row>
    <row r="1891" spans="1:8" ht="18.75" hidden="1" customHeight="1">
      <c r="A1891" s="1" t="s">
        <v>11</v>
      </c>
      <c r="B1891" s="1" t="s">
        <v>12</v>
      </c>
      <c r="C1891" s="1" t="s">
        <v>22</v>
      </c>
      <c r="D1891" s="1"/>
      <c r="E1891" s="1" t="s">
        <v>23</v>
      </c>
      <c r="F1891" s="1" t="s">
        <v>162</v>
      </c>
      <c r="G1891" s="18" t="str">
        <f>_xlfn.XLOOKUP(E1891, Supplier!$A$2:$A$145, Supplier!$B$2:$B$145, "TBC",-1 )</f>
        <v>Licenses/ Royalty</v>
      </c>
    </row>
    <row r="1892" spans="1:8" ht="18.75" customHeight="1">
      <c r="A1892" s="1" t="s">
        <v>350</v>
      </c>
      <c r="B1892" s="1" t="s">
        <v>351</v>
      </c>
      <c r="C1892" s="1" t="s">
        <v>2389</v>
      </c>
      <c r="D1892" s="1" t="s">
        <v>355</v>
      </c>
      <c r="E1892" s="1" t="s">
        <v>357</v>
      </c>
      <c r="F1892" s="1" t="s">
        <v>2390</v>
      </c>
      <c r="G1892" s="18" t="str">
        <f>_xlfn.XLOOKUP(E1892, Supplier!$A$2:$A$145, Supplier!$B$2:$B$145, "TBC",-1 )</f>
        <v>Agency fees</v>
      </c>
      <c r="H1892" s="18" t="s">
        <v>3430</v>
      </c>
    </row>
    <row r="1893" spans="1:8" ht="18.75" customHeight="1">
      <c r="A1893" s="1" t="s">
        <v>350</v>
      </c>
      <c r="B1893" s="1" t="s">
        <v>351</v>
      </c>
      <c r="C1893" s="1" t="s">
        <v>2401</v>
      </c>
      <c r="D1893" s="1" t="s">
        <v>355</v>
      </c>
      <c r="E1893" s="1" t="s">
        <v>357</v>
      </c>
      <c r="F1893" s="1" t="s">
        <v>470</v>
      </c>
      <c r="G1893" s="18" t="str">
        <f>_xlfn.XLOOKUP(E1893, Supplier!$A$2:$A$145, Supplier!$B$2:$B$145, "TBC",-1 )</f>
        <v>Agency fees</v>
      </c>
      <c r="H1893" s="18" t="s">
        <v>3430</v>
      </c>
    </row>
    <row r="1894" spans="1:8" ht="18.75" customHeight="1">
      <c r="A1894" s="1" t="s">
        <v>350</v>
      </c>
      <c r="B1894" s="1" t="s">
        <v>351</v>
      </c>
      <c r="C1894" s="1" t="s">
        <v>2396</v>
      </c>
      <c r="D1894" s="1" t="s">
        <v>355</v>
      </c>
      <c r="E1894" s="1" t="s">
        <v>357</v>
      </c>
      <c r="F1894" s="1" t="s">
        <v>1422</v>
      </c>
      <c r="G1894" s="18" t="str">
        <f>_xlfn.XLOOKUP(E1894, Supplier!$A$2:$A$145, Supplier!$B$2:$B$145, "TBC",-1 )</f>
        <v>Agency fees</v>
      </c>
      <c r="H1894" s="18" t="s">
        <v>3430</v>
      </c>
    </row>
    <row r="1895" spans="1:8" ht="18.75" customHeight="1">
      <c r="A1895" s="1" t="s">
        <v>350</v>
      </c>
      <c r="B1895" s="1" t="s">
        <v>351</v>
      </c>
      <c r="C1895" s="1" t="s">
        <v>2267</v>
      </c>
      <c r="D1895" s="1" t="s">
        <v>355</v>
      </c>
      <c r="E1895" s="1" t="s">
        <v>357</v>
      </c>
      <c r="F1895" s="1" t="s">
        <v>1138</v>
      </c>
      <c r="G1895" s="18" t="str">
        <f>_xlfn.XLOOKUP(E1895, Supplier!$A$2:$A$145, Supplier!$B$2:$B$145, "TBC",-1 )</f>
        <v>Agency fees</v>
      </c>
      <c r="H1895" s="18" t="s">
        <v>3430</v>
      </c>
    </row>
    <row r="1896" spans="1:8" ht="18.75" hidden="1" customHeight="1">
      <c r="A1896" s="1" t="s">
        <v>11</v>
      </c>
      <c r="B1896" s="1" t="s">
        <v>12</v>
      </c>
      <c r="C1896" s="1" t="s">
        <v>158</v>
      </c>
      <c r="D1896" s="1"/>
      <c r="E1896" s="1" t="s">
        <v>159</v>
      </c>
      <c r="F1896" s="1" t="s">
        <v>160</v>
      </c>
      <c r="G1896" s="18" t="str">
        <f>_xlfn.XLOOKUP(E1896, Supplier!$A$2:$A$145, Supplier!$B$2:$B$145, "TBC",-1 )</f>
        <v>Agency fees</v>
      </c>
    </row>
    <row r="1897" spans="1:8" ht="18.75" hidden="1" customHeight="1">
      <c r="A1897" s="1" t="s">
        <v>11</v>
      </c>
      <c r="B1897" s="1" t="s">
        <v>12</v>
      </c>
      <c r="C1897" s="1" t="s">
        <v>133</v>
      </c>
      <c r="D1897" s="1"/>
      <c r="E1897" s="1" t="s">
        <v>134</v>
      </c>
      <c r="F1897" s="1" t="s">
        <v>135</v>
      </c>
      <c r="G1897" s="18" t="str">
        <f>_xlfn.XLOOKUP(E1897, Supplier!$A$2:$A$145, Supplier!$B$2:$B$145, "TBC",-1 )</f>
        <v>Other</v>
      </c>
    </row>
    <row r="1898" spans="1:8" ht="18.75" hidden="1" customHeight="1">
      <c r="A1898" s="1" t="s">
        <v>11</v>
      </c>
      <c r="B1898" s="1" t="s">
        <v>12</v>
      </c>
      <c r="C1898" s="1" t="s">
        <v>21</v>
      </c>
      <c r="D1898" s="1"/>
      <c r="E1898" s="1" t="s">
        <v>19</v>
      </c>
      <c r="F1898" s="1" t="s">
        <v>161</v>
      </c>
      <c r="G1898" s="18" t="str">
        <f>_xlfn.XLOOKUP(E1898, Supplier!$A$2:$A$145, Supplier!$B$2:$B$145, "TBC",-1 )</f>
        <v>Other</v>
      </c>
    </row>
    <row r="1899" spans="1:8" ht="18.75" hidden="1" customHeight="1">
      <c r="A1899" s="1" t="s">
        <v>11</v>
      </c>
      <c r="B1899" s="1" t="s">
        <v>12</v>
      </c>
      <c r="C1899" s="1" t="s">
        <v>21</v>
      </c>
      <c r="D1899" s="1"/>
      <c r="E1899" s="1" t="s">
        <v>19</v>
      </c>
      <c r="F1899" s="1" t="s">
        <v>161</v>
      </c>
      <c r="G1899" s="18" t="str">
        <f>_xlfn.XLOOKUP(E1899, Supplier!$A$2:$A$145, Supplier!$B$2:$B$145, "TBC",-1 )</f>
        <v>Other</v>
      </c>
    </row>
    <row r="1900" spans="1:8" ht="18.75" hidden="1" customHeight="1">
      <c r="A1900" s="1" t="s">
        <v>11</v>
      </c>
      <c r="B1900" s="1" t="s">
        <v>12</v>
      </c>
      <c r="C1900" s="1" t="s">
        <v>21</v>
      </c>
      <c r="D1900" s="1"/>
      <c r="E1900" s="1" t="s">
        <v>19</v>
      </c>
      <c r="F1900" s="1" t="s">
        <v>161</v>
      </c>
      <c r="G1900" s="18" t="str">
        <f>_xlfn.XLOOKUP(E1900, Supplier!$A$2:$A$145, Supplier!$B$2:$B$145, "TBC",-1 )</f>
        <v>Other</v>
      </c>
    </row>
    <row r="1901" spans="1:8" ht="18.75" hidden="1" customHeight="1">
      <c r="A1901" s="1" t="s">
        <v>11</v>
      </c>
      <c r="B1901" s="1" t="s">
        <v>12</v>
      </c>
      <c r="C1901" s="1" t="s">
        <v>21</v>
      </c>
      <c r="D1901" s="1"/>
      <c r="E1901" s="1" t="s">
        <v>19</v>
      </c>
      <c r="F1901" s="1" t="s">
        <v>161</v>
      </c>
      <c r="G1901" s="18" t="str">
        <f>_xlfn.XLOOKUP(E1901, Supplier!$A$2:$A$145, Supplier!$B$2:$B$145, "TBC",-1 )</f>
        <v>Other</v>
      </c>
    </row>
    <row r="1902" spans="1:8" ht="18.75" hidden="1" customHeight="1">
      <c r="A1902" s="1" t="s">
        <v>11</v>
      </c>
      <c r="B1902" s="1" t="s">
        <v>12</v>
      </c>
      <c r="C1902" s="1" t="s">
        <v>21</v>
      </c>
      <c r="D1902" s="1"/>
      <c r="E1902" s="1" t="s">
        <v>19</v>
      </c>
      <c r="F1902" s="1" t="s">
        <v>161</v>
      </c>
      <c r="G1902" s="18" t="str">
        <f>_xlfn.XLOOKUP(E1902, Supplier!$A$2:$A$145, Supplier!$B$2:$B$145, "TBC",-1 )</f>
        <v>Other</v>
      </c>
    </row>
    <row r="1903" spans="1:8" ht="18.75" hidden="1" customHeight="1">
      <c r="A1903" s="1" t="s">
        <v>11</v>
      </c>
      <c r="B1903" s="1" t="s">
        <v>12</v>
      </c>
      <c r="C1903" s="1" t="s">
        <v>21</v>
      </c>
      <c r="D1903" s="1"/>
      <c r="E1903" s="1" t="s">
        <v>19</v>
      </c>
      <c r="F1903" s="1" t="s">
        <v>161</v>
      </c>
      <c r="G1903" s="18" t="str">
        <f>_xlfn.XLOOKUP(E1903, Supplier!$A$2:$A$145, Supplier!$B$2:$B$145, "TBC",-1 )</f>
        <v>Other</v>
      </c>
    </row>
    <row r="1904" spans="1:8" ht="18.75" hidden="1" customHeight="1">
      <c r="A1904" s="1" t="s">
        <v>11</v>
      </c>
      <c r="B1904" s="1" t="s">
        <v>12</v>
      </c>
      <c r="C1904" s="1" t="s">
        <v>21</v>
      </c>
      <c r="D1904" s="1"/>
      <c r="E1904" s="1" t="s">
        <v>19</v>
      </c>
      <c r="F1904" s="1" t="s">
        <v>161</v>
      </c>
      <c r="G1904" s="18" t="str">
        <f>_xlfn.XLOOKUP(E1904, Supplier!$A$2:$A$145, Supplier!$B$2:$B$145, "TBC",-1 )</f>
        <v>Other</v>
      </c>
    </row>
    <row r="1905" spans="1:8" ht="18.75" hidden="1" customHeight="1">
      <c r="A1905" s="1" t="s">
        <v>11</v>
      </c>
      <c r="B1905" s="1" t="s">
        <v>12</v>
      </c>
      <c r="C1905" s="1" t="s">
        <v>16</v>
      </c>
      <c r="D1905" s="1"/>
      <c r="E1905" s="1" t="s">
        <v>17</v>
      </c>
      <c r="F1905" s="1" t="s">
        <v>151</v>
      </c>
      <c r="G1905" s="18" t="str">
        <f>_xlfn.XLOOKUP(E1905, Supplier!$A$2:$A$145, Supplier!$B$2:$B$145, "TBC",-1 )</f>
        <v>Other</v>
      </c>
    </row>
    <row r="1906" spans="1:8" ht="18.75" hidden="1" customHeight="1">
      <c r="A1906" s="1" t="s">
        <v>11</v>
      </c>
      <c r="B1906" s="1" t="s">
        <v>12</v>
      </c>
      <c r="C1906" s="1" t="s">
        <v>16</v>
      </c>
      <c r="D1906" s="1"/>
      <c r="E1906" s="1" t="s">
        <v>17</v>
      </c>
      <c r="F1906" s="1" t="s">
        <v>151</v>
      </c>
      <c r="G1906" s="18" t="str">
        <f>_xlfn.XLOOKUP(E1906, Supplier!$A$2:$A$145, Supplier!$B$2:$B$145, "TBC",-1 )</f>
        <v>Other</v>
      </c>
    </row>
    <row r="1907" spans="1:8" ht="18.75" hidden="1" customHeight="1">
      <c r="A1907" s="1" t="s">
        <v>11</v>
      </c>
      <c r="B1907" s="1" t="s">
        <v>12</v>
      </c>
      <c r="C1907" s="1" t="s">
        <v>16</v>
      </c>
      <c r="D1907" s="1"/>
      <c r="E1907" s="1" t="s">
        <v>17</v>
      </c>
      <c r="F1907" s="1" t="s">
        <v>151</v>
      </c>
      <c r="G1907" s="18" t="str">
        <f>_xlfn.XLOOKUP(E1907, Supplier!$A$2:$A$145, Supplier!$B$2:$B$145, "TBC",-1 )</f>
        <v>Other</v>
      </c>
    </row>
    <row r="1908" spans="1:8" ht="18.75" hidden="1" customHeight="1">
      <c r="A1908" s="1" t="s">
        <v>56</v>
      </c>
      <c r="B1908" s="1" t="s">
        <v>57</v>
      </c>
      <c r="C1908" s="1" t="s">
        <v>319</v>
      </c>
      <c r="D1908" s="1"/>
      <c r="E1908" s="1" t="s">
        <v>23</v>
      </c>
      <c r="F1908" s="1" t="s">
        <v>320</v>
      </c>
      <c r="G1908" s="18" t="str">
        <f>_xlfn.XLOOKUP(E1908, Supplier!$A$2:$A$145, Supplier!$B$2:$B$145, "TBC",-1 )</f>
        <v>Licenses/ Royalty</v>
      </c>
    </row>
    <row r="1909" spans="1:8" ht="18.75" hidden="1" customHeight="1">
      <c r="A1909" s="1" t="s">
        <v>56</v>
      </c>
      <c r="B1909" s="1" t="s">
        <v>57</v>
      </c>
      <c r="C1909" s="1" t="s">
        <v>319</v>
      </c>
      <c r="D1909" s="1"/>
      <c r="E1909" s="1" t="s">
        <v>23</v>
      </c>
      <c r="F1909" s="1" t="s">
        <v>320</v>
      </c>
      <c r="G1909" s="18" t="str">
        <f>_xlfn.XLOOKUP(E1909, Supplier!$A$2:$A$145, Supplier!$B$2:$B$145, "TBC",-1 )</f>
        <v>Licenses/ Royalty</v>
      </c>
    </row>
    <row r="1910" spans="1:8" ht="18.75" hidden="1" customHeight="1">
      <c r="A1910" s="1" t="s">
        <v>56</v>
      </c>
      <c r="B1910" s="1" t="s">
        <v>57</v>
      </c>
      <c r="C1910" s="1" t="s">
        <v>319</v>
      </c>
      <c r="D1910" s="1"/>
      <c r="E1910" s="1" t="s">
        <v>23</v>
      </c>
      <c r="F1910" s="1" t="s">
        <v>320</v>
      </c>
      <c r="G1910" s="18" t="str">
        <f>_xlfn.XLOOKUP(E1910, Supplier!$A$2:$A$145, Supplier!$B$2:$B$145, "TBC",-1 )</f>
        <v>Licenses/ Royalty</v>
      </c>
    </row>
    <row r="1911" spans="1:8" ht="18.75" hidden="1" customHeight="1">
      <c r="A1911" s="1" t="s">
        <v>56</v>
      </c>
      <c r="B1911" s="1" t="s">
        <v>57</v>
      </c>
      <c r="C1911" s="1" t="s">
        <v>319</v>
      </c>
      <c r="D1911" s="1"/>
      <c r="E1911" s="1" t="s">
        <v>23</v>
      </c>
      <c r="F1911" s="1" t="s">
        <v>320</v>
      </c>
      <c r="G1911" s="18" t="str">
        <f>_xlfn.XLOOKUP(E1911, Supplier!$A$2:$A$145, Supplier!$B$2:$B$145, "TBC",-1 )</f>
        <v>Licenses/ Royalty</v>
      </c>
    </row>
    <row r="1912" spans="1:8" ht="18.75" hidden="1" customHeight="1">
      <c r="A1912" s="1" t="s">
        <v>56</v>
      </c>
      <c r="B1912" s="1" t="s">
        <v>57</v>
      </c>
      <c r="C1912" s="1" t="s">
        <v>319</v>
      </c>
      <c r="D1912" s="1"/>
      <c r="E1912" s="1" t="s">
        <v>23</v>
      </c>
      <c r="F1912" s="1" t="s">
        <v>320</v>
      </c>
      <c r="G1912" s="18" t="str">
        <f>_xlfn.XLOOKUP(E1912, Supplier!$A$2:$A$145, Supplier!$B$2:$B$145, "TBC",-1 )</f>
        <v>Licenses/ Royalty</v>
      </c>
    </row>
    <row r="1913" spans="1:8" ht="18.75" hidden="1" customHeight="1">
      <c r="A1913" s="1" t="s">
        <v>56</v>
      </c>
      <c r="B1913" s="1" t="s">
        <v>57</v>
      </c>
      <c r="C1913" s="1" t="s">
        <v>319</v>
      </c>
      <c r="D1913" s="1"/>
      <c r="E1913" s="1" t="s">
        <v>23</v>
      </c>
      <c r="F1913" s="1" t="s">
        <v>320</v>
      </c>
      <c r="G1913" s="18" t="str">
        <f>_xlfn.XLOOKUP(E1913, Supplier!$A$2:$A$145, Supplier!$B$2:$B$145, "TBC",-1 )</f>
        <v>Licenses/ Royalty</v>
      </c>
    </row>
    <row r="1914" spans="1:8" ht="18.75" hidden="1" customHeight="1">
      <c r="A1914" s="1" t="s">
        <v>56</v>
      </c>
      <c r="B1914" s="1" t="s">
        <v>57</v>
      </c>
      <c r="C1914" s="1" t="s">
        <v>319</v>
      </c>
      <c r="D1914" s="1"/>
      <c r="E1914" s="1" t="s">
        <v>23</v>
      </c>
      <c r="F1914" s="1" t="s">
        <v>320</v>
      </c>
      <c r="G1914" s="18" t="str">
        <f>_xlfn.XLOOKUP(E1914, Supplier!$A$2:$A$145, Supplier!$B$2:$B$145, "TBC",-1 )</f>
        <v>Licenses/ Royalty</v>
      </c>
    </row>
    <row r="1915" spans="1:8" ht="18.75" hidden="1" customHeight="1">
      <c r="A1915" s="1" t="s">
        <v>56</v>
      </c>
      <c r="B1915" s="1" t="s">
        <v>57</v>
      </c>
      <c r="C1915" s="1" t="s">
        <v>319</v>
      </c>
      <c r="D1915" s="1"/>
      <c r="E1915" s="1" t="s">
        <v>23</v>
      </c>
      <c r="F1915" s="1" t="s">
        <v>320</v>
      </c>
      <c r="G1915" s="18" t="str">
        <f>_xlfn.XLOOKUP(E1915, Supplier!$A$2:$A$145, Supplier!$B$2:$B$145, "TBC",-1 )</f>
        <v>Licenses/ Royalty</v>
      </c>
    </row>
    <row r="1916" spans="1:8" ht="18.75" hidden="1" customHeight="1">
      <c r="A1916" s="1" t="s">
        <v>11</v>
      </c>
      <c r="B1916" s="1" t="s">
        <v>12</v>
      </c>
      <c r="C1916" s="1" t="s">
        <v>2584</v>
      </c>
      <c r="D1916" s="1"/>
      <c r="E1916" s="1" t="s">
        <v>2156</v>
      </c>
      <c r="F1916" s="1" t="s">
        <v>2585</v>
      </c>
      <c r="G1916" s="18" t="str">
        <f>_xlfn.XLOOKUP(E1916, Supplier!$A$2:$A$145, Supplier!$B$2:$B$145, "TBC",-1 )</f>
        <v>Other</v>
      </c>
    </row>
    <row r="1917" spans="1:8" ht="18.75" hidden="1" customHeight="1">
      <c r="A1917" s="1" t="s">
        <v>11</v>
      </c>
      <c r="B1917" s="1" t="s">
        <v>12</v>
      </c>
      <c r="C1917" s="1" t="s">
        <v>2584</v>
      </c>
      <c r="D1917" s="1"/>
      <c r="E1917" s="1" t="s">
        <v>2156</v>
      </c>
      <c r="F1917" s="1" t="s">
        <v>2585</v>
      </c>
      <c r="G1917" s="18" t="str">
        <f>_xlfn.XLOOKUP(E1917, Supplier!$A$2:$A$145, Supplier!$B$2:$B$145, "TBC",-1 )</f>
        <v>Other</v>
      </c>
    </row>
    <row r="1918" spans="1:8" ht="18.75" hidden="1" customHeight="1">
      <c r="A1918" s="1" t="s">
        <v>11</v>
      </c>
      <c r="B1918" s="1" t="s">
        <v>12</v>
      </c>
      <c r="C1918" s="1" t="s">
        <v>2584</v>
      </c>
      <c r="D1918" s="1"/>
      <c r="E1918" s="1" t="s">
        <v>2156</v>
      </c>
      <c r="F1918" s="1" t="s">
        <v>2585</v>
      </c>
      <c r="G1918" s="18" t="str">
        <f>_xlfn.XLOOKUP(E1918, Supplier!$A$2:$A$145, Supplier!$B$2:$B$145, "TBC",-1 )</f>
        <v>Other</v>
      </c>
    </row>
    <row r="1919" spans="1:8" ht="18.75" customHeight="1">
      <c r="A1919" s="1" t="s">
        <v>350</v>
      </c>
      <c r="B1919" s="1" t="s">
        <v>351</v>
      </c>
      <c r="C1919" s="1" t="s">
        <v>2259</v>
      </c>
      <c r="D1919" s="1" t="s">
        <v>355</v>
      </c>
      <c r="E1919" s="1" t="s">
        <v>357</v>
      </c>
      <c r="F1919" s="1" t="s">
        <v>1481</v>
      </c>
      <c r="G1919" s="18" t="str">
        <f>_xlfn.XLOOKUP(E1919, Supplier!$A$2:$A$145, Supplier!$B$2:$B$145, "TBC",-1 )</f>
        <v>Agency fees</v>
      </c>
      <c r="H1919" s="18" t="s">
        <v>3430</v>
      </c>
    </row>
    <row r="1920" spans="1:8" ht="18.75" customHeight="1">
      <c r="A1920" s="1" t="s">
        <v>350</v>
      </c>
      <c r="B1920" s="1" t="s">
        <v>351</v>
      </c>
      <c r="C1920" s="1" t="s">
        <v>2275</v>
      </c>
      <c r="D1920" s="1" t="s">
        <v>355</v>
      </c>
      <c r="E1920" s="1" t="s">
        <v>357</v>
      </c>
      <c r="F1920" s="1" t="s">
        <v>430</v>
      </c>
      <c r="G1920" s="18" t="str">
        <f>_xlfn.XLOOKUP(E1920, Supplier!$A$2:$A$145, Supplier!$B$2:$B$145, "TBC",-1 )</f>
        <v>Agency fees</v>
      </c>
      <c r="H1920" s="18" t="s">
        <v>3430</v>
      </c>
    </row>
    <row r="1921" spans="1:8" ht="18.75" customHeight="1">
      <c r="A1921" s="1" t="s">
        <v>350</v>
      </c>
      <c r="B1921" s="1" t="s">
        <v>351</v>
      </c>
      <c r="C1921" s="1" t="s">
        <v>2268</v>
      </c>
      <c r="D1921" s="1" t="s">
        <v>355</v>
      </c>
      <c r="E1921" s="1" t="s">
        <v>357</v>
      </c>
      <c r="F1921" s="1" t="s">
        <v>2269</v>
      </c>
      <c r="G1921" s="18" t="str">
        <f>_xlfn.XLOOKUP(E1921, Supplier!$A$2:$A$145, Supplier!$B$2:$B$145, "TBC",-1 )</f>
        <v>Agency fees</v>
      </c>
      <c r="H1921" s="18" t="s">
        <v>3430</v>
      </c>
    </row>
    <row r="1922" spans="1:8" ht="18.75" customHeight="1">
      <c r="A1922" s="1" t="s">
        <v>350</v>
      </c>
      <c r="B1922" s="1" t="s">
        <v>351</v>
      </c>
      <c r="C1922" s="1" t="s">
        <v>2263</v>
      </c>
      <c r="D1922" s="1" t="s">
        <v>355</v>
      </c>
      <c r="E1922" s="1" t="s">
        <v>357</v>
      </c>
      <c r="F1922" s="1" t="s">
        <v>2264</v>
      </c>
      <c r="G1922" s="18" t="str">
        <f>_xlfn.XLOOKUP(E1922, Supplier!$A$2:$A$145, Supplier!$B$2:$B$145, "TBC",-1 )</f>
        <v>Agency fees</v>
      </c>
      <c r="H1922" s="18" t="s">
        <v>3430</v>
      </c>
    </row>
    <row r="1923" spans="1:8" ht="18.75" customHeight="1">
      <c r="A1923" s="1" t="s">
        <v>350</v>
      </c>
      <c r="B1923" s="1" t="s">
        <v>351</v>
      </c>
      <c r="C1923" s="1" t="s">
        <v>2251</v>
      </c>
      <c r="D1923" s="1" t="s">
        <v>355</v>
      </c>
      <c r="E1923" s="1" t="s">
        <v>357</v>
      </c>
      <c r="F1923" s="1" t="s">
        <v>1562</v>
      </c>
      <c r="G1923" s="18" t="str">
        <f>_xlfn.XLOOKUP(E1923, Supplier!$A$2:$A$145, Supplier!$B$2:$B$145, "TBC",-1 )</f>
        <v>Agency fees</v>
      </c>
      <c r="H1923" s="18" t="s">
        <v>3430</v>
      </c>
    </row>
    <row r="1924" spans="1:8" ht="18.75" customHeight="1">
      <c r="A1924" s="1" t="s">
        <v>350</v>
      </c>
      <c r="B1924" s="1" t="s">
        <v>351</v>
      </c>
      <c r="C1924" s="1" t="s">
        <v>2252</v>
      </c>
      <c r="D1924" s="1" t="s">
        <v>355</v>
      </c>
      <c r="E1924" s="1" t="s">
        <v>357</v>
      </c>
      <c r="F1924" s="1" t="s">
        <v>1560</v>
      </c>
      <c r="G1924" s="18" t="str">
        <f>_xlfn.XLOOKUP(E1924, Supplier!$A$2:$A$145, Supplier!$B$2:$B$145, "TBC",-1 )</f>
        <v>Agency fees</v>
      </c>
      <c r="H1924" s="18" t="s">
        <v>3430</v>
      </c>
    </row>
    <row r="1925" spans="1:8" ht="18.75" hidden="1" customHeight="1">
      <c r="A1925" s="1" t="s">
        <v>11</v>
      </c>
      <c r="B1925" s="1" t="s">
        <v>12</v>
      </c>
      <c r="C1925" s="1" t="s">
        <v>279</v>
      </c>
      <c r="D1925" s="1"/>
      <c r="E1925" s="1" t="s">
        <v>27</v>
      </c>
      <c r="F1925" s="1" t="s">
        <v>280</v>
      </c>
      <c r="G1925" s="18" t="str">
        <f>_xlfn.XLOOKUP(E1925, Supplier!$A$2:$A$145, Supplier!$B$2:$B$145, "TBC",-1 )</f>
        <v>Media</v>
      </c>
    </row>
    <row r="1926" spans="1:8" ht="18.75" hidden="1" customHeight="1">
      <c r="A1926" s="1" t="s">
        <v>56</v>
      </c>
      <c r="B1926" s="1" t="s">
        <v>57</v>
      </c>
      <c r="C1926" s="1" t="s">
        <v>331</v>
      </c>
      <c r="D1926" s="1"/>
      <c r="E1926" s="1" t="s">
        <v>332</v>
      </c>
      <c r="F1926" s="1" t="s">
        <v>333</v>
      </c>
      <c r="G1926" s="18" t="str">
        <f>_xlfn.XLOOKUP(E1926, Supplier!$A$2:$A$145, Supplier!$B$2:$B$145, "TBC",-1 )</f>
        <v>Event</v>
      </c>
    </row>
    <row r="1927" spans="1:8" ht="18.75" hidden="1" customHeight="1">
      <c r="A1927" s="1" t="s">
        <v>56</v>
      </c>
      <c r="B1927" s="1" t="s">
        <v>57</v>
      </c>
      <c r="C1927" s="1" t="s">
        <v>331</v>
      </c>
      <c r="D1927" s="1"/>
      <c r="E1927" s="1" t="s">
        <v>332</v>
      </c>
      <c r="F1927" s="1" t="s">
        <v>333</v>
      </c>
      <c r="G1927" s="18" t="str">
        <f>_xlfn.XLOOKUP(E1927, Supplier!$A$2:$A$145, Supplier!$B$2:$B$145, "TBC",-1 )</f>
        <v>Event</v>
      </c>
    </row>
    <row r="1928" spans="1:8" ht="18.75" hidden="1" customHeight="1">
      <c r="A1928" s="1" t="s">
        <v>56</v>
      </c>
      <c r="B1928" s="1" t="s">
        <v>57</v>
      </c>
      <c r="C1928" s="1" t="s">
        <v>331</v>
      </c>
      <c r="D1928" s="1"/>
      <c r="E1928" s="1" t="s">
        <v>332</v>
      </c>
      <c r="F1928" s="1" t="s">
        <v>333</v>
      </c>
      <c r="G1928" s="18" t="str">
        <f>_xlfn.XLOOKUP(E1928, Supplier!$A$2:$A$145, Supplier!$B$2:$B$145, "TBC",-1 )</f>
        <v>Event</v>
      </c>
    </row>
    <row r="1929" spans="1:8" ht="18.75" hidden="1" customHeight="1">
      <c r="A1929" s="1" t="s">
        <v>56</v>
      </c>
      <c r="B1929" s="1" t="s">
        <v>57</v>
      </c>
      <c r="C1929" s="1" t="s">
        <v>331</v>
      </c>
      <c r="D1929" s="1"/>
      <c r="E1929" s="1" t="s">
        <v>332</v>
      </c>
      <c r="F1929" s="1" t="s">
        <v>333</v>
      </c>
      <c r="G1929" s="18" t="str">
        <f>_xlfn.XLOOKUP(E1929, Supplier!$A$2:$A$145, Supplier!$B$2:$B$145, "TBC",-1 )</f>
        <v>Event</v>
      </c>
    </row>
    <row r="1930" spans="1:8" ht="18.75" hidden="1" customHeight="1">
      <c r="A1930" s="1" t="s">
        <v>56</v>
      </c>
      <c r="B1930" s="1" t="s">
        <v>57</v>
      </c>
      <c r="C1930" s="1" t="s">
        <v>331</v>
      </c>
      <c r="D1930" s="1"/>
      <c r="E1930" s="1" t="s">
        <v>332</v>
      </c>
      <c r="F1930" s="1" t="s">
        <v>333</v>
      </c>
      <c r="G1930" s="18" t="str">
        <f>_xlfn.XLOOKUP(E1930, Supplier!$A$2:$A$145, Supplier!$B$2:$B$145, "TBC",-1 )</f>
        <v>Event</v>
      </c>
    </row>
    <row r="1931" spans="1:8" ht="18.75" hidden="1" customHeight="1">
      <c r="A1931" s="1" t="s">
        <v>56</v>
      </c>
      <c r="B1931" s="1" t="s">
        <v>57</v>
      </c>
      <c r="C1931" s="1" t="s">
        <v>331</v>
      </c>
      <c r="D1931" s="1"/>
      <c r="E1931" s="1" t="s">
        <v>332</v>
      </c>
      <c r="F1931" s="1" t="s">
        <v>333</v>
      </c>
      <c r="G1931" s="18" t="str">
        <f>_xlfn.XLOOKUP(E1931, Supplier!$A$2:$A$145, Supplier!$B$2:$B$145, "TBC",-1 )</f>
        <v>Event</v>
      </c>
    </row>
    <row r="1932" spans="1:8" ht="18.75" hidden="1" customHeight="1">
      <c r="A1932" s="1" t="s">
        <v>56</v>
      </c>
      <c r="B1932" s="1" t="s">
        <v>57</v>
      </c>
      <c r="C1932" s="1" t="s">
        <v>331</v>
      </c>
      <c r="D1932" s="1"/>
      <c r="E1932" s="1" t="s">
        <v>332</v>
      </c>
      <c r="F1932" s="1" t="s">
        <v>333</v>
      </c>
      <c r="G1932" s="18" t="str">
        <f>_xlfn.XLOOKUP(E1932, Supplier!$A$2:$A$145, Supplier!$B$2:$B$145, "TBC",-1 )</f>
        <v>Event</v>
      </c>
    </row>
    <row r="1933" spans="1:8" ht="18.75" hidden="1" customHeight="1">
      <c r="A1933" s="1" t="s">
        <v>56</v>
      </c>
      <c r="B1933" s="1" t="s">
        <v>57</v>
      </c>
      <c r="C1933" s="1" t="s">
        <v>331</v>
      </c>
      <c r="D1933" s="1"/>
      <c r="E1933" s="1" t="s">
        <v>332</v>
      </c>
      <c r="F1933" s="1" t="s">
        <v>333</v>
      </c>
      <c r="G1933" s="18" t="str">
        <f>_xlfn.XLOOKUP(E1933, Supplier!$A$2:$A$145, Supplier!$B$2:$B$145, "TBC",-1 )</f>
        <v>Event</v>
      </c>
    </row>
    <row r="1934" spans="1:8" ht="18.75" hidden="1" customHeight="1">
      <c r="A1934" s="1" t="s">
        <v>56</v>
      </c>
      <c r="B1934" s="1" t="s">
        <v>57</v>
      </c>
      <c r="C1934" s="1" t="s">
        <v>331</v>
      </c>
      <c r="D1934" s="1"/>
      <c r="E1934" s="1" t="s">
        <v>332</v>
      </c>
      <c r="F1934" s="1" t="s">
        <v>333</v>
      </c>
      <c r="G1934" s="18" t="str">
        <f>_xlfn.XLOOKUP(E1934, Supplier!$A$2:$A$145, Supplier!$B$2:$B$145, "TBC",-1 )</f>
        <v>Event</v>
      </c>
    </row>
    <row r="1935" spans="1:8" ht="18.75" hidden="1" customHeight="1">
      <c r="A1935" s="1" t="s">
        <v>56</v>
      </c>
      <c r="B1935" s="1" t="s">
        <v>57</v>
      </c>
      <c r="C1935" s="1" t="s">
        <v>331</v>
      </c>
      <c r="D1935" s="1"/>
      <c r="E1935" s="1" t="s">
        <v>332</v>
      </c>
      <c r="F1935" s="1" t="s">
        <v>333</v>
      </c>
      <c r="G1935" s="18" t="str">
        <f>_xlfn.XLOOKUP(E1935, Supplier!$A$2:$A$145, Supplier!$B$2:$B$145, "TBC",-1 )</f>
        <v>Event</v>
      </c>
    </row>
    <row r="1936" spans="1:8" ht="18.75" customHeight="1">
      <c r="A1936" s="1" t="s">
        <v>350</v>
      </c>
      <c r="B1936" s="1" t="s">
        <v>351</v>
      </c>
      <c r="C1936" s="1" t="s">
        <v>2272</v>
      </c>
      <c r="D1936" s="1" t="s">
        <v>355</v>
      </c>
      <c r="E1936" s="1" t="s">
        <v>357</v>
      </c>
      <c r="F1936" s="1" t="s">
        <v>2273</v>
      </c>
      <c r="G1936" s="18" t="str">
        <f>_xlfn.XLOOKUP(E1936, Supplier!$A$2:$A$145, Supplier!$B$2:$B$145, "TBC",-1 )</f>
        <v>Agency fees</v>
      </c>
      <c r="H1936" s="18" t="s">
        <v>3430</v>
      </c>
    </row>
    <row r="1937" spans="1:8" ht="18.75" customHeight="1">
      <c r="A1937" s="1" t="s">
        <v>350</v>
      </c>
      <c r="B1937" s="1" t="s">
        <v>351</v>
      </c>
      <c r="C1937" s="1" t="s">
        <v>2260</v>
      </c>
      <c r="D1937" s="1" t="s">
        <v>355</v>
      </c>
      <c r="E1937" s="1" t="s">
        <v>357</v>
      </c>
      <c r="F1937" s="1" t="s">
        <v>2261</v>
      </c>
      <c r="G1937" s="18" t="str">
        <f>_xlfn.XLOOKUP(E1937, Supplier!$A$2:$A$145, Supplier!$B$2:$B$145, "TBC",-1 )</f>
        <v>Agency fees</v>
      </c>
      <c r="H1937" s="18" t="s">
        <v>3430</v>
      </c>
    </row>
    <row r="1938" spans="1:8" ht="18.75" customHeight="1">
      <c r="A1938" s="1" t="s">
        <v>350</v>
      </c>
      <c r="B1938" s="1" t="s">
        <v>351</v>
      </c>
      <c r="C1938" s="1" t="s">
        <v>2274</v>
      </c>
      <c r="D1938" s="1" t="s">
        <v>355</v>
      </c>
      <c r="E1938" s="1" t="s">
        <v>357</v>
      </c>
      <c r="F1938" s="1" t="s">
        <v>470</v>
      </c>
      <c r="G1938" s="18" t="str">
        <f>_xlfn.XLOOKUP(E1938, Supplier!$A$2:$A$145, Supplier!$B$2:$B$145, "TBC",-1 )</f>
        <v>Agency fees</v>
      </c>
      <c r="H1938" s="18" t="s">
        <v>3430</v>
      </c>
    </row>
    <row r="1939" spans="1:8" ht="18.75" customHeight="1">
      <c r="A1939" s="1" t="s">
        <v>350</v>
      </c>
      <c r="B1939" s="1" t="s">
        <v>351</v>
      </c>
      <c r="C1939" s="1" t="s">
        <v>2253</v>
      </c>
      <c r="D1939" s="1" t="s">
        <v>355</v>
      </c>
      <c r="E1939" s="1" t="s">
        <v>357</v>
      </c>
      <c r="F1939" s="1" t="s">
        <v>1544</v>
      </c>
      <c r="G1939" s="18" t="str">
        <f>_xlfn.XLOOKUP(E1939, Supplier!$A$2:$A$145, Supplier!$B$2:$B$145, "TBC",-1 )</f>
        <v>Agency fees</v>
      </c>
      <c r="H1939" s="18" t="s">
        <v>3430</v>
      </c>
    </row>
    <row r="1940" spans="1:8" ht="18.75" customHeight="1">
      <c r="A1940" s="1" t="s">
        <v>350</v>
      </c>
      <c r="B1940" s="1" t="s">
        <v>351</v>
      </c>
      <c r="C1940" s="1" t="s">
        <v>2254</v>
      </c>
      <c r="D1940" s="1" t="s">
        <v>355</v>
      </c>
      <c r="E1940" s="1" t="s">
        <v>357</v>
      </c>
      <c r="F1940" s="1" t="s">
        <v>1554</v>
      </c>
      <c r="G1940" s="18" t="str">
        <f>_xlfn.XLOOKUP(E1940, Supplier!$A$2:$A$145, Supplier!$B$2:$B$145, "TBC",-1 )</f>
        <v>Agency fees</v>
      </c>
      <c r="H1940" s="18" t="s">
        <v>3430</v>
      </c>
    </row>
    <row r="1941" spans="1:8" ht="18.75" hidden="1" customHeight="1">
      <c r="A1941" s="1" t="s">
        <v>11</v>
      </c>
      <c r="B1941" s="1" t="s">
        <v>12</v>
      </c>
      <c r="C1941" s="1" t="s">
        <v>272</v>
      </c>
      <c r="D1941" s="1"/>
      <c r="E1941" s="1" t="s">
        <v>49</v>
      </c>
      <c r="F1941" s="1" t="s">
        <v>273</v>
      </c>
      <c r="G1941" s="18" t="str">
        <f>_xlfn.XLOOKUP(E1941, Supplier!$A$2:$A$145, Supplier!$B$2:$B$145, "TBC",-1 )</f>
        <v>Agency fees</v>
      </c>
    </row>
    <row r="1942" spans="1:8" ht="18.75" hidden="1" customHeight="1">
      <c r="A1942" s="1" t="s">
        <v>11</v>
      </c>
      <c r="B1942" s="1" t="s">
        <v>12</v>
      </c>
      <c r="C1942" s="1" t="s">
        <v>272</v>
      </c>
      <c r="D1942" s="1"/>
      <c r="E1942" s="1" t="s">
        <v>49</v>
      </c>
      <c r="F1942" s="1" t="s">
        <v>273</v>
      </c>
      <c r="G1942" s="18" t="str">
        <f>_xlfn.XLOOKUP(E1942, Supplier!$A$2:$A$145, Supplier!$B$2:$B$145, "TBC",-1 )</f>
        <v>Agency fees</v>
      </c>
    </row>
    <row r="1943" spans="1:8" ht="18.75" hidden="1" customHeight="1">
      <c r="A1943" s="1" t="s">
        <v>11</v>
      </c>
      <c r="B1943" s="1" t="s">
        <v>12</v>
      </c>
      <c r="C1943" s="1" t="s">
        <v>272</v>
      </c>
      <c r="D1943" s="1"/>
      <c r="E1943" s="1" t="s">
        <v>49</v>
      </c>
      <c r="F1943" s="1" t="s">
        <v>273</v>
      </c>
      <c r="G1943" s="18" t="str">
        <f>_xlfn.XLOOKUP(E1943, Supplier!$A$2:$A$145, Supplier!$B$2:$B$145, "TBC",-1 )</f>
        <v>Agency fees</v>
      </c>
    </row>
    <row r="1944" spans="1:8" ht="18.75" hidden="1" customHeight="1">
      <c r="A1944" s="1" t="s">
        <v>11</v>
      </c>
      <c r="B1944" s="1" t="s">
        <v>12</v>
      </c>
      <c r="C1944" s="1" t="s">
        <v>272</v>
      </c>
      <c r="D1944" s="1"/>
      <c r="E1944" s="1" t="s">
        <v>49</v>
      </c>
      <c r="F1944" s="1" t="s">
        <v>273</v>
      </c>
      <c r="G1944" s="18" t="str">
        <f>_xlfn.XLOOKUP(E1944, Supplier!$A$2:$A$145, Supplier!$B$2:$B$145, "TBC",-1 )</f>
        <v>Agency fees</v>
      </c>
    </row>
    <row r="1945" spans="1:8" ht="18.75" hidden="1" customHeight="1">
      <c r="A1945" s="1" t="s">
        <v>11</v>
      </c>
      <c r="B1945" s="1" t="s">
        <v>12</v>
      </c>
      <c r="C1945" s="1" t="s">
        <v>272</v>
      </c>
      <c r="D1945" s="1"/>
      <c r="E1945" s="1" t="s">
        <v>49</v>
      </c>
      <c r="F1945" s="1" t="s">
        <v>273</v>
      </c>
      <c r="G1945" s="18" t="str">
        <f>_xlfn.XLOOKUP(E1945, Supplier!$A$2:$A$145, Supplier!$B$2:$B$145, "TBC",-1 )</f>
        <v>Agency fees</v>
      </c>
    </row>
    <row r="1946" spans="1:8" ht="18.75" hidden="1" customHeight="1">
      <c r="A1946" s="1" t="s">
        <v>11</v>
      </c>
      <c r="B1946" s="1" t="s">
        <v>12</v>
      </c>
      <c r="C1946" s="1" t="s">
        <v>272</v>
      </c>
      <c r="D1946" s="1"/>
      <c r="E1946" s="1" t="s">
        <v>49</v>
      </c>
      <c r="F1946" s="1" t="s">
        <v>273</v>
      </c>
      <c r="G1946" s="18" t="str">
        <f>_xlfn.XLOOKUP(E1946, Supplier!$A$2:$A$145, Supplier!$B$2:$B$145, "TBC",-1 )</f>
        <v>Agency fees</v>
      </c>
    </row>
    <row r="1947" spans="1:8" ht="18.75" hidden="1" customHeight="1">
      <c r="A1947" s="1" t="s">
        <v>11</v>
      </c>
      <c r="B1947" s="1" t="s">
        <v>12</v>
      </c>
      <c r="C1947" s="1" t="s">
        <v>272</v>
      </c>
      <c r="D1947" s="1"/>
      <c r="E1947" s="1" t="s">
        <v>49</v>
      </c>
      <c r="F1947" s="1" t="s">
        <v>273</v>
      </c>
      <c r="G1947" s="18" t="str">
        <f>_xlfn.XLOOKUP(E1947, Supplier!$A$2:$A$145, Supplier!$B$2:$B$145, "TBC",-1 )</f>
        <v>Agency fees</v>
      </c>
    </row>
    <row r="1948" spans="1:8" ht="18.75" hidden="1" customHeight="1">
      <c r="A1948" s="1" t="s">
        <v>11</v>
      </c>
      <c r="B1948" s="1" t="s">
        <v>12</v>
      </c>
      <c r="C1948" s="1" t="s">
        <v>272</v>
      </c>
      <c r="D1948" s="1"/>
      <c r="E1948" s="1" t="s">
        <v>49</v>
      </c>
      <c r="F1948" s="1" t="s">
        <v>273</v>
      </c>
      <c r="G1948" s="18" t="str">
        <f>_xlfn.XLOOKUP(E1948, Supplier!$A$2:$A$145, Supplier!$B$2:$B$145, "TBC",-1 )</f>
        <v>Agency fees</v>
      </c>
    </row>
    <row r="1949" spans="1:8" ht="18.75" hidden="1" customHeight="1">
      <c r="A1949" s="1" t="s">
        <v>11</v>
      </c>
      <c r="B1949" s="1" t="s">
        <v>12</v>
      </c>
      <c r="C1949" s="1" t="s">
        <v>272</v>
      </c>
      <c r="D1949" s="1"/>
      <c r="E1949" s="1" t="s">
        <v>49</v>
      </c>
      <c r="F1949" s="1" t="s">
        <v>273</v>
      </c>
      <c r="G1949" s="18" t="str">
        <f>_xlfn.XLOOKUP(E1949, Supplier!$A$2:$A$145, Supplier!$B$2:$B$145, "TBC",-1 )</f>
        <v>Agency fees</v>
      </c>
    </row>
    <row r="1950" spans="1:8" ht="18.75" hidden="1" customHeight="1">
      <c r="A1950" s="1" t="s">
        <v>11</v>
      </c>
      <c r="B1950" s="1" t="s">
        <v>12</v>
      </c>
      <c r="C1950" s="1" t="s">
        <v>272</v>
      </c>
      <c r="D1950" s="1"/>
      <c r="E1950" s="1" t="s">
        <v>49</v>
      </c>
      <c r="F1950" s="1" t="s">
        <v>273</v>
      </c>
      <c r="G1950" s="18" t="str">
        <f>_xlfn.XLOOKUP(E1950, Supplier!$A$2:$A$145, Supplier!$B$2:$B$145, "TBC",-1 )</f>
        <v>Agency fees</v>
      </c>
    </row>
    <row r="1951" spans="1:8" ht="18.75" customHeight="1">
      <c r="A1951" s="1" t="s">
        <v>350</v>
      </c>
      <c r="B1951" s="1" t="s">
        <v>351</v>
      </c>
      <c r="C1951" s="1" t="s">
        <v>2520</v>
      </c>
      <c r="D1951" s="1" t="s">
        <v>355</v>
      </c>
      <c r="E1951" s="1" t="s">
        <v>357</v>
      </c>
      <c r="F1951" s="1" t="s">
        <v>2521</v>
      </c>
      <c r="G1951" s="18" t="str">
        <f>_xlfn.XLOOKUP(E1951, Supplier!$A$2:$A$145, Supplier!$B$2:$B$145, "TBC",-1 )</f>
        <v>Agency fees</v>
      </c>
      <c r="H1951" s="18" t="s">
        <v>3430</v>
      </c>
    </row>
    <row r="1952" spans="1:8" ht="18.75" customHeight="1">
      <c r="A1952" s="1" t="s">
        <v>350</v>
      </c>
      <c r="B1952" s="1" t="s">
        <v>351</v>
      </c>
      <c r="C1952" s="1" t="s">
        <v>2524</v>
      </c>
      <c r="D1952" s="1" t="s">
        <v>355</v>
      </c>
      <c r="E1952" s="1" t="s">
        <v>357</v>
      </c>
      <c r="F1952" s="1" t="s">
        <v>2398</v>
      </c>
      <c r="G1952" s="18" t="str">
        <f>_xlfn.XLOOKUP(E1952, Supplier!$A$2:$A$145, Supplier!$B$2:$B$145, "TBC",-1 )</f>
        <v>Agency fees</v>
      </c>
      <c r="H1952" s="18" t="s">
        <v>3430</v>
      </c>
    </row>
    <row r="1953" spans="1:8" ht="18.75" hidden="1" customHeight="1">
      <c r="A1953" s="1" t="s">
        <v>11</v>
      </c>
      <c r="B1953" s="1" t="s">
        <v>12</v>
      </c>
      <c r="C1953" s="1" t="s">
        <v>2606</v>
      </c>
      <c r="D1953" s="1"/>
      <c r="E1953" s="1" t="s">
        <v>2607</v>
      </c>
      <c r="F1953" s="1" t="s">
        <v>2608</v>
      </c>
      <c r="G1953" s="18" t="str">
        <f>_xlfn.XLOOKUP(E1953, Supplier!$A$2:$A$145, Supplier!$B$2:$B$145, "TBC",-1 )</f>
        <v>Agency fees</v>
      </c>
    </row>
    <row r="1954" spans="1:8" ht="18.75" hidden="1" customHeight="1">
      <c r="A1954" s="1" t="s">
        <v>11</v>
      </c>
      <c r="B1954" s="1" t="s">
        <v>12</v>
      </c>
      <c r="C1954" s="1" t="s">
        <v>2606</v>
      </c>
      <c r="D1954" s="1"/>
      <c r="E1954" s="1" t="s">
        <v>2607</v>
      </c>
      <c r="F1954" s="1" t="s">
        <v>2608</v>
      </c>
      <c r="G1954" s="18" t="str">
        <f>_xlfn.XLOOKUP(E1954, Supplier!$A$2:$A$145, Supplier!$B$2:$B$145, "TBC",-1 )</f>
        <v>Agency fees</v>
      </c>
    </row>
    <row r="1955" spans="1:8" ht="18.75" hidden="1" customHeight="1">
      <c r="A1955" s="1" t="s">
        <v>11</v>
      </c>
      <c r="B1955" s="1" t="s">
        <v>12</v>
      </c>
      <c r="C1955" s="1" t="s">
        <v>2581</v>
      </c>
      <c r="D1955" s="1"/>
      <c r="E1955" s="1" t="s">
        <v>2582</v>
      </c>
      <c r="F1955" s="1" t="s">
        <v>2583</v>
      </c>
      <c r="G1955" s="18" t="str">
        <f>_xlfn.XLOOKUP(E1955, Supplier!$A$2:$A$145, Supplier!$B$2:$B$145, "TBC",-1 )</f>
        <v>Other</v>
      </c>
    </row>
    <row r="1956" spans="1:8" ht="18.75" hidden="1" customHeight="1">
      <c r="A1956" s="1" t="s">
        <v>11</v>
      </c>
      <c r="B1956" s="1" t="s">
        <v>12</v>
      </c>
      <c r="C1956" s="1" t="s">
        <v>2581</v>
      </c>
      <c r="D1956" s="1"/>
      <c r="E1956" s="1" t="s">
        <v>2582</v>
      </c>
      <c r="F1956" s="1" t="s">
        <v>2583</v>
      </c>
      <c r="G1956" s="18" t="str">
        <f>_xlfn.XLOOKUP(E1956, Supplier!$A$2:$A$145, Supplier!$B$2:$B$145, "TBC",-1 )</f>
        <v>Other</v>
      </c>
    </row>
    <row r="1957" spans="1:8" ht="18.75" hidden="1" customHeight="1">
      <c r="A1957" s="1" t="s">
        <v>350</v>
      </c>
      <c r="B1957" s="1" t="s">
        <v>362</v>
      </c>
      <c r="C1957" s="1" t="s">
        <v>1839</v>
      </c>
      <c r="D1957" s="1"/>
      <c r="E1957" s="1" t="s">
        <v>1221</v>
      </c>
      <c r="F1957" s="1" t="s">
        <v>1840</v>
      </c>
      <c r="G1957" s="18" t="str">
        <f>_xlfn.XLOOKUP(E1957, Supplier!$A$2:$A$145, Supplier!$B$2:$B$145, "TBC",-1 )</f>
        <v>Other</v>
      </c>
    </row>
    <row r="1958" spans="1:8" ht="18.75" hidden="1" customHeight="1">
      <c r="A1958" s="1" t="s">
        <v>350</v>
      </c>
      <c r="B1958" s="1" t="s">
        <v>362</v>
      </c>
      <c r="C1958" s="1" t="s">
        <v>1839</v>
      </c>
      <c r="D1958" s="1"/>
      <c r="E1958" s="1" t="s">
        <v>1221</v>
      </c>
      <c r="F1958" s="1" t="s">
        <v>1840</v>
      </c>
      <c r="G1958" s="18" t="str">
        <f>_xlfn.XLOOKUP(E1958, Supplier!$A$2:$A$145, Supplier!$B$2:$B$145, "TBC",-1 )</f>
        <v>Other</v>
      </c>
    </row>
    <row r="1959" spans="1:8" ht="18.75" hidden="1" customHeight="1">
      <c r="A1959" s="1" t="s">
        <v>350</v>
      </c>
      <c r="B1959" s="1" t="s">
        <v>362</v>
      </c>
      <c r="C1959" s="1" t="s">
        <v>1836</v>
      </c>
      <c r="D1959" s="1"/>
      <c r="E1959" s="1" t="s">
        <v>1837</v>
      </c>
      <c r="F1959" s="1" t="s">
        <v>1838</v>
      </c>
      <c r="G1959" s="18" t="str">
        <f>_xlfn.XLOOKUP(E1959, Supplier!$A$2:$A$145, Supplier!$B$2:$B$145, "TBC",-1 )</f>
        <v>Other</v>
      </c>
    </row>
    <row r="1960" spans="1:8" ht="18.75" hidden="1" customHeight="1">
      <c r="A1960" s="1" t="s">
        <v>350</v>
      </c>
      <c r="B1960" s="1" t="s">
        <v>362</v>
      </c>
      <c r="C1960" s="1" t="s">
        <v>1836</v>
      </c>
      <c r="D1960" s="1"/>
      <c r="E1960" s="1" t="s">
        <v>1837</v>
      </c>
      <c r="F1960" s="1" t="s">
        <v>1838</v>
      </c>
      <c r="G1960" s="18" t="str">
        <f>_xlfn.XLOOKUP(E1960, Supplier!$A$2:$A$145, Supplier!$B$2:$B$145, "TBC",-1 )</f>
        <v>Other</v>
      </c>
    </row>
    <row r="1961" spans="1:8" ht="18.75" customHeight="1">
      <c r="A1961" s="1" t="s">
        <v>350</v>
      </c>
      <c r="B1961" s="1" t="s">
        <v>351</v>
      </c>
      <c r="C1961" s="1" t="s">
        <v>2523</v>
      </c>
      <c r="D1961" s="1" t="s">
        <v>355</v>
      </c>
      <c r="E1961" s="1" t="s">
        <v>357</v>
      </c>
      <c r="F1961" s="1" t="s">
        <v>1909</v>
      </c>
      <c r="G1961" s="18" t="str">
        <f>_xlfn.XLOOKUP(E1961, Supplier!$A$2:$A$145, Supplier!$B$2:$B$145, "TBC",-1 )</f>
        <v>Agency fees</v>
      </c>
      <c r="H1961" s="18" t="s">
        <v>3430</v>
      </c>
    </row>
    <row r="1962" spans="1:8" ht="18.75" customHeight="1">
      <c r="A1962" s="1" t="s">
        <v>350</v>
      </c>
      <c r="B1962" s="1" t="s">
        <v>351</v>
      </c>
      <c r="C1962" s="1" t="s">
        <v>2535</v>
      </c>
      <c r="D1962" s="1" t="s">
        <v>355</v>
      </c>
      <c r="E1962" s="1" t="s">
        <v>357</v>
      </c>
      <c r="F1962" s="1" t="s">
        <v>430</v>
      </c>
      <c r="G1962" s="18" t="str">
        <f>_xlfn.XLOOKUP(E1962, Supplier!$A$2:$A$145, Supplier!$B$2:$B$145, "TBC",-1 )</f>
        <v>Agency fees</v>
      </c>
      <c r="H1962" s="18" t="s">
        <v>3430</v>
      </c>
    </row>
    <row r="1963" spans="1:8" ht="18.75" hidden="1" customHeight="1">
      <c r="A1963" s="1" t="s">
        <v>304</v>
      </c>
      <c r="B1963" s="1" t="s">
        <v>297</v>
      </c>
      <c r="C1963" s="1" t="s">
        <v>2200</v>
      </c>
      <c r="D1963" s="1"/>
      <c r="E1963" s="1" t="s">
        <v>306</v>
      </c>
      <c r="F1963" s="1" t="s">
        <v>2201</v>
      </c>
      <c r="G1963" s="18" t="str">
        <f>_xlfn.XLOOKUP(E1963, Supplier!$A$2:$A$145, Supplier!$B$2:$B$145, "TBC",-1 )</f>
        <v>Other</v>
      </c>
    </row>
    <row r="1964" spans="1:8" ht="18.75" hidden="1" customHeight="1">
      <c r="A1964" s="1" t="s">
        <v>304</v>
      </c>
      <c r="B1964" s="1" t="s">
        <v>297</v>
      </c>
      <c r="C1964" s="1" t="s">
        <v>2200</v>
      </c>
      <c r="D1964" s="1"/>
      <c r="E1964" s="1" t="s">
        <v>306</v>
      </c>
      <c r="F1964" s="1" t="s">
        <v>2201</v>
      </c>
      <c r="G1964" s="18" t="str">
        <f>_xlfn.XLOOKUP(E1964, Supplier!$A$2:$A$145, Supplier!$B$2:$B$145, "TBC",-1 )</f>
        <v>Other</v>
      </c>
    </row>
    <row r="1965" spans="1:8" ht="18.75" hidden="1" customHeight="1">
      <c r="A1965" s="1" t="s">
        <v>11</v>
      </c>
      <c r="B1965" s="1" t="s">
        <v>12</v>
      </c>
      <c r="C1965" s="1" t="s">
        <v>3074</v>
      </c>
      <c r="D1965" s="1"/>
      <c r="E1965" s="1" t="s">
        <v>33</v>
      </c>
      <c r="F1965" s="1" t="s">
        <v>3075</v>
      </c>
      <c r="G1965" s="18" t="str">
        <f>_xlfn.XLOOKUP(E1965, Supplier!$A$2:$A$145, Supplier!$B$2:$B$145, "TBC",-1 )</f>
        <v>Event</v>
      </c>
    </row>
    <row r="1966" spans="1:8" ht="18.75" customHeight="1">
      <c r="A1966" s="1" t="s">
        <v>350</v>
      </c>
      <c r="B1966" s="1" t="s">
        <v>351</v>
      </c>
      <c r="C1966" s="1" t="s">
        <v>2847</v>
      </c>
      <c r="D1966" s="1" t="s">
        <v>355</v>
      </c>
      <c r="E1966" s="1" t="s">
        <v>357</v>
      </c>
      <c r="F1966" s="1" t="s">
        <v>430</v>
      </c>
      <c r="G1966" s="18" t="str">
        <f>_xlfn.XLOOKUP(E1966, Supplier!$A$2:$A$145, Supplier!$B$2:$B$145, "TBC",-1 )</f>
        <v>Agency fees</v>
      </c>
      <c r="H1966" s="18" t="s">
        <v>3430</v>
      </c>
    </row>
    <row r="1967" spans="1:8" ht="18.75" customHeight="1">
      <c r="A1967" s="1" t="s">
        <v>350</v>
      </c>
      <c r="B1967" s="1" t="s">
        <v>351</v>
      </c>
      <c r="C1967" s="1" t="s">
        <v>2847</v>
      </c>
      <c r="D1967" s="1" t="s">
        <v>355</v>
      </c>
      <c r="E1967" s="1" t="s">
        <v>357</v>
      </c>
      <c r="F1967" s="1" t="s">
        <v>2400</v>
      </c>
      <c r="G1967" s="18" t="str">
        <f>_xlfn.XLOOKUP(E1967, Supplier!$A$2:$A$145, Supplier!$B$2:$B$145, "TBC",-1 )</f>
        <v>Agency fees</v>
      </c>
      <c r="H1967" s="18" t="s">
        <v>3430</v>
      </c>
    </row>
    <row r="1968" spans="1:8" ht="18.75" hidden="1" customHeight="1">
      <c r="A1968" s="1" t="s">
        <v>11</v>
      </c>
      <c r="B1968" s="1" t="s">
        <v>12</v>
      </c>
      <c r="C1968" s="1" t="s">
        <v>218</v>
      </c>
      <c r="D1968" s="1"/>
      <c r="E1968" s="1" t="s">
        <v>35</v>
      </c>
      <c r="F1968" s="1" t="s">
        <v>219</v>
      </c>
      <c r="G1968" s="18" t="str">
        <f>_xlfn.XLOOKUP(E1968, Supplier!$A$2:$A$145, Supplier!$B$2:$B$145, "TBC",-1 )</f>
        <v>Media</v>
      </c>
    </row>
    <row r="1969" spans="1:8" ht="18.75" hidden="1" customHeight="1">
      <c r="A1969" s="1" t="s">
        <v>11</v>
      </c>
      <c r="B1969" s="1" t="s">
        <v>12</v>
      </c>
      <c r="C1969" s="1" t="s">
        <v>218</v>
      </c>
      <c r="D1969" s="1"/>
      <c r="E1969" s="1" t="s">
        <v>35</v>
      </c>
      <c r="F1969" s="1" t="s">
        <v>219</v>
      </c>
      <c r="G1969" s="18" t="str">
        <f>_xlfn.XLOOKUP(E1969, Supplier!$A$2:$A$145, Supplier!$B$2:$B$145, "TBC",-1 )</f>
        <v>Media</v>
      </c>
    </row>
    <row r="1970" spans="1:8" ht="18.75" hidden="1" customHeight="1">
      <c r="A1970" s="1" t="s">
        <v>11</v>
      </c>
      <c r="B1970" s="1" t="s">
        <v>12</v>
      </c>
      <c r="C1970" s="1" t="s">
        <v>218</v>
      </c>
      <c r="D1970" s="1"/>
      <c r="E1970" s="1" t="s">
        <v>35</v>
      </c>
      <c r="F1970" s="1" t="s">
        <v>219</v>
      </c>
      <c r="G1970" s="18" t="str">
        <f>_xlfn.XLOOKUP(E1970, Supplier!$A$2:$A$145, Supplier!$B$2:$B$145, "TBC",-1 )</f>
        <v>Media</v>
      </c>
    </row>
    <row r="1971" spans="1:8" ht="18.75" hidden="1" customHeight="1">
      <c r="A1971" s="1" t="s">
        <v>11</v>
      </c>
      <c r="B1971" s="1" t="s">
        <v>12</v>
      </c>
      <c r="C1971" s="1" t="s">
        <v>218</v>
      </c>
      <c r="D1971" s="1"/>
      <c r="E1971" s="1" t="s">
        <v>35</v>
      </c>
      <c r="F1971" s="1" t="s">
        <v>219</v>
      </c>
      <c r="G1971" s="18" t="str">
        <f>_xlfn.XLOOKUP(E1971, Supplier!$A$2:$A$145, Supplier!$B$2:$B$145, "TBC",-1 )</f>
        <v>Media</v>
      </c>
    </row>
    <row r="1972" spans="1:8" ht="18.75" hidden="1" customHeight="1">
      <c r="A1972" s="1" t="s">
        <v>11</v>
      </c>
      <c r="B1972" s="1" t="s">
        <v>12</v>
      </c>
      <c r="C1972" s="1" t="s">
        <v>218</v>
      </c>
      <c r="D1972" s="1"/>
      <c r="E1972" s="1" t="s">
        <v>35</v>
      </c>
      <c r="F1972" s="1" t="s">
        <v>219</v>
      </c>
      <c r="G1972" s="18" t="str">
        <f>_xlfn.XLOOKUP(E1972, Supplier!$A$2:$A$145, Supplier!$B$2:$B$145, "TBC",-1 )</f>
        <v>Media</v>
      </c>
    </row>
    <row r="1973" spans="1:8" ht="18.75" hidden="1" customHeight="1">
      <c r="A1973" s="1" t="s">
        <v>11</v>
      </c>
      <c r="B1973" s="1" t="s">
        <v>12</v>
      </c>
      <c r="C1973" s="1" t="s">
        <v>218</v>
      </c>
      <c r="D1973" s="1"/>
      <c r="E1973" s="1" t="s">
        <v>35</v>
      </c>
      <c r="F1973" s="1" t="s">
        <v>219</v>
      </c>
      <c r="G1973" s="18" t="str">
        <f>_xlfn.XLOOKUP(E1973, Supplier!$A$2:$A$145, Supplier!$B$2:$B$145, "TBC",-1 )</f>
        <v>Media</v>
      </c>
    </row>
    <row r="1974" spans="1:8" ht="18.75" hidden="1" customHeight="1">
      <c r="A1974" s="1" t="s">
        <v>11</v>
      </c>
      <c r="B1974" s="1" t="s">
        <v>12</v>
      </c>
      <c r="C1974" s="1" t="s">
        <v>218</v>
      </c>
      <c r="D1974" s="1"/>
      <c r="E1974" s="1" t="s">
        <v>35</v>
      </c>
      <c r="F1974" s="1" t="s">
        <v>219</v>
      </c>
      <c r="G1974" s="18" t="str">
        <f>_xlfn.XLOOKUP(E1974, Supplier!$A$2:$A$145, Supplier!$B$2:$B$145, "TBC",-1 )</f>
        <v>Media</v>
      </c>
    </row>
    <row r="1975" spans="1:8" ht="18.75" hidden="1" customHeight="1">
      <c r="A1975" s="1" t="s">
        <v>11</v>
      </c>
      <c r="B1975" s="1" t="s">
        <v>12</v>
      </c>
      <c r="C1975" s="1" t="s">
        <v>218</v>
      </c>
      <c r="D1975" s="1"/>
      <c r="E1975" s="1" t="s">
        <v>35</v>
      </c>
      <c r="F1975" s="1" t="s">
        <v>219</v>
      </c>
      <c r="G1975" s="18" t="str">
        <f>_xlfn.XLOOKUP(E1975, Supplier!$A$2:$A$145, Supplier!$B$2:$B$145, "TBC",-1 )</f>
        <v>Media</v>
      </c>
    </row>
    <row r="1976" spans="1:8" ht="18.75" hidden="1" customHeight="1">
      <c r="A1976" s="1" t="s">
        <v>11</v>
      </c>
      <c r="B1976" s="1" t="s">
        <v>12</v>
      </c>
      <c r="C1976" s="1" t="s">
        <v>218</v>
      </c>
      <c r="D1976" s="1"/>
      <c r="E1976" s="1" t="s">
        <v>35</v>
      </c>
      <c r="F1976" s="1" t="s">
        <v>219</v>
      </c>
      <c r="G1976" s="18" t="str">
        <f>_xlfn.XLOOKUP(E1976, Supplier!$A$2:$A$145, Supplier!$B$2:$B$145, "TBC",-1 )</f>
        <v>Media</v>
      </c>
    </row>
    <row r="1977" spans="1:8" ht="18.75" hidden="1" customHeight="1">
      <c r="A1977" s="1" t="s">
        <v>11</v>
      </c>
      <c r="B1977" s="1" t="s">
        <v>12</v>
      </c>
      <c r="C1977" s="1" t="s">
        <v>218</v>
      </c>
      <c r="D1977" s="1"/>
      <c r="E1977" s="1" t="s">
        <v>35</v>
      </c>
      <c r="F1977" s="1" t="s">
        <v>219</v>
      </c>
      <c r="G1977" s="18" t="str">
        <f>_xlfn.XLOOKUP(E1977, Supplier!$A$2:$A$145, Supplier!$B$2:$B$145, "TBC",-1 )</f>
        <v>Media</v>
      </c>
    </row>
    <row r="1978" spans="1:8" ht="18.75" customHeight="1">
      <c r="A1978" s="1" t="s">
        <v>350</v>
      </c>
      <c r="B1978" s="1" t="s">
        <v>351</v>
      </c>
      <c r="C1978" s="1" t="s">
        <v>2827</v>
      </c>
      <c r="D1978" s="1" t="s">
        <v>355</v>
      </c>
      <c r="E1978" s="1" t="s">
        <v>357</v>
      </c>
      <c r="F1978" s="1" t="s">
        <v>2828</v>
      </c>
      <c r="G1978" s="18" t="str">
        <f>_xlfn.XLOOKUP(E1978, Supplier!$A$2:$A$145, Supplier!$B$2:$B$145, "TBC",-1 )</f>
        <v>Agency fees</v>
      </c>
      <c r="H1978" s="18" t="s">
        <v>3430</v>
      </c>
    </row>
    <row r="1979" spans="1:8" ht="18.75" customHeight="1">
      <c r="A1979" s="1" t="s">
        <v>350</v>
      </c>
      <c r="B1979" s="1" t="s">
        <v>351</v>
      </c>
      <c r="C1979" s="1" t="s">
        <v>2827</v>
      </c>
      <c r="D1979" s="1" t="s">
        <v>355</v>
      </c>
      <c r="E1979" s="1" t="s">
        <v>357</v>
      </c>
      <c r="F1979" s="1" t="s">
        <v>2400</v>
      </c>
      <c r="G1979" s="18" t="str">
        <f>_xlfn.XLOOKUP(E1979, Supplier!$A$2:$A$145, Supplier!$B$2:$B$145, "TBC",-1 )</f>
        <v>Agency fees</v>
      </c>
      <c r="H1979" s="18" t="s">
        <v>3430</v>
      </c>
    </row>
    <row r="1980" spans="1:8" ht="18.75" customHeight="1">
      <c r="A1980" s="1" t="s">
        <v>350</v>
      </c>
      <c r="B1980" s="1" t="s">
        <v>351</v>
      </c>
      <c r="C1980" s="1" t="s">
        <v>2829</v>
      </c>
      <c r="D1980" s="1" t="s">
        <v>355</v>
      </c>
      <c r="E1980" s="1" t="s">
        <v>357</v>
      </c>
      <c r="F1980" s="1" t="s">
        <v>2830</v>
      </c>
      <c r="G1980" s="18" t="str">
        <f>_xlfn.XLOOKUP(E1980, Supplier!$A$2:$A$145, Supplier!$B$2:$B$145, "TBC",-1 )</f>
        <v>Agency fees</v>
      </c>
      <c r="H1980" s="18" t="s">
        <v>3430</v>
      </c>
    </row>
    <row r="1981" spans="1:8" ht="18.75" customHeight="1">
      <c r="A1981" s="1" t="s">
        <v>350</v>
      </c>
      <c r="B1981" s="1" t="s">
        <v>351</v>
      </c>
      <c r="C1981" s="1" t="s">
        <v>2829</v>
      </c>
      <c r="D1981" s="1" t="s">
        <v>355</v>
      </c>
      <c r="E1981" s="1" t="s">
        <v>357</v>
      </c>
      <c r="F1981" s="1" t="s">
        <v>2400</v>
      </c>
      <c r="G1981" s="18" t="str">
        <f>_xlfn.XLOOKUP(E1981, Supplier!$A$2:$A$145, Supplier!$B$2:$B$145, "TBC",-1 )</f>
        <v>Agency fees</v>
      </c>
      <c r="H1981" s="18" t="s">
        <v>3430</v>
      </c>
    </row>
    <row r="1982" spans="1:8" ht="18.75" customHeight="1">
      <c r="A1982" s="1" t="s">
        <v>350</v>
      </c>
      <c r="B1982" s="1" t="s">
        <v>351</v>
      </c>
      <c r="C1982" s="1" t="s">
        <v>2831</v>
      </c>
      <c r="D1982" s="1" t="s">
        <v>355</v>
      </c>
      <c r="E1982" s="1" t="s">
        <v>357</v>
      </c>
      <c r="F1982" s="1" t="s">
        <v>1538</v>
      </c>
      <c r="G1982" s="18" t="str">
        <f>_xlfn.XLOOKUP(E1982, Supplier!$A$2:$A$145, Supplier!$B$2:$B$145, "TBC",-1 )</f>
        <v>Agency fees</v>
      </c>
      <c r="H1982" s="18" t="s">
        <v>3430</v>
      </c>
    </row>
    <row r="1983" spans="1:8" ht="18.75" customHeight="1">
      <c r="A1983" s="1" t="s">
        <v>350</v>
      </c>
      <c r="B1983" s="1" t="s">
        <v>351</v>
      </c>
      <c r="C1983" s="1" t="s">
        <v>2831</v>
      </c>
      <c r="D1983" s="1" t="s">
        <v>355</v>
      </c>
      <c r="E1983" s="1" t="s">
        <v>357</v>
      </c>
      <c r="F1983" s="1" t="s">
        <v>2400</v>
      </c>
      <c r="G1983" s="18" t="str">
        <f>_xlfn.XLOOKUP(E1983, Supplier!$A$2:$A$145, Supplier!$B$2:$B$145, "TBC",-1 )</f>
        <v>Agency fees</v>
      </c>
      <c r="H1983" s="18" t="s">
        <v>3430</v>
      </c>
    </row>
    <row r="1984" spans="1:8" ht="18.75" customHeight="1">
      <c r="A1984" s="1" t="s">
        <v>350</v>
      </c>
      <c r="B1984" s="1" t="s">
        <v>351</v>
      </c>
      <c r="C1984" s="1" t="s">
        <v>2826</v>
      </c>
      <c r="D1984" s="1" t="s">
        <v>355</v>
      </c>
      <c r="E1984" s="1" t="s">
        <v>357</v>
      </c>
      <c r="F1984" s="1" t="s">
        <v>2400</v>
      </c>
      <c r="G1984" s="18" t="str">
        <f>_xlfn.XLOOKUP(E1984, Supplier!$A$2:$A$145, Supplier!$B$2:$B$145, "TBC",-1 )</f>
        <v>Agency fees</v>
      </c>
      <c r="H1984" s="18" t="s">
        <v>3430</v>
      </c>
    </row>
    <row r="1985" spans="1:8" ht="18.75" customHeight="1">
      <c r="A1985" s="1" t="s">
        <v>350</v>
      </c>
      <c r="B1985" s="1" t="s">
        <v>351</v>
      </c>
      <c r="C1985" s="1" t="s">
        <v>2848</v>
      </c>
      <c r="D1985" s="1" t="s">
        <v>355</v>
      </c>
      <c r="E1985" s="1" t="s">
        <v>357</v>
      </c>
      <c r="F1985" s="1" t="s">
        <v>2400</v>
      </c>
      <c r="G1985" s="18" t="str">
        <f>_xlfn.XLOOKUP(E1985, Supplier!$A$2:$A$145, Supplier!$B$2:$B$145, "TBC",-1 )</f>
        <v>Agency fees</v>
      </c>
      <c r="H1985" s="18" t="s">
        <v>3430</v>
      </c>
    </row>
    <row r="1986" spans="1:8" ht="18.75" customHeight="1">
      <c r="A1986" s="1" t="s">
        <v>350</v>
      </c>
      <c r="B1986" s="1" t="s">
        <v>351</v>
      </c>
      <c r="C1986" s="1" t="s">
        <v>2848</v>
      </c>
      <c r="D1986" s="1" t="s">
        <v>355</v>
      </c>
      <c r="E1986" s="1" t="s">
        <v>357</v>
      </c>
      <c r="F1986" s="1" t="s">
        <v>2400</v>
      </c>
      <c r="G1986" s="18" t="str">
        <f>_xlfn.XLOOKUP(E1986, Supplier!$A$2:$A$145, Supplier!$B$2:$B$145, "TBC",-1 )</f>
        <v>Agency fees</v>
      </c>
      <c r="H1986" s="18" t="s">
        <v>3430</v>
      </c>
    </row>
    <row r="1987" spans="1:8" ht="18.75" hidden="1" customHeight="1">
      <c r="A1987" s="1" t="s">
        <v>11</v>
      </c>
      <c r="B1987" s="1" t="s">
        <v>12</v>
      </c>
      <c r="C1987" s="1" t="s">
        <v>41</v>
      </c>
      <c r="D1987" s="1"/>
      <c r="E1987" s="1" t="s">
        <v>42</v>
      </c>
      <c r="F1987" s="1" t="s">
        <v>222</v>
      </c>
      <c r="G1987" s="18" t="str">
        <f>_xlfn.XLOOKUP(E1987, Supplier!$A$2:$A$145, Supplier!$B$2:$B$145, "TBC",-1 )</f>
        <v>Media</v>
      </c>
    </row>
    <row r="1988" spans="1:8" ht="18.75" customHeight="1">
      <c r="A1988" s="1" t="s">
        <v>350</v>
      </c>
      <c r="B1988" s="1" t="s">
        <v>351</v>
      </c>
      <c r="C1988" s="1" t="s">
        <v>2824</v>
      </c>
      <c r="D1988" s="1" t="s">
        <v>355</v>
      </c>
      <c r="E1988" s="1" t="s">
        <v>357</v>
      </c>
      <c r="F1988" s="1" t="s">
        <v>2400</v>
      </c>
      <c r="G1988" s="18" t="str">
        <f>_xlfn.XLOOKUP(E1988, Supplier!$A$2:$A$145, Supplier!$B$2:$B$145, "TBC",-1 )</f>
        <v>Agency fees</v>
      </c>
      <c r="H1988" s="18" t="s">
        <v>3430</v>
      </c>
    </row>
    <row r="1989" spans="1:8" ht="18.75" hidden="1" customHeight="1">
      <c r="A1989" s="1" t="s">
        <v>11</v>
      </c>
      <c r="B1989" s="1" t="s">
        <v>12</v>
      </c>
      <c r="C1989" s="1" t="s">
        <v>70</v>
      </c>
      <c r="D1989" s="1"/>
      <c r="E1989" s="1" t="s">
        <v>71</v>
      </c>
      <c r="F1989" s="1" t="s">
        <v>72</v>
      </c>
      <c r="G1989" s="18" t="str">
        <f>_xlfn.XLOOKUP(E1989, Supplier!$A$2:$A$145, Supplier!$B$2:$B$145, "TBC",-1 )</f>
        <v>Other</v>
      </c>
    </row>
    <row r="1990" spans="1:8" ht="18.75" hidden="1" customHeight="1">
      <c r="A1990" s="1" t="s">
        <v>350</v>
      </c>
      <c r="B1990" s="1" t="s">
        <v>351</v>
      </c>
      <c r="C1990" s="1" t="s">
        <v>2649</v>
      </c>
      <c r="D1990" s="1"/>
      <c r="E1990" s="1" t="s">
        <v>357</v>
      </c>
      <c r="F1990" s="1" t="s">
        <v>2650</v>
      </c>
      <c r="G1990" s="18" t="str">
        <f>_xlfn.XLOOKUP(E1990, Supplier!$A$2:$A$145, Supplier!$B$2:$B$145, "TBC",-1 )</f>
        <v>Agency fees</v>
      </c>
    </row>
    <row r="1991" spans="1:8" ht="18.75" hidden="1" customHeight="1">
      <c r="A1991" s="1" t="s">
        <v>350</v>
      </c>
      <c r="B1991" s="1" t="s">
        <v>351</v>
      </c>
      <c r="C1991" s="1" t="s">
        <v>2649</v>
      </c>
      <c r="D1991" s="1"/>
      <c r="E1991" s="1" t="s">
        <v>357</v>
      </c>
      <c r="F1991" s="1" t="s">
        <v>2650</v>
      </c>
      <c r="G1991" s="18" t="str">
        <f>_xlfn.XLOOKUP(E1991, Supplier!$A$2:$A$145, Supplier!$B$2:$B$145, "TBC",-1 )</f>
        <v>Agency fees</v>
      </c>
    </row>
    <row r="1992" spans="1:8" ht="18.75" hidden="1" customHeight="1">
      <c r="A1992" s="1" t="s">
        <v>350</v>
      </c>
      <c r="B1992" s="1" t="s">
        <v>351</v>
      </c>
      <c r="C1992" s="1" t="s">
        <v>2649</v>
      </c>
      <c r="D1992" s="1"/>
      <c r="E1992" s="1" t="s">
        <v>357</v>
      </c>
      <c r="F1992" s="1" t="s">
        <v>2650</v>
      </c>
      <c r="G1992" s="18" t="str">
        <f>_xlfn.XLOOKUP(E1992, Supplier!$A$2:$A$145, Supplier!$B$2:$B$145, "TBC",-1 )</f>
        <v>Agency fees</v>
      </c>
    </row>
    <row r="1993" spans="1:8" ht="18.75" hidden="1" customHeight="1">
      <c r="A1993" s="1" t="s">
        <v>56</v>
      </c>
      <c r="B1993" s="1" t="s">
        <v>57</v>
      </c>
      <c r="C1993" s="1" t="s">
        <v>315</v>
      </c>
      <c r="D1993" s="1"/>
      <c r="E1993" s="1" t="s">
        <v>33</v>
      </c>
      <c r="F1993" s="1" t="s">
        <v>316</v>
      </c>
      <c r="G1993" s="18" t="str">
        <f>_xlfn.XLOOKUP(E1993, Supplier!$A$2:$A$145, Supplier!$B$2:$B$145, "TBC",-1 )</f>
        <v>Event</v>
      </c>
    </row>
    <row r="1994" spans="1:8" ht="18.75" customHeight="1">
      <c r="A1994" s="1" t="s">
        <v>350</v>
      </c>
      <c r="B1994" s="1" t="s">
        <v>351</v>
      </c>
      <c r="C1994" s="1" t="s">
        <v>2832</v>
      </c>
      <c r="D1994" s="1" t="s">
        <v>355</v>
      </c>
      <c r="E1994" s="1" t="s">
        <v>357</v>
      </c>
      <c r="F1994" s="1" t="s">
        <v>2400</v>
      </c>
      <c r="G1994" s="18" t="str">
        <f>_xlfn.XLOOKUP(E1994, Supplier!$A$2:$A$145, Supplier!$B$2:$B$145, "TBC",-1 )</f>
        <v>Agency fees</v>
      </c>
      <c r="H1994" s="18" t="s">
        <v>3430</v>
      </c>
    </row>
    <row r="1995" spans="1:8" ht="18.75" customHeight="1">
      <c r="A1995" s="1" t="s">
        <v>350</v>
      </c>
      <c r="B1995" s="1" t="s">
        <v>351</v>
      </c>
      <c r="C1995" s="1" t="s">
        <v>2832</v>
      </c>
      <c r="D1995" s="1" t="s">
        <v>355</v>
      </c>
      <c r="E1995" s="1" t="s">
        <v>357</v>
      </c>
      <c r="F1995" s="1" t="s">
        <v>1558</v>
      </c>
      <c r="G1995" s="18" t="str">
        <f>_xlfn.XLOOKUP(E1995, Supplier!$A$2:$A$145, Supplier!$B$2:$B$145, "TBC",-1 )</f>
        <v>Agency fees</v>
      </c>
      <c r="H1995" s="18" t="s">
        <v>3430</v>
      </c>
    </row>
    <row r="1996" spans="1:8" ht="18.75" customHeight="1">
      <c r="A1996" s="1" t="s">
        <v>350</v>
      </c>
      <c r="B1996" s="1" t="s">
        <v>351</v>
      </c>
      <c r="C1996" s="1" t="s">
        <v>2835</v>
      </c>
      <c r="D1996" s="1" t="s">
        <v>355</v>
      </c>
      <c r="E1996" s="1" t="s">
        <v>357</v>
      </c>
      <c r="F1996" s="1" t="s">
        <v>2400</v>
      </c>
      <c r="G1996" s="18" t="str">
        <f>_xlfn.XLOOKUP(E1996, Supplier!$A$2:$A$145, Supplier!$B$2:$B$145, "TBC",-1 )</f>
        <v>Agency fees</v>
      </c>
      <c r="H1996" s="18" t="s">
        <v>3430</v>
      </c>
    </row>
    <row r="1997" spans="1:8" ht="18.75" customHeight="1">
      <c r="A1997" s="1" t="s">
        <v>350</v>
      </c>
      <c r="B1997" s="1" t="s">
        <v>351</v>
      </c>
      <c r="C1997" s="1" t="s">
        <v>2835</v>
      </c>
      <c r="D1997" s="1" t="s">
        <v>355</v>
      </c>
      <c r="E1997" s="1" t="s">
        <v>357</v>
      </c>
      <c r="F1997" s="1" t="s">
        <v>1564</v>
      </c>
      <c r="G1997" s="18" t="str">
        <f>_xlfn.XLOOKUP(E1997, Supplier!$A$2:$A$145, Supplier!$B$2:$B$145, "TBC",-1 )</f>
        <v>Agency fees</v>
      </c>
      <c r="H1997" s="18" t="s">
        <v>3430</v>
      </c>
    </row>
    <row r="1998" spans="1:8" ht="18.75" customHeight="1">
      <c r="A1998" s="1" t="s">
        <v>350</v>
      </c>
      <c r="B1998" s="1" t="s">
        <v>351</v>
      </c>
      <c r="C1998" s="1" t="s">
        <v>2844</v>
      </c>
      <c r="D1998" s="1" t="s">
        <v>355</v>
      </c>
      <c r="E1998" s="1" t="s">
        <v>357</v>
      </c>
      <c r="F1998" s="1" t="s">
        <v>2400</v>
      </c>
      <c r="G1998" s="18" t="str">
        <f>_xlfn.XLOOKUP(E1998, Supplier!$A$2:$A$145, Supplier!$B$2:$B$145, "TBC",-1 )</f>
        <v>Agency fees</v>
      </c>
      <c r="H1998" s="18" t="s">
        <v>3430</v>
      </c>
    </row>
    <row r="1999" spans="1:8" ht="18.75" customHeight="1">
      <c r="A1999" s="1" t="s">
        <v>350</v>
      </c>
      <c r="B1999" s="1" t="s">
        <v>351</v>
      </c>
      <c r="C1999" s="1" t="s">
        <v>2844</v>
      </c>
      <c r="D1999" s="1" t="s">
        <v>355</v>
      </c>
      <c r="E1999" s="1" t="s">
        <v>357</v>
      </c>
      <c r="F1999" s="1" t="s">
        <v>2398</v>
      </c>
      <c r="G1999" s="18" t="str">
        <f>_xlfn.XLOOKUP(E1999, Supplier!$A$2:$A$145, Supplier!$B$2:$B$145, "TBC",-1 )</f>
        <v>Agency fees</v>
      </c>
      <c r="H1999" s="18" t="s">
        <v>3430</v>
      </c>
    </row>
    <row r="2000" spans="1:8" ht="18.75" customHeight="1">
      <c r="A2000" s="1" t="s">
        <v>350</v>
      </c>
      <c r="B2000" s="1" t="s">
        <v>351</v>
      </c>
      <c r="C2000" s="1" t="s">
        <v>2843</v>
      </c>
      <c r="D2000" s="1" t="s">
        <v>355</v>
      </c>
      <c r="E2000" s="1" t="s">
        <v>357</v>
      </c>
      <c r="F2000" s="1" t="s">
        <v>2400</v>
      </c>
      <c r="G2000" s="18" t="str">
        <f>_xlfn.XLOOKUP(E2000, Supplier!$A$2:$A$145, Supplier!$B$2:$B$145, "TBC",-1 )</f>
        <v>Agency fees</v>
      </c>
      <c r="H2000" s="18" t="s">
        <v>3430</v>
      </c>
    </row>
    <row r="2001" spans="1:8" ht="18.75" customHeight="1">
      <c r="A2001" s="1" t="s">
        <v>350</v>
      </c>
      <c r="B2001" s="1" t="s">
        <v>351</v>
      </c>
      <c r="C2001" s="1" t="s">
        <v>2843</v>
      </c>
      <c r="D2001" s="1" t="s">
        <v>355</v>
      </c>
      <c r="E2001" s="1" t="s">
        <v>357</v>
      </c>
      <c r="F2001" s="1" t="s">
        <v>2390</v>
      </c>
      <c r="G2001" s="18" t="str">
        <f>_xlfn.XLOOKUP(E2001, Supplier!$A$2:$A$145, Supplier!$B$2:$B$145, "TBC",-1 )</f>
        <v>Agency fees</v>
      </c>
      <c r="H2001" s="18" t="s">
        <v>3430</v>
      </c>
    </row>
    <row r="2002" spans="1:8" ht="18.75" customHeight="1">
      <c r="A2002" s="1" t="s">
        <v>350</v>
      </c>
      <c r="B2002" s="1" t="s">
        <v>351</v>
      </c>
      <c r="C2002" s="1" t="s">
        <v>2838</v>
      </c>
      <c r="D2002" s="1" t="s">
        <v>355</v>
      </c>
      <c r="E2002" s="1" t="s">
        <v>357</v>
      </c>
      <c r="F2002" s="1" t="s">
        <v>2400</v>
      </c>
      <c r="G2002" s="18" t="str">
        <f>_xlfn.XLOOKUP(E2002, Supplier!$A$2:$A$145, Supplier!$B$2:$B$145, "TBC",-1 )</f>
        <v>Agency fees</v>
      </c>
      <c r="H2002" s="18" t="s">
        <v>3430</v>
      </c>
    </row>
    <row r="2003" spans="1:8" ht="18.75" customHeight="1">
      <c r="A2003" s="1" t="s">
        <v>350</v>
      </c>
      <c r="B2003" s="1" t="s">
        <v>351</v>
      </c>
      <c r="C2003" s="1" t="s">
        <v>2838</v>
      </c>
      <c r="D2003" s="1" t="s">
        <v>355</v>
      </c>
      <c r="E2003" s="1" t="s">
        <v>357</v>
      </c>
      <c r="F2003" s="1" t="s">
        <v>2839</v>
      </c>
      <c r="G2003" s="18" t="str">
        <f>_xlfn.XLOOKUP(E2003, Supplier!$A$2:$A$145, Supplier!$B$2:$B$145, "TBC",-1 )</f>
        <v>Agency fees</v>
      </c>
      <c r="H2003" s="18" t="s">
        <v>3430</v>
      </c>
    </row>
    <row r="2004" spans="1:8" ht="18.75" customHeight="1">
      <c r="A2004" s="1" t="s">
        <v>350</v>
      </c>
      <c r="B2004" s="1" t="s">
        <v>351</v>
      </c>
      <c r="C2004" s="1" t="s">
        <v>2833</v>
      </c>
      <c r="D2004" s="1" t="s">
        <v>355</v>
      </c>
      <c r="E2004" s="1" t="s">
        <v>357</v>
      </c>
      <c r="F2004" s="1" t="s">
        <v>2400</v>
      </c>
      <c r="G2004" s="18" t="str">
        <f>_xlfn.XLOOKUP(E2004, Supplier!$A$2:$A$145, Supplier!$B$2:$B$145, "TBC",-1 )</f>
        <v>Agency fees</v>
      </c>
      <c r="H2004" s="18" t="s">
        <v>3430</v>
      </c>
    </row>
    <row r="2005" spans="1:8" ht="18.75" customHeight="1">
      <c r="A2005" s="1" t="s">
        <v>350</v>
      </c>
      <c r="B2005" s="1" t="s">
        <v>351</v>
      </c>
      <c r="C2005" s="1" t="s">
        <v>2846</v>
      </c>
      <c r="D2005" s="1" t="s">
        <v>355</v>
      </c>
      <c r="E2005" s="1" t="s">
        <v>357</v>
      </c>
      <c r="F2005" s="1" t="s">
        <v>2400</v>
      </c>
      <c r="G2005" s="18" t="str">
        <f>_xlfn.XLOOKUP(E2005, Supplier!$A$2:$A$145, Supplier!$B$2:$B$145, "TBC",-1 )</f>
        <v>Agency fees</v>
      </c>
      <c r="H2005" s="18" t="s">
        <v>3430</v>
      </c>
    </row>
    <row r="2006" spans="1:8" ht="18.75" customHeight="1">
      <c r="A2006" s="1" t="s">
        <v>350</v>
      </c>
      <c r="B2006" s="1" t="s">
        <v>351</v>
      </c>
      <c r="C2006" s="1" t="s">
        <v>2850</v>
      </c>
      <c r="D2006" s="1" t="s">
        <v>355</v>
      </c>
      <c r="E2006" s="1" t="s">
        <v>357</v>
      </c>
      <c r="F2006" s="1" t="s">
        <v>2400</v>
      </c>
      <c r="G2006" s="18" t="str">
        <f>_xlfn.XLOOKUP(E2006, Supplier!$A$2:$A$145, Supplier!$B$2:$B$145, "TBC",-1 )</f>
        <v>Agency fees</v>
      </c>
      <c r="H2006" s="18" t="s">
        <v>3430</v>
      </c>
    </row>
    <row r="2007" spans="1:8" ht="18.75" customHeight="1">
      <c r="A2007" s="1" t="s">
        <v>350</v>
      </c>
      <c r="B2007" s="1" t="s">
        <v>351</v>
      </c>
      <c r="C2007" s="1" t="s">
        <v>2850</v>
      </c>
      <c r="D2007" s="1" t="s">
        <v>355</v>
      </c>
      <c r="E2007" s="1" t="s">
        <v>357</v>
      </c>
      <c r="F2007" s="1" t="s">
        <v>1422</v>
      </c>
      <c r="G2007" s="18" t="str">
        <f>_xlfn.XLOOKUP(E2007, Supplier!$A$2:$A$145, Supplier!$B$2:$B$145, "TBC",-1 )</f>
        <v>Agency fees</v>
      </c>
      <c r="H2007" s="18" t="s">
        <v>3430</v>
      </c>
    </row>
    <row r="2008" spans="1:8" ht="18.75" customHeight="1">
      <c r="A2008" s="1" t="s">
        <v>350</v>
      </c>
      <c r="B2008" s="1" t="s">
        <v>351</v>
      </c>
      <c r="C2008" s="1" t="s">
        <v>2841</v>
      </c>
      <c r="D2008" s="1" t="s">
        <v>355</v>
      </c>
      <c r="E2008" s="1" t="s">
        <v>357</v>
      </c>
      <c r="F2008" s="1" t="s">
        <v>2400</v>
      </c>
      <c r="G2008" s="18" t="str">
        <f>_xlfn.XLOOKUP(E2008, Supplier!$A$2:$A$145, Supplier!$B$2:$B$145, "TBC",-1 )</f>
        <v>Agency fees</v>
      </c>
      <c r="H2008" s="18" t="s">
        <v>3430</v>
      </c>
    </row>
    <row r="2009" spans="1:8" ht="18.75" customHeight="1">
      <c r="A2009" s="1" t="s">
        <v>350</v>
      </c>
      <c r="B2009" s="1" t="s">
        <v>351</v>
      </c>
      <c r="C2009" s="1" t="s">
        <v>2841</v>
      </c>
      <c r="D2009" s="1" t="s">
        <v>355</v>
      </c>
      <c r="E2009" s="1" t="s">
        <v>357</v>
      </c>
      <c r="F2009" s="1" t="s">
        <v>1567</v>
      </c>
      <c r="G2009" s="18" t="str">
        <f>_xlfn.XLOOKUP(E2009, Supplier!$A$2:$A$145, Supplier!$B$2:$B$145, "TBC",-1 )</f>
        <v>Agency fees</v>
      </c>
      <c r="H2009" s="18" t="s">
        <v>3430</v>
      </c>
    </row>
    <row r="2010" spans="1:8" ht="18.75" customHeight="1">
      <c r="A2010" s="1" t="s">
        <v>350</v>
      </c>
      <c r="B2010" s="1" t="s">
        <v>351</v>
      </c>
      <c r="C2010" s="1" t="s">
        <v>2834</v>
      </c>
      <c r="D2010" s="1" t="s">
        <v>355</v>
      </c>
      <c r="E2010" s="1" t="s">
        <v>357</v>
      </c>
      <c r="F2010" s="1" t="s">
        <v>2400</v>
      </c>
      <c r="G2010" s="18" t="str">
        <f>_xlfn.XLOOKUP(E2010, Supplier!$A$2:$A$145, Supplier!$B$2:$B$145, "TBC",-1 )</f>
        <v>Agency fees</v>
      </c>
      <c r="H2010" s="18" t="s">
        <v>3430</v>
      </c>
    </row>
    <row r="2011" spans="1:8" ht="18.75" customHeight="1">
      <c r="A2011" s="1" t="s">
        <v>350</v>
      </c>
      <c r="B2011" s="1" t="s">
        <v>351</v>
      </c>
      <c r="C2011" s="1" t="s">
        <v>2842</v>
      </c>
      <c r="D2011" s="1" t="s">
        <v>355</v>
      </c>
      <c r="E2011" s="1" t="s">
        <v>357</v>
      </c>
      <c r="F2011" s="1" t="s">
        <v>2400</v>
      </c>
      <c r="G2011" s="18" t="str">
        <f>_xlfn.XLOOKUP(E2011, Supplier!$A$2:$A$145, Supplier!$B$2:$B$145, "TBC",-1 )</f>
        <v>Agency fees</v>
      </c>
      <c r="H2011" s="18" t="s">
        <v>3430</v>
      </c>
    </row>
    <row r="2012" spans="1:8" ht="18.75" customHeight="1">
      <c r="A2012" s="1" t="s">
        <v>350</v>
      </c>
      <c r="B2012" s="1" t="s">
        <v>351</v>
      </c>
      <c r="C2012" s="1" t="s">
        <v>2842</v>
      </c>
      <c r="D2012" s="1" t="s">
        <v>355</v>
      </c>
      <c r="E2012" s="1" t="s">
        <v>357</v>
      </c>
      <c r="F2012" s="1" t="s">
        <v>1483</v>
      </c>
      <c r="G2012" s="18" t="str">
        <f>_xlfn.XLOOKUP(E2012, Supplier!$A$2:$A$145, Supplier!$B$2:$B$145, "TBC",-1 )</f>
        <v>Agency fees</v>
      </c>
      <c r="H2012" s="18" t="s">
        <v>3430</v>
      </c>
    </row>
    <row r="2013" spans="1:8" ht="18.75" customHeight="1">
      <c r="A2013" s="1" t="s">
        <v>350</v>
      </c>
      <c r="B2013" s="1" t="s">
        <v>351</v>
      </c>
      <c r="C2013" s="1" t="s">
        <v>2840</v>
      </c>
      <c r="D2013" s="1" t="s">
        <v>355</v>
      </c>
      <c r="E2013" s="1" t="s">
        <v>357</v>
      </c>
      <c r="F2013" s="1" t="s">
        <v>2400</v>
      </c>
      <c r="G2013" s="18" t="str">
        <f>_xlfn.XLOOKUP(E2013, Supplier!$A$2:$A$145, Supplier!$B$2:$B$145, "TBC",-1 )</f>
        <v>Agency fees</v>
      </c>
      <c r="H2013" s="18" t="s">
        <v>3430</v>
      </c>
    </row>
    <row r="2014" spans="1:8" ht="18.75" customHeight="1">
      <c r="A2014" s="1" t="s">
        <v>350</v>
      </c>
      <c r="B2014" s="1" t="s">
        <v>351</v>
      </c>
      <c r="C2014" s="1" t="s">
        <v>2849</v>
      </c>
      <c r="D2014" s="1" t="s">
        <v>355</v>
      </c>
      <c r="E2014" s="1" t="s">
        <v>357</v>
      </c>
      <c r="F2014" s="1" t="s">
        <v>2400</v>
      </c>
      <c r="G2014" s="18" t="str">
        <f>_xlfn.XLOOKUP(E2014, Supplier!$A$2:$A$145, Supplier!$B$2:$B$145, "TBC",-1 )</f>
        <v>Agency fees</v>
      </c>
      <c r="H2014" s="18" t="s">
        <v>3430</v>
      </c>
    </row>
    <row r="2015" spans="1:8" ht="18.75" customHeight="1">
      <c r="A2015" s="1" t="s">
        <v>350</v>
      </c>
      <c r="B2015" s="1" t="s">
        <v>351</v>
      </c>
      <c r="C2015" s="1" t="s">
        <v>2845</v>
      </c>
      <c r="D2015" s="1" t="s">
        <v>355</v>
      </c>
      <c r="E2015" s="1" t="s">
        <v>357</v>
      </c>
      <c r="F2015" s="1" t="s">
        <v>2400</v>
      </c>
      <c r="G2015" s="18" t="str">
        <f>_xlfn.XLOOKUP(E2015, Supplier!$A$2:$A$145, Supplier!$B$2:$B$145, "TBC",-1 )</f>
        <v>Agency fees</v>
      </c>
      <c r="H2015" s="18" t="s">
        <v>3430</v>
      </c>
    </row>
    <row r="2016" spans="1:8" ht="18.75" customHeight="1">
      <c r="A2016" s="1" t="s">
        <v>350</v>
      </c>
      <c r="B2016" s="1" t="s">
        <v>351</v>
      </c>
      <c r="C2016" s="1" t="s">
        <v>2836</v>
      </c>
      <c r="D2016" s="1" t="s">
        <v>355</v>
      </c>
      <c r="E2016" s="1" t="s">
        <v>357</v>
      </c>
      <c r="F2016" s="1" t="s">
        <v>2400</v>
      </c>
      <c r="G2016" s="18" t="str">
        <f>_xlfn.XLOOKUP(E2016, Supplier!$A$2:$A$145, Supplier!$B$2:$B$145, "TBC",-1 )</f>
        <v>Agency fees</v>
      </c>
      <c r="H2016" s="18" t="s">
        <v>3430</v>
      </c>
    </row>
    <row r="2017" spans="1:8" ht="18.75" customHeight="1">
      <c r="A2017" s="1" t="s">
        <v>350</v>
      </c>
      <c r="B2017" s="1" t="s">
        <v>351</v>
      </c>
      <c r="C2017" s="1" t="s">
        <v>2836</v>
      </c>
      <c r="D2017" s="1" t="s">
        <v>355</v>
      </c>
      <c r="E2017" s="1" t="s">
        <v>357</v>
      </c>
      <c r="F2017" s="1" t="s">
        <v>2837</v>
      </c>
      <c r="G2017" s="18" t="str">
        <f>_xlfn.XLOOKUP(E2017, Supplier!$A$2:$A$145, Supplier!$B$2:$B$145, "TBC",-1 )</f>
        <v>Agency fees</v>
      </c>
      <c r="H2017" s="18" t="s">
        <v>3430</v>
      </c>
    </row>
    <row r="2018" spans="1:8" ht="18.75" customHeight="1">
      <c r="A2018" s="1" t="s">
        <v>350</v>
      </c>
      <c r="B2018" s="1" t="s">
        <v>351</v>
      </c>
      <c r="C2018" s="1" t="s">
        <v>2825</v>
      </c>
      <c r="D2018" s="1" t="s">
        <v>355</v>
      </c>
      <c r="E2018" s="1" t="s">
        <v>357</v>
      </c>
      <c r="F2018" s="1" t="s">
        <v>2400</v>
      </c>
      <c r="G2018" s="18" t="str">
        <f>_xlfn.XLOOKUP(E2018, Supplier!$A$2:$A$145, Supplier!$B$2:$B$145, "TBC",-1 )</f>
        <v>Agency fees</v>
      </c>
      <c r="H2018" s="18" t="s">
        <v>3430</v>
      </c>
    </row>
    <row r="2019" spans="1:8" ht="18.75" customHeight="1">
      <c r="A2019" s="1" t="s">
        <v>350</v>
      </c>
      <c r="B2019" s="1" t="s">
        <v>351</v>
      </c>
      <c r="C2019" s="1" t="s">
        <v>2938</v>
      </c>
      <c r="D2019" s="1" t="s">
        <v>355</v>
      </c>
      <c r="E2019" s="1" t="s">
        <v>357</v>
      </c>
      <c r="F2019" s="1" t="s">
        <v>2398</v>
      </c>
      <c r="G2019" s="18" t="str">
        <f>_xlfn.XLOOKUP(E2019, Supplier!$A$2:$A$145, Supplier!$B$2:$B$145, "TBC",-1 )</f>
        <v>Agency fees</v>
      </c>
      <c r="H2019" s="18" t="s">
        <v>3430</v>
      </c>
    </row>
    <row r="2020" spans="1:8" ht="18.75" customHeight="1">
      <c r="A2020" s="1" t="s">
        <v>350</v>
      </c>
      <c r="B2020" s="1" t="s">
        <v>351</v>
      </c>
      <c r="C2020" s="1" t="s">
        <v>2931</v>
      </c>
      <c r="D2020" s="1" t="s">
        <v>355</v>
      </c>
      <c r="E2020" s="1" t="s">
        <v>357</v>
      </c>
      <c r="F2020" s="1" t="s">
        <v>2932</v>
      </c>
      <c r="G2020" s="18" t="str">
        <f>_xlfn.XLOOKUP(E2020, Supplier!$A$2:$A$145, Supplier!$B$2:$B$145, "TBC",-1 )</f>
        <v>Agency fees</v>
      </c>
      <c r="H2020" s="18" t="s">
        <v>3430</v>
      </c>
    </row>
    <row r="2021" spans="1:8" ht="18.75" customHeight="1">
      <c r="A2021" s="1" t="s">
        <v>350</v>
      </c>
      <c r="B2021" s="1" t="s">
        <v>351</v>
      </c>
      <c r="C2021" s="1" t="s">
        <v>3094</v>
      </c>
      <c r="D2021" s="1"/>
      <c r="E2021" s="1" t="s">
        <v>357</v>
      </c>
      <c r="F2021" s="1" t="s">
        <v>2388</v>
      </c>
      <c r="G2021" s="18" t="str">
        <f>_xlfn.XLOOKUP(E2021, Supplier!$A$2:$A$145, Supplier!$B$2:$B$145, "TBC",-1 )</f>
        <v>Agency fees</v>
      </c>
      <c r="H2021" s="18" t="s">
        <v>3430</v>
      </c>
    </row>
    <row r="2022" spans="1:8" ht="18.75" customHeight="1">
      <c r="A2022" s="1" t="s">
        <v>350</v>
      </c>
      <c r="B2022" s="1" t="s">
        <v>351</v>
      </c>
      <c r="C2022" s="1" t="s">
        <v>3094</v>
      </c>
      <c r="D2022" s="1"/>
      <c r="E2022" s="1" t="s">
        <v>357</v>
      </c>
      <c r="F2022" s="1" t="s">
        <v>2388</v>
      </c>
      <c r="G2022" s="18" t="str">
        <f>_xlfn.XLOOKUP(E2022, Supplier!$A$2:$A$145, Supplier!$B$2:$B$145, "TBC",-1 )</f>
        <v>Agency fees</v>
      </c>
      <c r="H2022" s="18" t="s">
        <v>3430</v>
      </c>
    </row>
    <row r="2023" spans="1:8" ht="18.75" customHeight="1">
      <c r="A2023" s="1" t="s">
        <v>350</v>
      </c>
      <c r="B2023" s="1" t="s">
        <v>351</v>
      </c>
      <c r="C2023" s="1" t="s">
        <v>3094</v>
      </c>
      <c r="D2023" s="1"/>
      <c r="E2023" s="1" t="s">
        <v>357</v>
      </c>
      <c r="F2023" s="1" t="s">
        <v>2388</v>
      </c>
      <c r="G2023" s="18" t="str">
        <f>_xlfn.XLOOKUP(E2023, Supplier!$A$2:$A$145, Supplier!$B$2:$B$145, "TBC",-1 )</f>
        <v>Agency fees</v>
      </c>
      <c r="H2023" s="18" t="s">
        <v>3430</v>
      </c>
    </row>
    <row r="2024" spans="1:8" ht="18.75" customHeight="1">
      <c r="A2024" s="1" t="s">
        <v>350</v>
      </c>
      <c r="B2024" s="1" t="s">
        <v>351</v>
      </c>
      <c r="C2024" s="1" t="s">
        <v>3094</v>
      </c>
      <c r="D2024" s="1"/>
      <c r="E2024" s="1" t="s">
        <v>357</v>
      </c>
      <c r="F2024" s="1" t="s">
        <v>2388</v>
      </c>
      <c r="G2024" s="18" t="str">
        <f>_xlfn.XLOOKUP(E2024, Supplier!$A$2:$A$145, Supplier!$B$2:$B$145, "TBC",-1 )</f>
        <v>Agency fees</v>
      </c>
      <c r="H2024" s="18" t="s">
        <v>3430</v>
      </c>
    </row>
    <row r="2025" spans="1:8" ht="18.75" customHeight="1">
      <c r="A2025" s="1" t="s">
        <v>350</v>
      </c>
      <c r="B2025" s="1" t="s">
        <v>351</v>
      </c>
      <c r="C2025" s="1" t="s">
        <v>3094</v>
      </c>
      <c r="D2025" s="1"/>
      <c r="E2025" s="1" t="s">
        <v>357</v>
      </c>
      <c r="F2025" s="1" t="s">
        <v>2388</v>
      </c>
      <c r="G2025" s="18" t="str">
        <f>_xlfn.XLOOKUP(E2025, Supplier!$A$2:$A$145, Supplier!$B$2:$B$145, "TBC",-1 )</f>
        <v>Agency fees</v>
      </c>
      <c r="H2025" s="18" t="s">
        <v>3430</v>
      </c>
    </row>
    <row r="2026" spans="1:8" ht="18.75" customHeight="1">
      <c r="A2026" s="1" t="s">
        <v>350</v>
      </c>
      <c r="B2026" s="1" t="s">
        <v>351</v>
      </c>
      <c r="C2026" s="1" t="s">
        <v>3094</v>
      </c>
      <c r="D2026" s="1"/>
      <c r="E2026" s="1" t="s">
        <v>357</v>
      </c>
      <c r="F2026" s="1" t="s">
        <v>2388</v>
      </c>
      <c r="G2026" s="18" t="str">
        <f>_xlfn.XLOOKUP(E2026, Supplier!$A$2:$A$145, Supplier!$B$2:$B$145, "TBC",-1 )</f>
        <v>Agency fees</v>
      </c>
      <c r="H2026" s="18" t="s">
        <v>3430</v>
      </c>
    </row>
    <row r="2027" spans="1:8" ht="18.75" customHeight="1">
      <c r="A2027" s="1" t="s">
        <v>350</v>
      </c>
      <c r="B2027" s="1" t="s">
        <v>351</v>
      </c>
      <c r="C2027" s="1" t="s">
        <v>3094</v>
      </c>
      <c r="D2027" s="1"/>
      <c r="E2027" s="1" t="s">
        <v>357</v>
      </c>
      <c r="F2027" s="1" t="s">
        <v>2388</v>
      </c>
      <c r="G2027" s="18" t="str">
        <f>_xlfn.XLOOKUP(E2027, Supplier!$A$2:$A$145, Supplier!$B$2:$B$145, "TBC",-1 )</f>
        <v>Agency fees</v>
      </c>
      <c r="H2027" s="18" t="s">
        <v>3430</v>
      </c>
    </row>
    <row r="2028" spans="1:8" ht="18.75" customHeight="1">
      <c r="A2028" s="1" t="s">
        <v>350</v>
      </c>
      <c r="B2028" s="1" t="s">
        <v>351</v>
      </c>
      <c r="C2028" s="1" t="s">
        <v>3094</v>
      </c>
      <c r="D2028" s="1"/>
      <c r="E2028" s="1" t="s">
        <v>357</v>
      </c>
      <c r="F2028" s="1" t="s">
        <v>2388</v>
      </c>
      <c r="G2028" s="18" t="str">
        <f>_xlfn.XLOOKUP(E2028, Supplier!$A$2:$A$145, Supplier!$B$2:$B$145, "TBC",-1 )</f>
        <v>Agency fees</v>
      </c>
      <c r="H2028" s="18" t="s">
        <v>3430</v>
      </c>
    </row>
    <row r="2029" spans="1:8" ht="18.75" customHeight="1">
      <c r="A2029" s="1" t="s">
        <v>350</v>
      </c>
      <c r="B2029" s="1" t="s">
        <v>351</v>
      </c>
      <c r="C2029" s="1" t="s">
        <v>3094</v>
      </c>
      <c r="D2029" s="1"/>
      <c r="E2029" s="1" t="s">
        <v>357</v>
      </c>
      <c r="F2029" s="1" t="s">
        <v>2388</v>
      </c>
      <c r="G2029" s="18" t="str">
        <f>_xlfn.XLOOKUP(E2029, Supplier!$A$2:$A$145, Supplier!$B$2:$B$145, "TBC",-1 )</f>
        <v>Agency fees</v>
      </c>
      <c r="H2029" s="18" t="s">
        <v>3430</v>
      </c>
    </row>
    <row r="2030" spans="1:8" ht="18.75" hidden="1" customHeight="1">
      <c r="A2030" s="1" t="s">
        <v>11</v>
      </c>
      <c r="B2030" s="1" t="s">
        <v>12</v>
      </c>
      <c r="C2030" s="1" t="s">
        <v>1350</v>
      </c>
      <c r="D2030" s="1"/>
      <c r="E2030" s="1" t="s">
        <v>544</v>
      </c>
      <c r="F2030" s="1" t="s">
        <v>1351</v>
      </c>
      <c r="G2030" s="18" t="str">
        <f>_xlfn.XLOOKUP(E2030, Supplier!$A$2:$A$145, Supplier!$B$2:$B$145, "TBC",-1 )</f>
        <v>Event</v>
      </c>
    </row>
    <row r="2031" spans="1:8" ht="18.75" hidden="1" customHeight="1">
      <c r="A2031" s="1" t="s">
        <v>11</v>
      </c>
      <c r="B2031" s="1" t="s">
        <v>12</v>
      </c>
      <c r="C2031" s="1" t="s">
        <v>1350</v>
      </c>
      <c r="D2031" s="1"/>
      <c r="E2031" s="1" t="s">
        <v>544</v>
      </c>
      <c r="F2031" s="1" t="s">
        <v>1351</v>
      </c>
      <c r="G2031" s="18" t="str">
        <f>_xlfn.XLOOKUP(E2031, Supplier!$A$2:$A$145, Supplier!$B$2:$B$145, "TBC",-1 )</f>
        <v>Event</v>
      </c>
    </row>
    <row r="2032" spans="1:8" ht="18.75" hidden="1" customHeight="1">
      <c r="A2032" s="1" t="s">
        <v>11</v>
      </c>
      <c r="B2032" s="1" t="s">
        <v>12</v>
      </c>
      <c r="C2032" s="1" t="s">
        <v>230</v>
      </c>
      <c r="D2032" s="1"/>
      <c r="E2032" s="1" t="s">
        <v>231</v>
      </c>
      <c r="F2032" s="1" t="s">
        <v>232</v>
      </c>
      <c r="G2032" s="18" t="str">
        <f>_xlfn.XLOOKUP(E2032, Supplier!$A$2:$A$145, Supplier!$B$2:$B$145, "TBC",-1 )</f>
        <v>Media</v>
      </c>
    </row>
    <row r="2033" spans="1:8" ht="18.75" hidden="1" customHeight="1">
      <c r="A2033" s="1" t="s">
        <v>304</v>
      </c>
      <c r="B2033" s="1" t="s">
        <v>297</v>
      </c>
      <c r="C2033" s="1" t="s">
        <v>1363</v>
      </c>
      <c r="D2033" s="1"/>
      <c r="E2033" s="1" t="s">
        <v>31</v>
      </c>
      <c r="F2033" s="1" t="s">
        <v>1364</v>
      </c>
      <c r="G2033" s="18" t="str">
        <f>_xlfn.XLOOKUP(E2033, Supplier!$A$2:$A$145, Supplier!$B$2:$B$145, "TBC",-1 )</f>
        <v>Agency fees</v>
      </c>
    </row>
    <row r="2034" spans="1:8" ht="18.75" hidden="1" customHeight="1">
      <c r="A2034" s="1" t="s">
        <v>304</v>
      </c>
      <c r="B2034" s="1" t="s">
        <v>297</v>
      </c>
      <c r="C2034" s="1" t="s">
        <v>1363</v>
      </c>
      <c r="D2034" s="1"/>
      <c r="E2034" s="1" t="s">
        <v>31</v>
      </c>
      <c r="F2034" s="1" t="s">
        <v>1364</v>
      </c>
      <c r="G2034" s="18" t="str">
        <f>_xlfn.XLOOKUP(E2034, Supplier!$A$2:$A$145, Supplier!$B$2:$B$145, "TBC",-1 )</f>
        <v>Agency fees</v>
      </c>
    </row>
    <row r="2035" spans="1:8" ht="18.75" hidden="1" customHeight="1">
      <c r="A2035" s="1" t="s">
        <v>11</v>
      </c>
      <c r="B2035" s="1" t="s">
        <v>12</v>
      </c>
      <c r="C2035" s="1" t="s">
        <v>1798</v>
      </c>
      <c r="D2035" s="1"/>
      <c r="E2035" s="1" t="s">
        <v>35</v>
      </c>
      <c r="F2035" s="1" t="s">
        <v>1799</v>
      </c>
      <c r="G2035" s="18" t="str">
        <f>_xlfn.XLOOKUP(E2035, Supplier!$A$2:$A$145, Supplier!$B$2:$B$145, "TBC",-1 )</f>
        <v>Media</v>
      </c>
    </row>
    <row r="2036" spans="1:8" ht="18.75" hidden="1" customHeight="1">
      <c r="A2036" s="1" t="s">
        <v>11</v>
      </c>
      <c r="B2036" s="1" t="s">
        <v>12</v>
      </c>
      <c r="C2036" s="1" t="s">
        <v>1798</v>
      </c>
      <c r="D2036" s="1"/>
      <c r="E2036" s="1" t="s">
        <v>35</v>
      </c>
      <c r="F2036" s="1" t="s">
        <v>1799</v>
      </c>
      <c r="G2036" s="18" t="str">
        <f>_xlfn.XLOOKUP(E2036, Supplier!$A$2:$A$145, Supplier!$B$2:$B$145, "TBC",-1 )</f>
        <v>Media</v>
      </c>
    </row>
    <row r="2037" spans="1:8" ht="18.75" hidden="1" customHeight="1">
      <c r="A2037" s="1" t="s">
        <v>11</v>
      </c>
      <c r="B2037" s="1" t="s">
        <v>12</v>
      </c>
      <c r="C2037" s="1" t="s">
        <v>1798</v>
      </c>
      <c r="D2037" s="1"/>
      <c r="E2037" s="1" t="s">
        <v>35</v>
      </c>
      <c r="F2037" s="1" t="s">
        <v>1799</v>
      </c>
      <c r="G2037" s="18" t="str">
        <f>_xlfn.XLOOKUP(E2037, Supplier!$A$2:$A$145, Supplier!$B$2:$B$145, "TBC",-1 )</f>
        <v>Media</v>
      </c>
    </row>
    <row r="2038" spans="1:8" ht="18.75" hidden="1" customHeight="1">
      <c r="A2038" s="1" t="s">
        <v>11</v>
      </c>
      <c r="B2038" s="1" t="s">
        <v>12</v>
      </c>
      <c r="C2038" s="1" t="s">
        <v>1798</v>
      </c>
      <c r="D2038" s="1"/>
      <c r="E2038" s="1" t="s">
        <v>35</v>
      </c>
      <c r="F2038" s="1" t="s">
        <v>1799</v>
      </c>
      <c r="G2038" s="18" t="str">
        <f>_xlfn.XLOOKUP(E2038, Supplier!$A$2:$A$145, Supplier!$B$2:$B$145, "TBC",-1 )</f>
        <v>Media</v>
      </c>
    </row>
    <row r="2039" spans="1:8" ht="18.75" hidden="1" customHeight="1">
      <c r="A2039" s="1" t="s">
        <v>11</v>
      </c>
      <c r="B2039" s="1" t="s">
        <v>12</v>
      </c>
      <c r="C2039" s="1" t="s">
        <v>1798</v>
      </c>
      <c r="D2039" s="1"/>
      <c r="E2039" s="1" t="s">
        <v>35</v>
      </c>
      <c r="F2039" s="1" t="s">
        <v>1799</v>
      </c>
      <c r="G2039" s="18" t="str">
        <f>_xlfn.XLOOKUP(E2039, Supplier!$A$2:$A$145, Supplier!$B$2:$B$145, "TBC",-1 )</f>
        <v>Media</v>
      </c>
    </row>
    <row r="2040" spans="1:8" ht="18.75" hidden="1" customHeight="1">
      <c r="A2040" s="1" t="s">
        <v>11</v>
      </c>
      <c r="B2040" s="1" t="s">
        <v>12</v>
      </c>
      <c r="C2040" s="1" t="s">
        <v>1798</v>
      </c>
      <c r="D2040" s="1"/>
      <c r="E2040" s="1" t="s">
        <v>35</v>
      </c>
      <c r="F2040" s="1" t="s">
        <v>1799</v>
      </c>
      <c r="G2040" s="18" t="str">
        <f>_xlfn.XLOOKUP(E2040, Supplier!$A$2:$A$145, Supplier!$B$2:$B$145, "TBC",-1 )</f>
        <v>Media</v>
      </c>
    </row>
    <row r="2041" spans="1:8" ht="18.75" hidden="1" customHeight="1">
      <c r="A2041" s="1" t="s">
        <v>11</v>
      </c>
      <c r="B2041" s="1" t="s">
        <v>12</v>
      </c>
      <c r="C2041" s="1" t="s">
        <v>1798</v>
      </c>
      <c r="D2041" s="1"/>
      <c r="E2041" s="1" t="s">
        <v>35</v>
      </c>
      <c r="F2041" s="1" t="s">
        <v>1799</v>
      </c>
      <c r="G2041" s="18" t="str">
        <f>_xlfn.XLOOKUP(E2041, Supplier!$A$2:$A$145, Supplier!$B$2:$B$145, "TBC",-1 )</f>
        <v>Media</v>
      </c>
    </row>
    <row r="2042" spans="1:8" ht="18.75" customHeight="1">
      <c r="A2042" s="1" t="s">
        <v>350</v>
      </c>
      <c r="B2042" s="1" t="s">
        <v>351</v>
      </c>
      <c r="C2042" s="1" t="s">
        <v>3094</v>
      </c>
      <c r="D2042" s="1"/>
      <c r="E2042" s="1" t="s">
        <v>357</v>
      </c>
      <c r="F2042" s="1" t="s">
        <v>2388</v>
      </c>
      <c r="G2042" s="18" t="str">
        <f>_xlfn.XLOOKUP(E2042, Supplier!$A$2:$A$145, Supplier!$B$2:$B$145, "TBC",-1 )</f>
        <v>Agency fees</v>
      </c>
      <c r="H2042" s="18" t="s">
        <v>3430</v>
      </c>
    </row>
    <row r="2043" spans="1:8" ht="18.75" customHeight="1">
      <c r="A2043" s="1" t="s">
        <v>350</v>
      </c>
      <c r="B2043" s="1" t="s">
        <v>351</v>
      </c>
      <c r="C2043" s="1" t="s">
        <v>3094</v>
      </c>
      <c r="D2043" s="1"/>
      <c r="E2043" s="1" t="s">
        <v>357</v>
      </c>
      <c r="F2043" s="1" t="s">
        <v>2388</v>
      </c>
      <c r="G2043" s="18" t="str">
        <f>_xlfn.XLOOKUP(E2043, Supplier!$A$2:$A$145, Supplier!$B$2:$B$145, "TBC",-1 )</f>
        <v>Agency fees</v>
      </c>
      <c r="H2043" s="18" t="s">
        <v>3430</v>
      </c>
    </row>
    <row r="2044" spans="1:8" ht="18.75" hidden="1" customHeight="1">
      <c r="A2044" s="1" t="s">
        <v>11</v>
      </c>
      <c r="B2044" s="1" t="s">
        <v>12</v>
      </c>
      <c r="C2044" s="1" t="s">
        <v>2633</v>
      </c>
      <c r="D2044" s="1"/>
      <c r="E2044" s="1" t="s">
        <v>2164</v>
      </c>
      <c r="F2044" s="1" t="s">
        <v>2634</v>
      </c>
      <c r="G2044" s="18" t="str">
        <f>_xlfn.XLOOKUP(E2044, Supplier!$A$2:$A$145, Supplier!$B$2:$B$145, "TBC",-1 )</f>
        <v>Media</v>
      </c>
    </row>
    <row r="2045" spans="1:8" ht="18.75" hidden="1" customHeight="1">
      <c r="A2045" s="1" t="s">
        <v>11</v>
      </c>
      <c r="B2045" s="1" t="s">
        <v>12</v>
      </c>
      <c r="C2045" s="1" t="s">
        <v>2633</v>
      </c>
      <c r="D2045" s="1"/>
      <c r="E2045" s="1" t="s">
        <v>2164</v>
      </c>
      <c r="F2045" s="1" t="s">
        <v>2634</v>
      </c>
      <c r="G2045" s="18" t="str">
        <f>_xlfn.XLOOKUP(E2045, Supplier!$A$2:$A$145, Supplier!$B$2:$B$145, "TBC",-1 )</f>
        <v>Media</v>
      </c>
    </row>
    <row r="2046" spans="1:8" ht="18.75" customHeight="1">
      <c r="A2046" s="1" t="s">
        <v>350</v>
      </c>
      <c r="B2046" s="1" t="s">
        <v>351</v>
      </c>
      <c r="C2046" s="1" t="s">
        <v>3094</v>
      </c>
      <c r="D2046" s="1"/>
      <c r="E2046" s="1" t="s">
        <v>357</v>
      </c>
      <c r="F2046" s="1" t="s">
        <v>2388</v>
      </c>
      <c r="G2046" s="18" t="str">
        <f>_xlfn.XLOOKUP(E2046, Supplier!$A$2:$A$145, Supplier!$B$2:$B$145, "TBC",-1 )</f>
        <v>Agency fees</v>
      </c>
      <c r="H2046" s="18" t="s">
        <v>3430</v>
      </c>
    </row>
    <row r="2047" spans="1:8" ht="18.75" customHeight="1">
      <c r="A2047" s="1" t="s">
        <v>350</v>
      </c>
      <c r="B2047" s="1" t="s">
        <v>351</v>
      </c>
      <c r="C2047" s="1" t="s">
        <v>3094</v>
      </c>
      <c r="D2047" s="1"/>
      <c r="E2047" s="1" t="s">
        <v>357</v>
      </c>
      <c r="F2047" s="1" t="s">
        <v>2388</v>
      </c>
      <c r="G2047" s="18" t="str">
        <f>_xlfn.XLOOKUP(E2047, Supplier!$A$2:$A$145, Supplier!$B$2:$B$145, "TBC",-1 )</f>
        <v>Agency fees</v>
      </c>
      <c r="H2047" s="18" t="s">
        <v>3430</v>
      </c>
    </row>
    <row r="2048" spans="1:8" ht="18.75" hidden="1" customHeight="1">
      <c r="A2048" s="1" t="s">
        <v>11</v>
      </c>
      <c r="B2048" s="1" t="s">
        <v>12</v>
      </c>
      <c r="C2048" s="1" t="s">
        <v>274</v>
      </c>
      <c r="D2048" s="1"/>
      <c r="E2048" s="1" t="s">
        <v>267</v>
      </c>
      <c r="F2048" s="1" t="s">
        <v>275</v>
      </c>
      <c r="G2048" s="18" t="str">
        <f>_xlfn.XLOOKUP(E2048, Supplier!$A$2:$A$145, Supplier!$B$2:$B$145, "TBC",-1 )</f>
        <v>Agency fees</v>
      </c>
    </row>
    <row r="2049" spans="1:7" ht="18.75" hidden="1" customHeight="1">
      <c r="A2049" s="1" t="s">
        <v>11</v>
      </c>
      <c r="B2049" s="1" t="s">
        <v>12</v>
      </c>
      <c r="C2049" s="1" t="s">
        <v>274</v>
      </c>
      <c r="D2049" s="1"/>
      <c r="E2049" s="1" t="s">
        <v>267</v>
      </c>
      <c r="F2049" s="1" t="s">
        <v>275</v>
      </c>
      <c r="G2049" s="18" t="str">
        <f>_xlfn.XLOOKUP(E2049, Supplier!$A$2:$A$145, Supplier!$B$2:$B$145, "TBC",-1 )</f>
        <v>Agency fees</v>
      </c>
    </row>
    <row r="2050" spans="1:7" ht="18.75" hidden="1" customHeight="1">
      <c r="A2050" s="1" t="s">
        <v>11</v>
      </c>
      <c r="B2050" s="1" t="s">
        <v>12</v>
      </c>
      <c r="C2050" s="1" t="s">
        <v>274</v>
      </c>
      <c r="D2050" s="1"/>
      <c r="E2050" s="1" t="s">
        <v>267</v>
      </c>
      <c r="F2050" s="1" t="s">
        <v>275</v>
      </c>
      <c r="G2050" s="18" t="str">
        <f>_xlfn.XLOOKUP(E2050, Supplier!$A$2:$A$145, Supplier!$B$2:$B$145, "TBC",-1 )</f>
        <v>Agency fees</v>
      </c>
    </row>
    <row r="2051" spans="1:7" ht="18.75" hidden="1" customHeight="1">
      <c r="A2051" s="1" t="s">
        <v>11</v>
      </c>
      <c r="B2051" s="1" t="s">
        <v>12</v>
      </c>
      <c r="C2051" s="1" t="s">
        <v>274</v>
      </c>
      <c r="D2051" s="1"/>
      <c r="E2051" s="1" t="s">
        <v>267</v>
      </c>
      <c r="F2051" s="1" t="s">
        <v>275</v>
      </c>
      <c r="G2051" s="18" t="str">
        <f>_xlfn.XLOOKUP(E2051, Supplier!$A$2:$A$145, Supplier!$B$2:$B$145, "TBC",-1 )</f>
        <v>Agency fees</v>
      </c>
    </row>
    <row r="2052" spans="1:7" ht="18.75" hidden="1" customHeight="1">
      <c r="A2052" s="1" t="s">
        <v>11</v>
      </c>
      <c r="B2052" s="1" t="s">
        <v>12</v>
      </c>
      <c r="C2052" s="1" t="s">
        <v>274</v>
      </c>
      <c r="D2052" s="1"/>
      <c r="E2052" s="1" t="s">
        <v>267</v>
      </c>
      <c r="F2052" s="1" t="s">
        <v>275</v>
      </c>
      <c r="G2052" s="18" t="str">
        <f>_xlfn.XLOOKUP(E2052, Supplier!$A$2:$A$145, Supplier!$B$2:$B$145, "TBC",-1 )</f>
        <v>Agency fees</v>
      </c>
    </row>
    <row r="2053" spans="1:7" ht="18.75" hidden="1" customHeight="1">
      <c r="A2053" s="1" t="s">
        <v>11</v>
      </c>
      <c r="B2053" s="1" t="s">
        <v>12</v>
      </c>
      <c r="C2053" s="1" t="s">
        <v>274</v>
      </c>
      <c r="D2053" s="1"/>
      <c r="E2053" s="1" t="s">
        <v>267</v>
      </c>
      <c r="F2053" s="1" t="s">
        <v>275</v>
      </c>
      <c r="G2053" s="18" t="str">
        <f>_xlfn.XLOOKUP(E2053, Supplier!$A$2:$A$145, Supplier!$B$2:$B$145, "TBC",-1 )</f>
        <v>Agency fees</v>
      </c>
    </row>
    <row r="2054" spans="1:7" ht="18.75" hidden="1" customHeight="1">
      <c r="A2054" s="1" t="s">
        <v>11</v>
      </c>
      <c r="B2054" s="1" t="s">
        <v>12</v>
      </c>
      <c r="C2054" s="1" t="s">
        <v>274</v>
      </c>
      <c r="D2054" s="1"/>
      <c r="E2054" s="1" t="s">
        <v>267</v>
      </c>
      <c r="F2054" s="1" t="s">
        <v>275</v>
      </c>
      <c r="G2054" s="18" t="str">
        <f>_xlfn.XLOOKUP(E2054, Supplier!$A$2:$A$145, Supplier!$B$2:$B$145, "TBC",-1 )</f>
        <v>Agency fees</v>
      </c>
    </row>
    <row r="2055" spans="1:7" ht="18.75" hidden="1" customHeight="1">
      <c r="A2055" s="1" t="s">
        <v>11</v>
      </c>
      <c r="B2055" s="1" t="s">
        <v>12</v>
      </c>
      <c r="C2055" s="1" t="s">
        <v>274</v>
      </c>
      <c r="D2055" s="1"/>
      <c r="E2055" s="1" t="s">
        <v>267</v>
      </c>
      <c r="F2055" s="1" t="s">
        <v>275</v>
      </c>
      <c r="G2055" s="18" t="str">
        <f>_xlfn.XLOOKUP(E2055, Supplier!$A$2:$A$145, Supplier!$B$2:$B$145, "TBC",-1 )</f>
        <v>Agency fees</v>
      </c>
    </row>
    <row r="2056" spans="1:7" ht="18.75" hidden="1" customHeight="1">
      <c r="A2056" s="1" t="s">
        <v>11</v>
      </c>
      <c r="B2056" s="1" t="s">
        <v>12</v>
      </c>
      <c r="C2056" s="1" t="s">
        <v>274</v>
      </c>
      <c r="D2056" s="1"/>
      <c r="E2056" s="1" t="s">
        <v>267</v>
      </c>
      <c r="F2056" s="1" t="s">
        <v>275</v>
      </c>
      <c r="G2056" s="18" t="str">
        <f>_xlfn.XLOOKUP(E2056, Supplier!$A$2:$A$145, Supplier!$B$2:$B$145, "TBC",-1 )</f>
        <v>Agency fees</v>
      </c>
    </row>
    <row r="2057" spans="1:7" ht="18.75" hidden="1" customHeight="1">
      <c r="A2057" s="1" t="s">
        <v>11</v>
      </c>
      <c r="B2057" s="1" t="s">
        <v>12</v>
      </c>
      <c r="C2057" s="1" t="s">
        <v>274</v>
      </c>
      <c r="D2057" s="1"/>
      <c r="E2057" s="1" t="s">
        <v>267</v>
      </c>
      <c r="F2057" s="1" t="s">
        <v>275</v>
      </c>
      <c r="G2057" s="18" t="str">
        <f>_xlfn.XLOOKUP(E2057, Supplier!$A$2:$A$145, Supplier!$B$2:$B$145, "TBC",-1 )</f>
        <v>Agency fees</v>
      </c>
    </row>
    <row r="2058" spans="1:7" ht="18.75" hidden="1" customHeight="1">
      <c r="A2058" s="1" t="s">
        <v>350</v>
      </c>
      <c r="B2058" s="1" t="s">
        <v>362</v>
      </c>
      <c r="C2058" s="1" t="s">
        <v>2208</v>
      </c>
      <c r="D2058" s="1"/>
      <c r="E2058" s="1" t="s">
        <v>579</v>
      </c>
      <c r="F2058" s="1" t="s">
        <v>2209</v>
      </c>
      <c r="G2058" s="18" t="str">
        <f>_xlfn.XLOOKUP(E2058, Supplier!$A$2:$A$145, Supplier!$B$2:$B$145, "TBC",-1 )</f>
        <v>Agency fees</v>
      </c>
    </row>
    <row r="2059" spans="1:7" ht="18.75" hidden="1" customHeight="1">
      <c r="A2059" s="1" t="s">
        <v>350</v>
      </c>
      <c r="B2059" s="1" t="s">
        <v>362</v>
      </c>
      <c r="C2059" s="1" t="s">
        <v>2208</v>
      </c>
      <c r="D2059" s="1"/>
      <c r="E2059" s="1" t="s">
        <v>579</v>
      </c>
      <c r="F2059" s="1" t="s">
        <v>2209</v>
      </c>
      <c r="G2059" s="18" t="str">
        <f>_xlfn.XLOOKUP(E2059, Supplier!$A$2:$A$145, Supplier!$B$2:$B$145, "TBC",-1 )</f>
        <v>Agency fees</v>
      </c>
    </row>
    <row r="2060" spans="1:7" ht="18.75" hidden="1" customHeight="1">
      <c r="A2060" s="1" t="s">
        <v>350</v>
      </c>
      <c r="B2060" s="1" t="s">
        <v>362</v>
      </c>
      <c r="C2060" s="1" t="s">
        <v>2208</v>
      </c>
      <c r="D2060" s="1"/>
      <c r="E2060" s="1" t="s">
        <v>579</v>
      </c>
      <c r="F2060" s="1" t="s">
        <v>2209</v>
      </c>
      <c r="G2060" s="18" t="str">
        <f>_xlfn.XLOOKUP(E2060, Supplier!$A$2:$A$145, Supplier!$B$2:$B$145, "TBC",-1 )</f>
        <v>Agency fees</v>
      </c>
    </row>
    <row r="2061" spans="1:7" ht="18.75" hidden="1" customHeight="1">
      <c r="A2061" s="1" t="s">
        <v>350</v>
      </c>
      <c r="B2061" s="1" t="s">
        <v>362</v>
      </c>
      <c r="C2061" s="1" t="s">
        <v>2208</v>
      </c>
      <c r="D2061" s="1"/>
      <c r="E2061" s="1" t="s">
        <v>579</v>
      </c>
      <c r="F2061" s="1" t="s">
        <v>2209</v>
      </c>
      <c r="G2061" s="18" t="str">
        <f>_xlfn.XLOOKUP(E2061, Supplier!$A$2:$A$145, Supplier!$B$2:$B$145, "TBC",-1 )</f>
        <v>Agency fees</v>
      </c>
    </row>
    <row r="2062" spans="1:7" ht="18.75" hidden="1" customHeight="1">
      <c r="A2062" s="1" t="s">
        <v>11</v>
      </c>
      <c r="B2062" s="1" t="s">
        <v>12</v>
      </c>
      <c r="C2062" s="1" t="s">
        <v>2158</v>
      </c>
      <c r="D2062" s="1"/>
      <c r="E2062" s="1" t="s">
        <v>80</v>
      </c>
      <c r="F2062" s="1" t="s">
        <v>2159</v>
      </c>
      <c r="G2062" s="18" t="str">
        <f>_xlfn.XLOOKUP(E2062, Supplier!$A$2:$A$145, Supplier!$B$2:$B$145, "TBC",-1 )</f>
        <v>Agency fees</v>
      </c>
    </row>
    <row r="2063" spans="1:7" ht="18.75" hidden="1" customHeight="1">
      <c r="A2063" s="1" t="s">
        <v>11</v>
      </c>
      <c r="B2063" s="1" t="s">
        <v>12</v>
      </c>
      <c r="C2063" s="1" t="s">
        <v>2158</v>
      </c>
      <c r="D2063" s="1"/>
      <c r="E2063" s="1" t="s">
        <v>80</v>
      </c>
      <c r="F2063" s="1" t="s">
        <v>2159</v>
      </c>
      <c r="G2063" s="18" t="str">
        <f>_xlfn.XLOOKUP(E2063, Supplier!$A$2:$A$145, Supplier!$B$2:$B$145, "TBC",-1 )</f>
        <v>Agency fees</v>
      </c>
    </row>
    <row r="2064" spans="1:7" ht="18.75" hidden="1" customHeight="1">
      <c r="A2064" s="1" t="s">
        <v>11</v>
      </c>
      <c r="B2064" s="1" t="s">
        <v>12</v>
      </c>
      <c r="C2064" s="1" t="s">
        <v>66</v>
      </c>
      <c r="D2064" s="1"/>
      <c r="E2064" s="1" t="s">
        <v>27</v>
      </c>
      <c r="F2064" s="1" t="s">
        <v>67</v>
      </c>
      <c r="G2064" s="18" t="str">
        <f>_xlfn.XLOOKUP(E2064, Supplier!$A$2:$A$145, Supplier!$B$2:$B$145, "TBC",-1 )</f>
        <v>Media</v>
      </c>
    </row>
    <row r="2065" spans="1:7" ht="18.75" hidden="1" customHeight="1">
      <c r="A2065" s="1" t="s">
        <v>11</v>
      </c>
      <c r="B2065" s="1" t="s">
        <v>12</v>
      </c>
      <c r="C2065" s="1" t="s">
        <v>100</v>
      </c>
      <c r="D2065" s="1"/>
      <c r="E2065" s="1" t="s">
        <v>27</v>
      </c>
      <c r="F2065" s="1" t="s">
        <v>67</v>
      </c>
      <c r="G2065" s="18" t="str">
        <f>_xlfn.XLOOKUP(E2065, Supplier!$A$2:$A$145, Supplier!$B$2:$B$145, "TBC",-1 )</f>
        <v>Media</v>
      </c>
    </row>
    <row r="2066" spans="1:7" ht="18.75" hidden="1" customHeight="1">
      <c r="A2066" s="1" t="s">
        <v>11</v>
      </c>
      <c r="B2066" s="1" t="s">
        <v>12</v>
      </c>
      <c r="C2066" s="1" t="s">
        <v>110</v>
      </c>
      <c r="D2066" s="1"/>
      <c r="E2066" s="1" t="s">
        <v>27</v>
      </c>
      <c r="F2066" s="1" t="s">
        <v>67</v>
      </c>
      <c r="G2066" s="18" t="str">
        <f>_xlfn.XLOOKUP(E2066, Supplier!$A$2:$A$145, Supplier!$B$2:$B$145, "TBC",-1 )</f>
        <v>Media</v>
      </c>
    </row>
    <row r="2067" spans="1:7" ht="18.75" hidden="1" customHeight="1">
      <c r="A2067" s="1" t="s">
        <v>11</v>
      </c>
      <c r="B2067" s="1" t="s">
        <v>12</v>
      </c>
      <c r="C2067" s="1" t="s">
        <v>111</v>
      </c>
      <c r="D2067" s="1"/>
      <c r="E2067" s="1" t="s">
        <v>27</v>
      </c>
      <c r="F2067" s="1" t="s">
        <v>67</v>
      </c>
      <c r="G2067" s="18" t="str">
        <f>_xlfn.XLOOKUP(E2067, Supplier!$A$2:$A$145, Supplier!$B$2:$B$145, "TBC",-1 )</f>
        <v>Media</v>
      </c>
    </row>
    <row r="2068" spans="1:7" ht="18.75" hidden="1" customHeight="1">
      <c r="A2068" s="1" t="s">
        <v>11</v>
      </c>
      <c r="B2068" s="1" t="s">
        <v>12</v>
      </c>
      <c r="C2068" s="1" t="s">
        <v>82</v>
      </c>
      <c r="D2068" s="1"/>
      <c r="E2068" s="1" t="s">
        <v>27</v>
      </c>
      <c r="F2068" s="1" t="s">
        <v>83</v>
      </c>
      <c r="G2068" s="18" t="str">
        <f>_xlfn.XLOOKUP(E2068, Supplier!$A$2:$A$145, Supplier!$B$2:$B$145, "TBC",-1 )</f>
        <v>Media</v>
      </c>
    </row>
    <row r="2069" spans="1:7" ht="18.75" hidden="1" customHeight="1">
      <c r="A2069" s="1" t="s">
        <v>11</v>
      </c>
      <c r="B2069" s="1" t="s">
        <v>12</v>
      </c>
      <c r="C2069" s="1" t="s">
        <v>86</v>
      </c>
      <c r="D2069" s="1"/>
      <c r="E2069" s="1" t="s">
        <v>27</v>
      </c>
      <c r="F2069" s="1" t="s">
        <v>83</v>
      </c>
      <c r="G2069" s="18" t="str">
        <f>_xlfn.XLOOKUP(E2069, Supplier!$A$2:$A$145, Supplier!$B$2:$B$145, "TBC",-1 )</f>
        <v>Media</v>
      </c>
    </row>
    <row r="2070" spans="1:7" ht="18.75" hidden="1" customHeight="1">
      <c r="A2070" s="1" t="s">
        <v>11</v>
      </c>
      <c r="B2070" s="1" t="s">
        <v>12</v>
      </c>
      <c r="C2070" s="1" t="s">
        <v>94</v>
      </c>
      <c r="D2070" s="1"/>
      <c r="E2070" s="1" t="s">
        <v>27</v>
      </c>
      <c r="F2070" s="1" t="s">
        <v>83</v>
      </c>
      <c r="G2070" s="18" t="str">
        <f>_xlfn.XLOOKUP(E2070, Supplier!$A$2:$A$145, Supplier!$B$2:$B$145, "TBC",-1 )</f>
        <v>Media</v>
      </c>
    </row>
    <row r="2071" spans="1:7" ht="18.75" hidden="1" customHeight="1">
      <c r="A2071" s="1" t="s">
        <v>11</v>
      </c>
      <c r="B2071" s="1" t="s">
        <v>12</v>
      </c>
      <c r="C2071" s="1" t="s">
        <v>106</v>
      </c>
      <c r="D2071" s="1"/>
      <c r="E2071" s="1" t="s">
        <v>27</v>
      </c>
      <c r="F2071" s="1" t="s">
        <v>83</v>
      </c>
      <c r="G2071" s="18" t="str">
        <f>_xlfn.XLOOKUP(E2071, Supplier!$A$2:$A$145, Supplier!$B$2:$B$145, "TBC",-1 )</f>
        <v>Media</v>
      </c>
    </row>
    <row r="2072" spans="1:7" ht="18.75" hidden="1" customHeight="1">
      <c r="A2072" s="1" t="s">
        <v>11</v>
      </c>
      <c r="B2072" s="1" t="s">
        <v>12</v>
      </c>
      <c r="C2072" s="1" t="s">
        <v>107</v>
      </c>
      <c r="D2072" s="1"/>
      <c r="E2072" s="1" t="s">
        <v>27</v>
      </c>
      <c r="F2072" s="1" t="s">
        <v>83</v>
      </c>
      <c r="G2072" s="18" t="str">
        <f>_xlfn.XLOOKUP(E2072, Supplier!$A$2:$A$145, Supplier!$B$2:$B$145, "TBC",-1 )</f>
        <v>Media</v>
      </c>
    </row>
    <row r="2073" spans="1:7" ht="18.75" hidden="1" customHeight="1">
      <c r="A2073" s="1" t="s">
        <v>11</v>
      </c>
      <c r="B2073" s="1" t="s">
        <v>12</v>
      </c>
      <c r="C2073" s="1" t="s">
        <v>112</v>
      </c>
      <c r="D2073" s="1"/>
      <c r="E2073" s="1" t="s">
        <v>27</v>
      </c>
      <c r="F2073" s="1" t="s">
        <v>83</v>
      </c>
      <c r="G2073" s="18" t="str">
        <f>_xlfn.XLOOKUP(E2073, Supplier!$A$2:$A$145, Supplier!$B$2:$B$145, "TBC",-1 )</f>
        <v>Media</v>
      </c>
    </row>
    <row r="2074" spans="1:7" ht="18.75" hidden="1" customHeight="1">
      <c r="A2074" s="1" t="s">
        <v>11</v>
      </c>
      <c r="B2074" s="1" t="s">
        <v>12</v>
      </c>
      <c r="C2074" s="1" t="s">
        <v>118</v>
      </c>
      <c r="D2074" s="1"/>
      <c r="E2074" s="1" t="s">
        <v>27</v>
      </c>
      <c r="F2074" s="1" t="s">
        <v>83</v>
      </c>
      <c r="G2074" s="18" t="str">
        <f>_xlfn.XLOOKUP(E2074, Supplier!$A$2:$A$145, Supplier!$B$2:$B$145, "TBC",-1 )</f>
        <v>Media</v>
      </c>
    </row>
    <row r="2075" spans="1:7" ht="18.75" hidden="1" customHeight="1">
      <c r="A2075" s="1" t="s">
        <v>11</v>
      </c>
      <c r="B2075" s="1" t="s">
        <v>12</v>
      </c>
      <c r="C2075" s="1" t="s">
        <v>119</v>
      </c>
      <c r="D2075" s="1"/>
      <c r="E2075" s="1" t="s">
        <v>27</v>
      </c>
      <c r="F2075" s="1" t="s">
        <v>83</v>
      </c>
      <c r="G2075" s="18" t="str">
        <f>_xlfn.XLOOKUP(E2075, Supplier!$A$2:$A$145, Supplier!$B$2:$B$145, "TBC",-1 )</f>
        <v>Media</v>
      </c>
    </row>
    <row r="2076" spans="1:7" ht="18.75" hidden="1" customHeight="1">
      <c r="A2076" s="1" t="s">
        <v>11</v>
      </c>
      <c r="B2076" s="1" t="s">
        <v>12</v>
      </c>
      <c r="C2076" s="1" t="s">
        <v>141</v>
      </c>
      <c r="D2076" s="1"/>
      <c r="E2076" s="1" t="s">
        <v>27</v>
      </c>
      <c r="F2076" s="1" t="s">
        <v>83</v>
      </c>
      <c r="G2076" s="18" t="str">
        <f>_xlfn.XLOOKUP(E2076, Supplier!$A$2:$A$145, Supplier!$B$2:$B$145, "TBC",-1 )</f>
        <v>Media</v>
      </c>
    </row>
    <row r="2077" spans="1:7" ht="18.75" hidden="1" customHeight="1">
      <c r="A2077" s="1" t="s">
        <v>11</v>
      </c>
      <c r="B2077" s="1" t="s">
        <v>12</v>
      </c>
      <c r="C2077" s="1" t="s">
        <v>112</v>
      </c>
      <c r="D2077" s="1"/>
      <c r="E2077" s="1" t="s">
        <v>27</v>
      </c>
      <c r="F2077" s="1" t="s">
        <v>83</v>
      </c>
      <c r="G2077" s="18" t="str">
        <f>_xlfn.XLOOKUP(E2077, Supplier!$A$2:$A$145, Supplier!$B$2:$B$145, "TBC",-1 )</f>
        <v>Media</v>
      </c>
    </row>
    <row r="2078" spans="1:7" ht="18.75" hidden="1" customHeight="1">
      <c r="A2078" s="1" t="s">
        <v>11</v>
      </c>
      <c r="B2078" s="1" t="s">
        <v>12</v>
      </c>
      <c r="C2078" s="1" t="s">
        <v>82</v>
      </c>
      <c r="D2078" s="1"/>
      <c r="E2078" s="1" t="s">
        <v>27</v>
      </c>
      <c r="F2078" s="1" t="s">
        <v>83</v>
      </c>
      <c r="G2078" s="18" t="str">
        <f>_xlfn.XLOOKUP(E2078, Supplier!$A$2:$A$145, Supplier!$B$2:$B$145, "TBC",-1 )</f>
        <v>Media</v>
      </c>
    </row>
    <row r="2079" spans="1:7" ht="18.75" hidden="1" customHeight="1">
      <c r="A2079" s="1" t="s">
        <v>11</v>
      </c>
      <c r="B2079" s="1" t="s">
        <v>12</v>
      </c>
      <c r="C2079" s="1" t="s">
        <v>118</v>
      </c>
      <c r="D2079" s="1"/>
      <c r="E2079" s="1" t="s">
        <v>27</v>
      </c>
      <c r="F2079" s="1" t="s">
        <v>83</v>
      </c>
      <c r="G2079" s="18" t="str">
        <f>_xlfn.XLOOKUP(E2079, Supplier!$A$2:$A$145, Supplier!$B$2:$B$145, "TBC",-1 )</f>
        <v>Media</v>
      </c>
    </row>
    <row r="2080" spans="1:7" ht="18.75" hidden="1" customHeight="1">
      <c r="A2080" s="1" t="s">
        <v>11</v>
      </c>
      <c r="B2080" s="1" t="s">
        <v>12</v>
      </c>
      <c r="C2080" s="1" t="s">
        <v>106</v>
      </c>
      <c r="D2080" s="1"/>
      <c r="E2080" s="1" t="s">
        <v>27</v>
      </c>
      <c r="F2080" s="1" t="s">
        <v>83</v>
      </c>
      <c r="G2080" s="18" t="str">
        <f>_xlfn.XLOOKUP(E2080, Supplier!$A$2:$A$145, Supplier!$B$2:$B$145, "TBC",-1 )</f>
        <v>Media</v>
      </c>
    </row>
    <row r="2081" spans="1:7" ht="18.75" hidden="1" customHeight="1">
      <c r="A2081" s="1" t="s">
        <v>11</v>
      </c>
      <c r="B2081" s="1" t="s">
        <v>12</v>
      </c>
      <c r="C2081" s="1" t="s">
        <v>141</v>
      </c>
      <c r="D2081" s="1"/>
      <c r="E2081" s="1" t="s">
        <v>27</v>
      </c>
      <c r="F2081" s="1" t="s">
        <v>83</v>
      </c>
      <c r="G2081" s="18" t="str">
        <f>_xlfn.XLOOKUP(E2081, Supplier!$A$2:$A$145, Supplier!$B$2:$B$145, "TBC",-1 )</f>
        <v>Media</v>
      </c>
    </row>
    <row r="2082" spans="1:7" ht="18.75" hidden="1" customHeight="1">
      <c r="A2082" s="1" t="s">
        <v>11</v>
      </c>
      <c r="B2082" s="1" t="s">
        <v>12</v>
      </c>
      <c r="C2082" s="1" t="s">
        <v>112</v>
      </c>
      <c r="D2082" s="1"/>
      <c r="E2082" s="1" t="s">
        <v>27</v>
      </c>
      <c r="F2082" s="1" t="s">
        <v>83</v>
      </c>
      <c r="G2082" s="18" t="str">
        <f>_xlfn.XLOOKUP(E2082, Supplier!$A$2:$A$145, Supplier!$B$2:$B$145, "TBC",-1 )</f>
        <v>Media</v>
      </c>
    </row>
    <row r="2083" spans="1:7" ht="18.75" hidden="1" customHeight="1">
      <c r="A2083" s="1" t="s">
        <v>11</v>
      </c>
      <c r="B2083" s="1" t="s">
        <v>12</v>
      </c>
      <c r="C2083" s="1" t="s">
        <v>82</v>
      </c>
      <c r="D2083" s="1"/>
      <c r="E2083" s="1" t="s">
        <v>27</v>
      </c>
      <c r="F2083" s="1" t="s">
        <v>83</v>
      </c>
      <c r="G2083" s="18" t="str">
        <f>_xlfn.XLOOKUP(E2083, Supplier!$A$2:$A$145, Supplier!$B$2:$B$145, "TBC",-1 )</f>
        <v>Media</v>
      </c>
    </row>
    <row r="2084" spans="1:7" ht="18.75" hidden="1" customHeight="1">
      <c r="A2084" s="1" t="s">
        <v>11</v>
      </c>
      <c r="B2084" s="1" t="s">
        <v>12</v>
      </c>
      <c r="C2084" s="1" t="s">
        <v>118</v>
      </c>
      <c r="D2084" s="1"/>
      <c r="E2084" s="1" t="s">
        <v>27</v>
      </c>
      <c r="F2084" s="1" t="s">
        <v>83</v>
      </c>
      <c r="G2084" s="18" t="str">
        <f>_xlfn.XLOOKUP(E2084, Supplier!$A$2:$A$145, Supplier!$B$2:$B$145, "TBC",-1 )</f>
        <v>Media</v>
      </c>
    </row>
    <row r="2085" spans="1:7" ht="18.75" hidden="1" customHeight="1">
      <c r="A2085" s="1" t="s">
        <v>11</v>
      </c>
      <c r="B2085" s="1" t="s">
        <v>12</v>
      </c>
      <c r="C2085" s="1" t="s">
        <v>106</v>
      </c>
      <c r="D2085" s="1"/>
      <c r="E2085" s="1" t="s">
        <v>27</v>
      </c>
      <c r="F2085" s="1" t="s">
        <v>83</v>
      </c>
      <c r="G2085" s="18" t="str">
        <f>_xlfn.XLOOKUP(E2085, Supplier!$A$2:$A$145, Supplier!$B$2:$B$145, "TBC",-1 )</f>
        <v>Media</v>
      </c>
    </row>
    <row r="2086" spans="1:7" ht="18.75" hidden="1" customHeight="1">
      <c r="A2086" s="1" t="s">
        <v>11</v>
      </c>
      <c r="B2086" s="1" t="s">
        <v>12</v>
      </c>
      <c r="C2086" s="1" t="s">
        <v>141</v>
      </c>
      <c r="D2086" s="1"/>
      <c r="E2086" s="1" t="s">
        <v>27</v>
      </c>
      <c r="F2086" s="1" t="s">
        <v>83</v>
      </c>
      <c r="G2086" s="18" t="str">
        <f>_xlfn.XLOOKUP(E2086, Supplier!$A$2:$A$145, Supplier!$B$2:$B$145, "TBC",-1 )</f>
        <v>Media</v>
      </c>
    </row>
    <row r="2087" spans="1:7" ht="18.75" hidden="1" customHeight="1">
      <c r="A2087" s="1" t="s">
        <v>11</v>
      </c>
      <c r="B2087" s="1" t="s">
        <v>12</v>
      </c>
      <c r="C2087" s="1" t="s">
        <v>141</v>
      </c>
      <c r="D2087" s="1"/>
      <c r="E2087" s="1" t="s">
        <v>27</v>
      </c>
      <c r="F2087" s="1" t="s">
        <v>83</v>
      </c>
      <c r="G2087" s="18" t="str">
        <f>_xlfn.XLOOKUP(E2087, Supplier!$A$2:$A$145, Supplier!$B$2:$B$145, "TBC",-1 )</f>
        <v>Media</v>
      </c>
    </row>
    <row r="2088" spans="1:7" ht="18.75" hidden="1" customHeight="1">
      <c r="A2088" s="1" t="s">
        <v>11</v>
      </c>
      <c r="B2088" s="1" t="s">
        <v>12</v>
      </c>
      <c r="C2088" s="1" t="s">
        <v>141</v>
      </c>
      <c r="D2088" s="1"/>
      <c r="E2088" s="1" t="s">
        <v>27</v>
      </c>
      <c r="F2088" s="1" t="s">
        <v>83</v>
      </c>
      <c r="G2088" s="18" t="str">
        <f>_xlfn.XLOOKUP(E2088, Supplier!$A$2:$A$145, Supplier!$B$2:$B$145, "TBC",-1 )</f>
        <v>Media</v>
      </c>
    </row>
    <row r="2089" spans="1:7" ht="18.75" hidden="1" customHeight="1">
      <c r="A2089" s="1" t="s">
        <v>11</v>
      </c>
      <c r="B2089" s="1" t="s">
        <v>12</v>
      </c>
      <c r="C2089" s="1" t="s">
        <v>1786</v>
      </c>
      <c r="D2089" s="1"/>
      <c r="E2089" s="1" t="s">
        <v>27</v>
      </c>
      <c r="F2089" s="1" t="s">
        <v>1787</v>
      </c>
      <c r="G2089" s="18" t="str">
        <f>_xlfn.XLOOKUP(E2089, Supplier!$A$2:$A$145, Supplier!$B$2:$B$145, "TBC",-1 )</f>
        <v>Media</v>
      </c>
    </row>
    <row r="2090" spans="1:7" ht="18.75" hidden="1" customHeight="1">
      <c r="A2090" s="1" t="s">
        <v>11</v>
      </c>
      <c r="B2090" s="1" t="s">
        <v>12</v>
      </c>
      <c r="C2090" s="1" t="s">
        <v>1786</v>
      </c>
      <c r="D2090" s="1"/>
      <c r="E2090" s="1" t="s">
        <v>27</v>
      </c>
      <c r="F2090" s="1" t="s">
        <v>1787</v>
      </c>
      <c r="G2090" s="18" t="str">
        <f>_xlfn.XLOOKUP(E2090, Supplier!$A$2:$A$145, Supplier!$B$2:$B$145, "TBC",-1 )</f>
        <v>Media</v>
      </c>
    </row>
    <row r="2091" spans="1:7" ht="18.75" hidden="1" customHeight="1">
      <c r="A2091" s="1" t="s">
        <v>11</v>
      </c>
      <c r="B2091" s="1" t="s">
        <v>12</v>
      </c>
      <c r="C2091" s="1" t="s">
        <v>116</v>
      </c>
      <c r="D2091" s="1"/>
      <c r="E2091" s="1" t="s">
        <v>27</v>
      </c>
      <c r="F2091" s="1" t="s">
        <v>117</v>
      </c>
      <c r="G2091" s="18" t="str">
        <f>_xlfn.XLOOKUP(E2091, Supplier!$A$2:$A$145, Supplier!$B$2:$B$145, "TBC",-1 )</f>
        <v>Media</v>
      </c>
    </row>
    <row r="2092" spans="1:7" ht="18.75" hidden="1" customHeight="1">
      <c r="A2092" s="1" t="s">
        <v>11</v>
      </c>
      <c r="B2092" s="1" t="s">
        <v>12</v>
      </c>
      <c r="C2092" s="1" t="s">
        <v>2162</v>
      </c>
      <c r="D2092" s="1"/>
      <c r="E2092" s="1" t="s">
        <v>1248</v>
      </c>
      <c r="F2092" s="1" t="s">
        <v>2098</v>
      </c>
      <c r="G2092" s="18" t="str">
        <f>_xlfn.XLOOKUP(E2092, Supplier!$A$2:$A$145, Supplier!$B$2:$B$145, "TBC",-1 )</f>
        <v>Media</v>
      </c>
    </row>
    <row r="2093" spans="1:7" ht="18.75" hidden="1" customHeight="1">
      <c r="A2093" s="1" t="s">
        <v>11</v>
      </c>
      <c r="B2093" s="1" t="s">
        <v>12</v>
      </c>
      <c r="C2093" s="1" t="s">
        <v>2162</v>
      </c>
      <c r="D2093" s="1"/>
      <c r="E2093" s="1" t="s">
        <v>1248</v>
      </c>
      <c r="F2093" s="1" t="s">
        <v>2098</v>
      </c>
      <c r="G2093" s="18" t="str">
        <f>_xlfn.XLOOKUP(E2093, Supplier!$A$2:$A$145, Supplier!$B$2:$B$145, "TBC",-1 )</f>
        <v>Media</v>
      </c>
    </row>
    <row r="2094" spans="1:7" ht="18.75" hidden="1" customHeight="1">
      <c r="A2094" s="1" t="s">
        <v>11</v>
      </c>
      <c r="B2094" s="1" t="s">
        <v>12</v>
      </c>
      <c r="C2094" s="1" t="s">
        <v>2162</v>
      </c>
      <c r="D2094" s="1"/>
      <c r="E2094" s="1" t="s">
        <v>1248</v>
      </c>
      <c r="F2094" s="1" t="s">
        <v>2098</v>
      </c>
      <c r="G2094" s="18" t="str">
        <f>_xlfn.XLOOKUP(E2094, Supplier!$A$2:$A$145, Supplier!$B$2:$B$145, "TBC",-1 )</f>
        <v>Media</v>
      </c>
    </row>
    <row r="2095" spans="1:7" ht="18.75" hidden="1" customHeight="1">
      <c r="A2095" s="1" t="s">
        <v>11</v>
      </c>
      <c r="B2095" s="1" t="s">
        <v>12</v>
      </c>
      <c r="C2095" s="1" t="s">
        <v>2162</v>
      </c>
      <c r="D2095" s="1"/>
      <c r="E2095" s="1" t="s">
        <v>1248</v>
      </c>
      <c r="F2095" s="1" t="s">
        <v>2098</v>
      </c>
      <c r="G2095" s="18" t="str">
        <f>_xlfn.XLOOKUP(E2095, Supplier!$A$2:$A$145, Supplier!$B$2:$B$145, "TBC",-1 )</f>
        <v>Media</v>
      </c>
    </row>
    <row r="2096" spans="1:7" ht="18.75" hidden="1" customHeight="1">
      <c r="A2096" s="1" t="s">
        <v>11</v>
      </c>
      <c r="B2096" s="1" t="s">
        <v>12</v>
      </c>
      <c r="C2096" s="1" t="s">
        <v>2162</v>
      </c>
      <c r="D2096" s="1"/>
      <c r="E2096" s="1" t="s">
        <v>1248</v>
      </c>
      <c r="F2096" s="1" t="s">
        <v>2098</v>
      </c>
      <c r="G2096" s="18" t="str">
        <f>_xlfn.XLOOKUP(E2096, Supplier!$A$2:$A$145, Supplier!$B$2:$B$145, "TBC",-1 )</f>
        <v>Media</v>
      </c>
    </row>
    <row r="2097" spans="1:8" ht="18.75" hidden="1" customHeight="1">
      <c r="A2097" s="1" t="s">
        <v>11</v>
      </c>
      <c r="B2097" s="1" t="s">
        <v>12</v>
      </c>
      <c r="C2097" s="1" t="s">
        <v>87</v>
      </c>
      <c r="D2097" s="1"/>
      <c r="E2097" s="1" t="s">
        <v>27</v>
      </c>
      <c r="F2097" s="1" t="s">
        <v>88</v>
      </c>
      <c r="G2097" s="18" t="str">
        <f>_xlfn.XLOOKUP(E2097, Supplier!$A$2:$A$145, Supplier!$B$2:$B$145, "TBC",-1 )</f>
        <v>Media</v>
      </c>
    </row>
    <row r="2098" spans="1:8" ht="18.75" hidden="1" customHeight="1">
      <c r="A2098" s="1" t="s">
        <v>11</v>
      </c>
      <c r="B2098" s="1" t="s">
        <v>12</v>
      </c>
      <c r="C2098" s="1" t="s">
        <v>3049</v>
      </c>
      <c r="D2098" s="1"/>
      <c r="E2098" s="1" t="s">
        <v>1248</v>
      </c>
      <c r="F2098" s="1" t="s">
        <v>3050</v>
      </c>
      <c r="G2098" s="18" t="str">
        <f>_xlfn.XLOOKUP(E2098, Supplier!$A$2:$A$145, Supplier!$B$2:$B$145, "TBC",-1 )</f>
        <v>Media</v>
      </c>
    </row>
    <row r="2099" spans="1:8" ht="18.75" hidden="1" customHeight="1">
      <c r="A2099" s="1" t="s">
        <v>11</v>
      </c>
      <c r="B2099" s="1" t="s">
        <v>12</v>
      </c>
      <c r="C2099" s="1" t="s">
        <v>2153</v>
      </c>
      <c r="D2099" s="1"/>
      <c r="E2099" s="1" t="s">
        <v>1248</v>
      </c>
      <c r="F2099" s="1" t="s">
        <v>2154</v>
      </c>
      <c r="G2099" s="18" t="str">
        <f>_xlfn.XLOOKUP(E2099, Supplier!$A$2:$A$145, Supplier!$B$2:$B$145, "TBC",-1 )</f>
        <v>Media</v>
      </c>
    </row>
    <row r="2100" spans="1:8" ht="18.75" hidden="1" customHeight="1">
      <c r="A2100" s="1" t="s">
        <v>11</v>
      </c>
      <c r="B2100" s="1" t="s">
        <v>12</v>
      </c>
      <c r="C2100" s="1" t="s">
        <v>2153</v>
      </c>
      <c r="D2100" s="1"/>
      <c r="E2100" s="1" t="s">
        <v>1248</v>
      </c>
      <c r="F2100" s="1" t="s">
        <v>2154</v>
      </c>
      <c r="G2100" s="18" t="str">
        <f>_xlfn.XLOOKUP(E2100, Supplier!$A$2:$A$145, Supplier!$B$2:$B$145, "TBC",-1 )</f>
        <v>Media</v>
      </c>
    </row>
    <row r="2101" spans="1:8" ht="18.75" hidden="1" customHeight="1">
      <c r="A2101" s="1" t="s">
        <v>11</v>
      </c>
      <c r="B2101" s="1" t="s">
        <v>12</v>
      </c>
      <c r="C2101" s="1" t="s">
        <v>2153</v>
      </c>
      <c r="D2101" s="1"/>
      <c r="E2101" s="1" t="s">
        <v>1248</v>
      </c>
      <c r="F2101" s="1" t="s">
        <v>2154</v>
      </c>
      <c r="G2101" s="18" t="str">
        <f>_xlfn.XLOOKUP(E2101, Supplier!$A$2:$A$145, Supplier!$B$2:$B$145, "TBC",-1 )</f>
        <v>Media</v>
      </c>
    </row>
    <row r="2102" spans="1:8" ht="18.75" hidden="1" customHeight="1">
      <c r="A2102" s="1" t="s">
        <v>11</v>
      </c>
      <c r="B2102" s="1" t="s">
        <v>12</v>
      </c>
      <c r="C2102" s="1" t="s">
        <v>2153</v>
      </c>
      <c r="D2102" s="1"/>
      <c r="E2102" s="1" t="s">
        <v>1248</v>
      </c>
      <c r="F2102" s="1" t="s">
        <v>2154</v>
      </c>
      <c r="G2102" s="18" t="str">
        <f>_xlfn.XLOOKUP(E2102, Supplier!$A$2:$A$145, Supplier!$B$2:$B$145, "TBC",-1 )</f>
        <v>Media</v>
      </c>
    </row>
    <row r="2103" spans="1:8" ht="18.75" hidden="1" customHeight="1">
      <c r="A2103" s="1" t="s">
        <v>11</v>
      </c>
      <c r="B2103" s="1" t="s">
        <v>12</v>
      </c>
      <c r="C2103" s="1" t="s">
        <v>2593</v>
      </c>
      <c r="D2103" s="1"/>
      <c r="E2103" s="1" t="s">
        <v>1248</v>
      </c>
      <c r="F2103" s="1" t="s">
        <v>2594</v>
      </c>
      <c r="G2103" s="18" t="str">
        <f>_xlfn.XLOOKUP(E2103, Supplier!$A$2:$A$145, Supplier!$B$2:$B$145, "TBC",-1 )</f>
        <v>Media</v>
      </c>
    </row>
    <row r="2104" spans="1:8" ht="18.75" hidden="1" customHeight="1">
      <c r="A2104" s="1" t="s">
        <v>11</v>
      </c>
      <c r="B2104" s="1" t="s">
        <v>12</v>
      </c>
      <c r="C2104" s="1" t="s">
        <v>2593</v>
      </c>
      <c r="D2104" s="1"/>
      <c r="E2104" s="1" t="s">
        <v>1248</v>
      </c>
      <c r="F2104" s="1" t="s">
        <v>2594</v>
      </c>
      <c r="G2104" s="18" t="str">
        <f>_xlfn.XLOOKUP(E2104, Supplier!$A$2:$A$145, Supplier!$B$2:$B$145, "TBC",-1 )</f>
        <v>Media</v>
      </c>
    </row>
    <row r="2105" spans="1:8" ht="18.75" hidden="1" customHeight="1">
      <c r="A2105" s="1" t="s">
        <v>11</v>
      </c>
      <c r="B2105" s="1" t="s">
        <v>12</v>
      </c>
      <c r="C2105" s="1" t="s">
        <v>2593</v>
      </c>
      <c r="D2105" s="1"/>
      <c r="E2105" s="1" t="s">
        <v>1248</v>
      </c>
      <c r="F2105" s="1" t="s">
        <v>2594</v>
      </c>
      <c r="G2105" s="18" t="str">
        <f>_xlfn.XLOOKUP(E2105, Supplier!$A$2:$A$145, Supplier!$B$2:$B$145, "TBC",-1 )</f>
        <v>Media</v>
      </c>
    </row>
    <row r="2106" spans="1:8" ht="18.75" customHeight="1">
      <c r="A2106" s="1" t="s">
        <v>350</v>
      </c>
      <c r="B2106" s="1" t="s">
        <v>351</v>
      </c>
      <c r="C2106" s="1" t="s">
        <v>3094</v>
      </c>
      <c r="D2106" s="1"/>
      <c r="E2106" s="1" t="s">
        <v>357</v>
      </c>
      <c r="F2106" s="1" t="s">
        <v>2388</v>
      </c>
      <c r="G2106" s="18" t="str">
        <f>_xlfn.XLOOKUP(E2106, Supplier!$A$2:$A$145, Supplier!$B$2:$B$145, "TBC",-1 )</f>
        <v>Agency fees</v>
      </c>
      <c r="H2106" s="18" t="s">
        <v>3430</v>
      </c>
    </row>
    <row r="2107" spans="1:8" ht="18.75" hidden="1" customHeight="1">
      <c r="A2107" s="1" t="s">
        <v>11</v>
      </c>
      <c r="B2107" s="1" t="s">
        <v>12</v>
      </c>
      <c r="C2107" s="1" t="s">
        <v>28</v>
      </c>
      <c r="D2107" s="1"/>
      <c r="E2107" s="1" t="s">
        <v>29</v>
      </c>
      <c r="F2107" s="1" t="s">
        <v>203</v>
      </c>
      <c r="G2107" s="18" t="str">
        <f>_xlfn.XLOOKUP(E2107, Supplier!$A$2:$A$145, Supplier!$B$2:$B$145, "TBC",-1 )</f>
        <v>Event</v>
      </c>
    </row>
    <row r="2108" spans="1:8" ht="18.75" customHeight="1">
      <c r="A2108" s="1" t="s">
        <v>350</v>
      </c>
      <c r="B2108" s="1" t="s">
        <v>351</v>
      </c>
      <c r="C2108" s="1" t="s">
        <v>3094</v>
      </c>
      <c r="D2108" s="1"/>
      <c r="E2108" s="1" t="s">
        <v>357</v>
      </c>
      <c r="F2108" s="1" t="s">
        <v>2388</v>
      </c>
      <c r="G2108" s="18" t="str">
        <f>_xlfn.XLOOKUP(E2108, Supplier!$A$2:$A$145, Supplier!$B$2:$B$145, "TBC",-1 )</f>
        <v>Agency fees</v>
      </c>
      <c r="H2108" s="18" t="s">
        <v>3430</v>
      </c>
    </row>
    <row r="2109" spans="1:8" ht="18.75" customHeight="1">
      <c r="A2109" s="1" t="s">
        <v>350</v>
      </c>
      <c r="B2109" s="1" t="s">
        <v>362</v>
      </c>
      <c r="C2109" s="1" t="s">
        <v>1586</v>
      </c>
      <c r="D2109" s="1" t="s">
        <v>365</v>
      </c>
      <c r="E2109" s="1" t="s">
        <v>1587</v>
      </c>
      <c r="F2109" s="1" t="s">
        <v>1588</v>
      </c>
      <c r="G2109" s="18" t="str">
        <f>_xlfn.XLOOKUP(E2109, Supplier!$A$2:$A$145, Supplier!$B$2:$B$145, "TBC",-1 )</f>
        <v>Event</v>
      </c>
      <c r="H2109" s="18" t="s">
        <v>3431</v>
      </c>
    </row>
    <row r="2110" spans="1:8" ht="18.75" customHeight="1">
      <c r="A2110" s="1" t="s">
        <v>350</v>
      </c>
      <c r="B2110" s="1" t="s">
        <v>351</v>
      </c>
      <c r="C2110" s="1" t="s">
        <v>1110</v>
      </c>
      <c r="D2110" s="1" t="s">
        <v>355</v>
      </c>
      <c r="E2110" s="1" t="s">
        <v>335</v>
      </c>
      <c r="F2110" s="1" t="s">
        <v>1111</v>
      </c>
      <c r="G2110" s="18" t="str">
        <f>_xlfn.XLOOKUP(E2110, Supplier!$A$2:$A$145, Supplier!$B$2:$B$145, "TBC",-1 )</f>
        <v>Agency fees</v>
      </c>
      <c r="H2110" s="18" t="s">
        <v>3430</v>
      </c>
    </row>
    <row r="2111" spans="1:8" ht="18.75" customHeight="1">
      <c r="A2111" s="1" t="s">
        <v>350</v>
      </c>
      <c r="B2111" s="1" t="s">
        <v>351</v>
      </c>
      <c r="C2111" s="1" t="s">
        <v>1110</v>
      </c>
      <c r="D2111" s="1" t="s">
        <v>355</v>
      </c>
      <c r="E2111" s="1" t="s">
        <v>335</v>
      </c>
      <c r="F2111" s="1" t="s">
        <v>1111</v>
      </c>
      <c r="G2111" s="18" t="str">
        <f>_xlfn.XLOOKUP(E2111, Supplier!$A$2:$A$145, Supplier!$B$2:$B$145, "TBC",-1 )</f>
        <v>Agency fees</v>
      </c>
      <c r="H2111" s="18" t="s">
        <v>3430</v>
      </c>
    </row>
    <row r="2112" spans="1:8" ht="18.75" customHeight="1">
      <c r="A2112" s="1" t="s">
        <v>350</v>
      </c>
      <c r="B2112" s="1" t="s">
        <v>351</v>
      </c>
      <c r="C2112" s="1" t="s">
        <v>2315</v>
      </c>
      <c r="D2112" s="1" t="s">
        <v>355</v>
      </c>
      <c r="E2112" s="1" t="s">
        <v>374</v>
      </c>
      <c r="F2112" s="1" t="s">
        <v>2316</v>
      </c>
      <c r="G2112" s="18" t="str">
        <f>_xlfn.XLOOKUP(E2112, Supplier!$A$2:$A$145, Supplier!$B$2:$B$145, "TBC",-1 )</f>
        <v>Agency fees</v>
      </c>
      <c r="H2112" s="18" t="s">
        <v>3430</v>
      </c>
    </row>
    <row r="2113" spans="1:8" ht="18.75" customHeight="1">
      <c r="A2113" s="1" t="s">
        <v>350</v>
      </c>
      <c r="B2113" s="1" t="s">
        <v>351</v>
      </c>
      <c r="C2113" s="1" t="s">
        <v>608</v>
      </c>
      <c r="D2113" s="1" t="s">
        <v>355</v>
      </c>
      <c r="E2113" s="1" t="s">
        <v>374</v>
      </c>
      <c r="F2113" s="1" t="s">
        <v>375</v>
      </c>
      <c r="G2113" s="18" t="str">
        <f>_xlfn.XLOOKUP(E2113, Supplier!$A$2:$A$145, Supplier!$B$2:$B$145, "TBC",-1 )</f>
        <v>Agency fees</v>
      </c>
      <c r="H2113" s="18" t="s">
        <v>3430</v>
      </c>
    </row>
    <row r="2114" spans="1:8" ht="18.75" customHeight="1">
      <c r="A2114" s="1" t="s">
        <v>350</v>
      </c>
      <c r="B2114" s="1" t="s">
        <v>351</v>
      </c>
      <c r="C2114" s="1" t="s">
        <v>608</v>
      </c>
      <c r="D2114" s="1" t="s">
        <v>355</v>
      </c>
      <c r="E2114" s="1" t="s">
        <v>374</v>
      </c>
      <c r="F2114" s="1" t="s">
        <v>375</v>
      </c>
      <c r="G2114" s="18" t="str">
        <f>_xlfn.XLOOKUP(E2114, Supplier!$A$2:$A$145, Supplier!$B$2:$B$145, "TBC",-1 )</f>
        <v>Agency fees</v>
      </c>
      <c r="H2114" s="18" t="s">
        <v>3430</v>
      </c>
    </row>
    <row r="2115" spans="1:8" ht="18.75" hidden="1" customHeight="1">
      <c r="A2115" s="1" t="s">
        <v>11</v>
      </c>
      <c r="B2115" s="1" t="s">
        <v>12</v>
      </c>
      <c r="C2115" s="1" t="s">
        <v>1348</v>
      </c>
      <c r="D2115" s="1"/>
      <c r="E2115" s="1" t="s">
        <v>29</v>
      </c>
      <c r="F2115" s="1" t="s">
        <v>1349</v>
      </c>
      <c r="G2115" s="18" t="str">
        <f>_xlfn.XLOOKUP(E2115, Supplier!$A$2:$A$145, Supplier!$B$2:$B$145, "TBC",-1 )</f>
        <v>Event</v>
      </c>
    </row>
    <row r="2116" spans="1:8" ht="18.75" hidden="1" customHeight="1">
      <c r="A2116" s="1" t="s">
        <v>11</v>
      </c>
      <c r="B2116" s="1" t="s">
        <v>12</v>
      </c>
      <c r="C2116" s="1" t="s">
        <v>1348</v>
      </c>
      <c r="D2116" s="1"/>
      <c r="E2116" s="1" t="s">
        <v>29</v>
      </c>
      <c r="F2116" s="1" t="s">
        <v>1349</v>
      </c>
      <c r="G2116" s="18" t="str">
        <f>_xlfn.XLOOKUP(E2116, Supplier!$A$2:$A$145, Supplier!$B$2:$B$145, "TBC",-1 )</f>
        <v>Event</v>
      </c>
    </row>
    <row r="2117" spans="1:8" ht="18.75" customHeight="1">
      <c r="A2117" s="1" t="s">
        <v>350</v>
      </c>
      <c r="B2117" s="1" t="s">
        <v>351</v>
      </c>
      <c r="C2117" s="1" t="s">
        <v>373</v>
      </c>
      <c r="D2117" s="1"/>
      <c r="E2117" s="1" t="s">
        <v>374</v>
      </c>
      <c r="F2117" s="1" t="s">
        <v>375</v>
      </c>
      <c r="G2117" s="18" t="str">
        <f>_xlfn.XLOOKUP(E2117, Supplier!$A$2:$A$145, Supplier!$B$2:$B$145, "TBC",-1 )</f>
        <v>Agency fees</v>
      </c>
      <c r="H2117" s="18" t="s">
        <v>3430</v>
      </c>
    </row>
    <row r="2118" spans="1:8" ht="18.75" customHeight="1">
      <c r="A2118" s="1" t="s">
        <v>350</v>
      </c>
      <c r="B2118" s="1" t="s">
        <v>362</v>
      </c>
      <c r="C2118" s="1" t="s">
        <v>2444</v>
      </c>
      <c r="D2118" s="1" t="s">
        <v>365</v>
      </c>
      <c r="E2118" s="1" t="s">
        <v>1842</v>
      </c>
      <c r="F2118" s="1" t="s">
        <v>1843</v>
      </c>
      <c r="G2118" s="18" t="str">
        <f>_xlfn.XLOOKUP(E2118, Supplier!$A$2:$A$145, Supplier!$B$2:$B$145, "TBC",-1 )</f>
        <v>Agency fees</v>
      </c>
      <c r="H2118" s="18" t="s">
        <v>3204</v>
      </c>
    </row>
    <row r="2119" spans="1:8" ht="18.75" customHeight="1">
      <c r="A2119" s="1" t="s">
        <v>350</v>
      </c>
      <c r="B2119" s="1" t="s">
        <v>362</v>
      </c>
      <c r="C2119" s="1" t="s">
        <v>1841</v>
      </c>
      <c r="D2119" s="1"/>
      <c r="E2119" s="1" t="s">
        <v>1842</v>
      </c>
      <c r="F2119" s="1" t="s">
        <v>1843</v>
      </c>
      <c r="G2119" s="18" t="str">
        <f>_xlfn.XLOOKUP(E2119, Supplier!$A$2:$A$145, Supplier!$B$2:$B$145, "TBC",-1 )</f>
        <v>Agency fees</v>
      </c>
      <c r="H2119" s="18" t="s">
        <v>3204</v>
      </c>
    </row>
    <row r="2120" spans="1:8" ht="18.75" customHeight="1">
      <c r="A2120" s="1" t="s">
        <v>350</v>
      </c>
      <c r="B2120" s="1" t="s">
        <v>362</v>
      </c>
      <c r="C2120" s="1" t="s">
        <v>1841</v>
      </c>
      <c r="D2120" s="1"/>
      <c r="E2120" s="1" t="s">
        <v>1842</v>
      </c>
      <c r="F2120" s="1" t="s">
        <v>1843</v>
      </c>
      <c r="G2120" s="18" t="str">
        <f>_xlfn.XLOOKUP(E2120, Supplier!$A$2:$A$145, Supplier!$B$2:$B$145, "TBC",-1 )</f>
        <v>Agency fees</v>
      </c>
      <c r="H2120" s="18" t="s">
        <v>3204</v>
      </c>
    </row>
    <row r="2121" spans="1:8" ht="18.75" hidden="1" customHeight="1">
      <c r="A2121" s="1" t="s">
        <v>52</v>
      </c>
      <c r="B2121" s="1" t="s">
        <v>53</v>
      </c>
      <c r="C2121" s="1" t="s">
        <v>54</v>
      </c>
      <c r="D2121" s="1"/>
      <c r="E2121" s="1" t="s">
        <v>55</v>
      </c>
      <c r="F2121" s="1" t="s">
        <v>290</v>
      </c>
      <c r="G2121" s="18" t="str">
        <f>_xlfn.XLOOKUP(E2121, Supplier!$A$2:$A$145, Supplier!$B$2:$B$145, "TBC",-1 )</f>
        <v>Event</v>
      </c>
    </row>
    <row r="2122" spans="1:8" ht="18.75" hidden="1" customHeight="1">
      <c r="A2122" s="1" t="s">
        <v>52</v>
      </c>
      <c r="B2122" s="1" t="s">
        <v>53</v>
      </c>
      <c r="C2122" s="1" t="s">
        <v>54</v>
      </c>
      <c r="D2122" s="1"/>
      <c r="E2122" s="1" t="s">
        <v>55</v>
      </c>
      <c r="F2122" s="1" t="s">
        <v>290</v>
      </c>
      <c r="G2122" s="18" t="str">
        <f>_xlfn.XLOOKUP(E2122, Supplier!$A$2:$A$145, Supplier!$B$2:$B$145, "TBC",-1 )</f>
        <v>Event</v>
      </c>
    </row>
    <row r="2123" spans="1:8" ht="18.75" hidden="1" customHeight="1">
      <c r="A2123" s="1" t="s">
        <v>52</v>
      </c>
      <c r="B2123" s="1" t="s">
        <v>53</v>
      </c>
      <c r="C2123" s="1" t="s">
        <v>54</v>
      </c>
      <c r="D2123" s="1"/>
      <c r="E2123" s="1" t="s">
        <v>55</v>
      </c>
      <c r="F2123" s="1" t="s">
        <v>290</v>
      </c>
      <c r="G2123" s="18" t="str">
        <f>_xlfn.XLOOKUP(E2123, Supplier!$A$2:$A$145, Supplier!$B$2:$B$145, "TBC",-1 )</f>
        <v>Event</v>
      </c>
    </row>
    <row r="2124" spans="1:8" ht="18.75" hidden="1" customHeight="1">
      <c r="A2124" s="1" t="s">
        <v>52</v>
      </c>
      <c r="B2124" s="1" t="s">
        <v>53</v>
      </c>
      <c r="C2124" s="1" t="s">
        <v>54</v>
      </c>
      <c r="D2124" s="1"/>
      <c r="E2124" s="1" t="s">
        <v>55</v>
      </c>
      <c r="F2124" s="1" t="s">
        <v>290</v>
      </c>
      <c r="G2124" s="18" t="str">
        <f>_xlfn.XLOOKUP(E2124, Supplier!$A$2:$A$145, Supplier!$B$2:$B$145, "TBC",-1 )</f>
        <v>Event</v>
      </c>
    </row>
    <row r="2125" spans="1:8" ht="18.75" hidden="1" customHeight="1">
      <c r="A2125" s="1" t="s">
        <v>52</v>
      </c>
      <c r="B2125" s="1" t="s">
        <v>53</v>
      </c>
      <c r="C2125" s="1" t="s">
        <v>54</v>
      </c>
      <c r="D2125" s="1"/>
      <c r="E2125" s="1" t="s">
        <v>55</v>
      </c>
      <c r="F2125" s="1" t="s">
        <v>290</v>
      </c>
      <c r="G2125" s="18" t="str">
        <f>_xlfn.XLOOKUP(E2125, Supplier!$A$2:$A$145, Supplier!$B$2:$B$145, "TBC",-1 )</f>
        <v>Event</v>
      </c>
    </row>
    <row r="2126" spans="1:8" ht="18.75" hidden="1" customHeight="1">
      <c r="A2126" s="1" t="s">
        <v>52</v>
      </c>
      <c r="B2126" s="1" t="s">
        <v>53</v>
      </c>
      <c r="C2126" s="1" t="s">
        <v>54</v>
      </c>
      <c r="D2126" s="1"/>
      <c r="E2126" s="1" t="s">
        <v>55</v>
      </c>
      <c r="F2126" s="1" t="s">
        <v>290</v>
      </c>
      <c r="G2126" s="18" t="str">
        <f>_xlfn.XLOOKUP(E2126, Supplier!$A$2:$A$145, Supplier!$B$2:$B$145, "TBC",-1 )</f>
        <v>Event</v>
      </c>
    </row>
    <row r="2127" spans="1:8" ht="18.75" hidden="1" customHeight="1">
      <c r="A2127" s="1" t="s">
        <v>52</v>
      </c>
      <c r="B2127" s="1" t="s">
        <v>53</v>
      </c>
      <c r="C2127" s="1" t="s">
        <v>54</v>
      </c>
      <c r="D2127" s="1"/>
      <c r="E2127" s="1" t="s">
        <v>55</v>
      </c>
      <c r="F2127" s="1" t="s">
        <v>290</v>
      </c>
      <c r="G2127" s="18" t="str">
        <f>_xlfn.XLOOKUP(E2127, Supplier!$A$2:$A$145, Supplier!$B$2:$B$145, "TBC",-1 )</f>
        <v>Event</v>
      </c>
    </row>
    <row r="2128" spans="1:8" ht="18.75" hidden="1" customHeight="1">
      <c r="A2128" s="1" t="s">
        <v>52</v>
      </c>
      <c r="B2128" s="1" t="s">
        <v>53</v>
      </c>
      <c r="C2128" s="1" t="s">
        <v>54</v>
      </c>
      <c r="D2128" s="1"/>
      <c r="E2128" s="1" t="s">
        <v>55</v>
      </c>
      <c r="F2128" s="1" t="s">
        <v>290</v>
      </c>
      <c r="G2128" s="18" t="str">
        <f>_xlfn.XLOOKUP(E2128, Supplier!$A$2:$A$145, Supplier!$B$2:$B$145, "TBC",-1 )</f>
        <v>Event</v>
      </c>
    </row>
    <row r="2129" spans="1:7" ht="18.75" hidden="1" customHeight="1">
      <c r="A2129" s="1" t="s">
        <v>52</v>
      </c>
      <c r="B2129" s="1" t="s">
        <v>53</v>
      </c>
      <c r="C2129" s="1" t="s">
        <v>54</v>
      </c>
      <c r="D2129" s="1"/>
      <c r="E2129" s="1" t="s">
        <v>55</v>
      </c>
      <c r="F2129" s="1" t="s">
        <v>290</v>
      </c>
      <c r="G2129" s="18" t="str">
        <f>_xlfn.XLOOKUP(E2129, Supplier!$A$2:$A$145, Supplier!$B$2:$B$145, "TBC",-1 )</f>
        <v>Event</v>
      </c>
    </row>
    <row r="2130" spans="1:7" ht="18.75" hidden="1" customHeight="1">
      <c r="A2130" s="1" t="s">
        <v>11</v>
      </c>
      <c r="B2130" s="1" t="s">
        <v>12</v>
      </c>
      <c r="C2130" s="1" t="s">
        <v>1345</v>
      </c>
      <c r="D2130" s="1"/>
      <c r="E2130" s="1" t="s">
        <v>31</v>
      </c>
      <c r="F2130" s="1" t="s">
        <v>1346</v>
      </c>
      <c r="G2130" s="18" t="str">
        <f>_xlfn.XLOOKUP(E2130, Supplier!$A$2:$A$145, Supplier!$B$2:$B$145, "TBC",-1 )</f>
        <v>Agency fees</v>
      </c>
    </row>
    <row r="2131" spans="1:7" ht="18.75" hidden="1" customHeight="1">
      <c r="A2131" s="1" t="s">
        <v>11</v>
      </c>
      <c r="B2131" s="1" t="s">
        <v>12</v>
      </c>
      <c r="C2131" s="1" t="s">
        <v>1345</v>
      </c>
      <c r="D2131" s="1"/>
      <c r="E2131" s="1" t="s">
        <v>31</v>
      </c>
      <c r="F2131" s="1" t="s">
        <v>1346</v>
      </c>
      <c r="G2131" s="18" t="str">
        <f>_xlfn.XLOOKUP(E2131, Supplier!$A$2:$A$145, Supplier!$B$2:$B$145, "TBC",-1 )</f>
        <v>Agency fees</v>
      </c>
    </row>
    <row r="2132" spans="1:7" ht="18.75" hidden="1" customHeight="1">
      <c r="A2132" s="1" t="s">
        <v>11</v>
      </c>
      <c r="B2132" s="1" t="s">
        <v>12</v>
      </c>
      <c r="C2132" s="1" t="s">
        <v>253</v>
      </c>
      <c r="D2132" s="1"/>
      <c r="E2132" s="1" t="s">
        <v>195</v>
      </c>
      <c r="F2132" s="1" t="s">
        <v>254</v>
      </c>
      <c r="G2132" s="18" t="str">
        <f>_xlfn.XLOOKUP(E2132, Supplier!$A$2:$A$145, Supplier!$B$2:$B$145, "TBC",-1 )</f>
        <v>Other</v>
      </c>
    </row>
    <row r="2133" spans="1:7" ht="18.75" hidden="1" customHeight="1">
      <c r="A2133" s="1" t="s">
        <v>11</v>
      </c>
      <c r="B2133" s="1" t="s">
        <v>12</v>
      </c>
      <c r="C2133" s="1" t="s">
        <v>259</v>
      </c>
      <c r="D2133" s="1"/>
      <c r="E2133" s="1" t="s">
        <v>195</v>
      </c>
      <c r="F2133" s="1" t="s">
        <v>260</v>
      </c>
      <c r="G2133" s="18" t="str">
        <f>_xlfn.XLOOKUP(E2133, Supplier!$A$2:$A$145, Supplier!$B$2:$B$145, "TBC",-1 )</f>
        <v>Other</v>
      </c>
    </row>
    <row r="2134" spans="1:7" ht="18.75" hidden="1" customHeight="1">
      <c r="A2134" s="1" t="s">
        <v>304</v>
      </c>
      <c r="B2134" s="1" t="s">
        <v>297</v>
      </c>
      <c r="C2134" s="1" t="s">
        <v>305</v>
      </c>
      <c r="D2134" s="1"/>
      <c r="E2134" s="1" t="s">
        <v>306</v>
      </c>
      <c r="F2134" s="1" t="s">
        <v>307</v>
      </c>
      <c r="G2134" s="18" t="str">
        <f>_xlfn.XLOOKUP(E2134, Supplier!$A$2:$A$145, Supplier!$B$2:$B$145, "TBC",-1 )</f>
        <v>Other</v>
      </c>
    </row>
    <row r="2135" spans="1:7" ht="18.75" hidden="1" customHeight="1">
      <c r="A2135" s="1" t="s">
        <v>292</v>
      </c>
      <c r="B2135" s="1" t="s">
        <v>297</v>
      </c>
      <c r="C2135" s="1" t="s">
        <v>3081</v>
      </c>
      <c r="D2135" s="1"/>
      <c r="E2135" s="1" t="s">
        <v>1176</v>
      </c>
      <c r="F2135" s="1" t="s">
        <v>2795</v>
      </c>
      <c r="G2135" s="18" t="s">
        <v>3196</v>
      </c>
    </row>
    <row r="2136" spans="1:7" ht="18.75" hidden="1" customHeight="1">
      <c r="A2136" s="1" t="s">
        <v>11</v>
      </c>
      <c r="B2136" s="1" t="s">
        <v>12</v>
      </c>
      <c r="C2136" s="1" t="s">
        <v>233</v>
      </c>
      <c r="D2136" s="1"/>
      <c r="E2136" s="1" t="s">
        <v>44</v>
      </c>
      <c r="F2136" s="1" t="s">
        <v>234</v>
      </c>
      <c r="G2136" s="18" t="str">
        <f>_xlfn.XLOOKUP(E2136, Supplier!$A$2:$A$145, Supplier!$B$2:$B$145, "TBC",-1 )</f>
        <v>Other</v>
      </c>
    </row>
    <row r="2137" spans="1:7" ht="18.75" hidden="1" customHeight="1">
      <c r="A2137" s="1" t="s">
        <v>11</v>
      </c>
      <c r="B2137" s="1" t="s">
        <v>12</v>
      </c>
      <c r="C2137" s="1" t="s">
        <v>233</v>
      </c>
      <c r="D2137" s="1"/>
      <c r="E2137" s="1" t="s">
        <v>44</v>
      </c>
      <c r="F2137" s="1" t="s">
        <v>234</v>
      </c>
      <c r="G2137" s="18" t="str">
        <f>_xlfn.XLOOKUP(E2137, Supplier!$A$2:$A$145, Supplier!$B$2:$B$145, "TBC",-1 )</f>
        <v>Other</v>
      </c>
    </row>
    <row r="2138" spans="1:7" ht="18.75" hidden="1" customHeight="1">
      <c r="A2138" s="1" t="s">
        <v>11</v>
      </c>
      <c r="B2138" s="1" t="s">
        <v>12</v>
      </c>
      <c r="C2138" s="1" t="s">
        <v>233</v>
      </c>
      <c r="D2138" s="1"/>
      <c r="E2138" s="1" t="s">
        <v>44</v>
      </c>
      <c r="F2138" s="1" t="s">
        <v>234</v>
      </c>
      <c r="G2138" s="18" t="str">
        <f>_xlfn.XLOOKUP(E2138, Supplier!$A$2:$A$145, Supplier!$B$2:$B$145, "TBC",-1 )</f>
        <v>Other</v>
      </c>
    </row>
    <row r="2139" spans="1:7" ht="18.75" hidden="1" customHeight="1">
      <c r="A2139" s="1" t="s">
        <v>11</v>
      </c>
      <c r="B2139" s="1" t="s">
        <v>12</v>
      </c>
      <c r="C2139" s="1" t="s">
        <v>233</v>
      </c>
      <c r="D2139" s="1"/>
      <c r="E2139" s="1" t="s">
        <v>44</v>
      </c>
      <c r="F2139" s="1" t="s">
        <v>234</v>
      </c>
      <c r="G2139" s="18" t="str">
        <f>_xlfn.XLOOKUP(E2139, Supplier!$A$2:$A$145, Supplier!$B$2:$B$145, "TBC",-1 )</f>
        <v>Other</v>
      </c>
    </row>
    <row r="2140" spans="1:7" ht="18.75" hidden="1" customHeight="1">
      <c r="A2140" s="1" t="s">
        <v>11</v>
      </c>
      <c r="B2140" s="1" t="s">
        <v>12</v>
      </c>
      <c r="C2140" s="1" t="s">
        <v>233</v>
      </c>
      <c r="D2140" s="1"/>
      <c r="E2140" s="1" t="s">
        <v>44</v>
      </c>
      <c r="F2140" s="1" t="s">
        <v>234</v>
      </c>
      <c r="G2140" s="18" t="str">
        <f>_xlfn.XLOOKUP(E2140, Supplier!$A$2:$A$145, Supplier!$B$2:$B$145, "TBC",-1 )</f>
        <v>Other</v>
      </c>
    </row>
    <row r="2141" spans="1:7" ht="18.75" hidden="1" customHeight="1">
      <c r="A2141" s="1" t="s">
        <v>11</v>
      </c>
      <c r="B2141" s="1" t="s">
        <v>12</v>
      </c>
      <c r="C2141" s="1" t="s">
        <v>233</v>
      </c>
      <c r="D2141" s="1"/>
      <c r="E2141" s="1" t="s">
        <v>44</v>
      </c>
      <c r="F2141" s="1" t="s">
        <v>234</v>
      </c>
      <c r="G2141" s="18" t="str">
        <f>_xlfn.XLOOKUP(E2141, Supplier!$A$2:$A$145, Supplier!$B$2:$B$145, "TBC",-1 )</f>
        <v>Other</v>
      </c>
    </row>
    <row r="2142" spans="1:7" ht="18.75" hidden="1" customHeight="1">
      <c r="A2142" s="1" t="s">
        <v>11</v>
      </c>
      <c r="B2142" s="1" t="s">
        <v>12</v>
      </c>
      <c r="C2142" s="1" t="s">
        <v>233</v>
      </c>
      <c r="D2142" s="1"/>
      <c r="E2142" s="1" t="s">
        <v>44</v>
      </c>
      <c r="F2142" s="1" t="s">
        <v>234</v>
      </c>
      <c r="G2142" s="18" t="str">
        <f>_xlfn.XLOOKUP(E2142, Supplier!$A$2:$A$145, Supplier!$B$2:$B$145, "TBC",-1 )</f>
        <v>Other</v>
      </c>
    </row>
    <row r="2143" spans="1:7" ht="18.75" hidden="1" customHeight="1">
      <c r="A2143" s="1" t="s">
        <v>11</v>
      </c>
      <c r="B2143" s="1" t="s">
        <v>12</v>
      </c>
      <c r="C2143" s="1" t="s">
        <v>233</v>
      </c>
      <c r="D2143" s="1"/>
      <c r="E2143" s="1" t="s">
        <v>44</v>
      </c>
      <c r="F2143" s="1" t="s">
        <v>234</v>
      </c>
      <c r="G2143" s="18" t="str">
        <f>_xlfn.XLOOKUP(E2143, Supplier!$A$2:$A$145, Supplier!$B$2:$B$145, "TBC",-1 )</f>
        <v>Other</v>
      </c>
    </row>
    <row r="2144" spans="1:7" ht="18.75" hidden="1" customHeight="1">
      <c r="A2144" s="1" t="s">
        <v>11</v>
      </c>
      <c r="B2144" s="1" t="s">
        <v>12</v>
      </c>
      <c r="C2144" s="1" t="s">
        <v>233</v>
      </c>
      <c r="D2144" s="1"/>
      <c r="E2144" s="1" t="s">
        <v>44</v>
      </c>
      <c r="F2144" s="1" t="s">
        <v>234</v>
      </c>
      <c r="G2144" s="18" t="str">
        <f>_xlfn.XLOOKUP(E2144, Supplier!$A$2:$A$145, Supplier!$B$2:$B$145, "TBC",-1 )</f>
        <v>Other</v>
      </c>
    </row>
    <row r="2145" spans="1:8" ht="18.75" hidden="1" customHeight="1">
      <c r="A2145" s="1" t="s">
        <v>11</v>
      </c>
      <c r="B2145" s="1" t="s">
        <v>12</v>
      </c>
      <c r="C2145" s="1" t="s">
        <v>233</v>
      </c>
      <c r="D2145" s="1"/>
      <c r="E2145" s="1" t="s">
        <v>44</v>
      </c>
      <c r="F2145" s="1" t="s">
        <v>234</v>
      </c>
      <c r="G2145" s="18" t="str">
        <f>_xlfn.XLOOKUP(E2145, Supplier!$A$2:$A$145, Supplier!$B$2:$B$145, "TBC",-1 )</f>
        <v>Other</v>
      </c>
    </row>
    <row r="2146" spans="1:8" ht="18.75" hidden="1" customHeight="1">
      <c r="A2146" s="1" t="s">
        <v>11</v>
      </c>
      <c r="B2146" s="1" t="s">
        <v>12</v>
      </c>
      <c r="C2146" s="1" t="s">
        <v>246</v>
      </c>
      <c r="D2146" s="1"/>
      <c r="E2146" s="1" t="s">
        <v>29</v>
      </c>
      <c r="F2146" s="1" t="s">
        <v>247</v>
      </c>
      <c r="G2146" s="18" t="str">
        <f>_xlfn.XLOOKUP(E2146, Supplier!$A$2:$A$145, Supplier!$B$2:$B$145, "TBC",-1 )</f>
        <v>Event</v>
      </c>
    </row>
    <row r="2147" spans="1:8" ht="18.75" hidden="1" customHeight="1">
      <c r="A2147" s="1" t="s">
        <v>11</v>
      </c>
      <c r="B2147" s="1" t="s">
        <v>12</v>
      </c>
      <c r="C2147" s="1" t="s">
        <v>246</v>
      </c>
      <c r="D2147" s="1"/>
      <c r="E2147" s="1" t="s">
        <v>29</v>
      </c>
      <c r="F2147" s="1" t="s">
        <v>247</v>
      </c>
      <c r="G2147" s="18" t="str">
        <f>_xlfn.XLOOKUP(E2147, Supplier!$A$2:$A$145, Supplier!$B$2:$B$145, "TBC",-1 )</f>
        <v>Event</v>
      </c>
    </row>
    <row r="2148" spans="1:8" ht="18.75" hidden="1" customHeight="1">
      <c r="A2148" s="1" t="s">
        <v>11</v>
      </c>
      <c r="B2148" s="1" t="s">
        <v>12</v>
      </c>
      <c r="C2148" s="1" t="s">
        <v>246</v>
      </c>
      <c r="D2148" s="1"/>
      <c r="E2148" s="1" t="s">
        <v>29</v>
      </c>
      <c r="F2148" s="1" t="s">
        <v>247</v>
      </c>
      <c r="G2148" s="18" t="str">
        <f>_xlfn.XLOOKUP(E2148, Supplier!$A$2:$A$145, Supplier!$B$2:$B$145, "TBC",-1 )</f>
        <v>Event</v>
      </c>
    </row>
    <row r="2149" spans="1:8" ht="18.75" hidden="1" customHeight="1">
      <c r="A2149" s="1" t="s">
        <v>11</v>
      </c>
      <c r="B2149" s="1" t="s">
        <v>12</v>
      </c>
      <c r="C2149" s="1" t="s">
        <v>246</v>
      </c>
      <c r="D2149" s="1"/>
      <c r="E2149" s="1" t="s">
        <v>29</v>
      </c>
      <c r="F2149" s="1" t="s">
        <v>247</v>
      </c>
      <c r="G2149" s="18" t="str">
        <f>_xlfn.XLOOKUP(E2149, Supplier!$A$2:$A$145, Supplier!$B$2:$B$145, "TBC",-1 )</f>
        <v>Event</v>
      </c>
    </row>
    <row r="2150" spans="1:8" ht="18.75" hidden="1" customHeight="1">
      <c r="A2150" s="1" t="s">
        <v>11</v>
      </c>
      <c r="B2150" s="1" t="s">
        <v>12</v>
      </c>
      <c r="C2150" s="1" t="s">
        <v>246</v>
      </c>
      <c r="D2150" s="1"/>
      <c r="E2150" s="1" t="s">
        <v>29</v>
      </c>
      <c r="F2150" s="1" t="s">
        <v>247</v>
      </c>
      <c r="G2150" s="18" t="str">
        <f>_xlfn.XLOOKUP(E2150, Supplier!$A$2:$A$145, Supplier!$B$2:$B$145, "TBC",-1 )</f>
        <v>Event</v>
      </c>
    </row>
    <row r="2151" spans="1:8" ht="18.75" hidden="1" customHeight="1">
      <c r="A2151" s="1" t="s">
        <v>11</v>
      </c>
      <c r="B2151" s="1" t="s">
        <v>12</v>
      </c>
      <c r="C2151" s="1" t="s">
        <v>246</v>
      </c>
      <c r="D2151" s="1"/>
      <c r="E2151" s="1" t="s">
        <v>29</v>
      </c>
      <c r="F2151" s="1" t="s">
        <v>247</v>
      </c>
      <c r="G2151" s="18" t="str">
        <f>_xlfn.XLOOKUP(E2151, Supplier!$A$2:$A$145, Supplier!$B$2:$B$145, "TBC",-1 )</f>
        <v>Event</v>
      </c>
    </row>
    <row r="2152" spans="1:8" ht="18.75" hidden="1" customHeight="1">
      <c r="A2152" s="1" t="s">
        <v>11</v>
      </c>
      <c r="B2152" s="1" t="s">
        <v>12</v>
      </c>
      <c r="C2152" s="1" t="s">
        <v>246</v>
      </c>
      <c r="D2152" s="1"/>
      <c r="E2152" s="1" t="s">
        <v>29</v>
      </c>
      <c r="F2152" s="1" t="s">
        <v>247</v>
      </c>
      <c r="G2152" s="18" t="str">
        <f>_xlfn.XLOOKUP(E2152, Supplier!$A$2:$A$145, Supplier!$B$2:$B$145, "TBC",-1 )</f>
        <v>Event</v>
      </c>
    </row>
    <row r="2153" spans="1:8" ht="18.75" hidden="1" customHeight="1">
      <c r="A2153" s="1" t="s">
        <v>11</v>
      </c>
      <c r="B2153" s="1" t="s">
        <v>12</v>
      </c>
      <c r="C2153" s="1" t="s">
        <v>246</v>
      </c>
      <c r="D2153" s="1"/>
      <c r="E2153" s="1" t="s">
        <v>29</v>
      </c>
      <c r="F2153" s="1" t="s">
        <v>247</v>
      </c>
      <c r="G2153" s="18" t="str">
        <f>_xlfn.XLOOKUP(E2153, Supplier!$A$2:$A$145, Supplier!$B$2:$B$145, "TBC",-1 )</f>
        <v>Event</v>
      </c>
    </row>
    <row r="2154" spans="1:8" ht="18.75" hidden="1" customHeight="1">
      <c r="A2154" s="1" t="s">
        <v>11</v>
      </c>
      <c r="B2154" s="1" t="s">
        <v>12</v>
      </c>
      <c r="C2154" s="1" t="s">
        <v>246</v>
      </c>
      <c r="D2154" s="1"/>
      <c r="E2154" s="1" t="s">
        <v>29</v>
      </c>
      <c r="F2154" s="1" t="s">
        <v>247</v>
      </c>
      <c r="G2154" s="18" t="str">
        <f>_xlfn.XLOOKUP(E2154, Supplier!$A$2:$A$145, Supplier!$B$2:$B$145, "TBC",-1 )</f>
        <v>Event</v>
      </c>
    </row>
    <row r="2155" spans="1:8" ht="18.75" hidden="1" customHeight="1">
      <c r="A2155" s="1" t="s">
        <v>11</v>
      </c>
      <c r="B2155" s="1" t="s">
        <v>12</v>
      </c>
      <c r="C2155" s="1" t="s">
        <v>246</v>
      </c>
      <c r="D2155" s="1"/>
      <c r="E2155" s="1" t="s">
        <v>29</v>
      </c>
      <c r="F2155" s="1" t="s">
        <v>247</v>
      </c>
      <c r="G2155" s="18" t="str">
        <f>_xlfn.XLOOKUP(E2155, Supplier!$A$2:$A$145, Supplier!$B$2:$B$145, "TBC",-1 )</f>
        <v>Event</v>
      </c>
    </row>
    <row r="2156" spans="1:8" ht="18.75" hidden="1" customHeight="1">
      <c r="A2156" s="1" t="s">
        <v>350</v>
      </c>
      <c r="B2156" s="1" t="s">
        <v>351</v>
      </c>
      <c r="C2156" s="1" t="s">
        <v>1830</v>
      </c>
      <c r="D2156" s="1"/>
      <c r="E2156" s="1" t="s">
        <v>357</v>
      </c>
      <c r="F2156" s="1" t="s">
        <v>1831</v>
      </c>
      <c r="G2156" s="18" t="str">
        <f>_xlfn.XLOOKUP(E2156, Supplier!$A$2:$A$145, Supplier!$B$2:$B$145, "TBC",-1 )</f>
        <v>Agency fees</v>
      </c>
    </row>
    <row r="2157" spans="1:8" ht="18.75" hidden="1" customHeight="1">
      <c r="A2157" s="1" t="s">
        <v>350</v>
      </c>
      <c r="B2157" s="1" t="s">
        <v>351</v>
      </c>
      <c r="C2157" s="1" t="s">
        <v>1830</v>
      </c>
      <c r="D2157" s="1"/>
      <c r="E2157" s="1" t="s">
        <v>357</v>
      </c>
      <c r="F2157" s="1" t="s">
        <v>1831</v>
      </c>
      <c r="G2157" s="18" t="str">
        <f>_xlfn.XLOOKUP(E2157, Supplier!$A$2:$A$145, Supplier!$B$2:$B$145, "TBC",-1 )</f>
        <v>Agency fees</v>
      </c>
    </row>
    <row r="2158" spans="1:8" ht="18.75" hidden="1" customHeight="1">
      <c r="A2158" s="1" t="s">
        <v>350</v>
      </c>
      <c r="B2158" s="1" t="s">
        <v>362</v>
      </c>
      <c r="C2158" s="1" t="s">
        <v>2213</v>
      </c>
      <c r="D2158" s="1"/>
      <c r="E2158" s="1" t="s">
        <v>159</v>
      </c>
      <c r="F2158" s="1" t="s">
        <v>2038</v>
      </c>
      <c r="G2158" s="18" t="str">
        <f>_xlfn.XLOOKUP(E2158, Supplier!$A$2:$A$145, Supplier!$B$2:$B$145, "TBC",-1 )</f>
        <v>Agency fees</v>
      </c>
    </row>
    <row r="2159" spans="1:8" ht="18.75" hidden="1" customHeight="1">
      <c r="A2159" s="1" t="s">
        <v>350</v>
      </c>
      <c r="B2159" s="1" t="s">
        <v>362</v>
      </c>
      <c r="C2159" s="1" t="s">
        <v>2213</v>
      </c>
      <c r="D2159" s="1"/>
      <c r="E2159" s="1" t="s">
        <v>159</v>
      </c>
      <c r="F2159" s="1" t="s">
        <v>2038</v>
      </c>
      <c r="G2159" s="18" t="str">
        <f>_xlfn.XLOOKUP(E2159, Supplier!$A$2:$A$145, Supplier!$B$2:$B$145, "TBC",-1 )</f>
        <v>Agency fees</v>
      </c>
    </row>
    <row r="2160" spans="1:8" ht="18.75" customHeight="1">
      <c r="A2160" s="1" t="s">
        <v>350</v>
      </c>
      <c r="B2160" s="1" t="s">
        <v>362</v>
      </c>
      <c r="C2160" s="1" t="s">
        <v>1841</v>
      </c>
      <c r="D2160" s="1"/>
      <c r="E2160" s="1" t="s">
        <v>1842</v>
      </c>
      <c r="F2160" s="1" t="s">
        <v>1843</v>
      </c>
      <c r="G2160" s="18" t="str">
        <f>_xlfn.XLOOKUP(E2160, Supplier!$A$2:$A$145, Supplier!$B$2:$B$145, "TBC",-1 )</f>
        <v>Agency fees</v>
      </c>
      <c r="H2160" s="18" t="s">
        <v>3204</v>
      </c>
    </row>
    <row r="2161" spans="1:8" ht="18.75" customHeight="1">
      <c r="A2161" s="1" t="s">
        <v>350</v>
      </c>
      <c r="B2161" s="1" t="s">
        <v>362</v>
      </c>
      <c r="C2161" s="1" t="s">
        <v>1841</v>
      </c>
      <c r="D2161" s="1"/>
      <c r="E2161" s="1" t="s">
        <v>1842</v>
      </c>
      <c r="F2161" s="1" t="s">
        <v>1843</v>
      </c>
      <c r="G2161" s="18" t="str">
        <f>_xlfn.XLOOKUP(E2161, Supplier!$A$2:$A$145, Supplier!$B$2:$B$145, "TBC",-1 )</f>
        <v>Agency fees</v>
      </c>
      <c r="H2161" s="18" t="s">
        <v>3204</v>
      </c>
    </row>
    <row r="2162" spans="1:8" ht="18.75" customHeight="1">
      <c r="A2162" s="1" t="s">
        <v>350</v>
      </c>
      <c r="B2162" s="1" t="s">
        <v>362</v>
      </c>
      <c r="C2162" s="1" t="s">
        <v>1841</v>
      </c>
      <c r="D2162" s="1"/>
      <c r="E2162" s="1" t="s">
        <v>1842</v>
      </c>
      <c r="F2162" s="1" t="s">
        <v>1843</v>
      </c>
      <c r="G2162" s="18" t="str">
        <f>_xlfn.XLOOKUP(E2162, Supplier!$A$2:$A$145, Supplier!$B$2:$B$145, "TBC",-1 )</f>
        <v>Agency fees</v>
      </c>
      <c r="H2162" s="18" t="s">
        <v>3204</v>
      </c>
    </row>
    <row r="2163" spans="1:8" ht="18.75" customHeight="1">
      <c r="A2163" s="1" t="s">
        <v>350</v>
      </c>
      <c r="B2163" s="1" t="s">
        <v>362</v>
      </c>
      <c r="C2163" s="1" t="s">
        <v>1841</v>
      </c>
      <c r="D2163" s="1"/>
      <c r="E2163" s="1" t="s">
        <v>1842</v>
      </c>
      <c r="F2163" s="1" t="s">
        <v>1843</v>
      </c>
      <c r="G2163" s="18" t="str">
        <f>_xlfn.XLOOKUP(E2163, Supplier!$A$2:$A$145, Supplier!$B$2:$B$145, "TBC",-1 )</f>
        <v>Agency fees</v>
      </c>
      <c r="H2163" s="18" t="s">
        <v>3204</v>
      </c>
    </row>
    <row r="2164" spans="1:8" ht="18.75" hidden="1" customHeight="1">
      <c r="A2164" s="1" t="s">
        <v>11</v>
      </c>
      <c r="B2164" s="1" t="s">
        <v>12</v>
      </c>
      <c r="C2164" s="1" t="s">
        <v>45</v>
      </c>
      <c r="D2164" s="1"/>
      <c r="E2164" s="1" t="s">
        <v>33</v>
      </c>
      <c r="F2164" s="1" t="s">
        <v>229</v>
      </c>
      <c r="G2164" s="18" t="str">
        <f>_xlfn.XLOOKUP(E2164, Supplier!$A$2:$A$145, Supplier!$B$2:$B$145, "TBC",-1 )</f>
        <v>Event</v>
      </c>
    </row>
    <row r="2165" spans="1:8" ht="18.75" customHeight="1">
      <c r="A2165" s="1" t="s">
        <v>350</v>
      </c>
      <c r="B2165" s="1" t="s">
        <v>362</v>
      </c>
      <c r="C2165" s="1" t="s">
        <v>1841</v>
      </c>
      <c r="D2165" s="1"/>
      <c r="E2165" s="1" t="s">
        <v>1842</v>
      </c>
      <c r="F2165" s="1" t="s">
        <v>1843</v>
      </c>
      <c r="G2165" s="18" t="str">
        <f>_xlfn.XLOOKUP(E2165, Supplier!$A$2:$A$145, Supplier!$B$2:$B$145, "TBC",-1 )</f>
        <v>Agency fees</v>
      </c>
      <c r="H2165" s="18" t="s">
        <v>3204</v>
      </c>
    </row>
    <row r="2166" spans="1:8" ht="18.75" customHeight="1">
      <c r="A2166" s="1" t="s">
        <v>350</v>
      </c>
      <c r="B2166" s="1" t="s">
        <v>351</v>
      </c>
      <c r="C2166" s="1" t="s">
        <v>598</v>
      </c>
      <c r="D2166" s="1" t="s">
        <v>355</v>
      </c>
      <c r="E2166" s="1" t="s">
        <v>346</v>
      </c>
      <c r="F2166" s="1" t="s">
        <v>599</v>
      </c>
      <c r="G2166" s="18" t="str">
        <f>_xlfn.XLOOKUP(E2166, Supplier!$A$2:$A$145, Supplier!$B$2:$B$145, "TBC",-1 )</f>
        <v>Agency fees</v>
      </c>
      <c r="H2166" s="18" t="s">
        <v>3430</v>
      </c>
    </row>
    <row r="2167" spans="1:8" ht="18.75" customHeight="1">
      <c r="A2167" s="1" t="s">
        <v>350</v>
      </c>
      <c r="B2167" s="1" t="s">
        <v>351</v>
      </c>
      <c r="C2167" s="1" t="s">
        <v>2438</v>
      </c>
      <c r="D2167" s="1" t="s">
        <v>355</v>
      </c>
      <c r="E2167" s="1" t="s">
        <v>377</v>
      </c>
      <c r="F2167" s="1" t="s">
        <v>378</v>
      </c>
      <c r="G2167" s="18" t="str">
        <f>_xlfn.XLOOKUP(E2167, Supplier!$A$2:$A$145, Supplier!$B$2:$B$145, "TBC",-1 )</f>
        <v>Agency fees</v>
      </c>
      <c r="H2167" s="18" t="s">
        <v>3430</v>
      </c>
    </row>
    <row r="2168" spans="1:8" ht="18.75" hidden="1" customHeight="1">
      <c r="A2168" s="1" t="s">
        <v>11</v>
      </c>
      <c r="B2168" s="1" t="s">
        <v>12</v>
      </c>
      <c r="C2168" s="1" t="s">
        <v>216</v>
      </c>
      <c r="D2168" s="1"/>
      <c r="E2168" s="1" t="s">
        <v>33</v>
      </c>
      <c r="F2168" s="1" t="s">
        <v>217</v>
      </c>
      <c r="G2168" s="18" t="str">
        <f>_xlfn.XLOOKUP(E2168, Supplier!$A$2:$A$145, Supplier!$B$2:$B$145, "TBC",-1 )</f>
        <v>Event</v>
      </c>
    </row>
    <row r="2169" spans="1:8" ht="18.75" hidden="1" customHeight="1">
      <c r="A2169" s="1" t="s">
        <v>11</v>
      </c>
      <c r="B2169" s="1" t="s">
        <v>12</v>
      </c>
      <c r="C2169" s="1" t="s">
        <v>168</v>
      </c>
      <c r="D2169" s="1"/>
      <c r="E2169" s="1" t="s">
        <v>169</v>
      </c>
      <c r="F2169" s="1" t="s">
        <v>170</v>
      </c>
      <c r="G2169" s="18" t="str">
        <f>_xlfn.XLOOKUP(E2169, Supplier!$A$2:$A$145, Supplier!$B$2:$B$145, "TBC",-1 )</f>
        <v>Agency fees</v>
      </c>
    </row>
    <row r="2170" spans="1:8" ht="18.75" hidden="1" customHeight="1">
      <c r="A2170" s="1" t="s">
        <v>11</v>
      </c>
      <c r="B2170" s="1" t="s">
        <v>12</v>
      </c>
      <c r="C2170" s="1" t="s">
        <v>168</v>
      </c>
      <c r="D2170" s="1"/>
      <c r="E2170" s="1" t="s">
        <v>169</v>
      </c>
      <c r="F2170" s="1" t="s">
        <v>170</v>
      </c>
      <c r="G2170" s="18" t="str">
        <f>_xlfn.XLOOKUP(E2170, Supplier!$A$2:$A$145, Supplier!$B$2:$B$145, "TBC",-1 )</f>
        <v>Agency fees</v>
      </c>
    </row>
    <row r="2171" spans="1:8" ht="18.75" hidden="1" customHeight="1">
      <c r="A2171" s="1" t="s">
        <v>11</v>
      </c>
      <c r="B2171" s="1" t="s">
        <v>12</v>
      </c>
      <c r="C2171" s="1" t="s">
        <v>168</v>
      </c>
      <c r="D2171" s="1"/>
      <c r="E2171" s="1" t="s">
        <v>169</v>
      </c>
      <c r="F2171" s="1" t="s">
        <v>170</v>
      </c>
      <c r="G2171" s="18" t="str">
        <f>_xlfn.XLOOKUP(E2171, Supplier!$A$2:$A$145, Supplier!$B$2:$B$145, "TBC",-1 )</f>
        <v>Agency fees</v>
      </c>
    </row>
    <row r="2172" spans="1:8" ht="18.75" hidden="1" customHeight="1">
      <c r="A2172" s="1" t="s">
        <v>11</v>
      </c>
      <c r="B2172" s="1" t="s">
        <v>12</v>
      </c>
      <c r="C2172" s="1" t="s">
        <v>168</v>
      </c>
      <c r="D2172" s="1"/>
      <c r="E2172" s="1" t="s">
        <v>169</v>
      </c>
      <c r="F2172" s="1" t="s">
        <v>170</v>
      </c>
      <c r="G2172" s="18" t="str">
        <f>_xlfn.XLOOKUP(E2172, Supplier!$A$2:$A$145, Supplier!$B$2:$B$145, "TBC",-1 )</f>
        <v>Agency fees</v>
      </c>
    </row>
    <row r="2173" spans="1:8" ht="18.75" hidden="1" customHeight="1">
      <c r="A2173" s="1" t="s">
        <v>11</v>
      </c>
      <c r="B2173" s="1" t="s">
        <v>12</v>
      </c>
      <c r="C2173" s="1" t="s">
        <v>168</v>
      </c>
      <c r="D2173" s="1"/>
      <c r="E2173" s="1" t="s">
        <v>169</v>
      </c>
      <c r="F2173" s="1" t="s">
        <v>170</v>
      </c>
      <c r="G2173" s="18" t="str">
        <f>_xlfn.XLOOKUP(E2173, Supplier!$A$2:$A$145, Supplier!$B$2:$B$145, "TBC",-1 )</f>
        <v>Agency fees</v>
      </c>
    </row>
    <row r="2174" spans="1:8" ht="18.75" hidden="1" customHeight="1">
      <c r="A2174" s="1" t="s">
        <v>11</v>
      </c>
      <c r="B2174" s="1" t="s">
        <v>12</v>
      </c>
      <c r="C2174" s="1" t="s">
        <v>168</v>
      </c>
      <c r="D2174" s="1"/>
      <c r="E2174" s="1" t="s">
        <v>169</v>
      </c>
      <c r="F2174" s="1" t="s">
        <v>170</v>
      </c>
      <c r="G2174" s="18" t="str">
        <f>_xlfn.XLOOKUP(E2174, Supplier!$A$2:$A$145, Supplier!$B$2:$B$145, "TBC",-1 )</f>
        <v>Agency fees</v>
      </c>
    </row>
    <row r="2175" spans="1:8" ht="18.75" hidden="1" customHeight="1">
      <c r="A2175" s="1" t="s">
        <v>11</v>
      </c>
      <c r="B2175" s="1" t="s">
        <v>12</v>
      </c>
      <c r="C2175" s="1" t="s">
        <v>168</v>
      </c>
      <c r="D2175" s="1"/>
      <c r="E2175" s="1" t="s">
        <v>169</v>
      </c>
      <c r="F2175" s="1" t="s">
        <v>170</v>
      </c>
      <c r="G2175" s="18" t="str">
        <f>_xlfn.XLOOKUP(E2175, Supplier!$A$2:$A$145, Supplier!$B$2:$B$145, "TBC",-1 )</f>
        <v>Agency fees</v>
      </c>
    </row>
    <row r="2176" spans="1:8" ht="18.75" hidden="1" customHeight="1">
      <c r="A2176" s="1" t="s">
        <v>11</v>
      </c>
      <c r="B2176" s="1" t="s">
        <v>12</v>
      </c>
      <c r="C2176" s="1" t="s">
        <v>168</v>
      </c>
      <c r="D2176" s="1"/>
      <c r="E2176" s="1" t="s">
        <v>169</v>
      </c>
      <c r="F2176" s="1" t="s">
        <v>170</v>
      </c>
      <c r="G2176" s="18" t="str">
        <f>_xlfn.XLOOKUP(E2176, Supplier!$A$2:$A$145, Supplier!$B$2:$B$145, "TBC",-1 )</f>
        <v>Agency fees</v>
      </c>
    </row>
    <row r="2177" spans="1:7" ht="18.75" hidden="1" customHeight="1">
      <c r="A2177" s="1" t="s">
        <v>11</v>
      </c>
      <c r="B2177" s="1" t="s">
        <v>12</v>
      </c>
      <c r="C2177" s="1" t="s">
        <v>168</v>
      </c>
      <c r="D2177" s="1"/>
      <c r="E2177" s="1" t="s">
        <v>169</v>
      </c>
      <c r="F2177" s="1" t="s">
        <v>170</v>
      </c>
      <c r="G2177" s="18" t="str">
        <f>_xlfn.XLOOKUP(E2177, Supplier!$A$2:$A$145, Supplier!$B$2:$B$145, "TBC",-1 )</f>
        <v>Agency fees</v>
      </c>
    </row>
    <row r="2178" spans="1:7" ht="18.75" hidden="1" customHeight="1">
      <c r="A2178" s="1" t="s">
        <v>11</v>
      </c>
      <c r="B2178" s="1" t="s">
        <v>12</v>
      </c>
      <c r="C2178" s="1" t="s">
        <v>168</v>
      </c>
      <c r="D2178" s="1"/>
      <c r="E2178" s="1" t="s">
        <v>169</v>
      </c>
      <c r="F2178" s="1" t="s">
        <v>170</v>
      </c>
      <c r="G2178" s="18" t="str">
        <f>_xlfn.XLOOKUP(E2178, Supplier!$A$2:$A$145, Supplier!$B$2:$B$145, "TBC",-1 )</f>
        <v>Agency fees</v>
      </c>
    </row>
    <row r="2179" spans="1:7" ht="18.75" hidden="1" customHeight="1">
      <c r="A2179" s="1" t="s">
        <v>11</v>
      </c>
      <c r="B2179" s="1" t="s">
        <v>12</v>
      </c>
      <c r="C2179" s="1" t="s">
        <v>120</v>
      </c>
      <c r="D2179" s="1"/>
      <c r="E2179" s="1" t="s">
        <v>121</v>
      </c>
      <c r="F2179" s="1" t="s">
        <v>122</v>
      </c>
      <c r="G2179" s="18" t="str">
        <f>_xlfn.XLOOKUP(E2179, Supplier!$A$2:$A$145, Supplier!$B$2:$B$145, "TBC",-1 )</f>
        <v>Agency fees</v>
      </c>
    </row>
    <row r="2180" spans="1:7" ht="18.75" hidden="1" customHeight="1">
      <c r="A2180" s="1" t="s">
        <v>11</v>
      </c>
      <c r="B2180" s="1" t="s">
        <v>12</v>
      </c>
      <c r="C2180" s="1" t="s">
        <v>130</v>
      </c>
      <c r="D2180" s="1"/>
      <c r="E2180" s="1" t="s">
        <v>131</v>
      </c>
      <c r="F2180" s="1" t="s">
        <v>132</v>
      </c>
      <c r="G2180" s="18" t="str">
        <f>_xlfn.XLOOKUP(E2180, Supplier!$A$2:$A$145, Supplier!$B$2:$B$145, "TBC",-1 )</f>
        <v>Other</v>
      </c>
    </row>
    <row r="2181" spans="1:7" ht="18.75" hidden="1" customHeight="1">
      <c r="A2181" s="1" t="s">
        <v>11</v>
      </c>
      <c r="B2181" s="1" t="s">
        <v>12</v>
      </c>
      <c r="C2181" s="1" t="s">
        <v>130</v>
      </c>
      <c r="D2181" s="1"/>
      <c r="E2181" s="1" t="s">
        <v>131</v>
      </c>
      <c r="F2181" s="1" t="s">
        <v>132</v>
      </c>
      <c r="G2181" s="18" t="str">
        <f>_xlfn.XLOOKUP(E2181, Supplier!$A$2:$A$145, Supplier!$B$2:$B$145, "TBC",-1 )</f>
        <v>Other</v>
      </c>
    </row>
    <row r="2182" spans="1:7" ht="18.75" hidden="1" customHeight="1">
      <c r="A2182" s="1" t="s">
        <v>11</v>
      </c>
      <c r="B2182" s="1" t="s">
        <v>12</v>
      </c>
      <c r="C2182" s="1" t="s">
        <v>130</v>
      </c>
      <c r="D2182" s="1"/>
      <c r="E2182" s="1" t="s">
        <v>131</v>
      </c>
      <c r="F2182" s="1" t="s">
        <v>132</v>
      </c>
      <c r="G2182" s="18" t="str">
        <f>_xlfn.XLOOKUP(E2182, Supplier!$A$2:$A$145, Supplier!$B$2:$B$145, "TBC",-1 )</f>
        <v>Other</v>
      </c>
    </row>
    <row r="2183" spans="1:7" ht="18.75" hidden="1" customHeight="1">
      <c r="A2183" s="1" t="s">
        <v>11</v>
      </c>
      <c r="B2183" s="1" t="s">
        <v>12</v>
      </c>
      <c r="C2183" s="1" t="s">
        <v>130</v>
      </c>
      <c r="D2183" s="1"/>
      <c r="E2183" s="1" t="s">
        <v>131</v>
      </c>
      <c r="F2183" s="1" t="s">
        <v>132</v>
      </c>
      <c r="G2183" s="18" t="str">
        <f>_xlfn.XLOOKUP(E2183, Supplier!$A$2:$A$145, Supplier!$B$2:$B$145, "TBC",-1 )</f>
        <v>Other</v>
      </c>
    </row>
    <row r="2184" spans="1:7" ht="18.75" hidden="1" customHeight="1">
      <c r="A2184" s="1" t="s">
        <v>11</v>
      </c>
      <c r="B2184" s="1" t="s">
        <v>12</v>
      </c>
      <c r="C2184" s="1" t="s">
        <v>130</v>
      </c>
      <c r="D2184" s="1"/>
      <c r="E2184" s="1" t="s">
        <v>131</v>
      </c>
      <c r="F2184" s="1" t="s">
        <v>132</v>
      </c>
      <c r="G2184" s="18" t="str">
        <f>_xlfn.XLOOKUP(E2184, Supplier!$A$2:$A$145, Supplier!$B$2:$B$145, "TBC",-1 )</f>
        <v>Other</v>
      </c>
    </row>
    <row r="2185" spans="1:7" ht="18.75" hidden="1" customHeight="1">
      <c r="A2185" s="1" t="s">
        <v>11</v>
      </c>
      <c r="B2185" s="1" t="s">
        <v>12</v>
      </c>
      <c r="C2185" s="1" t="s">
        <v>130</v>
      </c>
      <c r="D2185" s="1"/>
      <c r="E2185" s="1" t="s">
        <v>131</v>
      </c>
      <c r="F2185" s="1" t="s">
        <v>132</v>
      </c>
      <c r="G2185" s="18" t="str">
        <f>_xlfn.XLOOKUP(E2185, Supplier!$A$2:$A$145, Supplier!$B$2:$B$145, "TBC",-1 )</f>
        <v>Other</v>
      </c>
    </row>
    <row r="2186" spans="1:7" ht="18.75" hidden="1" customHeight="1">
      <c r="A2186" s="1" t="s">
        <v>11</v>
      </c>
      <c r="B2186" s="1" t="s">
        <v>12</v>
      </c>
      <c r="C2186" s="1" t="s">
        <v>130</v>
      </c>
      <c r="D2186" s="1"/>
      <c r="E2186" s="1" t="s">
        <v>131</v>
      </c>
      <c r="F2186" s="1" t="s">
        <v>132</v>
      </c>
      <c r="G2186" s="18" t="str">
        <f>_xlfn.XLOOKUP(E2186, Supplier!$A$2:$A$145, Supplier!$B$2:$B$145, "TBC",-1 )</f>
        <v>Other</v>
      </c>
    </row>
    <row r="2187" spans="1:7" ht="18.75" hidden="1" customHeight="1">
      <c r="A2187" s="1" t="s">
        <v>11</v>
      </c>
      <c r="B2187" s="1" t="s">
        <v>12</v>
      </c>
      <c r="C2187" s="1" t="s">
        <v>130</v>
      </c>
      <c r="D2187" s="1"/>
      <c r="E2187" s="1" t="s">
        <v>131</v>
      </c>
      <c r="F2187" s="1" t="s">
        <v>132</v>
      </c>
      <c r="G2187" s="18" t="str">
        <f>_xlfn.XLOOKUP(E2187, Supplier!$A$2:$A$145, Supplier!$B$2:$B$145, "TBC",-1 )</f>
        <v>Other</v>
      </c>
    </row>
    <row r="2188" spans="1:7" ht="18.75" hidden="1" customHeight="1">
      <c r="A2188" s="1" t="s">
        <v>11</v>
      </c>
      <c r="B2188" s="1" t="s">
        <v>12</v>
      </c>
      <c r="C2188" s="1" t="s">
        <v>130</v>
      </c>
      <c r="D2188" s="1"/>
      <c r="E2188" s="1" t="s">
        <v>131</v>
      </c>
      <c r="F2188" s="1" t="s">
        <v>132</v>
      </c>
      <c r="G2188" s="18" t="str">
        <f>_xlfn.XLOOKUP(E2188, Supplier!$A$2:$A$145, Supplier!$B$2:$B$145, "TBC",-1 )</f>
        <v>Other</v>
      </c>
    </row>
    <row r="2189" spans="1:7" ht="18.75" hidden="1" customHeight="1">
      <c r="A2189" s="1" t="s">
        <v>11</v>
      </c>
      <c r="B2189" s="1" t="s">
        <v>12</v>
      </c>
      <c r="C2189" s="1" t="s">
        <v>130</v>
      </c>
      <c r="D2189" s="1"/>
      <c r="E2189" s="1" t="s">
        <v>131</v>
      </c>
      <c r="F2189" s="1" t="s">
        <v>132</v>
      </c>
      <c r="G2189" s="18" t="str">
        <f>_xlfn.XLOOKUP(E2189, Supplier!$A$2:$A$145, Supplier!$B$2:$B$145, "TBC",-1 )</f>
        <v>Other</v>
      </c>
    </row>
    <row r="2190" spans="1:7" ht="18.75" hidden="1" customHeight="1">
      <c r="A2190" s="1" t="s">
        <v>11</v>
      </c>
      <c r="B2190" s="1" t="s">
        <v>12</v>
      </c>
      <c r="C2190" s="1" t="s">
        <v>138</v>
      </c>
      <c r="D2190" s="1"/>
      <c r="E2190" s="1" t="s">
        <v>139</v>
      </c>
      <c r="F2190" s="1" t="s">
        <v>140</v>
      </c>
      <c r="G2190" s="18" t="str">
        <f>_xlfn.XLOOKUP(E2190, Supplier!$A$2:$A$145, Supplier!$B$2:$B$145, "TBC",-1 )</f>
        <v>Other</v>
      </c>
    </row>
    <row r="2191" spans="1:7" ht="18.75" hidden="1" customHeight="1">
      <c r="A2191" s="1" t="s">
        <v>350</v>
      </c>
      <c r="B2191" s="1" t="s">
        <v>351</v>
      </c>
      <c r="C2191" s="1" t="s">
        <v>356</v>
      </c>
      <c r="D2191" s="1"/>
      <c r="E2191" s="1" t="s">
        <v>357</v>
      </c>
      <c r="F2191" s="1" t="s">
        <v>358</v>
      </c>
      <c r="G2191" s="18" t="str">
        <f>_xlfn.XLOOKUP(E2191, Supplier!$A$2:$A$145, Supplier!$B$2:$B$145, "TBC",-1 )</f>
        <v>Agency fees</v>
      </c>
    </row>
    <row r="2192" spans="1:7" ht="18.75" hidden="1" customHeight="1">
      <c r="A2192" s="1" t="s">
        <v>350</v>
      </c>
      <c r="B2192" s="1" t="s">
        <v>351</v>
      </c>
      <c r="C2192" s="1" t="s">
        <v>356</v>
      </c>
      <c r="D2192" s="1"/>
      <c r="E2192" s="1" t="s">
        <v>357</v>
      </c>
      <c r="F2192" s="1" t="s">
        <v>358</v>
      </c>
      <c r="G2192" s="18" t="str">
        <f>_xlfn.XLOOKUP(E2192, Supplier!$A$2:$A$145, Supplier!$B$2:$B$145, "TBC",-1 )</f>
        <v>Agency fees</v>
      </c>
    </row>
    <row r="2193" spans="1:7" ht="18.75" hidden="1" customHeight="1">
      <c r="A2193" s="1" t="s">
        <v>350</v>
      </c>
      <c r="B2193" s="1" t="s">
        <v>351</v>
      </c>
      <c r="C2193" s="1" t="s">
        <v>356</v>
      </c>
      <c r="D2193" s="1"/>
      <c r="E2193" s="1" t="s">
        <v>357</v>
      </c>
      <c r="F2193" s="1" t="s">
        <v>358</v>
      </c>
      <c r="G2193" s="18" t="str">
        <f>_xlfn.XLOOKUP(E2193, Supplier!$A$2:$A$145, Supplier!$B$2:$B$145, "TBC",-1 )</f>
        <v>Agency fees</v>
      </c>
    </row>
    <row r="2194" spans="1:7" ht="18.75" hidden="1" customHeight="1">
      <c r="A2194" s="1" t="s">
        <v>350</v>
      </c>
      <c r="B2194" s="1" t="s">
        <v>351</v>
      </c>
      <c r="C2194" s="1" t="s">
        <v>356</v>
      </c>
      <c r="D2194" s="1"/>
      <c r="E2194" s="1" t="s">
        <v>357</v>
      </c>
      <c r="F2194" s="1" t="s">
        <v>358</v>
      </c>
      <c r="G2194" s="18" t="str">
        <f>_xlfn.XLOOKUP(E2194, Supplier!$A$2:$A$145, Supplier!$B$2:$B$145, "TBC",-1 )</f>
        <v>Agency fees</v>
      </c>
    </row>
    <row r="2195" spans="1:7" ht="18.75" hidden="1" customHeight="1">
      <c r="A2195" s="1" t="s">
        <v>350</v>
      </c>
      <c r="B2195" s="1" t="s">
        <v>351</v>
      </c>
      <c r="C2195" s="1" t="s">
        <v>356</v>
      </c>
      <c r="D2195" s="1"/>
      <c r="E2195" s="1" t="s">
        <v>357</v>
      </c>
      <c r="F2195" s="1" t="s">
        <v>358</v>
      </c>
      <c r="G2195" s="18" t="str">
        <f>_xlfn.XLOOKUP(E2195, Supplier!$A$2:$A$145, Supplier!$B$2:$B$145, "TBC",-1 )</f>
        <v>Agency fees</v>
      </c>
    </row>
    <row r="2196" spans="1:7" ht="18.75" hidden="1" customHeight="1">
      <c r="A2196" s="1" t="s">
        <v>350</v>
      </c>
      <c r="B2196" s="1" t="s">
        <v>351</v>
      </c>
      <c r="C2196" s="1" t="s">
        <v>356</v>
      </c>
      <c r="D2196" s="1"/>
      <c r="E2196" s="1" t="s">
        <v>357</v>
      </c>
      <c r="F2196" s="1" t="s">
        <v>358</v>
      </c>
      <c r="G2196" s="18" t="str">
        <f>_xlfn.XLOOKUP(E2196, Supplier!$A$2:$A$145, Supplier!$B$2:$B$145, "TBC",-1 )</f>
        <v>Agency fees</v>
      </c>
    </row>
    <row r="2197" spans="1:7" ht="18.75" hidden="1" customHeight="1">
      <c r="A2197" s="1" t="s">
        <v>350</v>
      </c>
      <c r="B2197" s="1" t="s">
        <v>351</v>
      </c>
      <c r="C2197" s="1" t="s">
        <v>356</v>
      </c>
      <c r="D2197" s="1"/>
      <c r="E2197" s="1" t="s">
        <v>357</v>
      </c>
      <c r="F2197" s="1" t="s">
        <v>358</v>
      </c>
      <c r="G2197" s="18" t="str">
        <f>_xlfn.XLOOKUP(E2197, Supplier!$A$2:$A$145, Supplier!$B$2:$B$145, "TBC",-1 )</f>
        <v>Agency fees</v>
      </c>
    </row>
    <row r="2198" spans="1:7" ht="18.75" hidden="1" customHeight="1">
      <c r="A2198" s="1" t="s">
        <v>350</v>
      </c>
      <c r="B2198" s="1" t="s">
        <v>351</v>
      </c>
      <c r="C2198" s="1" t="s">
        <v>356</v>
      </c>
      <c r="D2198" s="1"/>
      <c r="E2198" s="1" t="s">
        <v>357</v>
      </c>
      <c r="F2198" s="1" t="s">
        <v>358</v>
      </c>
      <c r="G2198" s="18" t="str">
        <f>_xlfn.XLOOKUP(E2198, Supplier!$A$2:$A$145, Supplier!$B$2:$B$145, "TBC",-1 )</f>
        <v>Agency fees</v>
      </c>
    </row>
    <row r="2199" spans="1:7" ht="18.75" hidden="1" customHeight="1">
      <c r="A2199" s="1" t="s">
        <v>350</v>
      </c>
      <c r="B2199" s="1" t="s">
        <v>351</v>
      </c>
      <c r="C2199" s="1" t="s">
        <v>356</v>
      </c>
      <c r="D2199" s="1"/>
      <c r="E2199" s="1" t="s">
        <v>357</v>
      </c>
      <c r="F2199" s="1" t="s">
        <v>358</v>
      </c>
      <c r="G2199" s="18" t="str">
        <f>_xlfn.XLOOKUP(E2199, Supplier!$A$2:$A$145, Supplier!$B$2:$B$145, "TBC",-1 )</f>
        <v>Agency fees</v>
      </c>
    </row>
    <row r="2200" spans="1:7" ht="18.75" hidden="1" customHeight="1">
      <c r="A2200" s="1" t="s">
        <v>350</v>
      </c>
      <c r="B2200" s="1" t="s">
        <v>351</v>
      </c>
      <c r="C2200" s="1" t="s">
        <v>356</v>
      </c>
      <c r="D2200" s="1"/>
      <c r="E2200" s="1" t="s">
        <v>357</v>
      </c>
      <c r="F2200" s="1" t="s">
        <v>358</v>
      </c>
      <c r="G2200" s="18" t="str">
        <f>_xlfn.XLOOKUP(E2200, Supplier!$A$2:$A$145, Supplier!$B$2:$B$145, "TBC",-1 )</f>
        <v>Agency fees</v>
      </c>
    </row>
    <row r="2201" spans="1:7" ht="18.75" hidden="1" customHeight="1">
      <c r="A2201" s="1" t="s">
        <v>350</v>
      </c>
      <c r="B2201" s="1" t="s">
        <v>351</v>
      </c>
      <c r="C2201" s="1" t="s">
        <v>352</v>
      </c>
      <c r="D2201" s="1"/>
      <c r="E2201" s="1" t="s">
        <v>353</v>
      </c>
      <c r="F2201" s="1" t="s">
        <v>354</v>
      </c>
      <c r="G2201" s="18" t="str">
        <f>_xlfn.XLOOKUP(E2201, Supplier!$A$2:$A$145, Supplier!$B$2:$B$145, "TBC",-1 )</f>
        <v>Agency fees</v>
      </c>
    </row>
    <row r="2202" spans="1:7" ht="18.75" hidden="1" customHeight="1">
      <c r="A2202" s="1" t="s">
        <v>350</v>
      </c>
      <c r="B2202" s="1" t="s">
        <v>351</v>
      </c>
      <c r="C2202" s="1" t="s">
        <v>352</v>
      </c>
      <c r="D2202" s="1"/>
      <c r="E2202" s="1" t="s">
        <v>353</v>
      </c>
      <c r="F2202" s="1" t="s">
        <v>354</v>
      </c>
      <c r="G2202" s="18" t="str">
        <f>_xlfn.XLOOKUP(E2202, Supplier!$A$2:$A$145, Supplier!$B$2:$B$145, "TBC",-1 )</f>
        <v>Agency fees</v>
      </c>
    </row>
    <row r="2203" spans="1:7" ht="18.75" hidden="1" customHeight="1">
      <c r="A2203" s="1" t="s">
        <v>350</v>
      </c>
      <c r="B2203" s="1" t="s">
        <v>351</v>
      </c>
      <c r="C2203" s="1" t="s">
        <v>352</v>
      </c>
      <c r="D2203" s="1"/>
      <c r="E2203" s="1" t="s">
        <v>353</v>
      </c>
      <c r="F2203" s="1" t="s">
        <v>354</v>
      </c>
      <c r="G2203" s="18" t="str">
        <f>_xlfn.XLOOKUP(E2203, Supplier!$A$2:$A$145, Supplier!$B$2:$B$145, "TBC",-1 )</f>
        <v>Agency fees</v>
      </c>
    </row>
    <row r="2204" spans="1:7" ht="18.75" hidden="1" customHeight="1">
      <c r="A2204" s="1" t="s">
        <v>350</v>
      </c>
      <c r="B2204" s="1" t="s">
        <v>351</v>
      </c>
      <c r="C2204" s="1" t="s">
        <v>352</v>
      </c>
      <c r="D2204" s="1"/>
      <c r="E2204" s="1" t="s">
        <v>353</v>
      </c>
      <c r="F2204" s="1" t="s">
        <v>354</v>
      </c>
      <c r="G2204" s="18" t="str">
        <f>_xlfn.XLOOKUP(E2204, Supplier!$A$2:$A$145, Supplier!$B$2:$B$145, "TBC",-1 )</f>
        <v>Agency fees</v>
      </c>
    </row>
    <row r="2205" spans="1:7" ht="18.75" hidden="1" customHeight="1">
      <c r="A2205" s="1" t="s">
        <v>350</v>
      </c>
      <c r="B2205" s="1" t="s">
        <v>351</v>
      </c>
      <c r="C2205" s="1" t="s">
        <v>352</v>
      </c>
      <c r="D2205" s="1"/>
      <c r="E2205" s="1" t="s">
        <v>353</v>
      </c>
      <c r="F2205" s="1" t="s">
        <v>354</v>
      </c>
      <c r="G2205" s="18" t="str">
        <f>_xlfn.XLOOKUP(E2205, Supplier!$A$2:$A$145, Supplier!$B$2:$B$145, "TBC",-1 )</f>
        <v>Agency fees</v>
      </c>
    </row>
    <row r="2206" spans="1:7" ht="18.75" hidden="1" customHeight="1">
      <c r="A2206" s="1" t="s">
        <v>350</v>
      </c>
      <c r="B2206" s="1" t="s">
        <v>351</v>
      </c>
      <c r="C2206" s="1" t="s">
        <v>352</v>
      </c>
      <c r="D2206" s="1"/>
      <c r="E2206" s="1" t="s">
        <v>353</v>
      </c>
      <c r="F2206" s="1" t="s">
        <v>354</v>
      </c>
      <c r="G2206" s="18" t="str">
        <f>_xlfn.XLOOKUP(E2206, Supplier!$A$2:$A$145, Supplier!$B$2:$B$145, "TBC",-1 )</f>
        <v>Agency fees</v>
      </c>
    </row>
    <row r="2207" spans="1:7" ht="18.75" hidden="1" customHeight="1">
      <c r="A2207" s="1" t="s">
        <v>350</v>
      </c>
      <c r="B2207" s="1" t="s">
        <v>351</v>
      </c>
      <c r="C2207" s="1" t="s">
        <v>352</v>
      </c>
      <c r="D2207" s="1"/>
      <c r="E2207" s="1" t="s">
        <v>353</v>
      </c>
      <c r="F2207" s="1" t="s">
        <v>354</v>
      </c>
      <c r="G2207" s="18" t="str">
        <f>_xlfn.XLOOKUP(E2207, Supplier!$A$2:$A$145, Supplier!$B$2:$B$145, "TBC",-1 )</f>
        <v>Agency fees</v>
      </c>
    </row>
    <row r="2208" spans="1:7" ht="18.75" hidden="1" customHeight="1">
      <c r="A2208" s="1" t="s">
        <v>11</v>
      </c>
      <c r="B2208" s="1" t="s">
        <v>12</v>
      </c>
      <c r="C2208" s="1" t="s">
        <v>3063</v>
      </c>
      <c r="D2208" s="1"/>
      <c r="E2208" s="1" t="s">
        <v>1248</v>
      </c>
      <c r="F2208" s="1" t="s">
        <v>3064</v>
      </c>
      <c r="G2208" s="18" t="str">
        <f>_xlfn.XLOOKUP(E2208, Supplier!$A$2:$A$145, Supplier!$B$2:$B$145, "TBC",-1 )</f>
        <v>Media</v>
      </c>
    </row>
    <row r="2209" spans="1:7" ht="18.75" hidden="1" customHeight="1">
      <c r="A2209" s="1" t="s">
        <v>11</v>
      </c>
      <c r="B2209" s="1" t="s">
        <v>12</v>
      </c>
      <c r="C2209" s="1" t="s">
        <v>2623</v>
      </c>
      <c r="D2209" s="1"/>
      <c r="E2209" s="1" t="s">
        <v>1069</v>
      </c>
      <c r="F2209" s="1" t="s">
        <v>2624</v>
      </c>
      <c r="G2209" s="18" t="str">
        <f>_xlfn.XLOOKUP(E2209, Supplier!$A$2:$A$145, Supplier!$B$2:$B$145, "TBC",-1 )</f>
        <v>Agency fees</v>
      </c>
    </row>
    <row r="2210" spans="1:7" ht="18.75" hidden="1" customHeight="1">
      <c r="A2210" s="1" t="s">
        <v>11</v>
      </c>
      <c r="B2210" s="1" t="s">
        <v>12</v>
      </c>
      <c r="C2210" s="1" t="s">
        <v>2623</v>
      </c>
      <c r="D2210" s="1"/>
      <c r="E2210" s="1" t="s">
        <v>1069</v>
      </c>
      <c r="F2210" s="1" t="s">
        <v>2624</v>
      </c>
      <c r="G2210" s="18" t="str">
        <f>_xlfn.XLOOKUP(E2210, Supplier!$A$2:$A$145, Supplier!$B$2:$B$145, "TBC",-1 )</f>
        <v>Agency fees</v>
      </c>
    </row>
    <row r="2211" spans="1:7" ht="18.75" hidden="1" customHeight="1">
      <c r="A2211" s="1" t="s">
        <v>11</v>
      </c>
      <c r="B2211" s="1" t="s">
        <v>12</v>
      </c>
      <c r="C2211" s="1" t="s">
        <v>2623</v>
      </c>
      <c r="D2211" s="1"/>
      <c r="E2211" s="1" t="s">
        <v>1069</v>
      </c>
      <c r="F2211" s="1" t="s">
        <v>2624</v>
      </c>
      <c r="G2211" s="18" t="str">
        <f>_xlfn.XLOOKUP(E2211, Supplier!$A$2:$A$145, Supplier!$B$2:$B$145, "TBC",-1 )</f>
        <v>Agency fees</v>
      </c>
    </row>
    <row r="2212" spans="1:7" ht="18.75" hidden="1" customHeight="1">
      <c r="A2212" s="1" t="s">
        <v>292</v>
      </c>
      <c r="B2212" s="1" t="s">
        <v>297</v>
      </c>
      <c r="C2212" s="1" t="s">
        <v>2197</v>
      </c>
      <c r="D2212" s="1"/>
      <c r="E2212" s="1" t="s">
        <v>2198</v>
      </c>
      <c r="F2212" s="1" t="s">
        <v>2199</v>
      </c>
      <c r="G2212" s="18" t="str">
        <f>_xlfn.XLOOKUP(E2212, Supplier!$A$2:$A$145, Supplier!$B$2:$B$145, "TBC",-1 )</f>
        <v>Event</v>
      </c>
    </row>
    <row r="2213" spans="1:7" ht="18.75" hidden="1" customHeight="1">
      <c r="A2213" s="1" t="s">
        <v>292</v>
      </c>
      <c r="B2213" s="1" t="s">
        <v>297</v>
      </c>
      <c r="C2213" s="1" t="s">
        <v>2197</v>
      </c>
      <c r="D2213" s="1"/>
      <c r="E2213" s="1" t="s">
        <v>2198</v>
      </c>
      <c r="F2213" s="1" t="s">
        <v>2199</v>
      </c>
      <c r="G2213" s="18" t="str">
        <f>_xlfn.XLOOKUP(E2213, Supplier!$A$2:$A$145, Supplier!$B$2:$B$145, "TBC",-1 )</f>
        <v>Event</v>
      </c>
    </row>
    <row r="2214" spans="1:7" ht="18.75" hidden="1" customHeight="1">
      <c r="A2214" s="1" t="s">
        <v>11</v>
      </c>
      <c r="B2214" s="1" t="s">
        <v>12</v>
      </c>
      <c r="C2214" s="1" t="s">
        <v>1819</v>
      </c>
      <c r="D2214" s="1"/>
      <c r="E2214" s="1" t="s">
        <v>1820</v>
      </c>
      <c r="F2214" s="1" t="s">
        <v>1821</v>
      </c>
      <c r="G2214" s="18" t="str">
        <f>_xlfn.XLOOKUP(E2214, Supplier!$A$2:$A$145, Supplier!$B$2:$B$145, "TBC",-1 )</f>
        <v>Agency fees</v>
      </c>
    </row>
    <row r="2215" spans="1:7" ht="18.75" hidden="1" customHeight="1">
      <c r="A2215" s="1" t="s">
        <v>11</v>
      </c>
      <c r="B2215" s="1" t="s">
        <v>12</v>
      </c>
      <c r="C2215" s="1" t="s">
        <v>1819</v>
      </c>
      <c r="D2215" s="1"/>
      <c r="E2215" s="1" t="s">
        <v>1820</v>
      </c>
      <c r="F2215" s="1" t="s">
        <v>1821</v>
      </c>
      <c r="G2215" s="18" t="str">
        <f>_xlfn.XLOOKUP(E2215, Supplier!$A$2:$A$145, Supplier!$B$2:$B$145, "TBC",-1 )</f>
        <v>Agency fees</v>
      </c>
    </row>
    <row r="2216" spans="1:7" ht="18.75" hidden="1" customHeight="1">
      <c r="A2216" s="1" t="s">
        <v>11</v>
      </c>
      <c r="B2216" s="1" t="s">
        <v>12</v>
      </c>
      <c r="C2216" s="1" t="s">
        <v>185</v>
      </c>
      <c r="D2216" s="1"/>
      <c r="E2216" s="1" t="s">
        <v>80</v>
      </c>
      <c r="F2216" s="1" t="s">
        <v>186</v>
      </c>
      <c r="G2216" s="18" t="str">
        <f>_xlfn.XLOOKUP(E2216, Supplier!$A$2:$A$145, Supplier!$B$2:$B$145, "TBC",-1 )</f>
        <v>Agency fees</v>
      </c>
    </row>
    <row r="2217" spans="1:7" ht="18.75" hidden="1" customHeight="1">
      <c r="A2217" s="1" t="s">
        <v>11</v>
      </c>
      <c r="B2217" s="1" t="s">
        <v>12</v>
      </c>
      <c r="C2217" s="1" t="s">
        <v>185</v>
      </c>
      <c r="D2217" s="1"/>
      <c r="E2217" s="1" t="s">
        <v>80</v>
      </c>
      <c r="F2217" s="1" t="s">
        <v>186</v>
      </c>
      <c r="G2217" s="18" t="str">
        <f>_xlfn.XLOOKUP(E2217, Supplier!$A$2:$A$145, Supplier!$B$2:$B$145, "TBC",-1 )</f>
        <v>Agency fees</v>
      </c>
    </row>
    <row r="2218" spans="1:7" ht="18.75" hidden="1" customHeight="1">
      <c r="A2218" s="1" t="s">
        <v>11</v>
      </c>
      <c r="B2218" s="1" t="s">
        <v>12</v>
      </c>
      <c r="C2218" s="1" t="s">
        <v>185</v>
      </c>
      <c r="D2218" s="1"/>
      <c r="E2218" s="1" t="s">
        <v>80</v>
      </c>
      <c r="F2218" s="1" t="s">
        <v>186</v>
      </c>
      <c r="G2218" s="18" t="str">
        <f>_xlfn.XLOOKUP(E2218, Supplier!$A$2:$A$145, Supplier!$B$2:$B$145, "TBC",-1 )</f>
        <v>Agency fees</v>
      </c>
    </row>
    <row r="2219" spans="1:7" ht="18.75" hidden="1" customHeight="1">
      <c r="A2219" s="1" t="s">
        <v>11</v>
      </c>
      <c r="B2219" s="1" t="s">
        <v>12</v>
      </c>
      <c r="C2219" s="1" t="s">
        <v>185</v>
      </c>
      <c r="D2219" s="1"/>
      <c r="E2219" s="1" t="s">
        <v>80</v>
      </c>
      <c r="F2219" s="1" t="s">
        <v>186</v>
      </c>
      <c r="G2219" s="18" t="str">
        <f>_xlfn.XLOOKUP(E2219, Supplier!$A$2:$A$145, Supplier!$B$2:$B$145, "TBC",-1 )</f>
        <v>Agency fees</v>
      </c>
    </row>
    <row r="2220" spans="1:7" ht="18.75" hidden="1" customHeight="1">
      <c r="A2220" s="1" t="s">
        <v>11</v>
      </c>
      <c r="B2220" s="1" t="s">
        <v>12</v>
      </c>
      <c r="C2220" s="1" t="s">
        <v>185</v>
      </c>
      <c r="D2220" s="1"/>
      <c r="E2220" s="1" t="s">
        <v>80</v>
      </c>
      <c r="F2220" s="1" t="s">
        <v>186</v>
      </c>
      <c r="G2220" s="18" t="str">
        <f>_xlfn.XLOOKUP(E2220, Supplier!$A$2:$A$145, Supplier!$B$2:$B$145, "TBC",-1 )</f>
        <v>Agency fees</v>
      </c>
    </row>
    <row r="2221" spans="1:7" ht="18.75" hidden="1" customHeight="1">
      <c r="A2221" s="1" t="s">
        <v>11</v>
      </c>
      <c r="B2221" s="1" t="s">
        <v>12</v>
      </c>
      <c r="C2221" s="1" t="s">
        <v>185</v>
      </c>
      <c r="D2221" s="1"/>
      <c r="E2221" s="1" t="s">
        <v>80</v>
      </c>
      <c r="F2221" s="1" t="s">
        <v>186</v>
      </c>
      <c r="G2221" s="18" t="str">
        <f>_xlfn.XLOOKUP(E2221, Supplier!$A$2:$A$145, Supplier!$B$2:$B$145, "TBC",-1 )</f>
        <v>Agency fees</v>
      </c>
    </row>
    <row r="2222" spans="1:7" ht="18.75" hidden="1" customHeight="1">
      <c r="A2222" s="1" t="s">
        <v>11</v>
      </c>
      <c r="B2222" s="1" t="s">
        <v>12</v>
      </c>
      <c r="C2222" s="1" t="s">
        <v>185</v>
      </c>
      <c r="D2222" s="1"/>
      <c r="E2222" s="1" t="s">
        <v>80</v>
      </c>
      <c r="F2222" s="1" t="s">
        <v>186</v>
      </c>
      <c r="G2222" s="18" t="str">
        <f>_xlfn.XLOOKUP(E2222, Supplier!$A$2:$A$145, Supplier!$B$2:$B$145, "TBC",-1 )</f>
        <v>Agency fees</v>
      </c>
    </row>
    <row r="2223" spans="1:7" ht="18.75" hidden="1" customHeight="1">
      <c r="A2223" s="1" t="s">
        <v>11</v>
      </c>
      <c r="B2223" s="1" t="s">
        <v>12</v>
      </c>
      <c r="C2223" s="1" t="s">
        <v>185</v>
      </c>
      <c r="D2223" s="1"/>
      <c r="E2223" s="1" t="s">
        <v>80</v>
      </c>
      <c r="F2223" s="1" t="s">
        <v>186</v>
      </c>
      <c r="G2223" s="18" t="str">
        <f>_xlfn.XLOOKUP(E2223, Supplier!$A$2:$A$145, Supplier!$B$2:$B$145, "TBC",-1 )</f>
        <v>Agency fees</v>
      </c>
    </row>
    <row r="2224" spans="1:7" ht="18.75" hidden="1" customHeight="1">
      <c r="A2224" s="1" t="s">
        <v>11</v>
      </c>
      <c r="B2224" s="1" t="s">
        <v>12</v>
      </c>
      <c r="C2224" s="1" t="s">
        <v>185</v>
      </c>
      <c r="D2224" s="1"/>
      <c r="E2224" s="1" t="s">
        <v>80</v>
      </c>
      <c r="F2224" s="1" t="s">
        <v>186</v>
      </c>
      <c r="G2224" s="18" t="str">
        <f>_xlfn.XLOOKUP(E2224, Supplier!$A$2:$A$145, Supplier!$B$2:$B$145, "TBC",-1 )</f>
        <v>Agency fees</v>
      </c>
    </row>
    <row r="2225" spans="1:8" ht="18.75" hidden="1" customHeight="1">
      <c r="A2225" s="1" t="s">
        <v>11</v>
      </c>
      <c r="B2225" s="1" t="s">
        <v>12</v>
      </c>
      <c r="C2225" s="1" t="s">
        <v>185</v>
      </c>
      <c r="D2225" s="1"/>
      <c r="E2225" s="1" t="s">
        <v>80</v>
      </c>
      <c r="F2225" s="1" t="s">
        <v>186</v>
      </c>
      <c r="G2225" s="18" t="str">
        <f>_xlfn.XLOOKUP(E2225, Supplier!$A$2:$A$145, Supplier!$B$2:$B$145, "TBC",-1 )</f>
        <v>Agency fees</v>
      </c>
    </row>
    <row r="2226" spans="1:8" ht="18.75" customHeight="1">
      <c r="A2226" s="1" t="s">
        <v>350</v>
      </c>
      <c r="B2226" s="1" t="s">
        <v>351</v>
      </c>
      <c r="C2226" s="1" t="s">
        <v>376</v>
      </c>
      <c r="D2226" s="1"/>
      <c r="E2226" s="1" t="s">
        <v>377</v>
      </c>
      <c r="F2226" s="1" t="s">
        <v>378</v>
      </c>
      <c r="G2226" s="18" t="str">
        <f>_xlfn.XLOOKUP(E2226, Supplier!$A$2:$A$145, Supplier!$B$2:$B$145, "TBC",-1 )</f>
        <v>Agency fees</v>
      </c>
      <c r="H2226" s="18" t="s">
        <v>3430</v>
      </c>
    </row>
    <row r="2227" spans="1:8" ht="18.75" customHeight="1">
      <c r="A2227" s="1" t="s">
        <v>350</v>
      </c>
      <c r="B2227" s="1" t="s">
        <v>351</v>
      </c>
      <c r="C2227" s="1" t="s">
        <v>376</v>
      </c>
      <c r="D2227" s="1"/>
      <c r="E2227" s="1" t="s">
        <v>377</v>
      </c>
      <c r="F2227" s="1" t="s">
        <v>378</v>
      </c>
      <c r="G2227" s="18" t="str">
        <f>_xlfn.XLOOKUP(E2227, Supplier!$A$2:$A$145, Supplier!$B$2:$B$145, "TBC",-1 )</f>
        <v>Agency fees</v>
      </c>
      <c r="H2227" s="18" t="s">
        <v>3430</v>
      </c>
    </row>
    <row r="2228" spans="1:8" ht="18.75" customHeight="1">
      <c r="A2228" s="1" t="s">
        <v>350</v>
      </c>
      <c r="B2228" s="1" t="s">
        <v>351</v>
      </c>
      <c r="C2228" s="1" t="s">
        <v>376</v>
      </c>
      <c r="D2228" s="1"/>
      <c r="E2228" s="1" t="s">
        <v>377</v>
      </c>
      <c r="F2228" s="1" t="s">
        <v>378</v>
      </c>
      <c r="G2228" s="18" t="str">
        <f>_xlfn.XLOOKUP(E2228, Supplier!$A$2:$A$145, Supplier!$B$2:$B$145, "TBC",-1 )</f>
        <v>Agency fees</v>
      </c>
      <c r="H2228" s="18" t="s">
        <v>3430</v>
      </c>
    </row>
    <row r="2229" spans="1:8" ht="18.75" customHeight="1">
      <c r="A2229" s="1" t="s">
        <v>350</v>
      </c>
      <c r="B2229" s="1" t="s">
        <v>351</v>
      </c>
      <c r="C2229" s="1" t="s">
        <v>376</v>
      </c>
      <c r="D2229" s="1"/>
      <c r="E2229" s="1" t="s">
        <v>377</v>
      </c>
      <c r="F2229" s="1" t="s">
        <v>378</v>
      </c>
      <c r="G2229" s="18" t="str">
        <f>_xlfn.XLOOKUP(E2229, Supplier!$A$2:$A$145, Supplier!$B$2:$B$145, "TBC",-1 )</f>
        <v>Agency fees</v>
      </c>
      <c r="H2229" s="18" t="s">
        <v>3430</v>
      </c>
    </row>
    <row r="2230" spans="1:8" ht="18.75" customHeight="1">
      <c r="A2230" s="1" t="s">
        <v>350</v>
      </c>
      <c r="B2230" s="1" t="s">
        <v>351</v>
      </c>
      <c r="C2230" s="1" t="s">
        <v>376</v>
      </c>
      <c r="D2230" s="1"/>
      <c r="E2230" s="1" t="s">
        <v>377</v>
      </c>
      <c r="F2230" s="1" t="s">
        <v>378</v>
      </c>
      <c r="G2230" s="18" t="str">
        <f>_xlfn.XLOOKUP(E2230, Supplier!$A$2:$A$145, Supplier!$B$2:$B$145, "TBC",-1 )</f>
        <v>Agency fees</v>
      </c>
      <c r="H2230" s="18" t="s">
        <v>3430</v>
      </c>
    </row>
    <row r="2231" spans="1:8" ht="18.75" customHeight="1">
      <c r="A2231" s="1" t="s">
        <v>350</v>
      </c>
      <c r="B2231" s="1" t="s">
        <v>351</v>
      </c>
      <c r="C2231" s="1" t="s">
        <v>376</v>
      </c>
      <c r="D2231" s="1"/>
      <c r="E2231" s="1" t="s">
        <v>377</v>
      </c>
      <c r="F2231" s="1" t="s">
        <v>378</v>
      </c>
      <c r="G2231" s="18" t="str">
        <f>_xlfn.XLOOKUP(E2231, Supplier!$A$2:$A$145, Supplier!$B$2:$B$145, "TBC",-1 )</f>
        <v>Agency fees</v>
      </c>
      <c r="H2231" s="18" t="s">
        <v>3430</v>
      </c>
    </row>
    <row r="2232" spans="1:8" ht="18.75" customHeight="1">
      <c r="A2232" s="1" t="s">
        <v>350</v>
      </c>
      <c r="B2232" s="1" t="s">
        <v>351</v>
      </c>
      <c r="C2232" s="1" t="s">
        <v>376</v>
      </c>
      <c r="D2232" s="1"/>
      <c r="E2232" s="1" t="s">
        <v>377</v>
      </c>
      <c r="F2232" s="1" t="s">
        <v>378</v>
      </c>
      <c r="G2232" s="18" t="str">
        <f>_xlfn.XLOOKUP(E2232, Supplier!$A$2:$A$145, Supplier!$B$2:$B$145, "TBC",-1 )</f>
        <v>Agency fees</v>
      </c>
      <c r="H2232" s="18" t="s">
        <v>3430</v>
      </c>
    </row>
    <row r="2233" spans="1:8" ht="18.75" customHeight="1">
      <c r="A2233" s="1" t="s">
        <v>350</v>
      </c>
      <c r="B2233" s="1" t="s">
        <v>351</v>
      </c>
      <c r="C2233" s="1" t="s">
        <v>3170</v>
      </c>
      <c r="D2233" s="1" t="s">
        <v>296</v>
      </c>
      <c r="E2233" s="1" t="s">
        <v>3158</v>
      </c>
      <c r="F2233" s="1" t="s">
        <v>3159</v>
      </c>
      <c r="G2233" s="18" t="str">
        <f>_xlfn.XLOOKUP(E2233, Supplier!$A$2:$A$145, Supplier!$B$2:$B$145, "TBC",-1 )</f>
        <v>Agency fees</v>
      </c>
      <c r="H2233" s="18" t="s">
        <v>3430</v>
      </c>
    </row>
    <row r="2234" spans="1:8" ht="18.75" customHeight="1">
      <c r="A2234" s="1" t="s">
        <v>350</v>
      </c>
      <c r="B2234" s="1" t="s">
        <v>362</v>
      </c>
      <c r="C2234" s="1" t="s">
        <v>1495</v>
      </c>
      <c r="D2234" s="1" t="s">
        <v>365</v>
      </c>
      <c r="E2234" s="1" t="s">
        <v>579</v>
      </c>
      <c r="F2234" s="1" t="s">
        <v>1374</v>
      </c>
      <c r="G2234" s="18" t="str">
        <f>_xlfn.XLOOKUP(E2234, Supplier!$A$2:$A$145, Supplier!$B$2:$B$145, "TBC",-1 )</f>
        <v>Agency fees</v>
      </c>
      <c r="H2234" s="18" t="s">
        <v>3430</v>
      </c>
    </row>
    <row r="2235" spans="1:8" ht="18.75" customHeight="1">
      <c r="A2235" s="1" t="s">
        <v>350</v>
      </c>
      <c r="B2235" s="1" t="s">
        <v>362</v>
      </c>
      <c r="C2235" s="1" t="s">
        <v>1495</v>
      </c>
      <c r="D2235" s="1" t="s">
        <v>365</v>
      </c>
      <c r="E2235" s="1" t="s">
        <v>579</v>
      </c>
      <c r="F2235" s="1" t="s">
        <v>1374</v>
      </c>
      <c r="G2235" s="18" t="str">
        <f>_xlfn.XLOOKUP(E2235, Supplier!$A$2:$A$145, Supplier!$B$2:$B$145, "TBC",-1 )</f>
        <v>Agency fees</v>
      </c>
      <c r="H2235" s="18" t="s">
        <v>3430</v>
      </c>
    </row>
    <row r="2236" spans="1:8" ht="18.75" hidden="1" customHeight="1">
      <c r="A2236" s="1" t="s">
        <v>11</v>
      </c>
      <c r="B2236" s="1" t="s">
        <v>12</v>
      </c>
      <c r="C2236" s="1" t="s">
        <v>1342</v>
      </c>
      <c r="D2236" s="1"/>
      <c r="E2236" s="1" t="s">
        <v>33</v>
      </c>
      <c r="F2236" s="1" t="s">
        <v>1343</v>
      </c>
      <c r="G2236" s="18" t="str">
        <f>_xlfn.XLOOKUP(E2236, Supplier!$A$2:$A$145, Supplier!$B$2:$B$145, "TBC",-1 )</f>
        <v>Event</v>
      </c>
    </row>
    <row r="2237" spans="1:8" ht="18.75" hidden="1" customHeight="1">
      <c r="A2237" s="1" t="s">
        <v>11</v>
      </c>
      <c r="B2237" s="1" t="s">
        <v>12</v>
      </c>
      <c r="C2237" s="1" t="s">
        <v>1342</v>
      </c>
      <c r="D2237" s="1"/>
      <c r="E2237" s="1" t="s">
        <v>33</v>
      </c>
      <c r="F2237" s="1" t="s">
        <v>1343</v>
      </c>
      <c r="G2237" s="18" t="str">
        <f>_xlfn.XLOOKUP(E2237, Supplier!$A$2:$A$145, Supplier!$B$2:$B$145, "TBC",-1 )</f>
        <v>Event</v>
      </c>
    </row>
    <row r="2238" spans="1:8" ht="18.75" hidden="1" customHeight="1">
      <c r="A2238" s="1" t="s">
        <v>11</v>
      </c>
      <c r="B2238" s="1" t="s">
        <v>12</v>
      </c>
      <c r="C2238" s="1" t="s">
        <v>1342</v>
      </c>
      <c r="D2238" s="1"/>
      <c r="E2238" s="1" t="s">
        <v>33</v>
      </c>
      <c r="F2238" s="1" t="s">
        <v>1343</v>
      </c>
      <c r="G2238" s="18" t="str">
        <f>_xlfn.XLOOKUP(E2238, Supplier!$A$2:$A$145, Supplier!$B$2:$B$145, "TBC",-1 )</f>
        <v>Event</v>
      </c>
    </row>
    <row r="2239" spans="1:8" ht="18.75" hidden="1" customHeight="1">
      <c r="A2239" s="1" t="s">
        <v>11</v>
      </c>
      <c r="B2239" s="1" t="s">
        <v>12</v>
      </c>
      <c r="C2239" s="1" t="s">
        <v>1342</v>
      </c>
      <c r="D2239" s="1"/>
      <c r="E2239" s="1" t="s">
        <v>33</v>
      </c>
      <c r="F2239" s="1" t="s">
        <v>1343</v>
      </c>
      <c r="G2239" s="18" t="str">
        <f>_xlfn.XLOOKUP(E2239, Supplier!$A$2:$A$145, Supplier!$B$2:$B$145, "TBC",-1 )</f>
        <v>Event</v>
      </c>
    </row>
    <row r="2240" spans="1:8" ht="18.75" hidden="1" customHeight="1">
      <c r="A2240" s="1" t="s">
        <v>11</v>
      </c>
      <c r="B2240" s="1" t="s">
        <v>12</v>
      </c>
      <c r="C2240" s="1" t="s">
        <v>1342</v>
      </c>
      <c r="D2240" s="1"/>
      <c r="E2240" s="1" t="s">
        <v>33</v>
      </c>
      <c r="F2240" s="1" t="s">
        <v>1343</v>
      </c>
      <c r="G2240" s="18" t="str">
        <f>_xlfn.XLOOKUP(E2240, Supplier!$A$2:$A$145, Supplier!$B$2:$B$145, "TBC",-1 )</f>
        <v>Event</v>
      </c>
    </row>
    <row r="2241" spans="1:7" ht="18.75" hidden="1" customHeight="1">
      <c r="A2241" s="1" t="s">
        <v>11</v>
      </c>
      <c r="B2241" s="1" t="s">
        <v>12</v>
      </c>
      <c r="C2241" s="1" t="s">
        <v>1342</v>
      </c>
      <c r="D2241" s="1"/>
      <c r="E2241" s="1" t="s">
        <v>33</v>
      </c>
      <c r="F2241" s="1" t="s">
        <v>1343</v>
      </c>
      <c r="G2241" s="18" t="str">
        <f>_xlfn.XLOOKUP(E2241, Supplier!$A$2:$A$145, Supplier!$B$2:$B$145, "TBC",-1 )</f>
        <v>Event</v>
      </c>
    </row>
    <row r="2242" spans="1:7" ht="18.75" hidden="1" customHeight="1">
      <c r="A2242" s="1" t="s">
        <v>11</v>
      </c>
      <c r="B2242" s="1" t="s">
        <v>12</v>
      </c>
      <c r="C2242" s="1" t="s">
        <v>1342</v>
      </c>
      <c r="D2242" s="1"/>
      <c r="E2242" s="1" t="s">
        <v>33</v>
      </c>
      <c r="F2242" s="1" t="s">
        <v>1343</v>
      </c>
      <c r="G2242" s="18" t="str">
        <f>_xlfn.XLOOKUP(E2242, Supplier!$A$2:$A$145, Supplier!$B$2:$B$145, "TBC",-1 )</f>
        <v>Event</v>
      </c>
    </row>
    <row r="2243" spans="1:7" ht="18.75" hidden="1" customHeight="1">
      <c r="A2243" s="1" t="s">
        <v>11</v>
      </c>
      <c r="B2243" s="1" t="s">
        <v>12</v>
      </c>
      <c r="C2243" s="1" t="s">
        <v>1342</v>
      </c>
      <c r="D2243" s="1"/>
      <c r="E2243" s="1" t="s">
        <v>33</v>
      </c>
      <c r="F2243" s="1" t="s">
        <v>1343</v>
      </c>
      <c r="G2243" s="18" t="str">
        <f>_xlfn.XLOOKUP(E2243, Supplier!$A$2:$A$145, Supplier!$B$2:$B$145, "TBC",-1 )</f>
        <v>Event</v>
      </c>
    </row>
    <row r="2244" spans="1:7" ht="18.75" hidden="1" customHeight="1">
      <c r="A2244" s="1" t="s">
        <v>11</v>
      </c>
      <c r="B2244" s="1" t="s">
        <v>12</v>
      </c>
      <c r="C2244" s="1" t="s">
        <v>1342</v>
      </c>
      <c r="D2244" s="1"/>
      <c r="E2244" s="1" t="s">
        <v>33</v>
      </c>
      <c r="F2244" s="1" t="s">
        <v>1343</v>
      </c>
      <c r="G2244" s="18" t="str">
        <f>_xlfn.XLOOKUP(E2244, Supplier!$A$2:$A$145, Supplier!$B$2:$B$145, "TBC",-1 )</f>
        <v>Event</v>
      </c>
    </row>
    <row r="2245" spans="1:7" ht="18.75" hidden="1" customHeight="1">
      <c r="A2245" s="1" t="s">
        <v>11</v>
      </c>
      <c r="B2245" s="1" t="s">
        <v>12</v>
      </c>
      <c r="C2245" s="1" t="s">
        <v>276</v>
      </c>
      <c r="D2245" s="1"/>
      <c r="E2245" s="1" t="s">
        <v>277</v>
      </c>
      <c r="F2245" s="1" t="s">
        <v>278</v>
      </c>
      <c r="G2245" s="18" t="str">
        <f>_xlfn.XLOOKUP(E2245, Supplier!$A$2:$A$145, Supplier!$B$2:$B$145, "TBC",-1 )</f>
        <v>Agency fees</v>
      </c>
    </row>
    <row r="2246" spans="1:7" ht="18.75" hidden="1" customHeight="1">
      <c r="A2246" s="1" t="s">
        <v>350</v>
      </c>
      <c r="B2246" s="1" t="s">
        <v>362</v>
      </c>
      <c r="C2246" s="1" t="s">
        <v>2210</v>
      </c>
      <c r="D2246" s="1"/>
      <c r="E2246" s="1" t="s">
        <v>2211</v>
      </c>
      <c r="F2246" s="1" t="s">
        <v>2212</v>
      </c>
      <c r="G2246" s="18" t="str">
        <f>_xlfn.XLOOKUP(E2246, Supplier!$A$2:$A$145, Supplier!$B$2:$B$145, "TBC",-1 )</f>
        <v>Other</v>
      </c>
    </row>
    <row r="2247" spans="1:7" ht="18.75" hidden="1" customHeight="1">
      <c r="A2247" s="1" t="s">
        <v>350</v>
      </c>
      <c r="B2247" s="1" t="s">
        <v>362</v>
      </c>
      <c r="C2247" s="1" t="s">
        <v>2210</v>
      </c>
      <c r="D2247" s="1"/>
      <c r="E2247" s="1" t="s">
        <v>2211</v>
      </c>
      <c r="F2247" s="1" t="s">
        <v>2212</v>
      </c>
      <c r="G2247" s="18" t="str">
        <f>_xlfn.XLOOKUP(E2247, Supplier!$A$2:$A$145, Supplier!$B$2:$B$145, "TBC",-1 )</f>
        <v>Other</v>
      </c>
    </row>
    <row r="2248" spans="1:7" ht="18.75" hidden="1" customHeight="1">
      <c r="A2248" s="1" t="s">
        <v>11</v>
      </c>
      <c r="B2248" s="1" t="s">
        <v>12</v>
      </c>
      <c r="C2248" s="1" t="s">
        <v>191</v>
      </c>
      <c r="D2248" s="1"/>
      <c r="E2248" s="1" t="s">
        <v>192</v>
      </c>
      <c r="F2248" s="1" t="s">
        <v>193</v>
      </c>
      <c r="G2248" s="18" t="str">
        <f>_xlfn.XLOOKUP(E2248, Supplier!$A$2:$A$145, Supplier!$B$2:$B$145, "TBC",-1 )</f>
        <v>Other</v>
      </c>
    </row>
    <row r="2249" spans="1:7" ht="18.75" hidden="1" customHeight="1">
      <c r="A2249" s="1" t="s">
        <v>11</v>
      </c>
      <c r="B2249" s="1" t="s">
        <v>12</v>
      </c>
      <c r="C2249" s="1" t="s">
        <v>191</v>
      </c>
      <c r="D2249" s="1"/>
      <c r="E2249" s="1" t="s">
        <v>192</v>
      </c>
      <c r="F2249" s="1" t="s">
        <v>193</v>
      </c>
      <c r="G2249" s="18" t="str">
        <f>_xlfn.XLOOKUP(E2249, Supplier!$A$2:$A$145, Supplier!$B$2:$B$145, "TBC",-1 )</f>
        <v>Other</v>
      </c>
    </row>
    <row r="2250" spans="1:7" ht="18.75" hidden="1" customHeight="1">
      <c r="A2250" s="1" t="s">
        <v>11</v>
      </c>
      <c r="B2250" s="1" t="s">
        <v>12</v>
      </c>
      <c r="C2250" s="1" t="s">
        <v>191</v>
      </c>
      <c r="D2250" s="1"/>
      <c r="E2250" s="1" t="s">
        <v>192</v>
      </c>
      <c r="F2250" s="1" t="s">
        <v>193</v>
      </c>
      <c r="G2250" s="18" t="str">
        <f>_xlfn.XLOOKUP(E2250, Supplier!$A$2:$A$145, Supplier!$B$2:$B$145, "TBC",-1 )</f>
        <v>Other</v>
      </c>
    </row>
    <row r="2251" spans="1:7" ht="18.75" hidden="1" customHeight="1">
      <c r="A2251" s="1" t="s">
        <v>11</v>
      </c>
      <c r="B2251" s="1" t="s">
        <v>12</v>
      </c>
      <c r="C2251" s="1" t="s">
        <v>191</v>
      </c>
      <c r="D2251" s="1"/>
      <c r="E2251" s="1" t="s">
        <v>192</v>
      </c>
      <c r="F2251" s="1" t="s">
        <v>193</v>
      </c>
      <c r="G2251" s="18" t="str">
        <f>_xlfn.XLOOKUP(E2251, Supplier!$A$2:$A$145, Supplier!$B$2:$B$145, "TBC",-1 )</f>
        <v>Other</v>
      </c>
    </row>
    <row r="2252" spans="1:7" ht="18.75" hidden="1" customHeight="1">
      <c r="A2252" s="1" t="s">
        <v>11</v>
      </c>
      <c r="B2252" s="1" t="s">
        <v>12</v>
      </c>
      <c r="C2252" s="1" t="s">
        <v>191</v>
      </c>
      <c r="D2252" s="1"/>
      <c r="E2252" s="1" t="s">
        <v>192</v>
      </c>
      <c r="F2252" s="1" t="s">
        <v>193</v>
      </c>
      <c r="G2252" s="18" t="str">
        <f>_xlfn.XLOOKUP(E2252, Supplier!$A$2:$A$145, Supplier!$B$2:$B$145, "TBC",-1 )</f>
        <v>Other</v>
      </c>
    </row>
    <row r="2253" spans="1:7" ht="18.75" hidden="1" customHeight="1">
      <c r="A2253" s="1" t="s">
        <v>11</v>
      </c>
      <c r="B2253" s="1" t="s">
        <v>12</v>
      </c>
      <c r="C2253" s="1" t="s">
        <v>191</v>
      </c>
      <c r="D2253" s="1"/>
      <c r="E2253" s="1" t="s">
        <v>192</v>
      </c>
      <c r="F2253" s="1" t="s">
        <v>193</v>
      </c>
      <c r="G2253" s="18" t="str">
        <f>_xlfn.XLOOKUP(E2253, Supplier!$A$2:$A$145, Supplier!$B$2:$B$145, "TBC",-1 )</f>
        <v>Other</v>
      </c>
    </row>
    <row r="2254" spans="1:7" ht="18.75" hidden="1" customHeight="1">
      <c r="A2254" s="1" t="s">
        <v>11</v>
      </c>
      <c r="B2254" s="1" t="s">
        <v>12</v>
      </c>
      <c r="C2254" s="1" t="s">
        <v>191</v>
      </c>
      <c r="D2254" s="1"/>
      <c r="E2254" s="1" t="s">
        <v>192</v>
      </c>
      <c r="F2254" s="1" t="s">
        <v>193</v>
      </c>
      <c r="G2254" s="18" t="str">
        <f>_xlfn.XLOOKUP(E2254, Supplier!$A$2:$A$145, Supplier!$B$2:$B$145, "TBC",-1 )</f>
        <v>Other</v>
      </c>
    </row>
    <row r="2255" spans="1:7" ht="18.75" hidden="1" customHeight="1">
      <c r="A2255" s="1" t="s">
        <v>11</v>
      </c>
      <c r="B2255" s="1" t="s">
        <v>12</v>
      </c>
      <c r="C2255" s="1" t="s">
        <v>191</v>
      </c>
      <c r="D2255" s="1"/>
      <c r="E2255" s="1" t="s">
        <v>192</v>
      </c>
      <c r="F2255" s="1" t="s">
        <v>193</v>
      </c>
      <c r="G2255" s="18" t="str">
        <f>_xlfn.XLOOKUP(E2255, Supplier!$A$2:$A$145, Supplier!$B$2:$B$145, "TBC",-1 )</f>
        <v>Other</v>
      </c>
    </row>
    <row r="2256" spans="1:7" ht="18.75" hidden="1" customHeight="1">
      <c r="A2256" s="1" t="s">
        <v>11</v>
      </c>
      <c r="B2256" s="1" t="s">
        <v>12</v>
      </c>
      <c r="C2256" s="1" t="s">
        <v>191</v>
      </c>
      <c r="D2256" s="1"/>
      <c r="E2256" s="1" t="s">
        <v>192</v>
      </c>
      <c r="F2256" s="1" t="s">
        <v>193</v>
      </c>
      <c r="G2256" s="18" t="str">
        <f>_xlfn.XLOOKUP(E2256, Supplier!$A$2:$A$145, Supplier!$B$2:$B$145, "TBC",-1 )</f>
        <v>Other</v>
      </c>
    </row>
    <row r="2257" spans="1:8" ht="18.75" customHeight="1">
      <c r="A2257" s="1" t="s">
        <v>350</v>
      </c>
      <c r="B2257" s="1" t="s">
        <v>362</v>
      </c>
      <c r="C2257" s="1" t="s">
        <v>2052</v>
      </c>
      <c r="D2257" s="1" t="s">
        <v>365</v>
      </c>
      <c r="E2257" s="1" t="s">
        <v>579</v>
      </c>
      <c r="F2257" s="1" t="s">
        <v>1835</v>
      </c>
      <c r="G2257" s="18" t="str">
        <f>_xlfn.XLOOKUP(E2257, Supplier!$A$2:$A$145, Supplier!$B$2:$B$145, "TBC",-1 )</f>
        <v>Agency fees</v>
      </c>
      <c r="H2257" s="18" t="s">
        <v>3430</v>
      </c>
    </row>
    <row r="2258" spans="1:8" ht="18.75" hidden="1" customHeight="1">
      <c r="A2258" s="1" t="s">
        <v>11</v>
      </c>
      <c r="B2258" s="1" t="s">
        <v>12</v>
      </c>
      <c r="C2258" s="1" t="s">
        <v>2166</v>
      </c>
      <c r="D2258" s="1"/>
      <c r="E2258" s="1" t="s">
        <v>2167</v>
      </c>
      <c r="F2258" s="1" t="s">
        <v>2168</v>
      </c>
      <c r="G2258" s="18" t="str">
        <f>_xlfn.XLOOKUP(E2258, Supplier!$A$2:$A$145, Supplier!$B$2:$B$145, "TBC",-1 )</f>
        <v>Other</v>
      </c>
    </row>
    <row r="2259" spans="1:8" ht="18.75" hidden="1" customHeight="1">
      <c r="A2259" s="1" t="s">
        <v>11</v>
      </c>
      <c r="B2259" s="1" t="s">
        <v>12</v>
      </c>
      <c r="C2259" s="1" t="s">
        <v>2166</v>
      </c>
      <c r="D2259" s="1"/>
      <c r="E2259" s="1" t="s">
        <v>2167</v>
      </c>
      <c r="F2259" s="1" t="s">
        <v>2168</v>
      </c>
      <c r="G2259" s="18" t="str">
        <f>_xlfn.XLOOKUP(E2259, Supplier!$A$2:$A$145, Supplier!$B$2:$B$145, "TBC",-1 )</f>
        <v>Other</v>
      </c>
    </row>
    <row r="2260" spans="1:8" ht="18.75" hidden="1" customHeight="1">
      <c r="A2260" s="1" t="s">
        <v>11</v>
      </c>
      <c r="B2260" s="1" t="s">
        <v>12</v>
      </c>
      <c r="C2260" s="1" t="s">
        <v>2178</v>
      </c>
      <c r="D2260" s="1"/>
      <c r="E2260" s="1" t="s">
        <v>1248</v>
      </c>
      <c r="F2260" s="1" t="s">
        <v>2179</v>
      </c>
      <c r="G2260" s="18" t="str">
        <f>_xlfn.XLOOKUP(E2260, Supplier!$A$2:$A$145, Supplier!$B$2:$B$145, "TBC",-1 )</f>
        <v>Media</v>
      </c>
    </row>
    <row r="2261" spans="1:8" ht="18.75" hidden="1" customHeight="1">
      <c r="A2261" s="1" t="s">
        <v>11</v>
      </c>
      <c r="B2261" s="1" t="s">
        <v>12</v>
      </c>
      <c r="C2261" s="1" t="s">
        <v>2178</v>
      </c>
      <c r="D2261" s="1"/>
      <c r="E2261" s="1" t="s">
        <v>1248</v>
      </c>
      <c r="F2261" s="1" t="s">
        <v>2179</v>
      </c>
      <c r="G2261" s="18" t="str">
        <f>_xlfn.XLOOKUP(E2261, Supplier!$A$2:$A$145, Supplier!$B$2:$B$145, "TBC",-1 )</f>
        <v>Media</v>
      </c>
    </row>
    <row r="2262" spans="1:8" ht="18.75" hidden="1" customHeight="1">
      <c r="A2262" s="1" t="s">
        <v>11</v>
      </c>
      <c r="B2262" s="1" t="s">
        <v>12</v>
      </c>
      <c r="C2262" s="1" t="s">
        <v>2178</v>
      </c>
      <c r="D2262" s="1"/>
      <c r="E2262" s="1" t="s">
        <v>1248</v>
      </c>
      <c r="F2262" s="1" t="s">
        <v>2179</v>
      </c>
      <c r="G2262" s="18" t="str">
        <f>_xlfn.XLOOKUP(E2262, Supplier!$A$2:$A$145, Supplier!$B$2:$B$145, "TBC",-1 )</f>
        <v>Media</v>
      </c>
    </row>
    <row r="2263" spans="1:8" ht="18.75" hidden="1" customHeight="1">
      <c r="A2263" s="1" t="s">
        <v>11</v>
      </c>
      <c r="B2263" s="1" t="s">
        <v>12</v>
      </c>
      <c r="C2263" s="1" t="s">
        <v>2178</v>
      </c>
      <c r="D2263" s="1"/>
      <c r="E2263" s="1" t="s">
        <v>1248</v>
      </c>
      <c r="F2263" s="1" t="s">
        <v>2179</v>
      </c>
      <c r="G2263" s="18" t="str">
        <f>_xlfn.XLOOKUP(E2263, Supplier!$A$2:$A$145, Supplier!$B$2:$B$145, "TBC",-1 )</f>
        <v>Media</v>
      </c>
    </row>
    <row r="2264" spans="1:8" ht="18.75" hidden="1" customHeight="1">
      <c r="A2264" s="1" t="s">
        <v>11</v>
      </c>
      <c r="B2264" s="1" t="s">
        <v>12</v>
      </c>
      <c r="C2264" s="1" t="s">
        <v>173</v>
      </c>
      <c r="D2264" s="1"/>
      <c r="E2264" s="1" t="s">
        <v>169</v>
      </c>
      <c r="F2264" s="1" t="s">
        <v>174</v>
      </c>
      <c r="G2264" s="18" t="str">
        <f>_xlfn.XLOOKUP(E2264, Supplier!$A$2:$A$145, Supplier!$B$2:$B$145, "TBC",-1 )</f>
        <v>Agency fees</v>
      </c>
    </row>
    <row r="2265" spans="1:8" ht="18.75" hidden="1" customHeight="1">
      <c r="A2265" s="1" t="s">
        <v>11</v>
      </c>
      <c r="B2265" s="1" t="s">
        <v>12</v>
      </c>
      <c r="C2265" s="1" t="s">
        <v>173</v>
      </c>
      <c r="D2265" s="1"/>
      <c r="E2265" s="1" t="s">
        <v>169</v>
      </c>
      <c r="F2265" s="1" t="s">
        <v>174</v>
      </c>
      <c r="G2265" s="18" t="str">
        <f>_xlfn.XLOOKUP(E2265, Supplier!$A$2:$A$145, Supplier!$B$2:$B$145, "TBC",-1 )</f>
        <v>Agency fees</v>
      </c>
    </row>
    <row r="2266" spans="1:8" ht="18.75" hidden="1" customHeight="1">
      <c r="A2266" s="1" t="s">
        <v>11</v>
      </c>
      <c r="B2266" s="1" t="s">
        <v>12</v>
      </c>
      <c r="C2266" s="1" t="s">
        <v>173</v>
      </c>
      <c r="D2266" s="1"/>
      <c r="E2266" s="1" t="s">
        <v>169</v>
      </c>
      <c r="F2266" s="1" t="s">
        <v>174</v>
      </c>
      <c r="G2266" s="18" t="str">
        <f>_xlfn.XLOOKUP(E2266, Supplier!$A$2:$A$145, Supplier!$B$2:$B$145, "TBC",-1 )</f>
        <v>Agency fees</v>
      </c>
    </row>
    <row r="2267" spans="1:8" ht="18.75" hidden="1" customHeight="1">
      <c r="A2267" s="1" t="s">
        <v>11</v>
      </c>
      <c r="B2267" s="1" t="s">
        <v>12</v>
      </c>
      <c r="C2267" s="1" t="s">
        <v>173</v>
      </c>
      <c r="D2267" s="1"/>
      <c r="E2267" s="1" t="s">
        <v>169</v>
      </c>
      <c r="F2267" s="1" t="s">
        <v>174</v>
      </c>
      <c r="G2267" s="18" t="str">
        <f>_xlfn.XLOOKUP(E2267, Supplier!$A$2:$A$145, Supplier!$B$2:$B$145, "TBC",-1 )</f>
        <v>Agency fees</v>
      </c>
    </row>
    <row r="2268" spans="1:8" ht="18.75" hidden="1" customHeight="1">
      <c r="A2268" s="1" t="s">
        <v>11</v>
      </c>
      <c r="B2268" s="1" t="s">
        <v>12</v>
      </c>
      <c r="C2268" s="1" t="s">
        <v>173</v>
      </c>
      <c r="D2268" s="1"/>
      <c r="E2268" s="1" t="s">
        <v>169</v>
      </c>
      <c r="F2268" s="1" t="s">
        <v>174</v>
      </c>
      <c r="G2268" s="18" t="str">
        <f>_xlfn.XLOOKUP(E2268, Supplier!$A$2:$A$145, Supplier!$B$2:$B$145, "TBC",-1 )</f>
        <v>Agency fees</v>
      </c>
    </row>
    <row r="2269" spans="1:8" ht="18.75" hidden="1" customHeight="1">
      <c r="A2269" s="1" t="s">
        <v>11</v>
      </c>
      <c r="B2269" s="1" t="s">
        <v>12</v>
      </c>
      <c r="C2269" s="1" t="s">
        <v>173</v>
      </c>
      <c r="D2269" s="1"/>
      <c r="E2269" s="1" t="s">
        <v>169</v>
      </c>
      <c r="F2269" s="1" t="s">
        <v>174</v>
      </c>
      <c r="G2269" s="18" t="str">
        <f>_xlfn.XLOOKUP(E2269, Supplier!$A$2:$A$145, Supplier!$B$2:$B$145, "TBC",-1 )</f>
        <v>Agency fees</v>
      </c>
    </row>
    <row r="2270" spans="1:8" ht="18.75" hidden="1" customHeight="1">
      <c r="A2270" s="1" t="s">
        <v>11</v>
      </c>
      <c r="B2270" s="1" t="s">
        <v>12</v>
      </c>
      <c r="C2270" s="1" t="s">
        <v>173</v>
      </c>
      <c r="D2270" s="1"/>
      <c r="E2270" s="1" t="s">
        <v>169</v>
      </c>
      <c r="F2270" s="1" t="s">
        <v>174</v>
      </c>
      <c r="G2270" s="18" t="str">
        <f>_xlfn.XLOOKUP(E2270, Supplier!$A$2:$A$145, Supplier!$B$2:$B$145, "TBC",-1 )</f>
        <v>Agency fees</v>
      </c>
    </row>
    <row r="2271" spans="1:8" ht="18.75" hidden="1" customHeight="1">
      <c r="A2271" s="1" t="s">
        <v>11</v>
      </c>
      <c r="B2271" s="1" t="s">
        <v>12</v>
      </c>
      <c r="C2271" s="1" t="s">
        <v>173</v>
      </c>
      <c r="D2271" s="1"/>
      <c r="E2271" s="1" t="s">
        <v>169</v>
      </c>
      <c r="F2271" s="1" t="s">
        <v>174</v>
      </c>
      <c r="G2271" s="18" t="str">
        <f>_xlfn.XLOOKUP(E2271, Supplier!$A$2:$A$145, Supplier!$B$2:$B$145, "TBC",-1 )</f>
        <v>Agency fees</v>
      </c>
    </row>
    <row r="2272" spans="1:8" ht="18.75" hidden="1" customHeight="1">
      <c r="A2272" s="1" t="s">
        <v>11</v>
      </c>
      <c r="B2272" s="1" t="s">
        <v>12</v>
      </c>
      <c r="C2272" s="1" t="s">
        <v>173</v>
      </c>
      <c r="D2272" s="1"/>
      <c r="E2272" s="1" t="s">
        <v>169</v>
      </c>
      <c r="F2272" s="1" t="s">
        <v>174</v>
      </c>
      <c r="G2272" s="18" t="str">
        <f>_xlfn.XLOOKUP(E2272, Supplier!$A$2:$A$145, Supplier!$B$2:$B$145, "TBC",-1 )</f>
        <v>Agency fees</v>
      </c>
    </row>
    <row r="2273" spans="1:7" ht="18.75" hidden="1" customHeight="1">
      <c r="A2273" s="1" t="s">
        <v>11</v>
      </c>
      <c r="B2273" s="1" t="s">
        <v>12</v>
      </c>
      <c r="C2273" s="1" t="s">
        <v>173</v>
      </c>
      <c r="D2273" s="1"/>
      <c r="E2273" s="1" t="s">
        <v>169</v>
      </c>
      <c r="F2273" s="1" t="s">
        <v>174</v>
      </c>
      <c r="G2273" s="18" t="str">
        <f>_xlfn.XLOOKUP(E2273, Supplier!$A$2:$A$145, Supplier!$B$2:$B$145, "TBC",-1 )</f>
        <v>Agency fees</v>
      </c>
    </row>
    <row r="2274" spans="1:7" ht="18.75" hidden="1" customHeight="1">
      <c r="A2274" s="1" t="s">
        <v>11</v>
      </c>
      <c r="B2274" s="1" t="s">
        <v>12</v>
      </c>
      <c r="C2274" s="1" t="s">
        <v>183</v>
      </c>
      <c r="D2274" s="1"/>
      <c r="E2274" s="1" t="s">
        <v>169</v>
      </c>
      <c r="F2274" s="1" t="s">
        <v>184</v>
      </c>
      <c r="G2274" s="18" t="str">
        <f>_xlfn.XLOOKUP(E2274, Supplier!$A$2:$A$145, Supplier!$B$2:$B$145, "TBC",-1 )</f>
        <v>Agency fees</v>
      </c>
    </row>
    <row r="2275" spans="1:7" ht="18.75" hidden="1" customHeight="1">
      <c r="A2275" s="1" t="s">
        <v>11</v>
      </c>
      <c r="B2275" s="1" t="s">
        <v>12</v>
      </c>
      <c r="C2275" s="1" t="s">
        <v>183</v>
      </c>
      <c r="D2275" s="1"/>
      <c r="E2275" s="1" t="s">
        <v>169</v>
      </c>
      <c r="F2275" s="1" t="s">
        <v>184</v>
      </c>
      <c r="G2275" s="18" t="str">
        <f>_xlfn.XLOOKUP(E2275, Supplier!$A$2:$A$145, Supplier!$B$2:$B$145, "TBC",-1 )</f>
        <v>Agency fees</v>
      </c>
    </row>
    <row r="2276" spans="1:7" ht="18.75" hidden="1" customHeight="1">
      <c r="A2276" s="1" t="s">
        <v>11</v>
      </c>
      <c r="B2276" s="1" t="s">
        <v>12</v>
      </c>
      <c r="C2276" s="1" t="s">
        <v>183</v>
      </c>
      <c r="D2276" s="1"/>
      <c r="E2276" s="1" t="s">
        <v>169</v>
      </c>
      <c r="F2276" s="1" t="s">
        <v>184</v>
      </c>
      <c r="G2276" s="18" t="str">
        <f>_xlfn.XLOOKUP(E2276, Supplier!$A$2:$A$145, Supplier!$B$2:$B$145, "TBC",-1 )</f>
        <v>Agency fees</v>
      </c>
    </row>
    <row r="2277" spans="1:7" ht="18.75" hidden="1" customHeight="1">
      <c r="A2277" s="1" t="s">
        <v>11</v>
      </c>
      <c r="B2277" s="1" t="s">
        <v>12</v>
      </c>
      <c r="C2277" s="1" t="s">
        <v>183</v>
      </c>
      <c r="D2277" s="1"/>
      <c r="E2277" s="1" t="s">
        <v>169</v>
      </c>
      <c r="F2277" s="1" t="s">
        <v>184</v>
      </c>
      <c r="G2277" s="18" t="str">
        <f>_xlfn.XLOOKUP(E2277, Supplier!$A$2:$A$145, Supplier!$B$2:$B$145, "TBC",-1 )</f>
        <v>Agency fees</v>
      </c>
    </row>
    <row r="2278" spans="1:7" ht="18.75" hidden="1" customHeight="1">
      <c r="A2278" s="1" t="s">
        <v>11</v>
      </c>
      <c r="B2278" s="1" t="s">
        <v>12</v>
      </c>
      <c r="C2278" s="1" t="s">
        <v>183</v>
      </c>
      <c r="D2278" s="1"/>
      <c r="E2278" s="1" t="s">
        <v>169</v>
      </c>
      <c r="F2278" s="1" t="s">
        <v>184</v>
      </c>
      <c r="G2278" s="18" t="str">
        <f>_xlfn.XLOOKUP(E2278, Supplier!$A$2:$A$145, Supplier!$B$2:$B$145, "TBC",-1 )</f>
        <v>Agency fees</v>
      </c>
    </row>
    <row r="2279" spans="1:7" ht="18.75" hidden="1" customHeight="1">
      <c r="A2279" s="1" t="s">
        <v>11</v>
      </c>
      <c r="B2279" s="1" t="s">
        <v>12</v>
      </c>
      <c r="C2279" s="1" t="s">
        <v>183</v>
      </c>
      <c r="D2279" s="1"/>
      <c r="E2279" s="1" t="s">
        <v>169</v>
      </c>
      <c r="F2279" s="1" t="s">
        <v>184</v>
      </c>
      <c r="G2279" s="18" t="str">
        <f>_xlfn.XLOOKUP(E2279, Supplier!$A$2:$A$145, Supplier!$B$2:$B$145, "TBC",-1 )</f>
        <v>Agency fees</v>
      </c>
    </row>
    <row r="2280" spans="1:7" ht="18.75" hidden="1" customHeight="1">
      <c r="A2280" s="1" t="s">
        <v>11</v>
      </c>
      <c r="B2280" s="1" t="s">
        <v>12</v>
      </c>
      <c r="C2280" s="1" t="s">
        <v>183</v>
      </c>
      <c r="D2280" s="1"/>
      <c r="E2280" s="1" t="s">
        <v>169</v>
      </c>
      <c r="F2280" s="1" t="s">
        <v>184</v>
      </c>
      <c r="G2280" s="18" t="str">
        <f>_xlfn.XLOOKUP(E2280, Supplier!$A$2:$A$145, Supplier!$B$2:$B$145, "TBC",-1 )</f>
        <v>Agency fees</v>
      </c>
    </row>
    <row r="2281" spans="1:7" ht="18.75" hidden="1" customHeight="1">
      <c r="A2281" s="1" t="s">
        <v>11</v>
      </c>
      <c r="B2281" s="1" t="s">
        <v>12</v>
      </c>
      <c r="C2281" s="1" t="s">
        <v>183</v>
      </c>
      <c r="D2281" s="1"/>
      <c r="E2281" s="1" t="s">
        <v>169</v>
      </c>
      <c r="F2281" s="1" t="s">
        <v>184</v>
      </c>
      <c r="G2281" s="18" t="str">
        <f>_xlfn.XLOOKUP(E2281, Supplier!$A$2:$A$145, Supplier!$B$2:$B$145, "TBC",-1 )</f>
        <v>Agency fees</v>
      </c>
    </row>
    <row r="2282" spans="1:7" ht="18.75" hidden="1" customHeight="1">
      <c r="A2282" s="1" t="s">
        <v>11</v>
      </c>
      <c r="B2282" s="1" t="s">
        <v>12</v>
      </c>
      <c r="C2282" s="1" t="s">
        <v>183</v>
      </c>
      <c r="D2282" s="1"/>
      <c r="E2282" s="1" t="s">
        <v>169</v>
      </c>
      <c r="F2282" s="1" t="s">
        <v>184</v>
      </c>
      <c r="G2282" s="18" t="str">
        <f>_xlfn.XLOOKUP(E2282, Supplier!$A$2:$A$145, Supplier!$B$2:$B$145, "TBC",-1 )</f>
        <v>Agency fees</v>
      </c>
    </row>
    <row r="2283" spans="1:7" ht="18.75" hidden="1" customHeight="1">
      <c r="A2283" s="1" t="s">
        <v>11</v>
      </c>
      <c r="B2283" s="1" t="s">
        <v>12</v>
      </c>
      <c r="C2283" s="1" t="s">
        <v>183</v>
      </c>
      <c r="D2283" s="1"/>
      <c r="E2283" s="1" t="s">
        <v>169</v>
      </c>
      <c r="F2283" s="1" t="s">
        <v>184</v>
      </c>
      <c r="G2283" s="18" t="str">
        <f>_xlfn.XLOOKUP(E2283, Supplier!$A$2:$A$145, Supplier!$B$2:$B$145, "TBC",-1 )</f>
        <v>Agency fees</v>
      </c>
    </row>
    <row r="2284" spans="1:7" ht="18.75" hidden="1" customHeight="1">
      <c r="A2284" s="1" t="s">
        <v>11</v>
      </c>
      <c r="B2284" s="1" t="s">
        <v>12</v>
      </c>
      <c r="C2284" s="1" t="s">
        <v>3057</v>
      </c>
      <c r="D2284" s="1"/>
      <c r="E2284" s="1" t="s">
        <v>3058</v>
      </c>
      <c r="F2284" s="1" t="s">
        <v>3059</v>
      </c>
      <c r="G2284" s="18" t="str">
        <f>_xlfn.XLOOKUP(E2284, Supplier!$A$2:$A$145, Supplier!$B$2:$B$145, "TBC",-1 )</f>
        <v>Agency fees</v>
      </c>
    </row>
    <row r="2285" spans="1:7" ht="18.75" hidden="1" customHeight="1">
      <c r="A2285" s="1" t="s">
        <v>350</v>
      </c>
      <c r="B2285" s="1" t="s">
        <v>351</v>
      </c>
      <c r="C2285" s="1" t="s">
        <v>3093</v>
      </c>
      <c r="D2285" s="1"/>
      <c r="E2285" s="1" t="s">
        <v>357</v>
      </c>
      <c r="F2285" s="1" t="s">
        <v>2936</v>
      </c>
      <c r="G2285" s="18" t="str">
        <f>_xlfn.XLOOKUP(E2285, Supplier!$A$2:$A$145, Supplier!$B$2:$B$145, "TBC",-1 )</f>
        <v>Agency fees</v>
      </c>
    </row>
    <row r="2286" spans="1:7" ht="18.75" hidden="1" customHeight="1">
      <c r="A2286" s="1" t="s">
        <v>350</v>
      </c>
      <c r="B2286" s="1" t="s">
        <v>351</v>
      </c>
      <c r="C2286" s="1" t="s">
        <v>3093</v>
      </c>
      <c r="D2286" s="1"/>
      <c r="E2286" s="1" t="s">
        <v>357</v>
      </c>
      <c r="F2286" s="1" t="s">
        <v>2936</v>
      </c>
      <c r="G2286" s="18" t="str">
        <f>_xlfn.XLOOKUP(E2286, Supplier!$A$2:$A$145, Supplier!$B$2:$B$145, "TBC",-1 )</f>
        <v>Agency fees</v>
      </c>
    </row>
    <row r="2287" spans="1:7" ht="18.75" hidden="1" customHeight="1">
      <c r="A2287" s="1" t="s">
        <v>350</v>
      </c>
      <c r="B2287" s="1" t="s">
        <v>351</v>
      </c>
      <c r="C2287" s="1" t="s">
        <v>3093</v>
      </c>
      <c r="D2287" s="1"/>
      <c r="E2287" s="1" t="s">
        <v>357</v>
      </c>
      <c r="F2287" s="1" t="s">
        <v>2936</v>
      </c>
      <c r="G2287" s="18" t="str">
        <f>_xlfn.XLOOKUP(E2287, Supplier!$A$2:$A$145, Supplier!$B$2:$B$145, "TBC",-1 )</f>
        <v>Agency fees</v>
      </c>
    </row>
    <row r="2288" spans="1:7" ht="18.75" hidden="1" customHeight="1">
      <c r="A2288" s="1" t="s">
        <v>350</v>
      </c>
      <c r="B2288" s="1" t="s">
        <v>351</v>
      </c>
      <c r="C2288" s="1" t="s">
        <v>3093</v>
      </c>
      <c r="D2288" s="1"/>
      <c r="E2288" s="1" t="s">
        <v>357</v>
      </c>
      <c r="F2288" s="1" t="s">
        <v>2936</v>
      </c>
      <c r="G2288" s="18" t="str">
        <f>_xlfn.XLOOKUP(E2288, Supplier!$A$2:$A$145, Supplier!$B$2:$B$145, "TBC",-1 )</f>
        <v>Agency fees</v>
      </c>
    </row>
    <row r="2289" spans="1:8" ht="18.75" hidden="1" customHeight="1">
      <c r="A2289" s="1" t="s">
        <v>350</v>
      </c>
      <c r="B2289" s="1" t="s">
        <v>351</v>
      </c>
      <c r="C2289" s="1" t="s">
        <v>3093</v>
      </c>
      <c r="D2289" s="1"/>
      <c r="E2289" s="1" t="s">
        <v>357</v>
      </c>
      <c r="F2289" s="1" t="s">
        <v>2936</v>
      </c>
      <c r="G2289" s="18" t="str">
        <f>_xlfn.XLOOKUP(E2289, Supplier!$A$2:$A$145, Supplier!$B$2:$B$145, "TBC",-1 )</f>
        <v>Agency fees</v>
      </c>
    </row>
    <row r="2290" spans="1:8" ht="18.75" hidden="1" customHeight="1">
      <c r="A2290" s="1" t="s">
        <v>350</v>
      </c>
      <c r="B2290" s="1" t="s">
        <v>351</v>
      </c>
      <c r="C2290" s="1" t="s">
        <v>3093</v>
      </c>
      <c r="D2290" s="1"/>
      <c r="E2290" s="1" t="s">
        <v>357</v>
      </c>
      <c r="F2290" s="1" t="s">
        <v>2936</v>
      </c>
      <c r="G2290" s="18" t="str">
        <f>_xlfn.XLOOKUP(E2290, Supplier!$A$2:$A$145, Supplier!$B$2:$B$145, "TBC",-1 )</f>
        <v>Agency fees</v>
      </c>
    </row>
    <row r="2291" spans="1:8" ht="18.75" hidden="1" customHeight="1">
      <c r="A2291" s="1" t="s">
        <v>350</v>
      </c>
      <c r="B2291" s="1" t="s">
        <v>351</v>
      </c>
      <c r="C2291" s="1" t="s">
        <v>3093</v>
      </c>
      <c r="D2291" s="1"/>
      <c r="E2291" s="1" t="s">
        <v>357</v>
      </c>
      <c r="F2291" s="1" t="s">
        <v>2936</v>
      </c>
      <c r="G2291" s="18" t="str">
        <f>_xlfn.XLOOKUP(E2291, Supplier!$A$2:$A$145, Supplier!$B$2:$B$145, "TBC",-1 )</f>
        <v>Agency fees</v>
      </c>
    </row>
    <row r="2292" spans="1:8" ht="18.75" hidden="1" customHeight="1">
      <c r="A2292" s="1" t="s">
        <v>350</v>
      </c>
      <c r="B2292" s="1" t="s">
        <v>351</v>
      </c>
      <c r="C2292" s="1" t="s">
        <v>3093</v>
      </c>
      <c r="D2292" s="1"/>
      <c r="E2292" s="1" t="s">
        <v>357</v>
      </c>
      <c r="F2292" s="1" t="s">
        <v>2936</v>
      </c>
      <c r="G2292" s="18" t="str">
        <f>_xlfn.XLOOKUP(E2292, Supplier!$A$2:$A$145, Supplier!$B$2:$B$145, "TBC",-1 )</f>
        <v>Agency fees</v>
      </c>
    </row>
    <row r="2293" spans="1:8" ht="18.75" hidden="1" customHeight="1">
      <c r="A2293" s="1" t="s">
        <v>350</v>
      </c>
      <c r="B2293" s="1" t="s">
        <v>351</v>
      </c>
      <c r="C2293" s="1" t="s">
        <v>3093</v>
      </c>
      <c r="D2293" s="1"/>
      <c r="E2293" s="1" t="s">
        <v>357</v>
      </c>
      <c r="F2293" s="1" t="s">
        <v>2936</v>
      </c>
      <c r="G2293" s="18" t="str">
        <f>_xlfn.XLOOKUP(E2293, Supplier!$A$2:$A$145, Supplier!$B$2:$B$145, "TBC",-1 )</f>
        <v>Agency fees</v>
      </c>
    </row>
    <row r="2294" spans="1:8" ht="18.75" hidden="1" customHeight="1">
      <c r="A2294" s="1" t="s">
        <v>350</v>
      </c>
      <c r="B2294" s="1" t="s">
        <v>351</v>
      </c>
      <c r="C2294" s="1" t="s">
        <v>3093</v>
      </c>
      <c r="D2294" s="1"/>
      <c r="E2294" s="1" t="s">
        <v>357</v>
      </c>
      <c r="F2294" s="1" t="s">
        <v>2936</v>
      </c>
      <c r="G2294" s="18" t="str">
        <f>_xlfn.XLOOKUP(E2294, Supplier!$A$2:$A$145, Supplier!$B$2:$B$145, "TBC",-1 )</f>
        <v>Agency fees</v>
      </c>
    </row>
    <row r="2295" spans="1:8" ht="18.75" hidden="1" customHeight="1">
      <c r="A2295" s="1" t="s">
        <v>350</v>
      </c>
      <c r="B2295" s="1" t="s">
        <v>351</v>
      </c>
      <c r="C2295" s="1" t="s">
        <v>3093</v>
      </c>
      <c r="D2295" s="1"/>
      <c r="E2295" s="1" t="s">
        <v>357</v>
      </c>
      <c r="F2295" s="1" t="s">
        <v>2936</v>
      </c>
      <c r="G2295" s="18" t="str">
        <f>_xlfn.XLOOKUP(E2295, Supplier!$A$2:$A$145, Supplier!$B$2:$B$145, "TBC",-1 )</f>
        <v>Agency fees</v>
      </c>
    </row>
    <row r="2296" spans="1:8" ht="18.75" hidden="1" customHeight="1">
      <c r="A2296" s="1" t="s">
        <v>350</v>
      </c>
      <c r="B2296" s="1" t="s">
        <v>351</v>
      </c>
      <c r="C2296" s="1" t="s">
        <v>3093</v>
      </c>
      <c r="D2296" s="1"/>
      <c r="E2296" s="1" t="s">
        <v>357</v>
      </c>
      <c r="F2296" s="1" t="s">
        <v>2936</v>
      </c>
      <c r="G2296" s="18" t="str">
        <f>_xlfn.XLOOKUP(E2296, Supplier!$A$2:$A$145, Supplier!$B$2:$B$145, "TBC",-1 )</f>
        <v>Agency fees</v>
      </c>
    </row>
    <row r="2297" spans="1:8" ht="18.75" hidden="1" customHeight="1">
      <c r="A2297" s="1" t="s">
        <v>350</v>
      </c>
      <c r="B2297" s="1" t="s">
        <v>351</v>
      </c>
      <c r="C2297" s="1" t="s">
        <v>3093</v>
      </c>
      <c r="D2297" s="1"/>
      <c r="E2297" s="1" t="s">
        <v>357</v>
      </c>
      <c r="F2297" s="1" t="s">
        <v>2936</v>
      </c>
      <c r="G2297" s="18" t="str">
        <f>_xlfn.XLOOKUP(E2297, Supplier!$A$2:$A$145, Supplier!$B$2:$B$145, "TBC",-1 )</f>
        <v>Agency fees</v>
      </c>
    </row>
    <row r="2298" spans="1:8" ht="18.75" hidden="1" customHeight="1">
      <c r="A2298" s="1" t="s">
        <v>350</v>
      </c>
      <c r="B2298" s="1" t="s">
        <v>351</v>
      </c>
      <c r="C2298" s="1" t="s">
        <v>3093</v>
      </c>
      <c r="D2298" s="1"/>
      <c r="E2298" s="1" t="s">
        <v>357</v>
      </c>
      <c r="F2298" s="1" t="s">
        <v>2936</v>
      </c>
      <c r="G2298" s="18" t="str">
        <f>_xlfn.XLOOKUP(E2298, Supplier!$A$2:$A$145, Supplier!$B$2:$B$145, "TBC",-1 )</f>
        <v>Agency fees</v>
      </c>
    </row>
    <row r="2299" spans="1:8" ht="18.75" hidden="1" customHeight="1">
      <c r="A2299" s="1" t="s">
        <v>350</v>
      </c>
      <c r="B2299" s="1" t="s">
        <v>351</v>
      </c>
      <c r="C2299" s="1" t="s">
        <v>3093</v>
      </c>
      <c r="D2299" s="1"/>
      <c r="E2299" s="1" t="s">
        <v>357</v>
      </c>
      <c r="F2299" s="1" t="s">
        <v>2936</v>
      </c>
      <c r="G2299" s="18" t="str">
        <f>_xlfn.XLOOKUP(E2299, Supplier!$A$2:$A$145, Supplier!$B$2:$B$145, "TBC",-1 )</f>
        <v>Agency fees</v>
      </c>
    </row>
    <row r="2300" spans="1:8" ht="18.75" hidden="1" customHeight="1">
      <c r="A2300" s="1" t="s">
        <v>350</v>
      </c>
      <c r="B2300" s="1" t="s">
        <v>351</v>
      </c>
      <c r="C2300" s="1" t="s">
        <v>3093</v>
      </c>
      <c r="D2300" s="1"/>
      <c r="E2300" s="1" t="s">
        <v>357</v>
      </c>
      <c r="F2300" s="1" t="s">
        <v>2936</v>
      </c>
      <c r="G2300" s="18" t="str">
        <f>_xlfn.XLOOKUP(E2300, Supplier!$A$2:$A$145, Supplier!$B$2:$B$145, "TBC",-1 )</f>
        <v>Agency fees</v>
      </c>
    </row>
    <row r="2301" spans="1:8" ht="18.75" customHeight="1">
      <c r="A2301" s="1" t="s">
        <v>350</v>
      </c>
      <c r="B2301" s="1" t="s">
        <v>362</v>
      </c>
      <c r="C2301" s="1" t="s">
        <v>2052</v>
      </c>
      <c r="D2301" s="1" t="s">
        <v>365</v>
      </c>
      <c r="E2301" s="1" t="s">
        <v>579</v>
      </c>
      <c r="F2301" s="1" t="s">
        <v>1835</v>
      </c>
      <c r="G2301" s="18" t="str">
        <f>_xlfn.XLOOKUP(E2301, Supplier!$A$2:$A$145, Supplier!$B$2:$B$145, "TBC",-1 )</f>
        <v>Agency fees</v>
      </c>
      <c r="H2301" s="18" t="s">
        <v>3430</v>
      </c>
    </row>
    <row r="2302" spans="1:8" ht="18.75" customHeight="1">
      <c r="A2302" s="1" t="s">
        <v>350</v>
      </c>
      <c r="B2302" s="1" t="s">
        <v>362</v>
      </c>
      <c r="C2302" s="1" t="s">
        <v>2811</v>
      </c>
      <c r="D2302" s="1" t="s">
        <v>365</v>
      </c>
      <c r="E2302" s="1" t="s">
        <v>579</v>
      </c>
      <c r="F2302" s="1" t="s">
        <v>2655</v>
      </c>
      <c r="G2302" s="18" t="str">
        <f>_xlfn.XLOOKUP(E2302, Supplier!$A$2:$A$145, Supplier!$B$2:$B$145, "TBC",-1 )</f>
        <v>Agency fees</v>
      </c>
      <c r="H2302" s="18" t="s">
        <v>3432</v>
      </c>
    </row>
    <row r="2303" spans="1:8" ht="18.75" hidden="1" customHeight="1">
      <c r="A2303" s="1" t="s">
        <v>11</v>
      </c>
      <c r="B2303" s="1" t="s">
        <v>12</v>
      </c>
      <c r="C2303" s="1" t="s">
        <v>1778</v>
      </c>
      <c r="D2303" s="1"/>
      <c r="E2303" s="1" t="s">
        <v>306</v>
      </c>
      <c r="F2303" s="1" t="s">
        <v>1779</v>
      </c>
      <c r="G2303" s="18" t="str">
        <f>_xlfn.XLOOKUP(E2303, Supplier!$A$2:$A$145, Supplier!$B$2:$B$145, "TBC",-1 )</f>
        <v>Other</v>
      </c>
    </row>
    <row r="2304" spans="1:8" ht="18.75" hidden="1" customHeight="1">
      <c r="A2304" s="1" t="s">
        <v>11</v>
      </c>
      <c r="B2304" s="1" t="s">
        <v>12</v>
      </c>
      <c r="C2304" s="1" t="s">
        <v>1778</v>
      </c>
      <c r="D2304" s="1"/>
      <c r="E2304" s="1" t="s">
        <v>306</v>
      </c>
      <c r="F2304" s="1" t="s">
        <v>1779</v>
      </c>
      <c r="G2304" s="18" t="str">
        <f>_xlfn.XLOOKUP(E2304, Supplier!$A$2:$A$145, Supplier!$B$2:$B$145, "TBC",-1 )</f>
        <v>Other</v>
      </c>
    </row>
    <row r="2305" spans="1:7" ht="18.75" hidden="1" customHeight="1">
      <c r="A2305" s="1" t="s">
        <v>11</v>
      </c>
      <c r="B2305" s="1" t="s">
        <v>12</v>
      </c>
      <c r="C2305" s="1" t="s">
        <v>2155</v>
      </c>
      <c r="D2305" s="1"/>
      <c r="E2305" s="1" t="s">
        <v>2156</v>
      </c>
      <c r="F2305" s="1" t="s">
        <v>2157</v>
      </c>
      <c r="G2305" s="18" t="str">
        <f>_xlfn.XLOOKUP(E2305, Supplier!$A$2:$A$145, Supplier!$B$2:$B$145, "TBC",-1 )</f>
        <v>Other</v>
      </c>
    </row>
    <row r="2306" spans="1:7" ht="18.75" hidden="1" customHeight="1">
      <c r="A2306" s="1" t="s">
        <v>11</v>
      </c>
      <c r="B2306" s="1" t="s">
        <v>12</v>
      </c>
      <c r="C2306" s="1" t="s">
        <v>2155</v>
      </c>
      <c r="D2306" s="1"/>
      <c r="E2306" s="1" t="s">
        <v>2156</v>
      </c>
      <c r="F2306" s="1" t="s">
        <v>2157</v>
      </c>
      <c r="G2306" s="18" t="str">
        <f>_xlfn.XLOOKUP(E2306, Supplier!$A$2:$A$145, Supplier!$B$2:$B$145, "TBC",-1 )</f>
        <v>Other</v>
      </c>
    </row>
    <row r="2307" spans="1:7" ht="18.75" hidden="1" customHeight="1">
      <c r="A2307" s="1" t="s">
        <v>11</v>
      </c>
      <c r="B2307" s="1" t="s">
        <v>12</v>
      </c>
      <c r="C2307" s="1" t="s">
        <v>3051</v>
      </c>
      <c r="D2307" s="1"/>
      <c r="E2307" s="1" t="s">
        <v>2156</v>
      </c>
      <c r="F2307" s="1" t="s">
        <v>3052</v>
      </c>
      <c r="G2307" s="18" t="str">
        <f>_xlfn.XLOOKUP(E2307, Supplier!$A$2:$A$145, Supplier!$B$2:$B$145, "TBC",-1 )</f>
        <v>Other</v>
      </c>
    </row>
    <row r="2308" spans="1:7" ht="18.75" hidden="1" customHeight="1">
      <c r="A2308" s="1" t="s">
        <v>11</v>
      </c>
      <c r="B2308" s="1" t="s">
        <v>12</v>
      </c>
      <c r="C2308" s="1" t="s">
        <v>77</v>
      </c>
      <c r="D2308" s="1"/>
      <c r="E2308" s="1" t="s">
        <v>27</v>
      </c>
      <c r="F2308" s="1" t="s">
        <v>78</v>
      </c>
      <c r="G2308" s="18" t="str">
        <f>_xlfn.XLOOKUP(E2308, Supplier!$A$2:$A$145, Supplier!$B$2:$B$145, "TBC",-1 )</f>
        <v>Media</v>
      </c>
    </row>
    <row r="2309" spans="1:7" ht="18.75" hidden="1" customHeight="1">
      <c r="A2309" s="1" t="s">
        <v>11</v>
      </c>
      <c r="B2309" s="1" t="s">
        <v>12</v>
      </c>
      <c r="C2309" s="1" t="s">
        <v>84</v>
      </c>
      <c r="D2309" s="1"/>
      <c r="E2309" s="1" t="s">
        <v>27</v>
      </c>
      <c r="F2309" s="1" t="s">
        <v>85</v>
      </c>
      <c r="G2309" s="18" t="str">
        <f>_xlfn.XLOOKUP(E2309, Supplier!$A$2:$A$145, Supplier!$B$2:$B$145, "TBC",-1 )</f>
        <v>Media</v>
      </c>
    </row>
    <row r="2310" spans="1:7" ht="18.75" hidden="1" customHeight="1">
      <c r="A2310" s="1" t="s">
        <v>11</v>
      </c>
      <c r="B2310" s="1" t="s">
        <v>12</v>
      </c>
      <c r="C2310" s="1" t="s">
        <v>89</v>
      </c>
      <c r="D2310" s="1"/>
      <c r="E2310" s="1" t="s">
        <v>27</v>
      </c>
      <c r="F2310" s="1" t="s">
        <v>90</v>
      </c>
      <c r="G2310" s="18" t="str">
        <f>_xlfn.XLOOKUP(E2310, Supplier!$A$2:$A$145, Supplier!$B$2:$B$145, "TBC",-1 )</f>
        <v>Media</v>
      </c>
    </row>
    <row r="2311" spans="1:7" ht="18.75" hidden="1" customHeight="1">
      <c r="A2311" s="1" t="s">
        <v>11</v>
      </c>
      <c r="B2311" s="1" t="s">
        <v>12</v>
      </c>
      <c r="C2311" s="1" t="s">
        <v>64</v>
      </c>
      <c r="D2311" s="1"/>
      <c r="E2311" s="1" t="s">
        <v>27</v>
      </c>
      <c r="F2311" s="1" t="s">
        <v>65</v>
      </c>
      <c r="G2311" s="18" t="str">
        <f>_xlfn.XLOOKUP(E2311, Supplier!$A$2:$A$145, Supplier!$B$2:$B$145, "TBC",-1 )</f>
        <v>Media</v>
      </c>
    </row>
    <row r="2312" spans="1:7" ht="18.75" hidden="1" customHeight="1">
      <c r="A2312" s="1" t="s">
        <v>11</v>
      </c>
      <c r="B2312" s="1" t="s">
        <v>12</v>
      </c>
      <c r="C2312" s="1" t="s">
        <v>108</v>
      </c>
      <c r="D2312" s="1"/>
      <c r="E2312" s="1" t="s">
        <v>27</v>
      </c>
      <c r="F2312" s="1" t="s">
        <v>109</v>
      </c>
      <c r="G2312" s="18" t="str">
        <f>_xlfn.XLOOKUP(E2312, Supplier!$A$2:$A$145, Supplier!$B$2:$B$145, "TBC",-1 )</f>
        <v>Media</v>
      </c>
    </row>
    <row r="2313" spans="1:7" ht="18.75" hidden="1" customHeight="1">
      <c r="A2313" s="1" t="s">
        <v>11</v>
      </c>
      <c r="B2313" s="1" t="s">
        <v>12</v>
      </c>
      <c r="C2313" s="1" t="s">
        <v>68</v>
      </c>
      <c r="D2313" s="1"/>
      <c r="E2313" s="1" t="s">
        <v>27</v>
      </c>
      <c r="F2313" s="1" t="s">
        <v>69</v>
      </c>
      <c r="G2313" s="18" t="str">
        <f>_xlfn.XLOOKUP(E2313, Supplier!$A$2:$A$145, Supplier!$B$2:$B$145, "TBC",-1 )</f>
        <v>Media</v>
      </c>
    </row>
    <row r="2314" spans="1:7" ht="18.75" hidden="1" customHeight="1">
      <c r="A2314" s="1" t="s">
        <v>11</v>
      </c>
      <c r="B2314" s="1" t="s">
        <v>12</v>
      </c>
      <c r="C2314" s="1" t="s">
        <v>61</v>
      </c>
      <c r="D2314" s="1"/>
      <c r="E2314" s="1" t="s">
        <v>27</v>
      </c>
      <c r="F2314" s="1" t="s">
        <v>62</v>
      </c>
      <c r="G2314" s="18" t="str">
        <f>_xlfn.XLOOKUP(E2314, Supplier!$A$2:$A$145, Supplier!$B$2:$B$145, "TBC",-1 )</f>
        <v>Media</v>
      </c>
    </row>
    <row r="2315" spans="1:7" ht="18.75" hidden="1" customHeight="1">
      <c r="A2315" s="1" t="s">
        <v>11</v>
      </c>
      <c r="B2315" s="1" t="s">
        <v>12</v>
      </c>
      <c r="C2315" s="1" t="s">
        <v>61</v>
      </c>
      <c r="D2315" s="1"/>
      <c r="E2315" s="1" t="s">
        <v>27</v>
      </c>
      <c r="F2315" s="1" t="s">
        <v>62</v>
      </c>
      <c r="G2315" s="18" t="str">
        <f>_xlfn.XLOOKUP(E2315, Supplier!$A$2:$A$145, Supplier!$B$2:$B$145, "TBC",-1 )</f>
        <v>Media</v>
      </c>
    </row>
    <row r="2316" spans="1:7" ht="18.75" hidden="1" customHeight="1">
      <c r="A2316" s="1" t="s">
        <v>11</v>
      </c>
      <c r="B2316" s="1" t="s">
        <v>12</v>
      </c>
      <c r="C2316" s="1" t="s">
        <v>61</v>
      </c>
      <c r="D2316" s="1"/>
      <c r="E2316" s="1" t="s">
        <v>27</v>
      </c>
      <c r="F2316" s="1" t="s">
        <v>62</v>
      </c>
      <c r="G2316" s="18" t="str">
        <f>_xlfn.XLOOKUP(E2316, Supplier!$A$2:$A$145, Supplier!$B$2:$B$145, "TBC",-1 )</f>
        <v>Media</v>
      </c>
    </row>
    <row r="2317" spans="1:7" ht="18.75" hidden="1" customHeight="1">
      <c r="A2317" s="1" t="s">
        <v>11</v>
      </c>
      <c r="B2317" s="1" t="s">
        <v>12</v>
      </c>
      <c r="C2317" s="1" t="s">
        <v>95</v>
      </c>
      <c r="D2317" s="1"/>
      <c r="E2317" s="1" t="s">
        <v>27</v>
      </c>
      <c r="F2317" s="1" t="s">
        <v>96</v>
      </c>
      <c r="G2317" s="18" t="str">
        <f>_xlfn.XLOOKUP(E2317, Supplier!$A$2:$A$145, Supplier!$B$2:$B$145, "TBC",-1 )</f>
        <v>Media</v>
      </c>
    </row>
    <row r="2318" spans="1:7" ht="18.75" hidden="1" customHeight="1">
      <c r="A2318" s="1" t="s">
        <v>11</v>
      </c>
      <c r="B2318" s="1" t="s">
        <v>12</v>
      </c>
      <c r="C2318" s="1" t="s">
        <v>101</v>
      </c>
      <c r="D2318" s="1"/>
      <c r="E2318" s="1" t="s">
        <v>27</v>
      </c>
      <c r="F2318" s="1" t="s">
        <v>102</v>
      </c>
      <c r="G2318" s="18" t="str">
        <f>_xlfn.XLOOKUP(E2318, Supplier!$A$2:$A$145, Supplier!$B$2:$B$145, "TBC",-1 )</f>
        <v>Media</v>
      </c>
    </row>
    <row r="2319" spans="1:7" ht="18.75" hidden="1" customHeight="1">
      <c r="A2319" s="1" t="s">
        <v>11</v>
      </c>
      <c r="B2319" s="1" t="s">
        <v>12</v>
      </c>
      <c r="C2319" s="1" t="s">
        <v>46</v>
      </c>
      <c r="D2319" s="1"/>
      <c r="E2319" s="1" t="s">
        <v>27</v>
      </c>
      <c r="F2319" s="1" t="s">
        <v>237</v>
      </c>
      <c r="G2319" s="18" t="str">
        <f>_xlfn.XLOOKUP(E2319, Supplier!$A$2:$A$145, Supplier!$B$2:$B$145, "TBC",-1 )</f>
        <v>Media</v>
      </c>
    </row>
    <row r="2320" spans="1:7" ht="18.75" hidden="1" customHeight="1">
      <c r="A2320" s="1" t="s">
        <v>11</v>
      </c>
      <c r="B2320" s="1" t="s">
        <v>12</v>
      </c>
      <c r="C2320" s="1" t="s">
        <v>47</v>
      </c>
      <c r="D2320" s="1"/>
      <c r="E2320" s="1" t="s">
        <v>27</v>
      </c>
      <c r="F2320" s="1" t="s">
        <v>241</v>
      </c>
      <c r="G2320" s="18" t="str">
        <f>_xlfn.XLOOKUP(E2320, Supplier!$A$2:$A$145, Supplier!$B$2:$B$145, "TBC",-1 )</f>
        <v>Media</v>
      </c>
    </row>
    <row r="2321" spans="1:7" ht="18.75" hidden="1" customHeight="1">
      <c r="A2321" s="1" t="s">
        <v>11</v>
      </c>
      <c r="B2321" s="1" t="s">
        <v>12</v>
      </c>
      <c r="C2321" s="1" t="s">
        <v>1776</v>
      </c>
      <c r="D2321" s="1"/>
      <c r="E2321" s="1" t="s">
        <v>1248</v>
      </c>
      <c r="F2321" s="1" t="s">
        <v>1777</v>
      </c>
      <c r="G2321" s="18" t="str">
        <f>_xlfn.XLOOKUP(E2321, Supplier!$A$2:$A$145, Supplier!$B$2:$B$145, "TBC",-1 )</f>
        <v>Media</v>
      </c>
    </row>
    <row r="2322" spans="1:7" ht="18.75" hidden="1" customHeight="1">
      <c r="A2322" s="1" t="s">
        <v>11</v>
      </c>
      <c r="B2322" s="1" t="s">
        <v>12</v>
      </c>
      <c r="C2322" s="1" t="s">
        <v>1776</v>
      </c>
      <c r="D2322" s="1"/>
      <c r="E2322" s="1" t="s">
        <v>1248</v>
      </c>
      <c r="F2322" s="1" t="s">
        <v>1777</v>
      </c>
      <c r="G2322" s="18" t="str">
        <f>_xlfn.XLOOKUP(E2322, Supplier!$A$2:$A$145, Supplier!$B$2:$B$145, "TBC",-1 )</f>
        <v>Media</v>
      </c>
    </row>
    <row r="2323" spans="1:7" ht="18.75" hidden="1" customHeight="1">
      <c r="A2323" s="1" t="s">
        <v>11</v>
      </c>
      <c r="B2323" s="1" t="s">
        <v>12</v>
      </c>
      <c r="C2323" s="1" t="s">
        <v>1776</v>
      </c>
      <c r="D2323" s="1"/>
      <c r="E2323" s="1" t="s">
        <v>1248</v>
      </c>
      <c r="F2323" s="1" t="s">
        <v>1777</v>
      </c>
      <c r="G2323" s="18" t="str">
        <f>_xlfn.XLOOKUP(E2323, Supplier!$A$2:$A$145, Supplier!$B$2:$B$145, "TBC",-1 )</f>
        <v>Media</v>
      </c>
    </row>
    <row r="2324" spans="1:7" ht="18.75" hidden="1" customHeight="1">
      <c r="A2324" s="1" t="s">
        <v>11</v>
      </c>
      <c r="B2324" s="1" t="s">
        <v>12</v>
      </c>
      <c r="C2324" s="1" t="s">
        <v>1776</v>
      </c>
      <c r="D2324" s="1"/>
      <c r="E2324" s="1" t="s">
        <v>1248</v>
      </c>
      <c r="F2324" s="1" t="s">
        <v>1777</v>
      </c>
      <c r="G2324" s="18" t="str">
        <f>_xlfn.XLOOKUP(E2324, Supplier!$A$2:$A$145, Supplier!$B$2:$B$145, "TBC",-1 )</f>
        <v>Media</v>
      </c>
    </row>
    <row r="2325" spans="1:7" ht="18.75" hidden="1" customHeight="1">
      <c r="A2325" s="1" t="s">
        <v>11</v>
      </c>
      <c r="B2325" s="1" t="s">
        <v>12</v>
      </c>
      <c r="C2325" s="1" t="s">
        <v>1776</v>
      </c>
      <c r="D2325" s="1"/>
      <c r="E2325" s="1" t="s">
        <v>1248</v>
      </c>
      <c r="F2325" s="1" t="s">
        <v>1777</v>
      </c>
      <c r="G2325" s="18" t="str">
        <f>_xlfn.XLOOKUP(E2325, Supplier!$A$2:$A$145, Supplier!$B$2:$B$145, "TBC",-1 )</f>
        <v>Media</v>
      </c>
    </row>
    <row r="2326" spans="1:7" ht="18.75" hidden="1" customHeight="1">
      <c r="A2326" s="1" t="s">
        <v>11</v>
      </c>
      <c r="B2326" s="1" t="s">
        <v>12</v>
      </c>
      <c r="C2326" s="1" t="s">
        <v>1776</v>
      </c>
      <c r="D2326" s="1"/>
      <c r="E2326" s="1" t="s">
        <v>1248</v>
      </c>
      <c r="F2326" s="1" t="s">
        <v>1777</v>
      </c>
      <c r="G2326" s="18" t="str">
        <f>_xlfn.XLOOKUP(E2326, Supplier!$A$2:$A$145, Supplier!$B$2:$B$145, "TBC",-1 )</f>
        <v>Media</v>
      </c>
    </row>
    <row r="2327" spans="1:7" ht="18.75" hidden="1" customHeight="1">
      <c r="A2327" s="1" t="s">
        <v>11</v>
      </c>
      <c r="B2327" s="1" t="s">
        <v>12</v>
      </c>
      <c r="C2327" s="1" t="s">
        <v>128</v>
      </c>
      <c r="D2327" s="1"/>
      <c r="E2327" s="1" t="s">
        <v>27</v>
      </c>
      <c r="F2327" s="1" t="s">
        <v>129</v>
      </c>
      <c r="G2327" s="18" t="str">
        <f>_xlfn.XLOOKUP(E2327, Supplier!$A$2:$A$145, Supplier!$B$2:$B$145, "TBC",-1 )</f>
        <v>Media</v>
      </c>
    </row>
    <row r="2328" spans="1:7" ht="18.75" hidden="1" customHeight="1">
      <c r="A2328" s="1" t="s">
        <v>11</v>
      </c>
      <c r="B2328" s="1" t="s">
        <v>12</v>
      </c>
      <c r="C2328" s="1" t="s">
        <v>128</v>
      </c>
      <c r="D2328" s="1"/>
      <c r="E2328" s="1" t="s">
        <v>27</v>
      </c>
      <c r="F2328" s="1" t="s">
        <v>129</v>
      </c>
      <c r="G2328" s="18" t="str">
        <f>_xlfn.XLOOKUP(E2328, Supplier!$A$2:$A$145, Supplier!$B$2:$B$145, "TBC",-1 )</f>
        <v>Media</v>
      </c>
    </row>
    <row r="2329" spans="1:7" ht="18.75" hidden="1" customHeight="1">
      <c r="A2329" s="1" t="s">
        <v>11</v>
      </c>
      <c r="B2329" s="1" t="s">
        <v>12</v>
      </c>
      <c r="C2329" s="1" t="s">
        <v>128</v>
      </c>
      <c r="D2329" s="1"/>
      <c r="E2329" s="1" t="s">
        <v>27</v>
      </c>
      <c r="F2329" s="1" t="s">
        <v>129</v>
      </c>
      <c r="G2329" s="18" t="str">
        <f>_xlfn.XLOOKUP(E2329, Supplier!$A$2:$A$145, Supplier!$B$2:$B$145, "TBC",-1 )</f>
        <v>Media</v>
      </c>
    </row>
    <row r="2330" spans="1:7" ht="18.75" hidden="1" customHeight="1">
      <c r="A2330" s="1" t="s">
        <v>11</v>
      </c>
      <c r="B2330" s="1" t="s">
        <v>12</v>
      </c>
      <c r="C2330" s="1" t="s">
        <v>128</v>
      </c>
      <c r="D2330" s="1"/>
      <c r="E2330" s="1" t="s">
        <v>27</v>
      </c>
      <c r="F2330" s="1" t="s">
        <v>129</v>
      </c>
      <c r="G2330" s="18" t="str">
        <f>_xlfn.XLOOKUP(E2330, Supplier!$A$2:$A$145, Supplier!$B$2:$B$145, "TBC",-1 )</f>
        <v>Media</v>
      </c>
    </row>
    <row r="2331" spans="1:7" ht="18.75" hidden="1" customHeight="1">
      <c r="A2331" s="1" t="s">
        <v>11</v>
      </c>
      <c r="B2331" s="1" t="s">
        <v>12</v>
      </c>
      <c r="C2331" s="1" t="s">
        <v>128</v>
      </c>
      <c r="D2331" s="1"/>
      <c r="E2331" s="1" t="s">
        <v>27</v>
      </c>
      <c r="F2331" s="1" t="s">
        <v>129</v>
      </c>
      <c r="G2331" s="18" t="str">
        <f>_xlfn.XLOOKUP(E2331, Supplier!$A$2:$A$145, Supplier!$B$2:$B$145, "TBC",-1 )</f>
        <v>Media</v>
      </c>
    </row>
    <row r="2332" spans="1:7" ht="18.75" hidden="1" customHeight="1">
      <c r="A2332" s="1" t="s">
        <v>11</v>
      </c>
      <c r="B2332" s="1" t="s">
        <v>12</v>
      </c>
      <c r="C2332" s="1" t="s">
        <v>1792</v>
      </c>
      <c r="D2332" s="1"/>
      <c r="E2332" s="1" t="s">
        <v>92</v>
      </c>
      <c r="F2332" s="1" t="s">
        <v>1793</v>
      </c>
      <c r="G2332" s="18" t="str">
        <f>_xlfn.XLOOKUP(E2332, Supplier!$A$2:$A$145, Supplier!$B$2:$B$145, "TBC",-1 )</f>
        <v>Other</v>
      </c>
    </row>
    <row r="2333" spans="1:7" ht="18.75" hidden="1" customHeight="1">
      <c r="A2333" s="1" t="s">
        <v>11</v>
      </c>
      <c r="B2333" s="1" t="s">
        <v>12</v>
      </c>
      <c r="C2333" s="1" t="s">
        <v>1792</v>
      </c>
      <c r="D2333" s="1"/>
      <c r="E2333" s="1" t="s">
        <v>92</v>
      </c>
      <c r="F2333" s="1" t="s">
        <v>1793</v>
      </c>
      <c r="G2333" s="18" t="str">
        <f>_xlfn.XLOOKUP(E2333, Supplier!$A$2:$A$145, Supplier!$B$2:$B$145, "TBC",-1 )</f>
        <v>Other</v>
      </c>
    </row>
    <row r="2334" spans="1:7" ht="18.75" hidden="1" customHeight="1">
      <c r="A2334" s="1" t="s">
        <v>11</v>
      </c>
      <c r="B2334" s="1" t="s">
        <v>12</v>
      </c>
      <c r="C2334" s="1" t="s">
        <v>1792</v>
      </c>
      <c r="D2334" s="1"/>
      <c r="E2334" s="1" t="s">
        <v>92</v>
      </c>
      <c r="F2334" s="1" t="s">
        <v>1793</v>
      </c>
      <c r="G2334" s="18" t="str">
        <f>_xlfn.XLOOKUP(E2334, Supplier!$A$2:$A$145, Supplier!$B$2:$B$145, "TBC",-1 )</f>
        <v>Other</v>
      </c>
    </row>
    <row r="2335" spans="1:7" ht="18.75" hidden="1" customHeight="1">
      <c r="A2335" s="1" t="s">
        <v>11</v>
      </c>
      <c r="B2335" s="1" t="s">
        <v>12</v>
      </c>
      <c r="C2335" s="1" t="s">
        <v>1792</v>
      </c>
      <c r="D2335" s="1"/>
      <c r="E2335" s="1" t="s">
        <v>92</v>
      </c>
      <c r="F2335" s="1" t="s">
        <v>1793</v>
      </c>
      <c r="G2335" s="18" t="str">
        <f>_xlfn.XLOOKUP(E2335, Supplier!$A$2:$A$145, Supplier!$B$2:$B$145, "TBC",-1 )</f>
        <v>Other</v>
      </c>
    </row>
    <row r="2336" spans="1:7" ht="18.75" hidden="1" customHeight="1">
      <c r="A2336" s="1" t="s">
        <v>11</v>
      </c>
      <c r="B2336" s="1" t="s">
        <v>12</v>
      </c>
      <c r="C2336" s="1" t="s">
        <v>187</v>
      </c>
      <c r="D2336" s="1"/>
      <c r="E2336" s="1" t="s">
        <v>27</v>
      </c>
      <c r="F2336" s="1" t="s">
        <v>188</v>
      </c>
      <c r="G2336" s="18" t="str">
        <f>_xlfn.XLOOKUP(E2336, Supplier!$A$2:$A$145, Supplier!$B$2:$B$145, "TBC",-1 )</f>
        <v>Media</v>
      </c>
    </row>
    <row r="2337" spans="1:7" ht="18.75" hidden="1" customHeight="1">
      <c r="A2337" s="1" t="s">
        <v>11</v>
      </c>
      <c r="B2337" s="1" t="s">
        <v>12</v>
      </c>
      <c r="C2337" s="1" t="s">
        <v>187</v>
      </c>
      <c r="D2337" s="1"/>
      <c r="E2337" s="1" t="s">
        <v>27</v>
      </c>
      <c r="F2337" s="1" t="s">
        <v>188</v>
      </c>
      <c r="G2337" s="18" t="str">
        <f>_xlfn.XLOOKUP(E2337, Supplier!$A$2:$A$145, Supplier!$B$2:$B$145, "TBC",-1 )</f>
        <v>Media</v>
      </c>
    </row>
    <row r="2338" spans="1:7" ht="18.75" hidden="1" customHeight="1">
      <c r="A2338" s="1" t="s">
        <v>11</v>
      </c>
      <c r="B2338" s="1" t="s">
        <v>12</v>
      </c>
      <c r="C2338" s="1" t="s">
        <v>187</v>
      </c>
      <c r="D2338" s="1"/>
      <c r="E2338" s="1" t="s">
        <v>27</v>
      </c>
      <c r="F2338" s="1" t="s">
        <v>188</v>
      </c>
      <c r="G2338" s="18" t="str">
        <f>_xlfn.XLOOKUP(E2338, Supplier!$A$2:$A$145, Supplier!$B$2:$B$145, "TBC",-1 )</f>
        <v>Media</v>
      </c>
    </row>
    <row r="2339" spans="1:7" ht="18.75" hidden="1" customHeight="1">
      <c r="A2339" s="1" t="s">
        <v>11</v>
      </c>
      <c r="B2339" s="1" t="s">
        <v>12</v>
      </c>
      <c r="C2339" s="1" t="s">
        <v>175</v>
      </c>
      <c r="D2339" s="1"/>
      <c r="E2339" s="1" t="s">
        <v>27</v>
      </c>
      <c r="F2339" s="1" t="s">
        <v>176</v>
      </c>
      <c r="G2339" s="18" t="str">
        <f>_xlfn.XLOOKUP(E2339, Supplier!$A$2:$A$145, Supplier!$B$2:$B$145, "TBC",-1 )</f>
        <v>Media</v>
      </c>
    </row>
    <row r="2340" spans="1:7" ht="18.75" hidden="1" customHeight="1">
      <c r="A2340" s="1" t="s">
        <v>11</v>
      </c>
      <c r="B2340" s="1" t="s">
        <v>12</v>
      </c>
      <c r="C2340" s="1" t="s">
        <v>175</v>
      </c>
      <c r="D2340" s="1"/>
      <c r="E2340" s="1" t="s">
        <v>27</v>
      </c>
      <c r="F2340" s="1" t="s">
        <v>176</v>
      </c>
      <c r="G2340" s="18" t="str">
        <f>_xlfn.XLOOKUP(E2340, Supplier!$A$2:$A$145, Supplier!$B$2:$B$145, "TBC",-1 )</f>
        <v>Media</v>
      </c>
    </row>
    <row r="2341" spans="1:7" ht="18.75" hidden="1" customHeight="1">
      <c r="A2341" s="1" t="s">
        <v>11</v>
      </c>
      <c r="B2341" s="1" t="s">
        <v>12</v>
      </c>
      <c r="C2341" s="1" t="s">
        <v>175</v>
      </c>
      <c r="D2341" s="1"/>
      <c r="E2341" s="1" t="s">
        <v>27</v>
      </c>
      <c r="F2341" s="1" t="s">
        <v>176</v>
      </c>
      <c r="G2341" s="18" t="str">
        <f>_xlfn.XLOOKUP(E2341, Supplier!$A$2:$A$145, Supplier!$B$2:$B$145, "TBC",-1 )</f>
        <v>Media</v>
      </c>
    </row>
    <row r="2342" spans="1:7" ht="18.75" hidden="1" customHeight="1">
      <c r="A2342" s="1" t="s">
        <v>11</v>
      </c>
      <c r="B2342" s="1" t="s">
        <v>12</v>
      </c>
      <c r="C2342" s="1" t="s">
        <v>2160</v>
      </c>
      <c r="D2342" s="1"/>
      <c r="E2342" s="1" t="s">
        <v>1248</v>
      </c>
      <c r="F2342" s="1" t="s">
        <v>2161</v>
      </c>
      <c r="G2342" s="18" t="str">
        <f>_xlfn.XLOOKUP(E2342, Supplier!$A$2:$A$145, Supplier!$B$2:$B$145, "TBC",-1 )</f>
        <v>Media</v>
      </c>
    </row>
    <row r="2343" spans="1:7" ht="18.75" hidden="1" customHeight="1">
      <c r="A2343" s="1" t="s">
        <v>11</v>
      </c>
      <c r="B2343" s="1" t="s">
        <v>12</v>
      </c>
      <c r="C2343" s="1" t="s">
        <v>2160</v>
      </c>
      <c r="D2343" s="1"/>
      <c r="E2343" s="1" t="s">
        <v>1248</v>
      </c>
      <c r="F2343" s="1" t="s">
        <v>2161</v>
      </c>
      <c r="G2343" s="18" t="str">
        <f>_xlfn.XLOOKUP(E2343, Supplier!$A$2:$A$145, Supplier!$B$2:$B$145, "TBC",-1 )</f>
        <v>Media</v>
      </c>
    </row>
    <row r="2344" spans="1:7" ht="18.75" hidden="1" customHeight="1">
      <c r="A2344" s="1" t="s">
        <v>11</v>
      </c>
      <c r="B2344" s="1" t="s">
        <v>12</v>
      </c>
      <c r="C2344" s="1" t="s">
        <v>2160</v>
      </c>
      <c r="D2344" s="1"/>
      <c r="E2344" s="1" t="s">
        <v>1248</v>
      </c>
      <c r="F2344" s="1" t="s">
        <v>2161</v>
      </c>
      <c r="G2344" s="18" t="str">
        <f>_xlfn.XLOOKUP(E2344, Supplier!$A$2:$A$145, Supplier!$B$2:$B$145, "TBC",-1 )</f>
        <v>Media</v>
      </c>
    </row>
    <row r="2345" spans="1:7" ht="18.75" hidden="1" customHeight="1">
      <c r="A2345" s="1" t="s">
        <v>11</v>
      </c>
      <c r="B2345" s="1" t="s">
        <v>12</v>
      </c>
      <c r="C2345" s="1" t="s">
        <v>2160</v>
      </c>
      <c r="D2345" s="1"/>
      <c r="E2345" s="1" t="s">
        <v>1248</v>
      </c>
      <c r="F2345" s="1" t="s">
        <v>2161</v>
      </c>
      <c r="G2345" s="18" t="str">
        <f>_xlfn.XLOOKUP(E2345, Supplier!$A$2:$A$145, Supplier!$B$2:$B$145, "TBC",-1 )</f>
        <v>Media</v>
      </c>
    </row>
    <row r="2346" spans="1:7" ht="18.75" hidden="1" customHeight="1">
      <c r="A2346" s="1" t="s">
        <v>11</v>
      </c>
      <c r="B2346" s="1" t="s">
        <v>12</v>
      </c>
      <c r="C2346" s="1" t="s">
        <v>2160</v>
      </c>
      <c r="D2346" s="1"/>
      <c r="E2346" s="1" t="s">
        <v>1248</v>
      </c>
      <c r="F2346" s="1" t="s">
        <v>2161</v>
      </c>
      <c r="G2346" s="18" t="str">
        <f>_xlfn.XLOOKUP(E2346, Supplier!$A$2:$A$145, Supplier!$B$2:$B$145, "TBC",-1 )</f>
        <v>Media</v>
      </c>
    </row>
    <row r="2347" spans="1:7" ht="18.75" hidden="1" customHeight="1">
      <c r="A2347" s="1" t="s">
        <v>11</v>
      </c>
      <c r="B2347" s="1" t="s">
        <v>12</v>
      </c>
      <c r="C2347" s="1" t="s">
        <v>26</v>
      </c>
      <c r="D2347" s="1"/>
      <c r="E2347" s="1" t="s">
        <v>27</v>
      </c>
      <c r="F2347" s="1" t="s">
        <v>163</v>
      </c>
      <c r="G2347" s="18" t="str">
        <f>_xlfn.XLOOKUP(E2347, Supplier!$A$2:$A$145, Supplier!$B$2:$B$145, "TBC",-1 )</f>
        <v>Media</v>
      </c>
    </row>
    <row r="2348" spans="1:7" ht="18.75" hidden="1" customHeight="1">
      <c r="A2348" s="1" t="s">
        <v>11</v>
      </c>
      <c r="B2348" s="1" t="s">
        <v>12</v>
      </c>
      <c r="C2348" s="1" t="s">
        <v>26</v>
      </c>
      <c r="D2348" s="1"/>
      <c r="E2348" s="1" t="s">
        <v>27</v>
      </c>
      <c r="F2348" s="1" t="s">
        <v>163</v>
      </c>
      <c r="G2348" s="18" t="str">
        <f>_xlfn.XLOOKUP(E2348, Supplier!$A$2:$A$145, Supplier!$B$2:$B$145, "TBC",-1 )</f>
        <v>Media</v>
      </c>
    </row>
    <row r="2349" spans="1:7" ht="18.75" hidden="1" customHeight="1">
      <c r="A2349" s="1" t="s">
        <v>11</v>
      </c>
      <c r="B2349" s="1" t="s">
        <v>12</v>
      </c>
      <c r="C2349" s="1" t="s">
        <v>189</v>
      </c>
      <c r="D2349" s="1"/>
      <c r="E2349" s="1" t="s">
        <v>27</v>
      </c>
      <c r="F2349" s="1" t="s">
        <v>190</v>
      </c>
      <c r="G2349" s="18" t="str">
        <f>_xlfn.XLOOKUP(E2349, Supplier!$A$2:$A$145, Supplier!$B$2:$B$145, "TBC",-1 )</f>
        <v>Media</v>
      </c>
    </row>
    <row r="2350" spans="1:7" ht="18.75" hidden="1" customHeight="1">
      <c r="A2350" s="1" t="s">
        <v>11</v>
      </c>
      <c r="B2350" s="1" t="s">
        <v>12</v>
      </c>
      <c r="C2350" s="1" t="s">
        <v>189</v>
      </c>
      <c r="D2350" s="1"/>
      <c r="E2350" s="1" t="s">
        <v>27</v>
      </c>
      <c r="F2350" s="1" t="s">
        <v>190</v>
      </c>
      <c r="G2350" s="18" t="str">
        <f>_xlfn.XLOOKUP(E2350, Supplier!$A$2:$A$145, Supplier!$B$2:$B$145, "TBC",-1 )</f>
        <v>Media</v>
      </c>
    </row>
    <row r="2351" spans="1:7" ht="18.75" hidden="1" customHeight="1">
      <c r="A2351" s="1" t="s">
        <v>11</v>
      </c>
      <c r="B2351" s="1" t="s">
        <v>12</v>
      </c>
      <c r="C2351" s="1" t="s">
        <v>189</v>
      </c>
      <c r="D2351" s="1"/>
      <c r="E2351" s="1" t="s">
        <v>27</v>
      </c>
      <c r="F2351" s="1" t="s">
        <v>190</v>
      </c>
      <c r="G2351" s="18" t="str">
        <f>_xlfn.XLOOKUP(E2351, Supplier!$A$2:$A$145, Supplier!$B$2:$B$145, "TBC",-1 )</f>
        <v>Media</v>
      </c>
    </row>
    <row r="2352" spans="1:7" ht="18.75" hidden="1" customHeight="1">
      <c r="A2352" s="1" t="s">
        <v>11</v>
      </c>
      <c r="B2352" s="1" t="s">
        <v>12</v>
      </c>
      <c r="C2352" s="1" t="s">
        <v>166</v>
      </c>
      <c r="D2352" s="1"/>
      <c r="E2352" s="1" t="s">
        <v>27</v>
      </c>
      <c r="F2352" s="1" t="s">
        <v>167</v>
      </c>
      <c r="G2352" s="18" t="str">
        <f>_xlfn.XLOOKUP(E2352, Supplier!$A$2:$A$145, Supplier!$B$2:$B$145, "TBC",-1 )</f>
        <v>Media</v>
      </c>
    </row>
    <row r="2353" spans="1:7" ht="18.75" hidden="1" customHeight="1">
      <c r="A2353" s="1" t="s">
        <v>11</v>
      </c>
      <c r="B2353" s="1" t="s">
        <v>12</v>
      </c>
      <c r="C2353" s="1" t="s">
        <v>166</v>
      </c>
      <c r="D2353" s="1"/>
      <c r="E2353" s="1" t="s">
        <v>27</v>
      </c>
      <c r="F2353" s="1" t="s">
        <v>167</v>
      </c>
      <c r="G2353" s="18" t="str">
        <f>_xlfn.XLOOKUP(E2353, Supplier!$A$2:$A$145, Supplier!$B$2:$B$145, "TBC",-1 )</f>
        <v>Media</v>
      </c>
    </row>
    <row r="2354" spans="1:7" ht="18.75" hidden="1" customHeight="1">
      <c r="A2354" s="1" t="s">
        <v>11</v>
      </c>
      <c r="B2354" s="1" t="s">
        <v>12</v>
      </c>
      <c r="C2354" s="1" t="s">
        <v>166</v>
      </c>
      <c r="D2354" s="1"/>
      <c r="E2354" s="1" t="s">
        <v>27</v>
      </c>
      <c r="F2354" s="1" t="s">
        <v>167</v>
      </c>
      <c r="G2354" s="18" t="str">
        <f>_xlfn.XLOOKUP(E2354, Supplier!$A$2:$A$145, Supplier!$B$2:$B$145, "TBC",-1 )</f>
        <v>Media</v>
      </c>
    </row>
    <row r="2355" spans="1:7" ht="18.75" hidden="1" customHeight="1">
      <c r="A2355" s="1" t="s">
        <v>11</v>
      </c>
      <c r="B2355" s="1" t="s">
        <v>12</v>
      </c>
      <c r="C2355" s="1" t="s">
        <v>171</v>
      </c>
      <c r="D2355" s="1"/>
      <c r="E2355" s="1" t="s">
        <v>27</v>
      </c>
      <c r="F2355" s="1" t="s">
        <v>172</v>
      </c>
      <c r="G2355" s="18" t="str">
        <f>_xlfn.XLOOKUP(E2355, Supplier!$A$2:$A$145, Supplier!$B$2:$B$145, "TBC",-1 )</f>
        <v>Media</v>
      </c>
    </row>
    <row r="2356" spans="1:7" ht="18.75" hidden="1" customHeight="1">
      <c r="A2356" s="1" t="s">
        <v>11</v>
      </c>
      <c r="B2356" s="1" t="s">
        <v>12</v>
      </c>
      <c r="C2356" s="1" t="s">
        <v>171</v>
      </c>
      <c r="D2356" s="1"/>
      <c r="E2356" s="1" t="s">
        <v>27</v>
      </c>
      <c r="F2356" s="1" t="s">
        <v>172</v>
      </c>
      <c r="G2356" s="18" t="str">
        <f>_xlfn.XLOOKUP(E2356, Supplier!$A$2:$A$145, Supplier!$B$2:$B$145, "TBC",-1 )</f>
        <v>Media</v>
      </c>
    </row>
    <row r="2357" spans="1:7" ht="18.75" hidden="1" customHeight="1">
      <c r="A2357" s="1" t="s">
        <v>11</v>
      </c>
      <c r="B2357" s="1" t="s">
        <v>12</v>
      </c>
      <c r="C2357" s="1" t="s">
        <v>171</v>
      </c>
      <c r="D2357" s="1"/>
      <c r="E2357" s="1" t="s">
        <v>27</v>
      </c>
      <c r="F2357" s="1" t="s">
        <v>172</v>
      </c>
      <c r="G2357" s="18" t="str">
        <f>_xlfn.XLOOKUP(E2357, Supplier!$A$2:$A$145, Supplier!$B$2:$B$145, "TBC",-1 )</f>
        <v>Media</v>
      </c>
    </row>
    <row r="2358" spans="1:7" ht="18.75" hidden="1" customHeight="1">
      <c r="A2358" s="1" t="s">
        <v>11</v>
      </c>
      <c r="B2358" s="1" t="s">
        <v>12</v>
      </c>
      <c r="C2358" s="1" t="s">
        <v>164</v>
      </c>
      <c r="D2358" s="1"/>
      <c r="E2358" s="1" t="s">
        <v>27</v>
      </c>
      <c r="F2358" s="1" t="s">
        <v>165</v>
      </c>
      <c r="G2358" s="18" t="str">
        <f>_xlfn.XLOOKUP(E2358, Supplier!$A$2:$A$145, Supplier!$B$2:$B$145, "TBC",-1 )</f>
        <v>Media</v>
      </c>
    </row>
    <row r="2359" spans="1:7" ht="18.75" hidden="1" customHeight="1">
      <c r="A2359" s="1" t="s">
        <v>11</v>
      </c>
      <c r="B2359" s="1" t="s">
        <v>12</v>
      </c>
      <c r="C2359" s="1" t="s">
        <v>181</v>
      </c>
      <c r="D2359" s="1"/>
      <c r="E2359" s="1" t="s">
        <v>27</v>
      </c>
      <c r="F2359" s="1" t="s">
        <v>182</v>
      </c>
      <c r="G2359" s="18" t="str">
        <f>_xlfn.XLOOKUP(E2359, Supplier!$A$2:$A$145, Supplier!$B$2:$B$145, "TBC",-1 )</f>
        <v>Media</v>
      </c>
    </row>
    <row r="2360" spans="1:7" ht="18.75" hidden="1" customHeight="1">
      <c r="A2360" s="1" t="s">
        <v>11</v>
      </c>
      <c r="B2360" s="1" t="s">
        <v>12</v>
      </c>
      <c r="C2360" s="1" t="s">
        <v>179</v>
      </c>
      <c r="D2360" s="1"/>
      <c r="E2360" s="1" t="s">
        <v>27</v>
      </c>
      <c r="F2360" s="1" t="s">
        <v>180</v>
      </c>
      <c r="G2360" s="18" t="str">
        <f>_xlfn.XLOOKUP(E2360, Supplier!$A$2:$A$145, Supplier!$B$2:$B$145, "TBC",-1 )</f>
        <v>Media</v>
      </c>
    </row>
    <row r="2361" spans="1:7" ht="18.75" hidden="1" customHeight="1">
      <c r="A2361" s="1" t="s">
        <v>292</v>
      </c>
      <c r="B2361" s="1" t="s">
        <v>293</v>
      </c>
      <c r="C2361" s="1" t="s">
        <v>294</v>
      </c>
      <c r="D2361" s="1"/>
      <c r="E2361" s="1" t="s">
        <v>15</v>
      </c>
      <c r="F2361" s="1" t="s">
        <v>295</v>
      </c>
      <c r="G2361" s="18" t="str">
        <f>_xlfn.XLOOKUP(E2361, Supplier!$A$2:$A$145, Supplier!$B$2:$B$145, "TBC",-1 )</f>
        <v>Media</v>
      </c>
    </row>
    <row r="2362" spans="1:7" ht="18.75" hidden="1" customHeight="1">
      <c r="A2362" s="1" t="s">
        <v>292</v>
      </c>
      <c r="B2362" s="1" t="s">
        <v>293</v>
      </c>
      <c r="C2362" s="1" t="s">
        <v>294</v>
      </c>
      <c r="D2362" s="1"/>
      <c r="E2362" s="1" t="s">
        <v>15</v>
      </c>
      <c r="F2362" s="1" t="s">
        <v>295</v>
      </c>
      <c r="G2362" s="18" t="str">
        <f>_xlfn.XLOOKUP(E2362, Supplier!$A$2:$A$145, Supplier!$B$2:$B$145, "TBC",-1 )</f>
        <v>Media</v>
      </c>
    </row>
    <row r="2363" spans="1:7" ht="18.75" hidden="1" customHeight="1">
      <c r="A2363" s="1" t="s">
        <v>292</v>
      </c>
      <c r="B2363" s="1" t="s">
        <v>293</v>
      </c>
      <c r="C2363" s="1" t="s">
        <v>294</v>
      </c>
      <c r="D2363" s="1"/>
      <c r="E2363" s="1" t="s">
        <v>15</v>
      </c>
      <c r="F2363" s="1" t="s">
        <v>295</v>
      </c>
      <c r="G2363" s="18" t="str">
        <f>_xlfn.XLOOKUP(E2363, Supplier!$A$2:$A$145, Supplier!$B$2:$B$145, "TBC",-1 )</f>
        <v>Media</v>
      </c>
    </row>
    <row r="2364" spans="1:7" ht="18.75" hidden="1" customHeight="1">
      <c r="A2364" s="1" t="s">
        <v>292</v>
      </c>
      <c r="B2364" s="1" t="s">
        <v>293</v>
      </c>
      <c r="C2364" s="1" t="s">
        <v>294</v>
      </c>
      <c r="D2364" s="1"/>
      <c r="E2364" s="1" t="s">
        <v>15</v>
      </c>
      <c r="F2364" s="1" t="s">
        <v>295</v>
      </c>
      <c r="G2364" s="18" t="str">
        <f>_xlfn.XLOOKUP(E2364, Supplier!$A$2:$A$145, Supplier!$B$2:$B$145, "TBC",-1 )</f>
        <v>Media</v>
      </c>
    </row>
    <row r="2365" spans="1:7" ht="18.75" hidden="1" customHeight="1">
      <c r="A2365" s="1" t="s">
        <v>292</v>
      </c>
      <c r="B2365" s="1" t="s">
        <v>293</v>
      </c>
      <c r="C2365" s="1" t="s">
        <v>294</v>
      </c>
      <c r="D2365" s="1"/>
      <c r="E2365" s="1" t="s">
        <v>15</v>
      </c>
      <c r="F2365" s="1" t="s">
        <v>295</v>
      </c>
      <c r="G2365" s="18" t="str">
        <f>_xlfn.XLOOKUP(E2365, Supplier!$A$2:$A$145, Supplier!$B$2:$B$145, "TBC",-1 )</f>
        <v>Media</v>
      </c>
    </row>
    <row r="2366" spans="1:7" ht="18.75" hidden="1" customHeight="1">
      <c r="A2366" s="1" t="s">
        <v>292</v>
      </c>
      <c r="B2366" s="1" t="s">
        <v>293</v>
      </c>
      <c r="C2366" s="1" t="s">
        <v>294</v>
      </c>
      <c r="D2366" s="1"/>
      <c r="E2366" s="1" t="s">
        <v>15</v>
      </c>
      <c r="F2366" s="1" t="s">
        <v>295</v>
      </c>
      <c r="G2366" s="18" t="str">
        <f>_xlfn.XLOOKUP(E2366, Supplier!$A$2:$A$145, Supplier!$B$2:$B$145, "TBC",-1 )</f>
        <v>Media</v>
      </c>
    </row>
    <row r="2367" spans="1:7" ht="18.75" hidden="1" customHeight="1">
      <c r="A2367" s="1" t="s">
        <v>292</v>
      </c>
      <c r="B2367" s="1" t="s">
        <v>293</v>
      </c>
      <c r="C2367" s="1" t="s">
        <v>294</v>
      </c>
      <c r="D2367" s="1"/>
      <c r="E2367" s="1" t="s">
        <v>15</v>
      </c>
      <c r="F2367" s="1" t="s">
        <v>295</v>
      </c>
      <c r="G2367" s="18" t="str">
        <f>_xlfn.XLOOKUP(E2367, Supplier!$A$2:$A$145, Supplier!$B$2:$B$145, "TBC",-1 )</f>
        <v>Media</v>
      </c>
    </row>
    <row r="2368" spans="1:7" ht="18.75" hidden="1" customHeight="1">
      <c r="A2368" s="1" t="s">
        <v>292</v>
      </c>
      <c r="B2368" s="1" t="s">
        <v>293</v>
      </c>
      <c r="C2368" s="1" t="s">
        <v>294</v>
      </c>
      <c r="D2368" s="1"/>
      <c r="E2368" s="1" t="s">
        <v>15</v>
      </c>
      <c r="F2368" s="1" t="s">
        <v>295</v>
      </c>
      <c r="G2368" s="18" t="str">
        <f>_xlfn.XLOOKUP(E2368, Supplier!$A$2:$A$145, Supplier!$B$2:$B$145, "TBC",-1 )</f>
        <v>Media</v>
      </c>
    </row>
    <row r="2369" spans="1:7" ht="18.75" hidden="1" customHeight="1">
      <c r="A2369" s="1" t="s">
        <v>292</v>
      </c>
      <c r="B2369" s="1" t="s">
        <v>293</v>
      </c>
      <c r="C2369" s="1" t="s">
        <v>294</v>
      </c>
      <c r="D2369" s="1"/>
      <c r="E2369" s="1" t="s">
        <v>15</v>
      </c>
      <c r="F2369" s="1" t="s">
        <v>295</v>
      </c>
      <c r="G2369" s="18" t="str">
        <f>_xlfn.XLOOKUP(E2369, Supplier!$A$2:$A$145, Supplier!$B$2:$B$145, "TBC",-1 )</f>
        <v>Media</v>
      </c>
    </row>
    <row r="2370" spans="1:7" ht="18.75" hidden="1" customHeight="1">
      <c r="A2370" s="1" t="s">
        <v>292</v>
      </c>
      <c r="B2370" s="1" t="s">
        <v>293</v>
      </c>
      <c r="C2370" s="1" t="s">
        <v>294</v>
      </c>
      <c r="D2370" s="1"/>
      <c r="E2370" s="1" t="s">
        <v>15</v>
      </c>
      <c r="F2370" s="1" t="s">
        <v>295</v>
      </c>
      <c r="G2370" s="18" t="str">
        <f>_xlfn.XLOOKUP(E2370, Supplier!$A$2:$A$145, Supplier!$B$2:$B$145, "TBC",-1 )</f>
        <v>Media</v>
      </c>
    </row>
    <row r="2371" spans="1:7" ht="18.75" hidden="1" customHeight="1">
      <c r="A2371" s="1" t="s">
        <v>11</v>
      </c>
      <c r="B2371" s="1" t="s">
        <v>12</v>
      </c>
      <c r="C2371" s="1" t="s">
        <v>142</v>
      </c>
      <c r="D2371" s="1"/>
      <c r="E2371" s="1" t="s">
        <v>143</v>
      </c>
      <c r="F2371" s="1" t="s">
        <v>144</v>
      </c>
      <c r="G2371" s="18" t="str">
        <f>_xlfn.XLOOKUP(E2371, Supplier!$A$2:$A$145, Supplier!$B$2:$B$145, "TBC",-1 )</f>
        <v>Other</v>
      </c>
    </row>
    <row r="2372" spans="1:7" ht="18.75" hidden="1" customHeight="1">
      <c r="A2372" s="1" t="s">
        <v>11</v>
      </c>
      <c r="B2372" s="1" t="s">
        <v>12</v>
      </c>
      <c r="C2372" s="1" t="s">
        <v>142</v>
      </c>
      <c r="D2372" s="1"/>
      <c r="E2372" s="1" t="s">
        <v>143</v>
      </c>
      <c r="F2372" s="1" t="s">
        <v>144</v>
      </c>
      <c r="G2372" s="18" t="str">
        <f>_xlfn.XLOOKUP(E2372, Supplier!$A$2:$A$145, Supplier!$B$2:$B$145, "TBC",-1 )</f>
        <v>Other</v>
      </c>
    </row>
    <row r="2373" spans="1:7" ht="18.75" hidden="1" customHeight="1">
      <c r="A2373" s="1" t="s">
        <v>11</v>
      </c>
      <c r="B2373" s="1" t="s">
        <v>12</v>
      </c>
      <c r="C2373" s="1" t="s">
        <v>142</v>
      </c>
      <c r="D2373" s="1"/>
      <c r="E2373" s="1" t="s">
        <v>143</v>
      </c>
      <c r="F2373" s="1" t="s">
        <v>144</v>
      </c>
      <c r="G2373" s="18" t="str">
        <f>_xlfn.XLOOKUP(E2373, Supplier!$A$2:$A$145, Supplier!$B$2:$B$145, "TBC",-1 )</f>
        <v>Other</v>
      </c>
    </row>
    <row r="2374" spans="1:7" ht="18.75" hidden="1" customHeight="1">
      <c r="A2374" s="1" t="s">
        <v>11</v>
      </c>
      <c r="B2374" s="1" t="s">
        <v>12</v>
      </c>
      <c r="C2374" s="1" t="s">
        <v>142</v>
      </c>
      <c r="D2374" s="1"/>
      <c r="E2374" s="1" t="s">
        <v>143</v>
      </c>
      <c r="F2374" s="1" t="s">
        <v>144</v>
      </c>
      <c r="G2374" s="18" t="str">
        <f>_xlfn.XLOOKUP(E2374, Supplier!$A$2:$A$145, Supplier!$B$2:$B$145, "TBC",-1 )</f>
        <v>Other</v>
      </c>
    </row>
    <row r="2375" spans="1:7" ht="18.75" hidden="1" customHeight="1">
      <c r="A2375" s="1" t="s">
        <v>11</v>
      </c>
      <c r="B2375" s="1" t="s">
        <v>12</v>
      </c>
      <c r="C2375" s="1" t="s">
        <v>142</v>
      </c>
      <c r="D2375" s="1"/>
      <c r="E2375" s="1" t="s">
        <v>143</v>
      </c>
      <c r="F2375" s="1" t="s">
        <v>144</v>
      </c>
      <c r="G2375" s="18" t="str">
        <f>_xlfn.XLOOKUP(E2375, Supplier!$A$2:$A$145, Supplier!$B$2:$B$145, "TBC",-1 )</f>
        <v>Other</v>
      </c>
    </row>
    <row r="2376" spans="1:7" ht="18.75" hidden="1" customHeight="1">
      <c r="A2376" s="1" t="s">
        <v>11</v>
      </c>
      <c r="B2376" s="1" t="s">
        <v>12</v>
      </c>
      <c r="C2376" s="1" t="s">
        <v>142</v>
      </c>
      <c r="D2376" s="1"/>
      <c r="E2376" s="1" t="s">
        <v>143</v>
      </c>
      <c r="F2376" s="1" t="s">
        <v>144</v>
      </c>
      <c r="G2376" s="18" t="str">
        <f>_xlfn.XLOOKUP(E2376, Supplier!$A$2:$A$145, Supplier!$B$2:$B$145, "TBC",-1 )</f>
        <v>Other</v>
      </c>
    </row>
    <row r="2377" spans="1:7" ht="18.75" hidden="1" customHeight="1">
      <c r="A2377" s="1" t="s">
        <v>11</v>
      </c>
      <c r="B2377" s="1" t="s">
        <v>12</v>
      </c>
      <c r="C2377" s="1" t="s">
        <v>142</v>
      </c>
      <c r="D2377" s="1"/>
      <c r="E2377" s="1" t="s">
        <v>143</v>
      </c>
      <c r="F2377" s="1" t="s">
        <v>144</v>
      </c>
      <c r="G2377" s="18" t="str">
        <f>_xlfn.XLOOKUP(E2377, Supplier!$A$2:$A$145, Supplier!$B$2:$B$145, "TBC",-1 )</f>
        <v>Other</v>
      </c>
    </row>
    <row r="2378" spans="1:7" ht="18.75" hidden="1" customHeight="1">
      <c r="A2378" s="1" t="s">
        <v>11</v>
      </c>
      <c r="B2378" s="1" t="s">
        <v>12</v>
      </c>
      <c r="C2378" s="1" t="s">
        <v>142</v>
      </c>
      <c r="D2378" s="1"/>
      <c r="E2378" s="1" t="s">
        <v>143</v>
      </c>
      <c r="F2378" s="1" t="s">
        <v>144</v>
      </c>
      <c r="G2378" s="18" t="str">
        <f>_xlfn.XLOOKUP(E2378, Supplier!$A$2:$A$145, Supplier!$B$2:$B$145, "TBC",-1 )</f>
        <v>Other</v>
      </c>
    </row>
    <row r="2379" spans="1:7" ht="18.75" hidden="1" customHeight="1">
      <c r="A2379" s="1" t="s">
        <v>11</v>
      </c>
      <c r="B2379" s="1" t="s">
        <v>12</v>
      </c>
      <c r="C2379" s="1" t="s">
        <v>142</v>
      </c>
      <c r="D2379" s="1"/>
      <c r="E2379" s="1" t="s">
        <v>143</v>
      </c>
      <c r="F2379" s="1" t="s">
        <v>144</v>
      </c>
      <c r="G2379" s="18" t="str">
        <f>_xlfn.XLOOKUP(E2379, Supplier!$A$2:$A$145, Supplier!$B$2:$B$145, "TBC",-1 )</f>
        <v>Other</v>
      </c>
    </row>
    <row r="2380" spans="1:7" ht="18.75" hidden="1" customHeight="1">
      <c r="A2380" s="1" t="s">
        <v>11</v>
      </c>
      <c r="B2380" s="1" t="s">
        <v>12</v>
      </c>
      <c r="C2380" s="1" t="s">
        <v>142</v>
      </c>
      <c r="D2380" s="1"/>
      <c r="E2380" s="1" t="s">
        <v>143</v>
      </c>
      <c r="F2380" s="1" t="s">
        <v>144</v>
      </c>
      <c r="G2380" s="18" t="str">
        <f>_xlfn.XLOOKUP(E2380, Supplier!$A$2:$A$145, Supplier!$B$2:$B$145, "TBC",-1 )</f>
        <v>Other</v>
      </c>
    </row>
    <row r="2381" spans="1:7" ht="18.75" hidden="1" customHeight="1">
      <c r="A2381" s="1" t="s">
        <v>11</v>
      </c>
      <c r="B2381" s="1" t="s">
        <v>12</v>
      </c>
      <c r="C2381" s="1" t="s">
        <v>1794</v>
      </c>
      <c r="D2381" s="1"/>
      <c r="E2381" s="1" t="s">
        <v>1795</v>
      </c>
      <c r="F2381" s="1" t="s">
        <v>1796</v>
      </c>
      <c r="G2381" s="18" t="str">
        <f>_xlfn.XLOOKUP(E2381, Supplier!$A$2:$A$145, Supplier!$B$2:$B$145, "TBC",-1 )</f>
        <v>Media</v>
      </c>
    </row>
    <row r="2382" spans="1:7" ht="18.75" hidden="1" customHeight="1">
      <c r="A2382" s="1" t="s">
        <v>11</v>
      </c>
      <c r="B2382" s="1" t="s">
        <v>12</v>
      </c>
      <c r="C2382" s="1" t="s">
        <v>1794</v>
      </c>
      <c r="D2382" s="1"/>
      <c r="E2382" s="1" t="s">
        <v>1795</v>
      </c>
      <c r="F2382" s="1" t="s">
        <v>1796</v>
      </c>
      <c r="G2382" s="18" t="str">
        <f>_xlfn.XLOOKUP(E2382, Supplier!$A$2:$A$145, Supplier!$B$2:$B$145, "TBC",-1 )</f>
        <v>Media</v>
      </c>
    </row>
    <row r="2383" spans="1:7" ht="18.75" hidden="1" customHeight="1">
      <c r="A2383" s="1" t="s">
        <v>11</v>
      </c>
      <c r="B2383" s="1" t="s">
        <v>12</v>
      </c>
      <c r="C2383" s="1" t="s">
        <v>1794</v>
      </c>
      <c r="D2383" s="1"/>
      <c r="E2383" s="1" t="s">
        <v>1795</v>
      </c>
      <c r="F2383" s="1" t="s">
        <v>1796</v>
      </c>
      <c r="G2383" s="18" t="str">
        <f>_xlfn.XLOOKUP(E2383, Supplier!$A$2:$A$145, Supplier!$B$2:$B$145, "TBC",-1 )</f>
        <v>Media</v>
      </c>
    </row>
    <row r="2384" spans="1:7" ht="18.75" hidden="1" customHeight="1">
      <c r="A2384" s="1" t="s">
        <v>11</v>
      </c>
      <c r="B2384" s="1" t="s">
        <v>12</v>
      </c>
      <c r="C2384" s="1" t="s">
        <v>1794</v>
      </c>
      <c r="D2384" s="1"/>
      <c r="E2384" s="1" t="s">
        <v>1795</v>
      </c>
      <c r="F2384" s="1" t="s">
        <v>1796</v>
      </c>
      <c r="G2384" s="18" t="str">
        <f>_xlfn.XLOOKUP(E2384, Supplier!$A$2:$A$145, Supplier!$B$2:$B$145, "TBC",-1 )</f>
        <v>Media</v>
      </c>
    </row>
    <row r="2385" spans="1:8" ht="18.75" customHeight="1">
      <c r="A2385" s="1" t="s">
        <v>350</v>
      </c>
      <c r="B2385" s="1" t="s">
        <v>362</v>
      </c>
      <c r="C2385" s="1" t="s">
        <v>2811</v>
      </c>
      <c r="D2385" s="1" t="s">
        <v>365</v>
      </c>
      <c r="E2385" s="1" t="s">
        <v>579</v>
      </c>
      <c r="F2385" s="1" t="s">
        <v>2655</v>
      </c>
      <c r="G2385" s="18" t="str">
        <f>_xlfn.XLOOKUP(E2385, Supplier!$A$2:$A$145, Supplier!$B$2:$B$145, "TBC",-1 )</f>
        <v>Agency fees</v>
      </c>
      <c r="H2385" s="18" t="s">
        <v>3432</v>
      </c>
    </row>
    <row r="2386" spans="1:8" ht="18.75" customHeight="1">
      <c r="A2386" s="1" t="s">
        <v>350</v>
      </c>
      <c r="B2386" s="1" t="s">
        <v>362</v>
      </c>
      <c r="C2386" s="1" t="s">
        <v>1373</v>
      </c>
      <c r="D2386" s="1"/>
      <c r="E2386" s="1" t="s">
        <v>579</v>
      </c>
      <c r="F2386" s="1" t="s">
        <v>1374</v>
      </c>
      <c r="G2386" s="18" t="str">
        <f>_xlfn.XLOOKUP(E2386, Supplier!$A$2:$A$145, Supplier!$B$2:$B$145, "TBC",-1 )</f>
        <v>Agency fees</v>
      </c>
      <c r="H2386" s="18" t="s">
        <v>3430</v>
      </c>
    </row>
    <row r="2387" spans="1:8" ht="18.75" hidden="1" customHeight="1">
      <c r="A2387" s="1" t="s">
        <v>11</v>
      </c>
      <c r="B2387" s="1" t="s">
        <v>12</v>
      </c>
      <c r="C2387" s="1" t="s">
        <v>177</v>
      </c>
      <c r="D2387" s="1"/>
      <c r="E2387" s="1" t="s">
        <v>27</v>
      </c>
      <c r="F2387" s="1" t="s">
        <v>178</v>
      </c>
      <c r="G2387" s="18" t="str">
        <f>_xlfn.XLOOKUP(E2387, Supplier!$A$2:$A$145, Supplier!$B$2:$B$145, "TBC",-1 )</f>
        <v>Media</v>
      </c>
    </row>
    <row r="2388" spans="1:8" ht="18.75" hidden="1" customHeight="1">
      <c r="A2388" s="1" t="s">
        <v>11</v>
      </c>
      <c r="B2388" s="1" t="s">
        <v>12</v>
      </c>
      <c r="C2388" s="1" t="s">
        <v>177</v>
      </c>
      <c r="D2388" s="1"/>
      <c r="E2388" s="1" t="s">
        <v>27</v>
      </c>
      <c r="F2388" s="1" t="s">
        <v>178</v>
      </c>
      <c r="G2388" s="18" t="str">
        <f>_xlfn.XLOOKUP(E2388, Supplier!$A$2:$A$145, Supplier!$B$2:$B$145, "TBC",-1 )</f>
        <v>Media</v>
      </c>
    </row>
    <row r="2389" spans="1:8" ht="18.75" hidden="1" customHeight="1">
      <c r="A2389" s="1" t="s">
        <v>11</v>
      </c>
      <c r="B2389" s="1" t="s">
        <v>12</v>
      </c>
      <c r="C2389" s="1" t="s">
        <v>177</v>
      </c>
      <c r="D2389" s="1"/>
      <c r="E2389" s="1" t="s">
        <v>27</v>
      </c>
      <c r="F2389" s="1" t="s">
        <v>178</v>
      </c>
      <c r="G2389" s="18" t="str">
        <f>_xlfn.XLOOKUP(E2389, Supplier!$A$2:$A$145, Supplier!$B$2:$B$145, "TBC",-1 )</f>
        <v>Media</v>
      </c>
    </row>
    <row r="2390" spans="1:8" ht="18.75" hidden="1" customHeight="1">
      <c r="A2390" s="1" t="s">
        <v>11</v>
      </c>
      <c r="B2390" s="1" t="s">
        <v>12</v>
      </c>
      <c r="C2390" s="1" t="s">
        <v>177</v>
      </c>
      <c r="D2390" s="1"/>
      <c r="E2390" s="1" t="s">
        <v>27</v>
      </c>
      <c r="F2390" s="1" t="s">
        <v>178</v>
      </c>
      <c r="G2390" s="18" t="str">
        <f>_xlfn.XLOOKUP(E2390, Supplier!$A$2:$A$145, Supplier!$B$2:$B$145, "TBC",-1 )</f>
        <v>Media</v>
      </c>
    </row>
    <row r="2391" spans="1:8" ht="18.75" hidden="1" customHeight="1">
      <c r="A2391" s="1" t="s">
        <v>11</v>
      </c>
      <c r="B2391" s="1" t="s">
        <v>12</v>
      </c>
      <c r="C2391" s="1" t="s">
        <v>177</v>
      </c>
      <c r="D2391" s="1"/>
      <c r="E2391" s="1" t="s">
        <v>27</v>
      </c>
      <c r="F2391" s="1" t="s">
        <v>178</v>
      </c>
      <c r="G2391" s="18" t="str">
        <f>_xlfn.XLOOKUP(E2391, Supplier!$A$2:$A$145, Supplier!$B$2:$B$145, "TBC",-1 )</f>
        <v>Media</v>
      </c>
    </row>
    <row r="2392" spans="1:8" ht="18.75" hidden="1" customHeight="1">
      <c r="A2392" s="1" t="s">
        <v>11</v>
      </c>
      <c r="B2392" s="1" t="s">
        <v>12</v>
      </c>
      <c r="C2392" s="1" t="s">
        <v>177</v>
      </c>
      <c r="D2392" s="1"/>
      <c r="E2392" s="1" t="s">
        <v>27</v>
      </c>
      <c r="F2392" s="1" t="s">
        <v>178</v>
      </c>
      <c r="G2392" s="18" t="str">
        <f>_xlfn.XLOOKUP(E2392, Supplier!$A$2:$A$145, Supplier!$B$2:$B$145, "TBC",-1 )</f>
        <v>Media</v>
      </c>
    </row>
    <row r="2393" spans="1:8" ht="18.75" hidden="1" customHeight="1">
      <c r="A2393" s="1" t="s">
        <v>11</v>
      </c>
      <c r="B2393" s="1" t="s">
        <v>12</v>
      </c>
      <c r="C2393" s="1" t="s">
        <v>177</v>
      </c>
      <c r="D2393" s="1"/>
      <c r="E2393" s="1" t="s">
        <v>27</v>
      </c>
      <c r="F2393" s="1" t="s">
        <v>178</v>
      </c>
      <c r="G2393" s="18" t="str">
        <f>_xlfn.XLOOKUP(E2393, Supplier!$A$2:$A$145, Supplier!$B$2:$B$145, "TBC",-1 )</f>
        <v>Media</v>
      </c>
    </row>
    <row r="2394" spans="1:8" ht="18.75" hidden="1" customHeight="1">
      <c r="A2394" s="1" t="s">
        <v>11</v>
      </c>
      <c r="B2394" s="1" t="s">
        <v>12</v>
      </c>
      <c r="C2394" s="1" t="s">
        <v>177</v>
      </c>
      <c r="D2394" s="1"/>
      <c r="E2394" s="1" t="s">
        <v>27</v>
      </c>
      <c r="F2394" s="1" t="s">
        <v>178</v>
      </c>
      <c r="G2394" s="18" t="str">
        <f>_xlfn.XLOOKUP(E2394, Supplier!$A$2:$A$145, Supplier!$B$2:$B$145, "TBC",-1 )</f>
        <v>Media</v>
      </c>
    </row>
    <row r="2395" spans="1:8" ht="18.75" hidden="1" customHeight="1">
      <c r="A2395" s="1" t="s">
        <v>11</v>
      </c>
      <c r="B2395" s="1" t="s">
        <v>12</v>
      </c>
      <c r="C2395" s="1" t="s">
        <v>177</v>
      </c>
      <c r="D2395" s="1"/>
      <c r="E2395" s="1" t="s">
        <v>27</v>
      </c>
      <c r="F2395" s="1" t="s">
        <v>178</v>
      </c>
      <c r="G2395" s="18" t="str">
        <f>_xlfn.XLOOKUP(E2395, Supplier!$A$2:$A$145, Supplier!$B$2:$B$145, "TBC",-1 )</f>
        <v>Media</v>
      </c>
    </row>
    <row r="2396" spans="1:8" ht="18.75" hidden="1" customHeight="1">
      <c r="A2396" s="1" t="s">
        <v>11</v>
      </c>
      <c r="B2396" s="1" t="s">
        <v>12</v>
      </c>
      <c r="C2396" s="1" t="s">
        <v>177</v>
      </c>
      <c r="D2396" s="1"/>
      <c r="E2396" s="1" t="s">
        <v>27</v>
      </c>
      <c r="F2396" s="1" t="s">
        <v>178</v>
      </c>
      <c r="G2396" s="18" t="str">
        <f>_xlfn.XLOOKUP(E2396, Supplier!$A$2:$A$145, Supplier!$B$2:$B$145, "TBC",-1 )</f>
        <v>Media</v>
      </c>
    </row>
    <row r="2397" spans="1:8" ht="18.75" customHeight="1">
      <c r="A2397" s="1" t="s">
        <v>350</v>
      </c>
      <c r="B2397" s="1" t="s">
        <v>362</v>
      </c>
      <c r="C2397" s="1" t="s">
        <v>1373</v>
      </c>
      <c r="D2397" s="1"/>
      <c r="E2397" s="1" t="s">
        <v>579</v>
      </c>
      <c r="F2397" s="1" t="s">
        <v>1374</v>
      </c>
      <c r="G2397" s="18" t="str">
        <f>_xlfn.XLOOKUP(E2397, Supplier!$A$2:$A$145, Supplier!$B$2:$B$145, "TBC",-1 )</f>
        <v>Agency fees</v>
      </c>
      <c r="H2397" s="18" t="s">
        <v>3430</v>
      </c>
    </row>
    <row r="2398" spans="1:8" ht="18.75" hidden="1" customHeight="1">
      <c r="A2398" s="1" t="s">
        <v>350</v>
      </c>
      <c r="B2398" s="1" t="s">
        <v>351</v>
      </c>
      <c r="C2398" s="1" t="s">
        <v>3095</v>
      </c>
      <c r="D2398" s="1"/>
      <c r="E2398" s="1" t="s">
        <v>310</v>
      </c>
      <c r="F2398" s="1" t="s">
        <v>3096</v>
      </c>
      <c r="G2398" s="18" t="str">
        <f>_xlfn.XLOOKUP(E2398, Supplier!$A$2:$A$145, Supplier!$B$2:$B$145, "TBC",-1 )</f>
        <v>Agency fees</v>
      </c>
    </row>
    <row r="2399" spans="1:8" ht="18.75" hidden="1" customHeight="1">
      <c r="A2399" s="1" t="s">
        <v>350</v>
      </c>
      <c r="B2399" s="1" t="s">
        <v>351</v>
      </c>
      <c r="C2399" s="1" t="s">
        <v>1844</v>
      </c>
      <c r="D2399" s="1"/>
      <c r="E2399" s="1" t="s">
        <v>310</v>
      </c>
      <c r="F2399" s="1" t="s">
        <v>1845</v>
      </c>
      <c r="G2399" s="18" t="str">
        <f>_xlfn.XLOOKUP(E2399, Supplier!$A$2:$A$145, Supplier!$B$2:$B$145, "TBC",-1 )</f>
        <v>Agency fees</v>
      </c>
    </row>
    <row r="2400" spans="1:8" ht="18.75" hidden="1" customHeight="1">
      <c r="A2400" s="1" t="s">
        <v>350</v>
      </c>
      <c r="B2400" s="1" t="s">
        <v>351</v>
      </c>
      <c r="C2400" s="1" t="s">
        <v>1844</v>
      </c>
      <c r="D2400" s="1"/>
      <c r="E2400" s="1" t="s">
        <v>310</v>
      </c>
      <c r="F2400" s="1" t="s">
        <v>1845</v>
      </c>
      <c r="G2400" s="18" t="str">
        <f>_xlfn.XLOOKUP(E2400, Supplier!$A$2:$A$145, Supplier!$B$2:$B$145, "TBC",-1 )</f>
        <v>Agency fees</v>
      </c>
    </row>
    <row r="2401" spans="1:8" ht="18.75" hidden="1" customHeight="1">
      <c r="A2401" s="1" t="s">
        <v>350</v>
      </c>
      <c r="B2401" s="1" t="s">
        <v>351</v>
      </c>
      <c r="C2401" s="1" t="s">
        <v>1844</v>
      </c>
      <c r="D2401" s="1"/>
      <c r="E2401" s="1" t="s">
        <v>310</v>
      </c>
      <c r="F2401" s="1" t="s">
        <v>1845</v>
      </c>
      <c r="G2401" s="18" t="str">
        <f>_xlfn.XLOOKUP(E2401, Supplier!$A$2:$A$145, Supplier!$B$2:$B$145, "TBC",-1 )</f>
        <v>Agency fees</v>
      </c>
    </row>
    <row r="2402" spans="1:8" ht="18.75" hidden="1" customHeight="1">
      <c r="A2402" s="1" t="s">
        <v>350</v>
      </c>
      <c r="B2402" s="1" t="s">
        <v>351</v>
      </c>
      <c r="C2402" s="1" t="s">
        <v>1844</v>
      </c>
      <c r="D2402" s="1"/>
      <c r="E2402" s="1" t="s">
        <v>310</v>
      </c>
      <c r="F2402" s="1" t="s">
        <v>1845</v>
      </c>
      <c r="G2402" s="18" t="str">
        <f>_xlfn.XLOOKUP(E2402, Supplier!$A$2:$A$145, Supplier!$B$2:$B$145, "TBC",-1 )</f>
        <v>Agency fees</v>
      </c>
    </row>
    <row r="2403" spans="1:8" ht="18.75" hidden="1" customHeight="1">
      <c r="A2403" s="1" t="s">
        <v>350</v>
      </c>
      <c r="B2403" s="1" t="s">
        <v>351</v>
      </c>
      <c r="C2403" s="1" t="s">
        <v>1844</v>
      </c>
      <c r="D2403" s="1"/>
      <c r="E2403" s="1" t="s">
        <v>310</v>
      </c>
      <c r="F2403" s="1" t="s">
        <v>1845</v>
      </c>
      <c r="G2403" s="18" t="str">
        <f>_xlfn.XLOOKUP(E2403, Supplier!$A$2:$A$145, Supplier!$B$2:$B$145, "TBC",-1 )</f>
        <v>Agency fees</v>
      </c>
    </row>
    <row r="2404" spans="1:8" ht="18.75" hidden="1" customHeight="1">
      <c r="A2404" s="1" t="s">
        <v>350</v>
      </c>
      <c r="B2404" s="1" t="s">
        <v>351</v>
      </c>
      <c r="C2404" s="1" t="s">
        <v>1844</v>
      </c>
      <c r="D2404" s="1"/>
      <c r="E2404" s="1" t="s">
        <v>310</v>
      </c>
      <c r="F2404" s="1" t="s">
        <v>1845</v>
      </c>
      <c r="G2404" s="18" t="str">
        <f>_xlfn.XLOOKUP(E2404, Supplier!$A$2:$A$145, Supplier!$B$2:$B$145, "TBC",-1 )</f>
        <v>Agency fees</v>
      </c>
    </row>
    <row r="2405" spans="1:8" ht="18.75" hidden="1" customHeight="1">
      <c r="A2405" s="1" t="s">
        <v>350</v>
      </c>
      <c r="B2405" s="1" t="s">
        <v>351</v>
      </c>
      <c r="C2405" s="1" t="s">
        <v>1844</v>
      </c>
      <c r="D2405" s="1"/>
      <c r="E2405" s="1" t="s">
        <v>310</v>
      </c>
      <c r="F2405" s="1" t="s">
        <v>1845</v>
      </c>
      <c r="G2405" s="18" t="str">
        <f>_xlfn.XLOOKUP(E2405, Supplier!$A$2:$A$145, Supplier!$B$2:$B$145, "TBC",-1 )</f>
        <v>Agency fees</v>
      </c>
    </row>
    <row r="2406" spans="1:8" ht="18.75" hidden="1" customHeight="1">
      <c r="A2406" s="1" t="s">
        <v>11</v>
      </c>
      <c r="B2406" s="1" t="s">
        <v>12</v>
      </c>
      <c r="C2406" s="1" t="s">
        <v>2618</v>
      </c>
      <c r="D2406" s="1"/>
      <c r="E2406" s="1" t="s">
        <v>1248</v>
      </c>
      <c r="F2406" s="1" t="s">
        <v>2619</v>
      </c>
      <c r="G2406" s="18" t="str">
        <f>_xlfn.XLOOKUP(E2406, Supplier!$A$2:$A$145, Supplier!$B$2:$B$145, "TBC",-1 )</f>
        <v>Media</v>
      </c>
    </row>
    <row r="2407" spans="1:8" ht="18.75" hidden="1" customHeight="1">
      <c r="A2407" s="1" t="s">
        <v>11</v>
      </c>
      <c r="B2407" s="1" t="s">
        <v>12</v>
      </c>
      <c r="C2407" s="1" t="s">
        <v>2618</v>
      </c>
      <c r="D2407" s="1"/>
      <c r="E2407" s="1" t="s">
        <v>1248</v>
      </c>
      <c r="F2407" s="1" t="s">
        <v>2619</v>
      </c>
      <c r="G2407" s="18" t="str">
        <f>_xlfn.XLOOKUP(E2407, Supplier!$A$2:$A$145, Supplier!$B$2:$B$145, "TBC",-1 )</f>
        <v>Media</v>
      </c>
    </row>
    <row r="2408" spans="1:8" ht="18.75" hidden="1" customHeight="1">
      <c r="A2408" s="1" t="s">
        <v>11</v>
      </c>
      <c r="B2408" s="1" t="s">
        <v>12</v>
      </c>
      <c r="C2408" s="1" t="s">
        <v>2618</v>
      </c>
      <c r="D2408" s="1"/>
      <c r="E2408" s="1" t="s">
        <v>1248</v>
      </c>
      <c r="F2408" s="1" t="s">
        <v>2619</v>
      </c>
      <c r="G2408" s="18" t="str">
        <f>_xlfn.XLOOKUP(E2408, Supplier!$A$2:$A$145, Supplier!$B$2:$B$145, "TBC",-1 )</f>
        <v>Media</v>
      </c>
    </row>
    <row r="2409" spans="1:8" ht="18.75" customHeight="1">
      <c r="A2409" s="1" t="s">
        <v>350</v>
      </c>
      <c r="B2409" s="1" t="s">
        <v>362</v>
      </c>
      <c r="C2409" s="1" t="s">
        <v>1834</v>
      </c>
      <c r="D2409" s="1"/>
      <c r="E2409" s="1" t="s">
        <v>579</v>
      </c>
      <c r="F2409" s="1" t="s">
        <v>1835</v>
      </c>
      <c r="G2409" s="18" t="str">
        <f>_xlfn.XLOOKUP(E2409, Supplier!$A$2:$A$145, Supplier!$B$2:$B$145, "TBC",-1 )</f>
        <v>Agency fees</v>
      </c>
      <c r="H2409" s="18" t="s">
        <v>3430</v>
      </c>
    </row>
    <row r="2410" spans="1:8" ht="18.75" customHeight="1">
      <c r="A2410" s="1" t="s">
        <v>350</v>
      </c>
      <c r="B2410" s="1" t="s">
        <v>362</v>
      </c>
      <c r="C2410" s="1" t="s">
        <v>1834</v>
      </c>
      <c r="D2410" s="1"/>
      <c r="E2410" s="1" t="s">
        <v>579</v>
      </c>
      <c r="F2410" s="1" t="s">
        <v>1835</v>
      </c>
      <c r="G2410" s="18" t="str">
        <f>_xlfn.XLOOKUP(E2410, Supplier!$A$2:$A$145, Supplier!$B$2:$B$145, "TBC",-1 )</f>
        <v>Agency fees</v>
      </c>
      <c r="H2410" s="18" t="s">
        <v>3430</v>
      </c>
    </row>
    <row r="2411" spans="1:8" ht="18.75" customHeight="1">
      <c r="A2411" s="1" t="s">
        <v>350</v>
      </c>
      <c r="B2411" s="1" t="s">
        <v>362</v>
      </c>
      <c r="C2411" s="1" t="s">
        <v>2654</v>
      </c>
      <c r="D2411" s="1"/>
      <c r="E2411" s="1" t="s">
        <v>579</v>
      </c>
      <c r="F2411" s="1" t="s">
        <v>2655</v>
      </c>
      <c r="G2411" s="18" t="str">
        <f>_xlfn.XLOOKUP(E2411, Supplier!$A$2:$A$145, Supplier!$B$2:$B$145, "TBC",-1 )</f>
        <v>Agency fees</v>
      </c>
      <c r="H2411" s="18" t="s">
        <v>3432</v>
      </c>
    </row>
    <row r="2412" spans="1:8" ht="18.75" customHeight="1">
      <c r="A2412" s="1" t="s">
        <v>350</v>
      </c>
      <c r="B2412" s="1" t="s">
        <v>362</v>
      </c>
      <c r="C2412" s="1" t="s">
        <v>2654</v>
      </c>
      <c r="D2412" s="1"/>
      <c r="E2412" s="1" t="s">
        <v>579</v>
      </c>
      <c r="F2412" s="1" t="s">
        <v>2655</v>
      </c>
      <c r="G2412" s="18" t="str">
        <f>_xlfn.XLOOKUP(E2412, Supplier!$A$2:$A$145, Supplier!$B$2:$B$145, "TBC",-1 )</f>
        <v>Agency fees</v>
      </c>
      <c r="H2412" s="18" t="s">
        <v>3432</v>
      </c>
    </row>
    <row r="2413" spans="1:8" ht="18.75" customHeight="1">
      <c r="A2413" s="1" t="s">
        <v>350</v>
      </c>
      <c r="B2413" s="1" t="s">
        <v>362</v>
      </c>
      <c r="C2413" s="1" t="s">
        <v>3086</v>
      </c>
      <c r="D2413" s="1"/>
      <c r="E2413" s="1" t="s">
        <v>579</v>
      </c>
      <c r="F2413" s="1" t="s">
        <v>3087</v>
      </c>
      <c r="G2413" s="18" t="str">
        <f>_xlfn.XLOOKUP(E2413, Supplier!$A$2:$A$145, Supplier!$B$2:$B$145, "TBC",-1 )</f>
        <v>Agency fees</v>
      </c>
      <c r="H2413" s="18" t="s">
        <v>3430</v>
      </c>
    </row>
    <row r="2414" spans="1:8" ht="18.75" customHeight="1">
      <c r="A2414" s="1" t="s">
        <v>56</v>
      </c>
      <c r="B2414" s="1" t="s">
        <v>57</v>
      </c>
      <c r="C2414" s="1" t="s">
        <v>1277</v>
      </c>
      <c r="D2414" s="1" t="s">
        <v>312</v>
      </c>
      <c r="E2414" s="1" t="s">
        <v>1278</v>
      </c>
      <c r="F2414" s="1" t="s">
        <v>1277</v>
      </c>
      <c r="G2414" s="18" t="str">
        <f>_xlfn.XLOOKUP(E2414, Supplier!$A$2:$A$145, Supplier!$B$2:$B$145, "TBC",-1 )</f>
        <v>Agency fees</v>
      </c>
      <c r="H2414" s="18" t="s">
        <v>3431</v>
      </c>
    </row>
    <row r="2415" spans="1:8" ht="18.75" customHeight="1">
      <c r="A2415" s="1" t="s">
        <v>56</v>
      </c>
      <c r="B2415" s="1" t="s">
        <v>57</v>
      </c>
      <c r="C2415" s="1" t="s">
        <v>1277</v>
      </c>
      <c r="D2415" s="1" t="s">
        <v>312</v>
      </c>
      <c r="E2415" s="1" t="s">
        <v>1278</v>
      </c>
      <c r="F2415" s="1" t="s">
        <v>1277</v>
      </c>
      <c r="G2415" s="18" t="str">
        <f>_xlfn.XLOOKUP(E2415, Supplier!$A$2:$A$145, Supplier!$B$2:$B$145, "TBC",-1 )</f>
        <v>Agency fees</v>
      </c>
      <c r="H2415" s="18" t="s">
        <v>3431</v>
      </c>
    </row>
    <row r="2416" spans="1:8" ht="18.75" customHeight="1">
      <c r="A2416" s="1" t="s">
        <v>56</v>
      </c>
      <c r="B2416" s="1" t="s">
        <v>57</v>
      </c>
      <c r="C2416" s="1" t="s">
        <v>1277</v>
      </c>
      <c r="D2416" s="1" t="s">
        <v>312</v>
      </c>
      <c r="E2416" s="1" t="s">
        <v>1278</v>
      </c>
      <c r="F2416" s="1" t="s">
        <v>1277</v>
      </c>
      <c r="G2416" s="18" t="str">
        <f>_xlfn.XLOOKUP(E2416, Supplier!$A$2:$A$145, Supplier!$B$2:$B$145, "TBC",-1 )</f>
        <v>Agency fees</v>
      </c>
      <c r="H2416" s="18" t="s">
        <v>3431</v>
      </c>
    </row>
    <row r="2417" spans="1:8" ht="18.75" customHeight="1">
      <c r="A2417" s="1" t="s">
        <v>56</v>
      </c>
      <c r="B2417" s="1" t="s">
        <v>57</v>
      </c>
      <c r="C2417" s="1" t="s">
        <v>1277</v>
      </c>
      <c r="D2417" s="1" t="s">
        <v>312</v>
      </c>
      <c r="E2417" s="1" t="s">
        <v>1278</v>
      </c>
      <c r="F2417" s="1" t="s">
        <v>1277</v>
      </c>
      <c r="G2417" s="18" t="str">
        <f>_xlfn.XLOOKUP(E2417, Supplier!$A$2:$A$145, Supplier!$B$2:$B$145, "TBC",-1 )</f>
        <v>Agency fees</v>
      </c>
      <c r="H2417" s="18" t="s">
        <v>3431</v>
      </c>
    </row>
    <row r="2418" spans="1:8" ht="18.75" hidden="1" customHeight="1">
      <c r="A2418" s="1" t="s">
        <v>11</v>
      </c>
      <c r="B2418" s="1" t="s">
        <v>12</v>
      </c>
      <c r="C2418" s="1" t="s">
        <v>48</v>
      </c>
      <c r="D2418" s="1"/>
      <c r="E2418" s="1" t="s">
        <v>49</v>
      </c>
      <c r="F2418" s="1" t="s">
        <v>242</v>
      </c>
      <c r="G2418" s="18" t="str">
        <f>_xlfn.XLOOKUP(E2418, Supplier!$A$2:$A$145, Supplier!$B$2:$B$145, "TBC",-1 )</f>
        <v>Agency fees</v>
      </c>
    </row>
    <row r="2419" spans="1:8" ht="18.75" hidden="1" customHeight="1">
      <c r="A2419" s="1" t="s">
        <v>11</v>
      </c>
      <c r="B2419" s="1" t="s">
        <v>12</v>
      </c>
      <c r="C2419" s="1" t="s">
        <v>1805</v>
      </c>
      <c r="D2419" s="1"/>
      <c r="E2419" s="1" t="s">
        <v>529</v>
      </c>
      <c r="F2419" s="1" t="s">
        <v>1806</v>
      </c>
      <c r="G2419" s="18" t="str">
        <f>_xlfn.XLOOKUP(E2419, Supplier!$A$2:$A$145, Supplier!$B$2:$B$145, "TBC",-1 )</f>
        <v>Media</v>
      </c>
    </row>
    <row r="2420" spans="1:8" ht="18.75" hidden="1" customHeight="1">
      <c r="A2420" s="1" t="s">
        <v>11</v>
      </c>
      <c r="B2420" s="1" t="s">
        <v>12</v>
      </c>
      <c r="C2420" s="1" t="s">
        <v>1805</v>
      </c>
      <c r="D2420" s="1"/>
      <c r="E2420" s="1" t="s">
        <v>529</v>
      </c>
      <c r="F2420" s="1" t="s">
        <v>1806</v>
      </c>
      <c r="G2420" s="18" t="str">
        <f>_xlfn.XLOOKUP(E2420, Supplier!$A$2:$A$145, Supplier!$B$2:$B$145, "TBC",-1 )</f>
        <v>Media</v>
      </c>
    </row>
    <row r="2421" spans="1:8" ht="18.75" hidden="1" customHeight="1">
      <c r="A2421" s="1" t="s">
        <v>11</v>
      </c>
      <c r="B2421" s="1" t="s">
        <v>12</v>
      </c>
      <c r="C2421" s="1" t="s">
        <v>1805</v>
      </c>
      <c r="D2421" s="1"/>
      <c r="E2421" s="1" t="s">
        <v>529</v>
      </c>
      <c r="F2421" s="1" t="s">
        <v>1806</v>
      </c>
      <c r="G2421" s="18" t="str">
        <f>_xlfn.XLOOKUP(E2421, Supplier!$A$2:$A$145, Supplier!$B$2:$B$145, "TBC",-1 )</f>
        <v>Media</v>
      </c>
    </row>
    <row r="2422" spans="1:8" ht="18.75" hidden="1" customHeight="1">
      <c r="A2422" s="1" t="s">
        <v>11</v>
      </c>
      <c r="B2422" s="1" t="s">
        <v>12</v>
      </c>
      <c r="C2422" s="1" t="s">
        <v>1805</v>
      </c>
      <c r="D2422" s="1"/>
      <c r="E2422" s="1" t="s">
        <v>529</v>
      </c>
      <c r="F2422" s="1" t="s">
        <v>1806</v>
      </c>
      <c r="G2422" s="18" t="str">
        <f>_xlfn.XLOOKUP(E2422, Supplier!$A$2:$A$145, Supplier!$B$2:$B$145, "TBC",-1 )</f>
        <v>Media</v>
      </c>
    </row>
    <row r="2423" spans="1:8" ht="18.75" hidden="1" customHeight="1">
      <c r="A2423" s="1" t="s">
        <v>11</v>
      </c>
      <c r="B2423" s="1" t="s">
        <v>12</v>
      </c>
      <c r="C2423" s="1" t="s">
        <v>1807</v>
      </c>
      <c r="D2423" s="1"/>
      <c r="E2423" s="1" t="s">
        <v>529</v>
      </c>
      <c r="F2423" s="1" t="s">
        <v>1808</v>
      </c>
      <c r="G2423" s="18" t="str">
        <f>_xlfn.XLOOKUP(E2423, Supplier!$A$2:$A$145, Supplier!$B$2:$B$145, "TBC",-1 )</f>
        <v>Media</v>
      </c>
    </row>
    <row r="2424" spans="1:8" ht="18.75" hidden="1" customHeight="1">
      <c r="A2424" s="1" t="s">
        <v>11</v>
      </c>
      <c r="B2424" s="1" t="s">
        <v>12</v>
      </c>
      <c r="C2424" s="1" t="s">
        <v>1807</v>
      </c>
      <c r="D2424" s="1"/>
      <c r="E2424" s="1" t="s">
        <v>529</v>
      </c>
      <c r="F2424" s="1" t="s">
        <v>1808</v>
      </c>
      <c r="G2424" s="18" t="str">
        <f>_xlfn.XLOOKUP(E2424, Supplier!$A$2:$A$145, Supplier!$B$2:$B$145, "TBC",-1 )</f>
        <v>Media</v>
      </c>
    </row>
    <row r="2425" spans="1:8" ht="18.75" hidden="1" customHeight="1">
      <c r="A2425" s="1" t="s">
        <v>11</v>
      </c>
      <c r="B2425" s="1" t="s">
        <v>12</v>
      </c>
      <c r="C2425" s="1" t="s">
        <v>1807</v>
      </c>
      <c r="D2425" s="1"/>
      <c r="E2425" s="1" t="s">
        <v>529</v>
      </c>
      <c r="F2425" s="1" t="s">
        <v>1808</v>
      </c>
      <c r="G2425" s="18" t="str">
        <f>_xlfn.XLOOKUP(E2425, Supplier!$A$2:$A$145, Supplier!$B$2:$B$145, "TBC",-1 )</f>
        <v>Media</v>
      </c>
    </row>
    <row r="2426" spans="1:8" ht="18.75" hidden="1" customHeight="1">
      <c r="A2426" s="1" t="s">
        <v>11</v>
      </c>
      <c r="B2426" s="1" t="s">
        <v>12</v>
      </c>
      <c r="C2426" s="1" t="s">
        <v>1807</v>
      </c>
      <c r="D2426" s="1"/>
      <c r="E2426" s="1" t="s">
        <v>529</v>
      </c>
      <c r="F2426" s="1" t="s">
        <v>1808</v>
      </c>
      <c r="G2426" s="18" t="str">
        <f>_xlfn.XLOOKUP(E2426, Supplier!$A$2:$A$145, Supplier!$B$2:$B$145, "TBC",-1 )</f>
        <v>Media</v>
      </c>
    </row>
    <row r="2427" spans="1:8" ht="18.75" hidden="1" customHeight="1">
      <c r="A2427" s="1" t="s">
        <v>11</v>
      </c>
      <c r="B2427" s="1" t="s">
        <v>12</v>
      </c>
      <c r="C2427" s="1" t="s">
        <v>2176</v>
      </c>
      <c r="D2427" s="1"/>
      <c r="E2427" s="1" t="s">
        <v>529</v>
      </c>
      <c r="F2427" s="1" t="s">
        <v>2177</v>
      </c>
      <c r="G2427" s="18" t="str">
        <f>_xlfn.XLOOKUP(E2427, Supplier!$A$2:$A$145, Supplier!$B$2:$B$145, "TBC",-1 )</f>
        <v>Media</v>
      </c>
    </row>
    <row r="2428" spans="1:8" ht="18.75" hidden="1" customHeight="1">
      <c r="A2428" s="1" t="s">
        <v>11</v>
      </c>
      <c r="B2428" s="1" t="s">
        <v>12</v>
      </c>
      <c r="C2428" s="1" t="s">
        <v>2176</v>
      </c>
      <c r="D2428" s="1"/>
      <c r="E2428" s="1" t="s">
        <v>529</v>
      </c>
      <c r="F2428" s="1" t="s">
        <v>2177</v>
      </c>
      <c r="G2428" s="18" t="str">
        <f>_xlfn.XLOOKUP(E2428, Supplier!$A$2:$A$145, Supplier!$B$2:$B$145, "TBC",-1 )</f>
        <v>Media</v>
      </c>
    </row>
    <row r="2429" spans="1:8" ht="18.75" hidden="1" customHeight="1">
      <c r="A2429" s="1" t="s">
        <v>56</v>
      </c>
      <c r="B2429" s="1" t="s">
        <v>57</v>
      </c>
      <c r="C2429" s="1" t="s">
        <v>1367</v>
      </c>
      <c r="D2429" s="1"/>
      <c r="E2429" s="1" t="s">
        <v>27</v>
      </c>
      <c r="F2429" s="1" t="s">
        <v>483</v>
      </c>
      <c r="G2429" s="18" t="str">
        <f>_xlfn.XLOOKUP(E2429, Supplier!$A$2:$A$145, Supplier!$B$2:$B$145, "TBC",-1 )</f>
        <v>Media</v>
      </c>
    </row>
    <row r="2430" spans="1:8" ht="18.75" hidden="1" customHeight="1">
      <c r="A2430" s="1" t="s">
        <v>56</v>
      </c>
      <c r="B2430" s="1" t="s">
        <v>57</v>
      </c>
      <c r="C2430" s="1" t="s">
        <v>1367</v>
      </c>
      <c r="D2430" s="1"/>
      <c r="E2430" s="1" t="s">
        <v>27</v>
      </c>
      <c r="F2430" s="1" t="s">
        <v>483</v>
      </c>
      <c r="G2430" s="18" t="str">
        <f>_xlfn.XLOOKUP(E2430, Supplier!$A$2:$A$145, Supplier!$B$2:$B$145, "TBC",-1 )</f>
        <v>Media</v>
      </c>
    </row>
    <row r="2431" spans="1:8" ht="18.75" customHeight="1">
      <c r="A2431" s="1" t="s">
        <v>56</v>
      </c>
      <c r="B2431" s="1" t="s">
        <v>57</v>
      </c>
      <c r="C2431" s="1" t="s">
        <v>1277</v>
      </c>
      <c r="D2431" s="1" t="s">
        <v>312</v>
      </c>
      <c r="E2431" s="1" t="s">
        <v>1278</v>
      </c>
      <c r="F2431" s="1" t="s">
        <v>1277</v>
      </c>
      <c r="G2431" s="18" t="str">
        <f>_xlfn.XLOOKUP(E2431, Supplier!$A$2:$A$145, Supplier!$B$2:$B$145, "TBC",-1 )</f>
        <v>Agency fees</v>
      </c>
      <c r="H2431" s="18" t="s">
        <v>3431</v>
      </c>
    </row>
    <row r="2432" spans="1:8" ht="18.75" customHeight="1">
      <c r="A2432" s="1" t="s">
        <v>56</v>
      </c>
      <c r="B2432" s="1" t="s">
        <v>57</v>
      </c>
      <c r="C2432" s="1" t="s">
        <v>1277</v>
      </c>
      <c r="D2432" s="1" t="s">
        <v>312</v>
      </c>
      <c r="E2432" s="1" t="s">
        <v>1278</v>
      </c>
      <c r="F2432" s="1" t="s">
        <v>1277</v>
      </c>
      <c r="G2432" s="18" t="str">
        <f>_xlfn.XLOOKUP(E2432, Supplier!$A$2:$A$145, Supplier!$B$2:$B$145, "TBC",-1 )</f>
        <v>Agency fees</v>
      </c>
      <c r="H2432" s="18" t="s">
        <v>3431</v>
      </c>
    </row>
    <row r="2433" spans="1:8" ht="18.75" hidden="1" customHeight="1">
      <c r="A2433" s="1" t="s">
        <v>11</v>
      </c>
      <c r="B2433" s="1" t="s">
        <v>12</v>
      </c>
      <c r="C2433" s="1" t="s">
        <v>2609</v>
      </c>
      <c r="D2433" s="1"/>
      <c r="E2433" s="1" t="s">
        <v>1069</v>
      </c>
      <c r="F2433" s="1" t="s">
        <v>2610</v>
      </c>
      <c r="G2433" s="18" t="str">
        <f>_xlfn.XLOOKUP(E2433, Supplier!$A$2:$A$145, Supplier!$B$2:$B$145, "TBC",-1 )</f>
        <v>Agency fees</v>
      </c>
    </row>
    <row r="2434" spans="1:8" ht="18.75" hidden="1" customHeight="1">
      <c r="A2434" s="1" t="s">
        <v>11</v>
      </c>
      <c r="B2434" s="1" t="s">
        <v>12</v>
      </c>
      <c r="C2434" s="1" t="s">
        <v>2609</v>
      </c>
      <c r="D2434" s="1"/>
      <c r="E2434" s="1" t="s">
        <v>1069</v>
      </c>
      <c r="F2434" s="1" t="s">
        <v>2610</v>
      </c>
      <c r="G2434" s="18" t="str">
        <f>_xlfn.XLOOKUP(E2434, Supplier!$A$2:$A$145, Supplier!$B$2:$B$145, "TBC",-1 )</f>
        <v>Agency fees</v>
      </c>
    </row>
    <row r="2435" spans="1:8" ht="18.75" hidden="1" customHeight="1">
      <c r="A2435" s="1" t="s">
        <v>11</v>
      </c>
      <c r="B2435" s="1" t="s">
        <v>12</v>
      </c>
      <c r="C2435" s="1" t="s">
        <v>2609</v>
      </c>
      <c r="D2435" s="1"/>
      <c r="E2435" s="1" t="s">
        <v>1069</v>
      </c>
      <c r="F2435" s="1" t="s">
        <v>2610</v>
      </c>
      <c r="G2435" s="18" t="str">
        <f>_xlfn.XLOOKUP(E2435, Supplier!$A$2:$A$145, Supplier!$B$2:$B$145, "TBC",-1 )</f>
        <v>Agency fees</v>
      </c>
    </row>
    <row r="2436" spans="1:8" ht="18.75" hidden="1" customHeight="1">
      <c r="A2436" s="1" t="s">
        <v>11</v>
      </c>
      <c r="B2436" s="1" t="s">
        <v>12</v>
      </c>
      <c r="C2436" s="1" t="s">
        <v>136</v>
      </c>
      <c r="D2436" s="1"/>
      <c r="E2436" s="1" t="s">
        <v>134</v>
      </c>
      <c r="F2436" s="1" t="s">
        <v>137</v>
      </c>
      <c r="G2436" s="18" t="str">
        <f>_xlfn.XLOOKUP(E2436, Supplier!$A$2:$A$145, Supplier!$B$2:$B$145, "TBC",-1 )</f>
        <v>Other</v>
      </c>
    </row>
    <row r="2437" spans="1:8" ht="18.75" customHeight="1">
      <c r="A2437" s="1" t="s">
        <v>56</v>
      </c>
      <c r="B2437" s="1" t="s">
        <v>57</v>
      </c>
      <c r="C2437" s="1" t="s">
        <v>1277</v>
      </c>
      <c r="D2437" s="1" t="s">
        <v>312</v>
      </c>
      <c r="E2437" s="1" t="s">
        <v>1278</v>
      </c>
      <c r="F2437" s="1" t="s">
        <v>1277</v>
      </c>
      <c r="G2437" s="18" t="str">
        <f>_xlfn.XLOOKUP(E2437, Supplier!$A$2:$A$145, Supplier!$B$2:$B$145, "TBC",-1 )</f>
        <v>Agency fees</v>
      </c>
      <c r="H2437" s="18" t="s">
        <v>3431</v>
      </c>
    </row>
    <row r="2438" spans="1:8" ht="18.75" hidden="1" customHeight="1">
      <c r="A2438" s="1" t="s">
        <v>350</v>
      </c>
      <c r="B2438" s="1" t="s">
        <v>351</v>
      </c>
      <c r="C2438" s="1" t="s">
        <v>2651</v>
      </c>
      <c r="D2438" s="1"/>
      <c r="E2438" s="1" t="s">
        <v>2652</v>
      </c>
      <c r="F2438" s="1" t="s">
        <v>2653</v>
      </c>
      <c r="G2438" s="18" t="str">
        <f>_xlfn.XLOOKUP(E2438, Supplier!$A$2:$A$145, Supplier!$B$2:$B$145, "TBC",-1 )</f>
        <v>Agency fees</v>
      </c>
    </row>
    <row r="2439" spans="1:8" ht="18.75" hidden="1" customHeight="1">
      <c r="A2439" s="1" t="s">
        <v>350</v>
      </c>
      <c r="B2439" s="1" t="s">
        <v>351</v>
      </c>
      <c r="C2439" s="1" t="s">
        <v>2651</v>
      </c>
      <c r="D2439" s="1"/>
      <c r="E2439" s="1" t="s">
        <v>2652</v>
      </c>
      <c r="F2439" s="1" t="s">
        <v>2653</v>
      </c>
      <c r="G2439" s="18" t="str">
        <f>_xlfn.XLOOKUP(E2439, Supplier!$A$2:$A$145, Supplier!$B$2:$B$145, "TBC",-1 )</f>
        <v>Agency fees</v>
      </c>
    </row>
    <row r="2440" spans="1:8" ht="18.75" hidden="1" customHeight="1">
      <c r="A2440" s="1" t="s">
        <v>350</v>
      </c>
      <c r="B2440" s="1" t="s">
        <v>351</v>
      </c>
      <c r="C2440" s="1" t="s">
        <v>359</v>
      </c>
      <c r="D2440" s="1"/>
      <c r="E2440" s="1" t="s">
        <v>360</v>
      </c>
      <c r="F2440" s="1" t="s">
        <v>361</v>
      </c>
      <c r="G2440" s="18" t="str">
        <f>_xlfn.XLOOKUP(E2440, Supplier!$A$2:$A$145, Supplier!$B$2:$B$145, "TBC",-1 )</f>
        <v>Other</v>
      </c>
    </row>
    <row r="2441" spans="1:8" ht="18.75" hidden="1" customHeight="1">
      <c r="A2441" s="1" t="s">
        <v>350</v>
      </c>
      <c r="B2441" s="1" t="s">
        <v>351</v>
      </c>
      <c r="C2441" s="1" t="s">
        <v>359</v>
      </c>
      <c r="D2441" s="1"/>
      <c r="E2441" s="1" t="s">
        <v>360</v>
      </c>
      <c r="F2441" s="1" t="s">
        <v>361</v>
      </c>
      <c r="G2441" s="18" t="str">
        <f>_xlfn.XLOOKUP(E2441, Supplier!$A$2:$A$145, Supplier!$B$2:$B$145, "TBC",-1 )</f>
        <v>Other</v>
      </c>
    </row>
    <row r="2442" spans="1:8" ht="18.75" hidden="1" customHeight="1">
      <c r="A2442" s="1" t="s">
        <v>350</v>
      </c>
      <c r="B2442" s="1" t="s">
        <v>351</v>
      </c>
      <c r="C2442" s="1" t="s">
        <v>359</v>
      </c>
      <c r="D2442" s="1"/>
      <c r="E2442" s="1" t="s">
        <v>360</v>
      </c>
      <c r="F2442" s="1" t="s">
        <v>361</v>
      </c>
      <c r="G2442" s="18" t="str">
        <f>_xlfn.XLOOKUP(E2442, Supplier!$A$2:$A$145, Supplier!$B$2:$B$145, "TBC",-1 )</f>
        <v>Other</v>
      </c>
    </row>
    <row r="2443" spans="1:8" ht="18.75" hidden="1" customHeight="1">
      <c r="A2443" s="1" t="s">
        <v>350</v>
      </c>
      <c r="B2443" s="1" t="s">
        <v>351</v>
      </c>
      <c r="C2443" s="1" t="s">
        <v>359</v>
      </c>
      <c r="D2443" s="1"/>
      <c r="E2443" s="1" t="s">
        <v>360</v>
      </c>
      <c r="F2443" s="1" t="s">
        <v>361</v>
      </c>
      <c r="G2443" s="18" t="str">
        <f>_xlfn.XLOOKUP(E2443, Supplier!$A$2:$A$145, Supplier!$B$2:$B$145, "TBC",-1 )</f>
        <v>Other</v>
      </c>
    </row>
    <row r="2444" spans="1:8" ht="18.75" hidden="1" customHeight="1">
      <c r="A2444" s="1" t="s">
        <v>350</v>
      </c>
      <c r="B2444" s="1" t="s">
        <v>351</v>
      </c>
      <c r="C2444" s="1" t="s">
        <v>359</v>
      </c>
      <c r="D2444" s="1"/>
      <c r="E2444" s="1" t="s">
        <v>360</v>
      </c>
      <c r="F2444" s="1" t="s">
        <v>361</v>
      </c>
      <c r="G2444" s="18" t="str">
        <f>_xlfn.XLOOKUP(E2444, Supplier!$A$2:$A$145, Supplier!$B$2:$B$145, "TBC",-1 )</f>
        <v>Other</v>
      </c>
    </row>
    <row r="2445" spans="1:8" ht="18.75" hidden="1" customHeight="1">
      <c r="A2445" s="1" t="s">
        <v>350</v>
      </c>
      <c r="B2445" s="1" t="s">
        <v>351</v>
      </c>
      <c r="C2445" s="1" t="s">
        <v>359</v>
      </c>
      <c r="D2445" s="1"/>
      <c r="E2445" s="1" t="s">
        <v>360</v>
      </c>
      <c r="F2445" s="1" t="s">
        <v>361</v>
      </c>
      <c r="G2445" s="18" t="str">
        <f>_xlfn.XLOOKUP(E2445, Supplier!$A$2:$A$145, Supplier!$B$2:$B$145, "TBC",-1 )</f>
        <v>Other</v>
      </c>
    </row>
    <row r="2446" spans="1:8" ht="18.75" hidden="1" customHeight="1">
      <c r="A2446" s="1" t="s">
        <v>350</v>
      </c>
      <c r="B2446" s="1" t="s">
        <v>351</v>
      </c>
      <c r="C2446" s="1" t="s">
        <v>359</v>
      </c>
      <c r="D2446" s="1"/>
      <c r="E2446" s="1" t="s">
        <v>360</v>
      </c>
      <c r="F2446" s="1" t="s">
        <v>361</v>
      </c>
      <c r="G2446" s="18" t="str">
        <f>_xlfn.XLOOKUP(E2446, Supplier!$A$2:$A$145, Supplier!$B$2:$B$145, "TBC",-1 )</f>
        <v>Other</v>
      </c>
    </row>
    <row r="2447" spans="1:8" ht="18.75" hidden="1" customHeight="1">
      <c r="A2447" s="1" t="s">
        <v>350</v>
      </c>
      <c r="B2447" s="1" t="s">
        <v>351</v>
      </c>
      <c r="C2447" s="1" t="s">
        <v>359</v>
      </c>
      <c r="D2447" s="1"/>
      <c r="E2447" s="1" t="s">
        <v>360</v>
      </c>
      <c r="F2447" s="1" t="s">
        <v>361</v>
      </c>
      <c r="G2447" s="18" t="str">
        <f>_xlfn.XLOOKUP(E2447, Supplier!$A$2:$A$145, Supplier!$B$2:$B$145, "TBC",-1 )</f>
        <v>Other</v>
      </c>
    </row>
    <row r="2448" spans="1:8" ht="18.75" hidden="1" customHeight="1">
      <c r="A2448" s="1" t="s">
        <v>350</v>
      </c>
      <c r="B2448" s="1" t="s">
        <v>351</v>
      </c>
      <c r="C2448" s="1" t="s">
        <v>359</v>
      </c>
      <c r="D2448" s="1"/>
      <c r="E2448" s="1" t="s">
        <v>360</v>
      </c>
      <c r="F2448" s="1" t="s">
        <v>361</v>
      </c>
      <c r="G2448" s="18" t="str">
        <f>_xlfn.XLOOKUP(E2448, Supplier!$A$2:$A$145, Supplier!$B$2:$B$145, "TBC",-1 )</f>
        <v>Other</v>
      </c>
    </row>
    <row r="2449" spans="1:7" ht="18.75" hidden="1" customHeight="1">
      <c r="A2449" s="1" t="s">
        <v>350</v>
      </c>
      <c r="B2449" s="1" t="s">
        <v>351</v>
      </c>
      <c r="C2449" s="1" t="s">
        <v>359</v>
      </c>
      <c r="D2449" s="1"/>
      <c r="E2449" s="1" t="s">
        <v>360</v>
      </c>
      <c r="F2449" s="1" t="s">
        <v>361</v>
      </c>
      <c r="G2449" s="18" t="str">
        <f>_xlfn.XLOOKUP(E2449, Supplier!$A$2:$A$145, Supplier!$B$2:$B$145, "TBC",-1 )</f>
        <v>Other</v>
      </c>
    </row>
    <row r="2450" spans="1:7" ht="18.75" hidden="1" customHeight="1">
      <c r="A2450" s="1" t="s">
        <v>11</v>
      </c>
      <c r="B2450" s="1" t="s">
        <v>12</v>
      </c>
      <c r="C2450" s="1" t="s">
        <v>1790</v>
      </c>
      <c r="D2450" s="1"/>
      <c r="E2450" s="1" t="s">
        <v>80</v>
      </c>
      <c r="F2450" s="1" t="s">
        <v>1791</v>
      </c>
      <c r="G2450" s="18" t="str">
        <f>_xlfn.XLOOKUP(E2450, Supplier!$A$2:$A$145, Supplier!$B$2:$B$145, "TBC",-1 )</f>
        <v>Agency fees</v>
      </c>
    </row>
    <row r="2451" spans="1:7" ht="18.75" hidden="1" customHeight="1">
      <c r="A2451" s="1" t="s">
        <v>11</v>
      </c>
      <c r="B2451" s="1" t="s">
        <v>12</v>
      </c>
      <c r="C2451" s="1" t="s">
        <v>1790</v>
      </c>
      <c r="D2451" s="1"/>
      <c r="E2451" s="1" t="s">
        <v>80</v>
      </c>
      <c r="F2451" s="1" t="s">
        <v>1791</v>
      </c>
      <c r="G2451" s="18" t="str">
        <f>_xlfn.XLOOKUP(E2451, Supplier!$A$2:$A$145, Supplier!$B$2:$B$145, "TBC",-1 )</f>
        <v>Agency fees</v>
      </c>
    </row>
    <row r="2452" spans="1:7" ht="18.75" hidden="1" customHeight="1">
      <c r="A2452" s="1" t="s">
        <v>11</v>
      </c>
      <c r="B2452" s="1" t="s">
        <v>12</v>
      </c>
      <c r="C2452" s="1" t="s">
        <v>2588</v>
      </c>
      <c r="D2452" s="1"/>
      <c r="E2452" s="1" t="s">
        <v>80</v>
      </c>
      <c r="F2452" s="1" t="s">
        <v>2589</v>
      </c>
      <c r="G2452" s="18" t="str">
        <f>_xlfn.XLOOKUP(E2452, Supplier!$A$2:$A$145, Supplier!$B$2:$B$145, "TBC",-1 )</f>
        <v>Agency fees</v>
      </c>
    </row>
    <row r="2453" spans="1:7" ht="18.75" hidden="1" customHeight="1">
      <c r="A2453" s="1" t="s">
        <v>11</v>
      </c>
      <c r="B2453" s="1" t="s">
        <v>12</v>
      </c>
      <c r="C2453" s="1" t="s">
        <v>2588</v>
      </c>
      <c r="D2453" s="1"/>
      <c r="E2453" s="1" t="s">
        <v>80</v>
      </c>
      <c r="F2453" s="1" t="s">
        <v>2589</v>
      </c>
      <c r="G2453" s="18" t="str">
        <f>_xlfn.XLOOKUP(E2453, Supplier!$A$2:$A$145, Supplier!$B$2:$B$145, "TBC",-1 )</f>
        <v>Agency fees</v>
      </c>
    </row>
    <row r="2454" spans="1:7" ht="18.75" hidden="1" customHeight="1">
      <c r="A2454" s="1" t="s">
        <v>11</v>
      </c>
      <c r="B2454" s="1" t="s">
        <v>12</v>
      </c>
      <c r="C2454" s="1" t="s">
        <v>91</v>
      </c>
      <c r="D2454" s="1"/>
      <c r="E2454" s="1" t="s">
        <v>92</v>
      </c>
      <c r="F2454" s="1" t="s">
        <v>93</v>
      </c>
      <c r="G2454" s="18" t="str">
        <f>_xlfn.XLOOKUP(E2454, Supplier!$A$2:$A$145, Supplier!$B$2:$B$145, "TBC",-1 )</f>
        <v>Other</v>
      </c>
    </row>
    <row r="2455" spans="1:7" ht="18.75" hidden="1" customHeight="1">
      <c r="A2455" s="1" t="s">
        <v>11</v>
      </c>
      <c r="B2455" s="1" t="s">
        <v>12</v>
      </c>
      <c r="C2455" s="1" t="s">
        <v>2625</v>
      </c>
      <c r="D2455" s="1"/>
      <c r="E2455" s="1" t="s">
        <v>2614</v>
      </c>
      <c r="F2455" s="1" t="s">
        <v>2626</v>
      </c>
      <c r="G2455" s="18" t="str">
        <f>_xlfn.XLOOKUP(E2455, Supplier!$A$2:$A$145, Supplier!$B$2:$B$145, "TBC",-1 )</f>
        <v>Agency fees</v>
      </c>
    </row>
    <row r="2456" spans="1:7" ht="18.75" hidden="1" customHeight="1">
      <c r="A2456" s="1" t="s">
        <v>11</v>
      </c>
      <c r="B2456" s="1" t="s">
        <v>12</v>
      </c>
      <c r="C2456" s="1" t="s">
        <v>2625</v>
      </c>
      <c r="D2456" s="1"/>
      <c r="E2456" s="1" t="s">
        <v>2614</v>
      </c>
      <c r="F2456" s="1" t="s">
        <v>2626</v>
      </c>
      <c r="G2456" s="18" t="str">
        <f>_xlfn.XLOOKUP(E2456, Supplier!$A$2:$A$145, Supplier!$B$2:$B$145, "TBC",-1 )</f>
        <v>Agency fees</v>
      </c>
    </row>
    <row r="2457" spans="1:7" ht="18.75" hidden="1" customHeight="1">
      <c r="A2457" s="1" t="s">
        <v>11</v>
      </c>
      <c r="B2457" s="1" t="s">
        <v>12</v>
      </c>
      <c r="C2457" s="1" t="s">
        <v>3053</v>
      </c>
      <c r="D2457" s="1"/>
      <c r="E2457" s="1" t="s">
        <v>865</v>
      </c>
      <c r="F2457" s="1" t="s">
        <v>3054</v>
      </c>
      <c r="G2457" s="18" t="str">
        <f>_xlfn.XLOOKUP(E2457, Supplier!$A$2:$A$145, Supplier!$B$2:$B$145, "TBC",-1 )</f>
        <v>Other</v>
      </c>
    </row>
    <row r="2458" spans="1:7" ht="18.75" hidden="1" customHeight="1">
      <c r="A2458" s="1" t="s">
        <v>11</v>
      </c>
      <c r="B2458" s="1" t="s">
        <v>12</v>
      </c>
      <c r="C2458" s="1" t="s">
        <v>263</v>
      </c>
      <c r="D2458" s="1"/>
      <c r="E2458" s="1" t="s">
        <v>264</v>
      </c>
      <c r="F2458" s="1" t="s">
        <v>265</v>
      </c>
      <c r="G2458" s="18" t="str">
        <f>_xlfn.XLOOKUP(E2458, Supplier!$A$2:$A$145, Supplier!$B$2:$B$145, "TBC",-1 )</f>
        <v>Event</v>
      </c>
    </row>
    <row r="2459" spans="1:7" ht="18.75" hidden="1" customHeight="1">
      <c r="A2459" s="1" t="s">
        <v>11</v>
      </c>
      <c r="B2459" s="1" t="s">
        <v>12</v>
      </c>
      <c r="C2459" s="1" t="s">
        <v>263</v>
      </c>
      <c r="D2459" s="1"/>
      <c r="E2459" s="1" t="s">
        <v>264</v>
      </c>
      <c r="F2459" s="1" t="s">
        <v>265</v>
      </c>
      <c r="G2459" s="18" t="str">
        <f>_xlfn.XLOOKUP(E2459, Supplier!$A$2:$A$145, Supplier!$B$2:$B$145, "TBC",-1 )</f>
        <v>Event</v>
      </c>
    </row>
    <row r="2460" spans="1:7" ht="18.75" hidden="1" customHeight="1">
      <c r="A2460" s="1" t="s">
        <v>11</v>
      </c>
      <c r="B2460" s="1" t="s">
        <v>12</v>
      </c>
      <c r="C2460" s="1" t="s">
        <v>263</v>
      </c>
      <c r="D2460" s="1"/>
      <c r="E2460" s="1" t="s">
        <v>264</v>
      </c>
      <c r="F2460" s="1" t="s">
        <v>265</v>
      </c>
      <c r="G2460" s="18" t="str">
        <f>_xlfn.XLOOKUP(E2460, Supplier!$A$2:$A$145, Supplier!$B$2:$B$145, "TBC",-1 )</f>
        <v>Event</v>
      </c>
    </row>
    <row r="2461" spans="1:7" ht="18.75" hidden="1" customHeight="1">
      <c r="A2461" s="1" t="s">
        <v>11</v>
      </c>
      <c r="B2461" s="1" t="s">
        <v>12</v>
      </c>
      <c r="C2461" s="1" t="s">
        <v>263</v>
      </c>
      <c r="D2461" s="1"/>
      <c r="E2461" s="1" t="s">
        <v>264</v>
      </c>
      <c r="F2461" s="1" t="s">
        <v>265</v>
      </c>
      <c r="G2461" s="18" t="str">
        <f>_xlfn.XLOOKUP(E2461, Supplier!$A$2:$A$145, Supplier!$B$2:$B$145, "TBC",-1 )</f>
        <v>Event</v>
      </c>
    </row>
    <row r="2462" spans="1:7" ht="18.75" hidden="1" customHeight="1">
      <c r="A2462" s="1" t="s">
        <v>11</v>
      </c>
      <c r="B2462" s="1" t="s">
        <v>12</v>
      </c>
      <c r="C2462" s="1" t="s">
        <v>263</v>
      </c>
      <c r="D2462" s="1"/>
      <c r="E2462" s="1" t="s">
        <v>264</v>
      </c>
      <c r="F2462" s="1" t="s">
        <v>265</v>
      </c>
      <c r="G2462" s="18" t="str">
        <f>_xlfn.XLOOKUP(E2462, Supplier!$A$2:$A$145, Supplier!$B$2:$B$145, "TBC",-1 )</f>
        <v>Event</v>
      </c>
    </row>
    <row r="2463" spans="1:7" ht="18.75" hidden="1" customHeight="1">
      <c r="A2463" s="1" t="s">
        <v>11</v>
      </c>
      <c r="B2463" s="1" t="s">
        <v>12</v>
      </c>
      <c r="C2463" s="1" t="s">
        <v>263</v>
      </c>
      <c r="D2463" s="1"/>
      <c r="E2463" s="1" t="s">
        <v>264</v>
      </c>
      <c r="F2463" s="1" t="s">
        <v>265</v>
      </c>
      <c r="G2463" s="18" t="str">
        <f>_xlfn.XLOOKUP(E2463, Supplier!$A$2:$A$145, Supplier!$B$2:$B$145, "TBC",-1 )</f>
        <v>Event</v>
      </c>
    </row>
    <row r="2464" spans="1:7" ht="18.75" hidden="1" customHeight="1">
      <c r="A2464" s="1" t="s">
        <v>11</v>
      </c>
      <c r="B2464" s="1" t="s">
        <v>12</v>
      </c>
      <c r="C2464" s="1" t="s">
        <v>263</v>
      </c>
      <c r="D2464" s="1"/>
      <c r="E2464" s="1" t="s">
        <v>264</v>
      </c>
      <c r="F2464" s="1" t="s">
        <v>265</v>
      </c>
      <c r="G2464" s="18" t="str">
        <f>_xlfn.XLOOKUP(E2464, Supplier!$A$2:$A$145, Supplier!$B$2:$B$145, "TBC",-1 )</f>
        <v>Event</v>
      </c>
    </row>
    <row r="2465" spans="1:8" ht="18.75" hidden="1" customHeight="1">
      <c r="A2465" s="1" t="s">
        <v>11</v>
      </c>
      <c r="B2465" s="1" t="s">
        <v>12</v>
      </c>
      <c r="C2465" s="1" t="s">
        <v>263</v>
      </c>
      <c r="D2465" s="1"/>
      <c r="E2465" s="1" t="s">
        <v>264</v>
      </c>
      <c r="F2465" s="1" t="s">
        <v>265</v>
      </c>
      <c r="G2465" s="18" t="str">
        <f>_xlfn.XLOOKUP(E2465, Supplier!$A$2:$A$145, Supplier!$B$2:$B$145, "TBC",-1 )</f>
        <v>Event</v>
      </c>
    </row>
    <row r="2466" spans="1:8" ht="18.75" hidden="1" customHeight="1">
      <c r="A2466" s="1" t="s">
        <v>11</v>
      </c>
      <c r="B2466" s="1" t="s">
        <v>12</v>
      </c>
      <c r="C2466" s="1" t="s">
        <v>263</v>
      </c>
      <c r="D2466" s="1"/>
      <c r="E2466" s="1" t="s">
        <v>264</v>
      </c>
      <c r="F2466" s="1" t="s">
        <v>265</v>
      </c>
      <c r="G2466" s="18" t="str">
        <f>_xlfn.XLOOKUP(E2466, Supplier!$A$2:$A$145, Supplier!$B$2:$B$145, "TBC",-1 )</f>
        <v>Event</v>
      </c>
    </row>
    <row r="2467" spans="1:8" ht="18.75" hidden="1" customHeight="1">
      <c r="A2467" s="1" t="s">
        <v>11</v>
      </c>
      <c r="B2467" s="1" t="s">
        <v>12</v>
      </c>
      <c r="C2467" s="1" t="s">
        <v>263</v>
      </c>
      <c r="D2467" s="1"/>
      <c r="E2467" s="1" t="s">
        <v>264</v>
      </c>
      <c r="F2467" s="1" t="s">
        <v>265</v>
      </c>
      <c r="G2467" s="18" t="str">
        <f>_xlfn.XLOOKUP(E2467, Supplier!$A$2:$A$145, Supplier!$B$2:$B$145, "TBC",-1 )</f>
        <v>Event</v>
      </c>
    </row>
    <row r="2468" spans="1:8" ht="18.75" customHeight="1">
      <c r="A2468" s="1" t="s">
        <v>56</v>
      </c>
      <c r="B2468" s="1" t="s">
        <v>57</v>
      </c>
      <c r="C2468" s="1" t="s">
        <v>1277</v>
      </c>
      <c r="D2468" s="1" t="s">
        <v>312</v>
      </c>
      <c r="E2468" s="1" t="s">
        <v>1278</v>
      </c>
      <c r="F2468" s="1" t="s">
        <v>1277</v>
      </c>
      <c r="G2468" s="18" t="str">
        <f>_xlfn.XLOOKUP(E2468, Supplier!$A$2:$A$145, Supplier!$B$2:$B$145, "TBC",-1 )</f>
        <v>Agency fees</v>
      </c>
      <c r="H2468" s="18" t="s">
        <v>3431</v>
      </c>
    </row>
    <row r="2469" spans="1:8" ht="18.75" customHeight="1">
      <c r="A2469" s="1" t="s">
        <v>56</v>
      </c>
      <c r="B2469" s="1" t="s">
        <v>57</v>
      </c>
      <c r="C2469" s="1" t="s">
        <v>1277</v>
      </c>
      <c r="D2469" s="1" t="s">
        <v>312</v>
      </c>
      <c r="E2469" s="1" t="s">
        <v>1278</v>
      </c>
      <c r="F2469" s="1" t="s">
        <v>1277</v>
      </c>
      <c r="G2469" s="18" t="str">
        <f>_xlfn.XLOOKUP(E2469, Supplier!$A$2:$A$145, Supplier!$B$2:$B$145, "TBC",-1 )</f>
        <v>Agency fees</v>
      </c>
      <c r="H2469" s="18" t="s">
        <v>3431</v>
      </c>
    </row>
    <row r="2470" spans="1:8" ht="18.75" customHeight="1">
      <c r="A2470" s="1" t="s">
        <v>56</v>
      </c>
      <c r="B2470" s="1" t="s">
        <v>57</v>
      </c>
      <c r="C2470" s="1" t="s">
        <v>1277</v>
      </c>
      <c r="D2470" s="1" t="s">
        <v>312</v>
      </c>
      <c r="E2470" s="1" t="s">
        <v>1278</v>
      </c>
      <c r="F2470" s="1" t="s">
        <v>1277</v>
      </c>
      <c r="G2470" s="18" t="str">
        <f>_xlfn.XLOOKUP(E2470, Supplier!$A$2:$A$145, Supplier!$B$2:$B$145, "TBC",-1 )</f>
        <v>Agency fees</v>
      </c>
      <c r="H2470" s="18" t="s">
        <v>3431</v>
      </c>
    </row>
    <row r="2471" spans="1:8" ht="18.75" customHeight="1">
      <c r="A2471" s="1" t="s">
        <v>56</v>
      </c>
      <c r="B2471" s="1" t="s">
        <v>57</v>
      </c>
      <c r="C2471" s="1" t="s">
        <v>2479</v>
      </c>
      <c r="D2471" s="1" t="s">
        <v>312</v>
      </c>
      <c r="E2471" s="1" t="s">
        <v>1278</v>
      </c>
      <c r="F2471" s="1" t="s">
        <v>2480</v>
      </c>
      <c r="G2471" s="18" t="str">
        <f>_xlfn.XLOOKUP(E2471, Supplier!$A$2:$A$145, Supplier!$B$2:$B$145, "TBC",-1 )</f>
        <v>Agency fees</v>
      </c>
      <c r="H2471" s="18" t="s">
        <v>3460</v>
      </c>
    </row>
    <row r="2472" spans="1:8" ht="18.75" customHeight="1">
      <c r="A2472" s="1" t="s">
        <v>56</v>
      </c>
      <c r="B2472" s="1" t="s">
        <v>57</v>
      </c>
      <c r="C2472" s="1" t="s">
        <v>2479</v>
      </c>
      <c r="D2472" s="1" t="s">
        <v>312</v>
      </c>
      <c r="E2472" s="1" t="s">
        <v>1278</v>
      </c>
      <c r="F2472" s="1" t="s">
        <v>2480</v>
      </c>
      <c r="G2472" s="18" t="str">
        <f>_xlfn.XLOOKUP(E2472, Supplier!$A$2:$A$145, Supplier!$B$2:$B$145, "TBC",-1 )</f>
        <v>Agency fees</v>
      </c>
      <c r="H2472" s="18" t="s">
        <v>3460</v>
      </c>
    </row>
    <row r="2473" spans="1:8" ht="18.75" customHeight="1">
      <c r="A2473" s="1" t="s">
        <v>56</v>
      </c>
      <c r="B2473" s="1" t="s">
        <v>57</v>
      </c>
      <c r="C2473" s="1" t="s">
        <v>576</v>
      </c>
      <c r="D2473" s="1" t="s">
        <v>312</v>
      </c>
      <c r="E2473" s="1" t="s">
        <v>310</v>
      </c>
      <c r="F2473" s="1" t="s">
        <v>577</v>
      </c>
      <c r="G2473" s="18" t="str">
        <f>_xlfn.XLOOKUP(E2473, Supplier!$A$2:$A$145, Supplier!$B$2:$B$145, "TBC",-1 )</f>
        <v>Agency fees</v>
      </c>
      <c r="H2473" s="18" t="s">
        <v>3430</v>
      </c>
    </row>
    <row r="2474" spans="1:8" ht="18.75" customHeight="1">
      <c r="A2474" s="1" t="s">
        <v>56</v>
      </c>
      <c r="B2474" s="1" t="s">
        <v>57</v>
      </c>
      <c r="C2474" s="1" t="s">
        <v>576</v>
      </c>
      <c r="D2474" s="1" t="s">
        <v>312</v>
      </c>
      <c r="E2474" s="1" t="s">
        <v>310</v>
      </c>
      <c r="F2474" s="1" t="s">
        <v>577</v>
      </c>
      <c r="G2474" s="18" t="str">
        <f>_xlfn.XLOOKUP(E2474, Supplier!$A$2:$A$145, Supplier!$B$2:$B$145, "TBC",-1 )</f>
        <v>Agency fees</v>
      </c>
      <c r="H2474" s="18" t="s">
        <v>3430</v>
      </c>
    </row>
    <row r="2475" spans="1:8" ht="18.75" customHeight="1">
      <c r="A2475" s="1" t="s">
        <v>56</v>
      </c>
      <c r="B2475" s="1" t="s">
        <v>57</v>
      </c>
      <c r="C2475" s="1" t="s">
        <v>1498</v>
      </c>
      <c r="D2475" s="1" t="s">
        <v>312</v>
      </c>
      <c r="E2475" s="1" t="s">
        <v>310</v>
      </c>
      <c r="F2475" s="1" t="s">
        <v>1499</v>
      </c>
      <c r="G2475" s="18" t="str">
        <f>_xlfn.XLOOKUP(E2475, Supplier!$A$2:$A$145, Supplier!$B$2:$B$145, "TBC",-1 )</f>
        <v>Agency fees</v>
      </c>
      <c r="H2475" s="18" t="s">
        <v>3432</v>
      </c>
    </row>
    <row r="2476" spans="1:8" ht="18.75" customHeight="1">
      <c r="A2476" s="1" t="s">
        <v>56</v>
      </c>
      <c r="B2476" s="1" t="s">
        <v>57</v>
      </c>
      <c r="C2476" s="1" t="s">
        <v>1496</v>
      </c>
      <c r="D2476" s="1" t="s">
        <v>312</v>
      </c>
      <c r="E2476" s="1" t="s">
        <v>310</v>
      </c>
      <c r="F2476" s="1" t="s">
        <v>1497</v>
      </c>
      <c r="G2476" s="18" t="str">
        <f>_xlfn.XLOOKUP(E2476, Supplier!$A$2:$A$145, Supplier!$B$2:$B$145, "TBC",-1 )</f>
        <v>Agency fees</v>
      </c>
      <c r="H2476" s="18" t="s">
        <v>3430</v>
      </c>
    </row>
    <row r="2477" spans="1:8" ht="18.75" customHeight="1">
      <c r="A2477" s="1" t="s">
        <v>56</v>
      </c>
      <c r="B2477" s="1" t="s">
        <v>57</v>
      </c>
      <c r="C2477" s="1" t="s">
        <v>1485</v>
      </c>
      <c r="D2477" s="1" t="s">
        <v>312</v>
      </c>
      <c r="E2477" s="1" t="s">
        <v>310</v>
      </c>
      <c r="F2477" s="1" t="s">
        <v>311</v>
      </c>
      <c r="G2477" s="18" t="str">
        <f>_xlfn.XLOOKUP(E2477, Supplier!$A$2:$A$145, Supplier!$B$2:$B$145, "TBC",-1 )</f>
        <v>Agency fees</v>
      </c>
      <c r="H2477" s="18" t="s">
        <v>3430</v>
      </c>
    </row>
    <row r="2478" spans="1:8" ht="18.75" customHeight="1">
      <c r="A2478" s="1" t="s">
        <v>56</v>
      </c>
      <c r="B2478" s="1" t="s">
        <v>57</v>
      </c>
      <c r="C2478" s="1" t="s">
        <v>1486</v>
      </c>
      <c r="D2478" s="1" t="s">
        <v>312</v>
      </c>
      <c r="E2478" s="1" t="s">
        <v>310</v>
      </c>
      <c r="F2478" s="1" t="s">
        <v>1487</v>
      </c>
      <c r="G2478" s="18" t="str">
        <f>_xlfn.XLOOKUP(E2478, Supplier!$A$2:$A$145, Supplier!$B$2:$B$145, "TBC",-1 )</f>
        <v>Agency fees</v>
      </c>
      <c r="H2478" s="18" t="s">
        <v>3430</v>
      </c>
    </row>
    <row r="2479" spans="1:8" ht="18.75" customHeight="1">
      <c r="A2479" s="1" t="s">
        <v>56</v>
      </c>
      <c r="B2479" s="1" t="s">
        <v>57</v>
      </c>
      <c r="C2479" s="1" t="s">
        <v>1486</v>
      </c>
      <c r="D2479" s="1" t="s">
        <v>312</v>
      </c>
      <c r="E2479" s="1" t="s">
        <v>310</v>
      </c>
      <c r="F2479" s="1" t="s">
        <v>1487</v>
      </c>
      <c r="G2479" s="18" t="str">
        <f>_xlfn.XLOOKUP(E2479, Supplier!$A$2:$A$145, Supplier!$B$2:$B$145, "TBC",-1 )</f>
        <v>Agency fees</v>
      </c>
      <c r="H2479" s="18" t="s">
        <v>3430</v>
      </c>
    </row>
    <row r="2480" spans="1:8" ht="18.75" customHeight="1">
      <c r="A2480" s="1" t="s">
        <v>56</v>
      </c>
      <c r="B2480" s="1" t="s">
        <v>57</v>
      </c>
      <c r="C2480" s="1" t="s">
        <v>2018</v>
      </c>
      <c r="D2480" s="1" t="s">
        <v>312</v>
      </c>
      <c r="E2480" s="1" t="s">
        <v>310</v>
      </c>
      <c r="F2480" s="1" t="s">
        <v>1936</v>
      </c>
      <c r="G2480" s="18" t="str">
        <f>_xlfn.XLOOKUP(E2480, Supplier!$A$2:$A$145, Supplier!$B$2:$B$145, "TBC",-1 )</f>
        <v>Agency fees</v>
      </c>
      <c r="H2480" s="18" t="s">
        <v>3430</v>
      </c>
    </row>
    <row r="2481" spans="1:8" ht="18.75" customHeight="1">
      <c r="A2481" s="1" t="s">
        <v>56</v>
      </c>
      <c r="B2481" s="1" t="s">
        <v>57</v>
      </c>
      <c r="C2481" s="1" t="s">
        <v>2018</v>
      </c>
      <c r="D2481" s="1" t="s">
        <v>312</v>
      </c>
      <c r="E2481" s="1" t="s">
        <v>310</v>
      </c>
      <c r="F2481" s="1" t="s">
        <v>1936</v>
      </c>
      <c r="G2481" s="18" t="str">
        <f>_xlfn.XLOOKUP(E2481, Supplier!$A$2:$A$145, Supplier!$B$2:$B$145, "TBC",-1 )</f>
        <v>Agency fees</v>
      </c>
      <c r="H2481" s="18" t="s">
        <v>3430</v>
      </c>
    </row>
    <row r="2482" spans="1:8" ht="18.75" customHeight="1">
      <c r="A2482" s="1" t="s">
        <v>56</v>
      </c>
      <c r="B2482" s="1" t="s">
        <v>57</v>
      </c>
      <c r="C2482" s="1" t="s">
        <v>1935</v>
      </c>
      <c r="D2482" s="1" t="s">
        <v>312</v>
      </c>
      <c r="E2482" s="1" t="s">
        <v>310</v>
      </c>
      <c r="F2482" s="1" t="s">
        <v>1936</v>
      </c>
      <c r="G2482" s="18" t="str">
        <f>_xlfn.XLOOKUP(E2482, Supplier!$A$2:$A$145, Supplier!$B$2:$B$145, "TBC",-1 )</f>
        <v>Agency fees</v>
      </c>
      <c r="H2482" s="18" t="s">
        <v>3430</v>
      </c>
    </row>
    <row r="2483" spans="1:8" ht="18.75" customHeight="1">
      <c r="A2483" s="1" t="s">
        <v>56</v>
      </c>
      <c r="B2483" s="1" t="s">
        <v>57</v>
      </c>
      <c r="C2483" s="1" t="s">
        <v>1935</v>
      </c>
      <c r="D2483" s="1" t="s">
        <v>312</v>
      </c>
      <c r="E2483" s="1" t="s">
        <v>310</v>
      </c>
      <c r="F2483" s="1" t="s">
        <v>1936</v>
      </c>
      <c r="G2483" s="18" t="str">
        <f>_xlfn.XLOOKUP(E2483, Supplier!$A$2:$A$145, Supplier!$B$2:$B$145, "TBC",-1 )</f>
        <v>Agency fees</v>
      </c>
      <c r="H2483" s="18" t="s">
        <v>3430</v>
      </c>
    </row>
    <row r="2484" spans="1:8" ht="18.75" customHeight="1">
      <c r="A2484" s="1" t="s">
        <v>56</v>
      </c>
      <c r="B2484" s="1" t="s">
        <v>57</v>
      </c>
      <c r="C2484" s="1" t="s">
        <v>1935</v>
      </c>
      <c r="D2484" s="1" t="s">
        <v>312</v>
      </c>
      <c r="E2484" s="1" t="s">
        <v>310</v>
      </c>
      <c r="F2484" s="1" t="s">
        <v>1936</v>
      </c>
      <c r="G2484" s="18" t="str">
        <f>_xlfn.XLOOKUP(E2484, Supplier!$A$2:$A$145, Supplier!$B$2:$B$145, "TBC",-1 )</f>
        <v>Agency fees</v>
      </c>
      <c r="H2484" s="18" t="s">
        <v>3430</v>
      </c>
    </row>
    <row r="2485" spans="1:8" ht="18.75" customHeight="1">
      <c r="A2485" s="1" t="s">
        <v>56</v>
      </c>
      <c r="B2485" s="1" t="s">
        <v>57</v>
      </c>
      <c r="C2485" s="1" t="s">
        <v>1935</v>
      </c>
      <c r="D2485" s="1" t="s">
        <v>312</v>
      </c>
      <c r="E2485" s="1" t="s">
        <v>310</v>
      </c>
      <c r="F2485" s="1" t="s">
        <v>1936</v>
      </c>
      <c r="G2485" s="18" t="str">
        <f>_xlfn.XLOOKUP(E2485, Supplier!$A$2:$A$145, Supplier!$B$2:$B$145, "TBC",-1 )</f>
        <v>Agency fees</v>
      </c>
      <c r="H2485" s="18" t="s">
        <v>3430</v>
      </c>
    </row>
    <row r="2486" spans="1:8" ht="18.75" customHeight="1">
      <c r="A2486" s="1" t="s">
        <v>56</v>
      </c>
      <c r="B2486" s="1" t="s">
        <v>57</v>
      </c>
      <c r="C2486" s="1" t="s">
        <v>2301</v>
      </c>
      <c r="D2486" s="1" t="s">
        <v>312</v>
      </c>
      <c r="E2486" s="1" t="s">
        <v>310</v>
      </c>
      <c r="F2486" s="1" t="s">
        <v>2207</v>
      </c>
      <c r="G2486" s="18" t="str">
        <f>_xlfn.XLOOKUP(E2486, Supplier!$A$2:$A$145, Supplier!$B$2:$B$145, "TBC",-1 )</f>
        <v>Agency fees</v>
      </c>
      <c r="H2486" s="18" t="s">
        <v>3430</v>
      </c>
    </row>
    <row r="2487" spans="1:8" ht="18.75" customHeight="1">
      <c r="A2487" s="1" t="s">
        <v>56</v>
      </c>
      <c r="B2487" s="1" t="s">
        <v>57</v>
      </c>
      <c r="C2487" s="1" t="s">
        <v>2301</v>
      </c>
      <c r="D2487" s="1" t="s">
        <v>312</v>
      </c>
      <c r="E2487" s="1" t="s">
        <v>310</v>
      </c>
      <c r="F2487" s="1" t="s">
        <v>2207</v>
      </c>
      <c r="G2487" s="18" t="str">
        <f>_xlfn.XLOOKUP(E2487, Supplier!$A$2:$A$145, Supplier!$B$2:$B$145, "TBC",-1 )</f>
        <v>Agency fees</v>
      </c>
      <c r="H2487" s="18" t="s">
        <v>3430</v>
      </c>
    </row>
    <row r="2488" spans="1:8" ht="18.75" customHeight="1">
      <c r="A2488" s="1" t="s">
        <v>56</v>
      </c>
      <c r="B2488" s="1" t="s">
        <v>57</v>
      </c>
      <c r="C2488" s="1" t="s">
        <v>309</v>
      </c>
      <c r="D2488" s="1"/>
      <c r="E2488" s="1" t="s">
        <v>310</v>
      </c>
      <c r="F2488" s="1" t="s">
        <v>311</v>
      </c>
      <c r="G2488" s="18" t="str">
        <f>_xlfn.XLOOKUP(E2488, Supplier!$A$2:$A$145, Supplier!$B$2:$B$145, "TBC",-1 )</f>
        <v>Agency fees</v>
      </c>
      <c r="H2488" s="18" t="s">
        <v>3430</v>
      </c>
    </row>
    <row r="2489" spans="1:8" ht="18.75" customHeight="1">
      <c r="A2489" s="1" t="s">
        <v>56</v>
      </c>
      <c r="B2489" s="1" t="s">
        <v>57</v>
      </c>
      <c r="C2489" s="1" t="s">
        <v>309</v>
      </c>
      <c r="D2489" s="1"/>
      <c r="E2489" s="1" t="s">
        <v>310</v>
      </c>
      <c r="F2489" s="1" t="s">
        <v>311</v>
      </c>
      <c r="G2489" s="18" t="str">
        <f>_xlfn.XLOOKUP(E2489, Supplier!$A$2:$A$145, Supplier!$B$2:$B$145, "TBC",-1 )</f>
        <v>Agency fees</v>
      </c>
      <c r="H2489" s="18" t="s">
        <v>3430</v>
      </c>
    </row>
    <row r="2490" spans="1:8" ht="18.75" hidden="1" customHeight="1">
      <c r="A2490" s="1" t="s">
        <v>350</v>
      </c>
      <c r="B2490" s="1" t="s">
        <v>351</v>
      </c>
      <c r="C2490" s="1" t="s">
        <v>2217</v>
      </c>
      <c r="D2490" s="1"/>
      <c r="E2490" s="1" t="s">
        <v>357</v>
      </c>
      <c r="F2490" s="1" t="s">
        <v>2218</v>
      </c>
      <c r="G2490" s="18" t="str">
        <f>_xlfn.XLOOKUP(E2490, Supplier!$A$2:$A$145, Supplier!$B$2:$B$145, "TBC",-1 )</f>
        <v>Agency fees</v>
      </c>
    </row>
    <row r="2491" spans="1:8" ht="18.75" hidden="1" customHeight="1">
      <c r="A2491" s="1" t="s">
        <v>350</v>
      </c>
      <c r="B2491" s="1" t="s">
        <v>351</v>
      </c>
      <c r="C2491" s="1" t="s">
        <v>2217</v>
      </c>
      <c r="D2491" s="1"/>
      <c r="E2491" s="1" t="s">
        <v>357</v>
      </c>
      <c r="F2491" s="1" t="s">
        <v>2218</v>
      </c>
      <c r="G2491" s="18" t="str">
        <f>_xlfn.XLOOKUP(E2491, Supplier!$A$2:$A$145, Supplier!$B$2:$B$145, "TBC",-1 )</f>
        <v>Agency fees</v>
      </c>
    </row>
    <row r="2492" spans="1:8" ht="18.75" hidden="1" customHeight="1">
      <c r="A2492" s="1" t="s">
        <v>350</v>
      </c>
      <c r="B2492" s="1" t="s">
        <v>351</v>
      </c>
      <c r="C2492" s="1" t="s">
        <v>2217</v>
      </c>
      <c r="D2492" s="1"/>
      <c r="E2492" s="1" t="s">
        <v>357</v>
      </c>
      <c r="F2492" s="1" t="s">
        <v>2218</v>
      </c>
      <c r="G2492" s="18" t="str">
        <f>_xlfn.XLOOKUP(E2492, Supplier!$A$2:$A$145, Supplier!$B$2:$B$145, "TBC",-1 )</f>
        <v>Agency fees</v>
      </c>
    </row>
    <row r="2493" spans="1:8" ht="18.75" hidden="1" customHeight="1">
      <c r="A2493" s="1" t="s">
        <v>350</v>
      </c>
      <c r="B2493" s="1" t="s">
        <v>351</v>
      </c>
      <c r="C2493" s="1" t="s">
        <v>2217</v>
      </c>
      <c r="D2493" s="1"/>
      <c r="E2493" s="1" t="s">
        <v>357</v>
      </c>
      <c r="F2493" s="1" t="s">
        <v>2218</v>
      </c>
      <c r="G2493" s="18" t="str">
        <f>_xlfn.XLOOKUP(E2493, Supplier!$A$2:$A$145, Supplier!$B$2:$B$145, "TBC",-1 )</f>
        <v>Agency fees</v>
      </c>
    </row>
    <row r="2494" spans="1:8" ht="18.75" hidden="1" customHeight="1">
      <c r="A2494" s="1" t="s">
        <v>350</v>
      </c>
      <c r="B2494" s="1" t="s">
        <v>351</v>
      </c>
      <c r="C2494" s="1" t="s">
        <v>2217</v>
      </c>
      <c r="D2494" s="1"/>
      <c r="E2494" s="1" t="s">
        <v>357</v>
      </c>
      <c r="F2494" s="1" t="s">
        <v>2218</v>
      </c>
      <c r="G2494" s="18" t="str">
        <f>_xlfn.XLOOKUP(E2494, Supplier!$A$2:$A$145, Supplier!$B$2:$B$145, "TBC",-1 )</f>
        <v>Agency fees</v>
      </c>
    </row>
    <row r="2495" spans="1:8" ht="18.75" hidden="1" customHeight="1">
      <c r="A2495" s="1" t="s">
        <v>350</v>
      </c>
      <c r="B2495" s="1" t="s">
        <v>351</v>
      </c>
      <c r="C2495" s="1" t="s">
        <v>2217</v>
      </c>
      <c r="D2495" s="1"/>
      <c r="E2495" s="1" t="s">
        <v>357</v>
      </c>
      <c r="F2495" s="1" t="s">
        <v>2218</v>
      </c>
      <c r="G2495" s="18" t="str">
        <f>_xlfn.XLOOKUP(E2495, Supplier!$A$2:$A$145, Supplier!$B$2:$B$145, "TBC",-1 )</f>
        <v>Agency fees</v>
      </c>
    </row>
    <row r="2496" spans="1:8" ht="18.75" hidden="1" customHeight="1">
      <c r="A2496" s="1" t="s">
        <v>350</v>
      </c>
      <c r="B2496" s="1" t="s">
        <v>351</v>
      </c>
      <c r="C2496" s="1" t="s">
        <v>2217</v>
      </c>
      <c r="D2496" s="1"/>
      <c r="E2496" s="1" t="s">
        <v>357</v>
      </c>
      <c r="F2496" s="1" t="s">
        <v>2218</v>
      </c>
      <c r="G2496" s="18" t="str">
        <f>_xlfn.XLOOKUP(E2496, Supplier!$A$2:$A$145, Supplier!$B$2:$B$145, "TBC",-1 )</f>
        <v>Agency fees</v>
      </c>
    </row>
    <row r="2497" spans="1:7" ht="18.75" hidden="1" customHeight="1">
      <c r="A2497" s="1" t="s">
        <v>350</v>
      </c>
      <c r="B2497" s="1" t="s">
        <v>351</v>
      </c>
      <c r="C2497" s="1" t="s">
        <v>2217</v>
      </c>
      <c r="D2497" s="1"/>
      <c r="E2497" s="1" t="s">
        <v>357</v>
      </c>
      <c r="F2497" s="1" t="s">
        <v>2218</v>
      </c>
      <c r="G2497" s="18" t="str">
        <f>_xlfn.XLOOKUP(E2497, Supplier!$A$2:$A$145, Supplier!$B$2:$B$145, "TBC",-1 )</f>
        <v>Agency fees</v>
      </c>
    </row>
    <row r="2498" spans="1:7" ht="18.75" hidden="1" customHeight="1">
      <c r="A2498" s="1" t="s">
        <v>350</v>
      </c>
      <c r="B2498" s="1" t="s">
        <v>351</v>
      </c>
      <c r="C2498" s="1" t="s">
        <v>2217</v>
      </c>
      <c r="D2498" s="1"/>
      <c r="E2498" s="1" t="s">
        <v>357</v>
      </c>
      <c r="F2498" s="1" t="s">
        <v>2218</v>
      </c>
      <c r="G2498" s="18" t="str">
        <f>_xlfn.XLOOKUP(E2498, Supplier!$A$2:$A$145, Supplier!$B$2:$B$145, "TBC",-1 )</f>
        <v>Agency fees</v>
      </c>
    </row>
    <row r="2499" spans="1:7" ht="18.75" hidden="1" customHeight="1">
      <c r="A2499" s="1" t="s">
        <v>350</v>
      </c>
      <c r="B2499" s="1" t="s">
        <v>351</v>
      </c>
      <c r="C2499" s="1" t="s">
        <v>2217</v>
      </c>
      <c r="D2499" s="1"/>
      <c r="E2499" s="1" t="s">
        <v>357</v>
      </c>
      <c r="F2499" s="1" t="s">
        <v>2218</v>
      </c>
      <c r="G2499" s="18" t="str">
        <f>_xlfn.XLOOKUP(E2499, Supplier!$A$2:$A$145, Supplier!$B$2:$B$145, "TBC",-1 )</f>
        <v>Agency fees</v>
      </c>
    </row>
    <row r="2500" spans="1:7" ht="18.75" hidden="1" customHeight="1">
      <c r="A2500" s="1" t="s">
        <v>350</v>
      </c>
      <c r="B2500" s="1" t="s">
        <v>351</v>
      </c>
      <c r="C2500" s="1" t="s">
        <v>2217</v>
      </c>
      <c r="D2500" s="1"/>
      <c r="E2500" s="1" t="s">
        <v>357</v>
      </c>
      <c r="F2500" s="1" t="s">
        <v>2218</v>
      </c>
      <c r="G2500" s="18" t="str">
        <f>_xlfn.XLOOKUP(E2500, Supplier!$A$2:$A$145, Supplier!$B$2:$B$145, "TBC",-1 )</f>
        <v>Agency fees</v>
      </c>
    </row>
    <row r="2501" spans="1:7" ht="18.75" hidden="1" customHeight="1">
      <c r="A2501" s="1" t="s">
        <v>350</v>
      </c>
      <c r="B2501" s="1" t="s">
        <v>351</v>
      </c>
      <c r="C2501" s="1" t="s">
        <v>2217</v>
      </c>
      <c r="D2501" s="1"/>
      <c r="E2501" s="1" t="s">
        <v>357</v>
      </c>
      <c r="F2501" s="1" t="s">
        <v>2218</v>
      </c>
      <c r="G2501" s="18" t="str">
        <f>_xlfn.XLOOKUP(E2501, Supplier!$A$2:$A$145, Supplier!$B$2:$B$145, "TBC",-1 )</f>
        <v>Agency fees</v>
      </c>
    </row>
    <row r="2502" spans="1:7" ht="18.75" hidden="1" customHeight="1">
      <c r="A2502" s="1" t="s">
        <v>350</v>
      </c>
      <c r="B2502" s="1" t="s">
        <v>351</v>
      </c>
      <c r="C2502" s="1" t="s">
        <v>2217</v>
      </c>
      <c r="D2502" s="1"/>
      <c r="E2502" s="1" t="s">
        <v>357</v>
      </c>
      <c r="F2502" s="1" t="s">
        <v>2218</v>
      </c>
      <c r="G2502" s="18" t="str">
        <f>_xlfn.XLOOKUP(E2502, Supplier!$A$2:$A$145, Supplier!$B$2:$B$145, "TBC",-1 )</f>
        <v>Agency fees</v>
      </c>
    </row>
    <row r="2503" spans="1:7" ht="18.75" hidden="1" customHeight="1">
      <c r="A2503" s="1" t="s">
        <v>350</v>
      </c>
      <c r="B2503" s="1" t="s">
        <v>351</v>
      </c>
      <c r="C2503" s="1" t="s">
        <v>2217</v>
      </c>
      <c r="D2503" s="1"/>
      <c r="E2503" s="1" t="s">
        <v>357</v>
      </c>
      <c r="F2503" s="1" t="s">
        <v>2218</v>
      </c>
      <c r="G2503" s="18" t="str">
        <f>_xlfn.XLOOKUP(E2503, Supplier!$A$2:$A$145, Supplier!$B$2:$B$145, "TBC",-1 )</f>
        <v>Agency fees</v>
      </c>
    </row>
    <row r="2504" spans="1:7" ht="18.75" hidden="1" customHeight="1">
      <c r="A2504" s="1" t="s">
        <v>350</v>
      </c>
      <c r="B2504" s="1" t="s">
        <v>351</v>
      </c>
      <c r="C2504" s="1" t="s">
        <v>2217</v>
      </c>
      <c r="D2504" s="1"/>
      <c r="E2504" s="1" t="s">
        <v>357</v>
      </c>
      <c r="F2504" s="1" t="s">
        <v>2218</v>
      </c>
      <c r="G2504" s="18" t="str">
        <f>_xlfn.XLOOKUP(E2504, Supplier!$A$2:$A$145, Supplier!$B$2:$B$145, "TBC",-1 )</f>
        <v>Agency fees</v>
      </c>
    </row>
    <row r="2505" spans="1:7" ht="18.75" hidden="1" customHeight="1">
      <c r="A2505" s="1" t="s">
        <v>350</v>
      </c>
      <c r="B2505" s="1" t="s">
        <v>351</v>
      </c>
      <c r="C2505" s="1" t="s">
        <v>2217</v>
      </c>
      <c r="D2505" s="1"/>
      <c r="E2505" s="1" t="s">
        <v>357</v>
      </c>
      <c r="F2505" s="1" t="s">
        <v>2218</v>
      </c>
      <c r="G2505" s="18" t="str">
        <f>_xlfn.XLOOKUP(E2505, Supplier!$A$2:$A$145, Supplier!$B$2:$B$145, "TBC",-1 )</f>
        <v>Agency fees</v>
      </c>
    </row>
    <row r="2506" spans="1:7" ht="18.75" hidden="1" customHeight="1">
      <c r="A2506" s="1" t="s">
        <v>350</v>
      </c>
      <c r="B2506" s="1" t="s">
        <v>351</v>
      </c>
      <c r="C2506" s="1" t="s">
        <v>2217</v>
      </c>
      <c r="D2506" s="1"/>
      <c r="E2506" s="1" t="s">
        <v>357</v>
      </c>
      <c r="F2506" s="1" t="s">
        <v>2218</v>
      </c>
      <c r="G2506" s="18" t="str">
        <f>_xlfn.XLOOKUP(E2506, Supplier!$A$2:$A$145, Supplier!$B$2:$B$145, "TBC",-1 )</f>
        <v>Agency fees</v>
      </c>
    </row>
    <row r="2507" spans="1:7" ht="18.75" hidden="1" customHeight="1">
      <c r="A2507" s="1" t="s">
        <v>350</v>
      </c>
      <c r="B2507" s="1" t="s">
        <v>351</v>
      </c>
      <c r="C2507" s="1" t="s">
        <v>2217</v>
      </c>
      <c r="D2507" s="1"/>
      <c r="E2507" s="1" t="s">
        <v>357</v>
      </c>
      <c r="F2507" s="1" t="s">
        <v>2218</v>
      </c>
      <c r="G2507" s="18" t="str">
        <f>_xlfn.XLOOKUP(E2507, Supplier!$A$2:$A$145, Supplier!$B$2:$B$145, "TBC",-1 )</f>
        <v>Agency fees</v>
      </c>
    </row>
    <row r="2508" spans="1:7" ht="18.75" hidden="1" customHeight="1">
      <c r="A2508" s="1" t="s">
        <v>350</v>
      </c>
      <c r="B2508" s="1" t="s">
        <v>351</v>
      </c>
      <c r="C2508" s="1" t="s">
        <v>2217</v>
      </c>
      <c r="D2508" s="1"/>
      <c r="E2508" s="1" t="s">
        <v>357</v>
      </c>
      <c r="F2508" s="1" t="s">
        <v>2218</v>
      </c>
      <c r="G2508" s="18" t="str">
        <f>_xlfn.XLOOKUP(E2508, Supplier!$A$2:$A$145, Supplier!$B$2:$B$145, "TBC",-1 )</f>
        <v>Agency fees</v>
      </c>
    </row>
    <row r="2509" spans="1:7" ht="18.75" hidden="1" customHeight="1">
      <c r="A2509" s="1" t="s">
        <v>350</v>
      </c>
      <c r="B2509" s="1" t="s">
        <v>351</v>
      </c>
      <c r="C2509" s="1" t="s">
        <v>2217</v>
      </c>
      <c r="D2509" s="1"/>
      <c r="E2509" s="1" t="s">
        <v>357</v>
      </c>
      <c r="F2509" s="1" t="s">
        <v>2218</v>
      </c>
      <c r="G2509" s="18" t="str">
        <f>_xlfn.XLOOKUP(E2509, Supplier!$A$2:$A$145, Supplier!$B$2:$B$145, "TBC",-1 )</f>
        <v>Agency fees</v>
      </c>
    </row>
    <row r="2510" spans="1:7" ht="18.75" hidden="1" customHeight="1">
      <c r="A2510" s="1" t="s">
        <v>350</v>
      </c>
      <c r="B2510" s="1" t="s">
        <v>351</v>
      </c>
      <c r="C2510" s="1" t="s">
        <v>2217</v>
      </c>
      <c r="D2510" s="1"/>
      <c r="E2510" s="1" t="s">
        <v>357</v>
      </c>
      <c r="F2510" s="1" t="s">
        <v>2218</v>
      </c>
      <c r="G2510" s="18" t="str">
        <f>_xlfn.XLOOKUP(E2510, Supplier!$A$2:$A$145, Supplier!$B$2:$B$145, "TBC",-1 )</f>
        <v>Agency fees</v>
      </c>
    </row>
    <row r="2511" spans="1:7" ht="18.75" hidden="1" customHeight="1">
      <c r="A2511" s="1" t="s">
        <v>350</v>
      </c>
      <c r="B2511" s="1" t="s">
        <v>351</v>
      </c>
      <c r="C2511" s="1" t="s">
        <v>2217</v>
      </c>
      <c r="D2511" s="1"/>
      <c r="E2511" s="1" t="s">
        <v>357</v>
      </c>
      <c r="F2511" s="1" t="s">
        <v>2218</v>
      </c>
      <c r="G2511" s="18" t="str">
        <f>_xlfn.XLOOKUP(E2511, Supplier!$A$2:$A$145, Supplier!$B$2:$B$145, "TBC",-1 )</f>
        <v>Agency fees</v>
      </c>
    </row>
    <row r="2512" spans="1:7" ht="18.75" hidden="1" customHeight="1">
      <c r="A2512" s="1" t="s">
        <v>350</v>
      </c>
      <c r="B2512" s="1" t="s">
        <v>351</v>
      </c>
      <c r="C2512" s="1" t="s">
        <v>2217</v>
      </c>
      <c r="D2512" s="1"/>
      <c r="E2512" s="1" t="s">
        <v>357</v>
      </c>
      <c r="F2512" s="1" t="s">
        <v>2218</v>
      </c>
      <c r="G2512" s="18" t="str">
        <f>_xlfn.XLOOKUP(E2512, Supplier!$A$2:$A$145, Supplier!$B$2:$B$145, "TBC",-1 )</f>
        <v>Agency fees</v>
      </c>
    </row>
    <row r="2513" spans="1:7" ht="18.75" hidden="1" customHeight="1">
      <c r="A2513" s="1" t="s">
        <v>350</v>
      </c>
      <c r="B2513" s="1" t="s">
        <v>351</v>
      </c>
      <c r="C2513" s="1" t="s">
        <v>2217</v>
      </c>
      <c r="D2513" s="1"/>
      <c r="E2513" s="1" t="s">
        <v>357</v>
      </c>
      <c r="F2513" s="1" t="s">
        <v>2218</v>
      </c>
      <c r="G2513" s="18" t="str">
        <f>_xlfn.XLOOKUP(E2513, Supplier!$A$2:$A$145, Supplier!$B$2:$B$145, "TBC",-1 )</f>
        <v>Agency fees</v>
      </c>
    </row>
    <row r="2514" spans="1:7" ht="18.75" hidden="1" customHeight="1">
      <c r="A2514" s="1" t="s">
        <v>350</v>
      </c>
      <c r="B2514" s="1" t="s">
        <v>351</v>
      </c>
      <c r="C2514" s="1" t="s">
        <v>2217</v>
      </c>
      <c r="D2514" s="1"/>
      <c r="E2514" s="1" t="s">
        <v>357</v>
      </c>
      <c r="F2514" s="1" t="s">
        <v>2218</v>
      </c>
      <c r="G2514" s="18" t="str">
        <f>_xlfn.XLOOKUP(E2514, Supplier!$A$2:$A$145, Supplier!$B$2:$B$145, "TBC",-1 )</f>
        <v>Agency fees</v>
      </c>
    </row>
    <row r="2515" spans="1:7" ht="18.75" hidden="1" customHeight="1">
      <c r="A2515" s="1" t="s">
        <v>350</v>
      </c>
      <c r="B2515" s="1" t="s">
        <v>351</v>
      </c>
      <c r="C2515" s="1" t="s">
        <v>2217</v>
      </c>
      <c r="D2515" s="1"/>
      <c r="E2515" s="1" t="s">
        <v>357</v>
      </c>
      <c r="F2515" s="1" t="s">
        <v>2218</v>
      </c>
      <c r="G2515" s="18" t="str">
        <f>_xlfn.XLOOKUP(E2515, Supplier!$A$2:$A$145, Supplier!$B$2:$B$145, "TBC",-1 )</f>
        <v>Agency fees</v>
      </c>
    </row>
    <row r="2516" spans="1:7" ht="18.75" hidden="1" customHeight="1">
      <c r="A2516" s="1" t="s">
        <v>350</v>
      </c>
      <c r="B2516" s="1" t="s">
        <v>351</v>
      </c>
      <c r="C2516" s="1" t="s">
        <v>2217</v>
      </c>
      <c r="D2516" s="1"/>
      <c r="E2516" s="1" t="s">
        <v>357</v>
      </c>
      <c r="F2516" s="1" t="s">
        <v>2218</v>
      </c>
      <c r="G2516" s="18" t="str">
        <f>_xlfn.XLOOKUP(E2516, Supplier!$A$2:$A$145, Supplier!$B$2:$B$145, "TBC",-1 )</f>
        <v>Agency fees</v>
      </c>
    </row>
    <row r="2517" spans="1:7" ht="18.75" hidden="1" customHeight="1">
      <c r="A2517" s="1" t="s">
        <v>350</v>
      </c>
      <c r="B2517" s="1" t="s">
        <v>351</v>
      </c>
      <c r="C2517" s="1" t="s">
        <v>2217</v>
      </c>
      <c r="D2517" s="1"/>
      <c r="E2517" s="1" t="s">
        <v>357</v>
      </c>
      <c r="F2517" s="1" t="s">
        <v>2218</v>
      </c>
      <c r="G2517" s="18" t="str">
        <f>_xlfn.XLOOKUP(E2517, Supplier!$A$2:$A$145, Supplier!$B$2:$B$145, "TBC",-1 )</f>
        <v>Agency fees</v>
      </c>
    </row>
    <row r="2518" spans="1:7" ht="18.75" hidden="1" customHeight="1">
      <c r="A2518" s="1" t="s">
        <v>56</v>
      </c>
      <c r="B2518" s="1" t="s">
        <v>57</v>
      </c>
      <c r="C2518" s="1" t="s">
        <v>322</v>
      </c>
      <c r="D2518" s="1"/>
      <c r="E2518" s="1" t="s">
        <v>323</v>
      </c>
      <c r="F2518" s="1" t="s">
        <v>324</v>
      </c>
      <c r="G2518" s="18" t="str">
        <f>_xlfn.XLOOKUP(E2518, Supplier!$A$2:$A$145, Supplier!$B$2:$B$145, "TBC",-1 )</f>
        <v>Media</v>
      </c>
    </row>
    <row r="2519" spans="1:7" ht="18.75" hidden="1" customHeight="1">
      <c r="A2519" s="1" t="s">
        <v>56</v>
      </c>
      <c r="B2519" s="1" t="s">
        <v>57</v>
      </c>
      <c r="C2519" s="1" t="s">
        <v>322</v>
      </c>
      <c r="D2519" s="1"/>
      <c r="E2519" s="1" t="s">
        <v>323</v>
      </c>
      <c r="F2519" s="1" t="s">
        <v>324</v>
      </c>
      <c r="G2519" s="18" t="str">
        <f>_xlfn.XLOOKUP(E2519, Supplier!$A$2:$A$145, Supplier!$B$2:$B$145, "TBC",-1 )</f>
        <v>Media</v>
      </c>
    </row>
    <row r="2520" spans="1:7" ht="18.75" hidden="1" customHeight="1">
      <c r="A2520" s="1" t="s">
        <v>56</v>
      </c>
      <c r="B2520" s="1" t="s">
        <v>57</v>
      </c>
      <c r="C2520" s="1" t="s">
        <v>322</v>
      </c>
      <c r="D2520" s="1"/>
      <c r="E2520" s="1" t="s">
        <v>323</v>
      </c>
      <c r="F2520" s="1" t="s">
        <v>324</v>
      </c>
      <c r="G2520" s="18" t="str">
        <f>_xlfn.XLOOKUP(E2520, Supplier!$A$2:$A$145, Supplier!$B$2:$B$145, "TBC",-1 )</f>
        <v>Media</v>
      </c>
    </row>
    <row r="2521" spans="1:7" ht="18.75" hidden="1" customHeight="1">
      <c r="A2521" s="1" t="s">
        <v>56</v>
      </c>
      <c r="B2521" s="1" t="s">
        <v>57</v>
      </c>
      <c r="C2521" s="1" t="s">
        <v>322</v>
      </c>
      <c r="D2521" s="1"/>
      <c r="E2521" s="1" t="s">
        <v>323</v>
      </c>
      <c r="F2521" s="1" t="s">
        <v>324</v>
      </c>
      <c r="G2521" s="18" t="str">
        <f>_xlfn.XLOOKUP(E2521, Supplier!$A$2:$A$145, Supplier!$B$2:$B$145, "TBC",-1 )</f>
        <v>Media</v>
      </c>
    </row>
    <row r="2522" spans="1:7" ht="18.75" hidden="1" customHeight="1">
      <c r="A2522" s="1" t="s">
        <v>56</v>
      </c>
      <c r="B2522" s="1" t="s">
        <v>57</v>
      </c>
      <c r="C2522" s="1" t="s">
        <v>322</v>
      </c>
      <c r="D2522" s="1"/>
      <c r="E2522" s="1" t="s">
        <v>323</v>
      </c>
      <c r="F2522" s="1" t="s">
        <v>324</v>
      </c>
      <c r="G2522" s="18" t="str">
        <f>_xlfn.XLOOKUP(E2522, Supplier!$A$2:$A$145, Supplier!$B$2:$B$145, "TBC",-1 )</f>
        <v>Media</v>
      </c>
    </row>
    <row r="2523" spans="1:7" ht="18.75" hidden="1" customHeight="1">
      <c r="A2523" s="1" t="s">
        <v>56</v>
      </c>
      <c r="B2523" s="1" t="s">
        <v>57</v>
      </c>
      <c r="C2523" s="1" t="s">
        <v>322</v>
      </c>
      <c r="D2523" s="1"/>
      <c r="E2523" s="1" t="s">
        <v>323</v>
      </c>
      <c r="F2523" s="1" t="s">
        <v>324</v>
      </c>
      <c r="G2523" s="18" t="str">
        <f>_xlfn.XLOOKUP(E2523, Supplier!$A$2:$A$145, Supplier!$B$2:$B$145, "TBC",-1 )</f>
        <v>Media</v>
      </c>
    </row>
    <row r="2524" spans="1:7" ht="18.75" hidden="1" customHeight="1">
      <c r="A2524" s="1" t="s">
        <v>56</v>
      </c>
      <c r="B2524" s="1" t="s">
        <v>57</v>
      </c>
      <c r="C2524" s="1" t="s">
        <v>322</v>
      </c>
      <c r="D2524" s="1"/>
      <c r="E2524" s="1" t="s">
        <v>323</v>
      </c>
      <c r="F2524" s="1" t="s">
        <v>324</v>
      </c>
      <c r="G2524" s="18" t="str">
        <f>_xlfn.XLOOKUP(E2524, Supplier!$A$2:$A$145, Supplier!$B$2:$B$145, "TBC",-1 )</f>
        <v>Media</v>
      </c>
    </row>
    <row r="2525" spans="1:7" ht="18.75" hidden="1" customHeight="1">
      <c r="A2525" s="1" t="s">
        <v>56</v>
      </c>
      <c r="B2525" s="1" t="s">
        <v>57</v>
      </c>
      <c r="C2525" s="1" t="s">
        <v>322</v>
      </c>
      <c r="D2525" s="1"/>
      <c r="E2525" s="1" t="s">
        <v>323</v>
      </c>
      <c r="F2525" s="1" t="s">
        <v>324</v>
      </c>
      <c r="G2525" s="18" t="str">
        <f>_xlfn.XLOOKUP(E2525, Supplier!$A$2:$A$145, Supplier!$B$2:$B$145, "TBC",-1 )</f>
        <v>Media</v>
      </c>
    </row>
    <row r="2526" spans="1:7" ht="18.75" hidden="1" customHeight="1">
      <c r="A2526" s="1" t="s">
        <v>56</v>
      </c>
      <c r="B2526" s="1" t="s">
        <v>57</v>
      </c>
      <c r="C2526" s="1" t="s">
        <v>322</v>
      </c>
      <c r="D2526" s="1"/>
      <c r="E2526" s="1" t="s">
        <v>323</v>
      </c>
      <c r="F2526" s="1" t="s">
        <v>324</v>
      </c>
      <c r="G2526" s="18" t="str">
        <f>_xlfn.XLOOKUP(E2526, Supplier!$A$2:$A$145, Supplier!$B$2:$B$145, "TBC",-1 )</f>
        <v>Media</v>
      </c>
    </row>
    <row r="2527" spans="1:7" ht="18.75" hidden="1" customHeight="1">
      <c r="A2527" s="1" t="s">
        <v>56</v>
      </c>
      <c r="B2527" s="1" t="s">
        <v>57</v>
      </c>
      <c r="C2527" s="1" t="s">
        <v>322</v>
      </c>
      <c r="D2527" s="1"/>
      <c r="E2527" s="1" t="s">
        <v>323</v>
      </c>
      <c r="F2527" s="1" t="s">
        <v>324</v>
      </c>
      <c r="G2527" s="18" t="str">
        <f>_xlfn.XLOOKUP(E2527, Supplier!$A$2:$A$145, Supplier!$B$2:$B$145, "TBC",-1 )</f>
        <v>Media</v>
      </c>
    </row>
    <row r="2528" spans="1:7" ht="18.75" hidden="1" customHeight="1">
      <c r="A2528" s="1" t="s">
        <v>350</v>
      </c>
      <c r="B2528" s="1" t="s">
        <v>362</v>
      </c>
      <c r="C2528" s="1" t="s">
        <v>2656</v>
      </c>
      <c r="D2528" s="1"/>
      <c r="E2528" s="1" t="s">
        <v>579</v>
      </c>
      <c r="F2528" s="1" t="s">
        <v>2657</v>
      </c>
      <c r="G2528" s="18" t="str">
        <f>_xlfn.XLOOKUP(E2528, Supplier!$A$2:$A$145, Supplier!$B$2:$B$145, "TBC",-1 )</f>
        <v>Agency fees</v>
      </c>
    </row>
    <row r="2529" spans="1:8" ht="18.75" hidden="1" customHeight="1">
      <c r="A2529" s="1" t="s">
        <v>350</v>
      </c>
      <c r="B2529" s="1" t="s">
        <v>362</v>
      </c>
      <c r="C2529" s="1" t="s">
        <v>2656</v>
      </c>
      <c r="D2529" s="1"/>
      <c r="E2529" s="1" t="s">
        <v>579</v>
      </c>
      <c r="F2529" s="1" t="s">
        <v>2657</v>
      </c>
      <c r="G2529" s="18" t="str">
        <f>_xlfn.XLOOKUP(E2529, Supplier!$A$2:$A$145, Supplier!$B$2:$B$145, "TBC",-1 )</f>
        <v>Agency fees</v>
      </c>
    </row>
    <row r="2530" spans="1:8" ht="18.75" hidden="1" customHeight="1">
      <c r="A2530" s="1" t="s">
        <v>350</v>
      </c>
      <c r="B2530" s="1" t="s">
        <v>351</v>
      </c>
      <c r="C2530" s="1" t="s">
        <v>1832</v>
      </c>
      <c r="D2530" s="1"/>
      <c r="E2530" s="1" t="s">
        <v>579</v>
      </c>
      <c r="F2530" s="1" t="s">
        <v>1833</v>
      </c>
      <c r="G2530" s="18" t="str">
        <f>_xlfn.XLOOKUP(E2530, Supplier!$A$2:$A$145, Supplier!$B$2:$B$145, "TBC",-1 )</f>
        <v>Agency fees</v>
      </c>
    </row>
    <row r="2531" spans="1:8" ht="18.75" hidden="1" customHeight="1">
      <c r="A2531" s="1" t="s">
        <v>350</v>
      </c>
      <c r="B2531" s="1" t="s">
        <v>351</v>
      </c>
      <c r="C2531" s="1" t="s">
        <v>1832</v>
      </c>
      <c r="D2531" s="1"/>
      <c r="E2531" s="1" t="s">
        <v>579</v>
      </c>
      <c r="F2531" s="1" t="s">
        <v>1833</v>
      </c>
      <c r="G2531" s="18" t="str">
        <f>_xlfn.XLOOKUP(E2531, Supplier!$A$2:$A$145, Supplier!$B$2:$B$145, "TBC",-1 )</f>
        <v>Agency fees</v>
      </c>
    </row>
    <row r="2532" spans="1:8" ht="18.75" customHeight="1">
      <c r="A2532" s="1" t="s">
        <v>56</v>
      </c>
      <c r="B2532" s="1" t="s">
        <v>57</v>
      </c>
      <c r="C2532" s="1" t="s">
        <v>309</v>
      </c>
      <c r="D2532" s="1"/>
      <c r="E2532" s="1" t="s">
        <v>310</v>
      </c>
      <c r="F2532" s="1" t="s">
        <v>311</v>
      </c>
      <c r="G2532" s="18" t="str">
        <f>_xlfn.XLOOKUP(E2532, Supplier!$A$2:$A$145, Supplier!$B$2:$B$145, "TBC",-1 )</f>
        <v>Agency fees</v>
      </c>
      <c r="H2532" s="18" t="s">
        <v>3430</v>
      </c>
    </row>
    <row r="2533" spans="1:8" ht="18.75" customHeight="1">
      <c r="A2533" s="1" t="s">
        <v>56</v>
      </c>
      <c r="B2533" s="1" t="s">
        <v>57</v>
      </c>
      <c r="C2533" s="1" t="s">
        <v>2206</v>
      </c>
      <c r="D2533" s="1"/>
      <c r="E2533" s="1" t="s">
        <v>310</v>
      </c>
      <c r="F2533" s="1" t="s">
        <v>2207</v>
      </c>
      <c r="G2533" s="18" t="str">
        <f>_xlfn.XLOOKUP(E2533, Supplier!$A$2:$A$145, Supplier!$B$2:$B$145, "TBC",-1 )</f>
        <v>Agency fees</v>
      </c>
      <c r="H2533" s="18" t="s">
        <v>3430</v>
      </c>
    </row>
    <row r="2534" spans="1:8" ht="18.75" hidden="1" customHeight="1">
      <c r="A2534" s="1" t="s">
        <v>56</v>
      </c>
      <c r="B2534" s="1" t="s">
        <v>57</v>
      </c>
      <c r="C2534" s="1" t="s">
        <v>339</v>
      </c>
      <c r="D2534" s="1"/>
      <c r="E2534" s="1" t="s">
        <v>310</v>
      </c>
      <c r="F2534" s="1" t="s">
        <v>340</v>
      </c>
      <c r="G2534" s="18" t="str">
        <f>_xlfn.XLOOKUP(E2534, Supplier!$A$2:$A$145, Supplier!$B$2:$B$145, "TBC",-1 )</f>
        <v>Agency fees</v>
      </c>
    </row>
    <row r="2535" spans="1:8" ht="18.75" hidden="1" customHeight="1">
      <c r="A2535" s="1" t="s">
        <v>56</v>
      </c>
      <c r="B2535" s="1" t="s">
        <v>57</v>
      </c>
      <c r="C2535" s="1" t="s">
        <v>339</v>
      </c>
      <c r="D2535" s="1"/>
      <c r="E2535" s="1" t="s">
        <v>310</v>
      </c>
      <c r="F2535" s="1" t="s">
        <v>340</v>
      </c>
      <c r="G2535" s="18" t="str">
        <f>_xlfn.XLOOKUP(E2535, Supplier!$A$2:$A$145, Supplier!$B$2:$B$145, "TBC",-1 )</f>
        <v>Agency fees</v>
      </c>
    </row>
    <row r="2536" spans="1:8" ht="18.75" hidden="1" customHeight="1">
      <c r="A2536" s="1" t="s">
        <v>56</v>
      </c>
      <c r="B2536" s="1" t="s">
        <v>57</v>
      </c>
      <c r="C2536" s="1" t="s">
        <v>339</v>
      </c>
      <c r="D2536" s="1"/>
      <c r="E2536" s="1" t="s">
        <v>310</v>
      </c>
      <c r="F2536" s="1" t="s">
        <v>340</v>
      </c>
      <c r="G2536" s="18" t="str">
        <f>_xlfn.XLOOKUP(E2536, Supplier!$A$2:$A$145, Supplier!$B$2:$B$145, "TBC",-1 )</f>
        <v>Agency fees</v>
      </c>
    </row>
    <row r="2537" spans="1:8" ht="18.75" hidden="1" customHeight="1">
      <c r="A2537" s="1" t="s">
        <v>56</v>
      </c>
      <c r="B2537" s="1" t="s">
        <v>57</v>
      </c>
      <c r="C2537" s="1" t="s">
        <v>339</v>
      </c>
      <c r="D2537" s="1"/>
      <c r="E2537" s="1" t="s">
        <v>310</v>
      </c>
      <c r="F2537" s="1" t="s">
        <v>340</v>
      </c>
      <c r="G2537" s="18" t="str">
        <f>_xlfn.XLOOKUP(E2537, Supplier!$A$2:$A$145, Supplier!$B$2:$B$145, "TBC",-1 )</f>
        <v>Agency fees</v>
      </c>
    </row>
    <row r="2538" spans="1:8" ht="18.75" hidden="1" customHeight="1">
      <c r="A2538" s="1" t="s">
        <v>56</v>
      </c>
      <c r="B2538" s="1" t="s">
        <v>57</v>
      </c>
      <c r="C2538" s="1" t="s">
        <v>339</v>
      </c>
      <c r="D2538" s="1"/>
      <c r="E2538" s="1" t="s">
        <v>310</v>
      </c>
      <c r="F2538" s="1" t="s">
        <v>340</v>
      </c>
      <c r="G2538" s="18" t="str">
        <f>_xlfn.XLOOKUP(E2538, Supplier!$A$2:$A$145, Supplier!$B$2:$B$145, "TBC",-1 )</f>
        <v>Agency fees</v>
      </c>
    </row>
    <row r="2539" spans="1:8" ht="18.75" hidden="1" customHeight="1">
      <c r="A2539" s="1" t="s">
        <v>56</v>
      </c>
      <c r="B2539" s="1" t="s">
        <v>57</v>
      </c>
      <c r="C2539" s="1" t="s">
        <v>339</v>
      </c>
      <c r="D2539" s="1"/>
      <c r="E2539" s="1" t="s">
        <v>310</v>
      </c>
      <c r="F2539" s="1" t="s">
        <v>340</v>
      </c>
      <c r="G2539" s="18" t="str">
        <f>_xlfn.XLOOKUP(E2539, Supplier!$A$2:$A$145, Supplier!$B$2:$B$145, "TBC",-1 )</f>
        <v>Agency fees</v>
      </c>
    </row>
    <row r="2540" spans="1:8" ht="18.75" hidden="1" customHeight="1">
      <c r="A2540" s="1" t="s">
        <v>56</v>
      </c>
      <c r="B2540" s="1" t="s">
        <v>57</v>
      </c>
      <c r="C2540" s="1" t="s">
        <v>339</v>
      </c>
      <c r="D2540" s="1"/>
      <c r="E2540" s="1" t="s">
        <v>310</v>
      </c>
      <c r="F2540" s="1" t="s">
        <v>340</v>
      </c>
      <c r="G2540" s="18" t="str">
        <f>_xlfn.XLOOKUP(E2540, Supplier!$A$2:$A$145, Supplier!$B$2:$B$145, "TBC",-1 )</f>
        <v>Agency fees</v>
      </c>
    </row>
    <row r="2541" spans="1:8" ht="18.75" hidden="1" customHeight="1">
      <c r="A2541" s="1" t="s">
        <v>56</v>
      </c>
      <c r="B2541" s="1" t="s">
        <v>57</v>
      </c>
      <c r="C2541" s="1" t="s">
        <v>339</v>
      </c>
      <c r="D2541" s="1"/>
      <c r="E2541" s="1" t="s">
        <v>310</v>
      </c>
      <c r="F2541" s="1" t="s">
        <v>340</v>
      </c>
      <c r="G2541" s="18" t="str">
        <f>_xlfn.XLOOKUP(E2541, Supplier!$A$2:$A$145, Supplier!$B$2:$B$145, "TBC",-1 )</f>
        <v>Agency fees</v>
      </c>
    </row>
    <row r="2542" spans="1:8" ht="18.75" hidden="1" customHeight="1">
      <c r="A2542" s="1" t="s">
        <v>56</v>
      </c>
      <c r="B2542" s="1" t="s">
        <v>57</v>
      </c>
      <c r="C2542" s="1" t="s">
        <v>339</v>
      </c>
      <c r="D2542" s="1"/>
      <c r="E2542" s="1" t="s">
        <v>310</v>
      </c>
      <c r="F2542" s="1" t="s">
        <v>340</v>
      </c>
      <c r="G2542" s="18" t="str">
        <f>_xlfn.XLOOKUP(E2542, Supplier!$A$2:$A$145, Supplier!$B$2:$B$145, "TBC",-1 )</f>
        <v>Agency fees</v>
      </c>
    </row>
    <row r="2543" spans="1:8" ht="18.75" hidden="1" customHeight="1">
      <c r="A2543" s="1" t="s">
        <v>56</v>
      </c>
      <c r="B2543" s="1" t="s">
        <v>57</v>
      </c>
      <c r="C2543" s="1" t="s">
        <v>339</v>
      </c>
      <c r="D2543" s="1"/>
      <c r="E2543" s="1" t="s">
        <v>310</v>
      </c>
      <c r="F2543" s="1" t="s">
        <v>340</v>
      </c>
      <c r="G2543" s="18" t="str">
        <f>_xlfn.XLOOKUP(E2543, Supplier!$A$2:$A$145, Supplier!$B$2:$B$145, "TBC",-1 )</f>
        <v>Agency fees</v>
      </c>
    </row>
    <row r="2544" spans="1:8" ht="18.75" hidden="1" customHeight="1">
      <c r="A2544" s="1" t="s">
        <v>11</v>
      </c>
      <c r="B2544" s="1" t="s">
        <v>12</v>
      </c>
      <c r="C2544" s="1" t="s">
        <v>18</v>
      </c>
      <c r="D2544" s="1"/>
      <c r="E2544" s="1" t="s">
        <v>19</v>
      </c>
      <c r="F2544" s="1" t="s">
        <v>152</v>
      </c>
      <c r="G2544" s="18" t="str">
        <f>_xlfn.XLOOKUP(E2544, Supplier!$A$2:$A$145, Supplier!$B$2:$B$145, "TBC",-1 )</f>
        <v>Other</v>
      </c>
    </row>
    <row r="2545" spans="1:7" ht="18.75" hidden="1" customHeight="1">
      <c r="A2545" s="1" t="s">
        <v>11</v>
      </c>
      <c r="B2545" s="1" t="s">
        <v>12</v>
      </c>
      <c r="C2545" s="1" t="s">
        <v>18</v>
      </c>
      <c r="D2545" s="1"/>
      <c r="E2545" s="1" t="s">
        <v>19</v>
      </c>
      <c r="F2545" s="1" t="s">
        <v>152</v>
      </c>
      <c r="G2545" s="18" t="str">
        <f>_xlfn.XLOOKUP(E2545, Supplier!$A$2:$A$145, Supplier!$B$2:$B$145, "TBC",-1 )</f>
        <v>Other</v>
      </c>
    </row>
    <row r="2546" spans="1:7" ht="18.75" hidden="1" customHeight="1">
      <c r="A2546" s="1" t="s">
        <v>11</v>
      </c>
      <c r="B2546" s="1" t="s">
        <v>12</v>
      </c>
      <c r="C2546" s="1" t="s">
        <v>18</v>
      </c>
      <c r="D2546" s="1"/>
      <c r="E2546" s="1" t="s">
        <v>19</v>
      </c>
      <c r="F2546" s="1" t="s">
        <v>152</v>
      </c>
      <c r="G2546" s="18" t="str">
        <f>_xlfn.XLOOKUP(E2546, Supplier!$A$2:$A$145, Supplier!$B$2:$B$145, "TBC",-1 )</f>
        <v>Other</v>
      </c>
    </row>
    <row r="2547" spans="1:7" ht="18.75" hidden="1" customHeight="1">
      <c r="A2547" s="1" t="s">
        <v>11</v>
      </c>
      <c r="B2547" s="1" t="s">
        <v>12</v>
      </c>
      <c r="C2547" s="1" t="s">
        <v>18</v>
      </c>
      <c r="D2547" s="1"/>
      <c r="E2547" s="1" t="s">
        <v>19</v>
      </c>
      <c r="F2547" s="1" t="s">
        <v>152</v>
      </c>
      <c r="G2547" s="18" t="str">
        <f>_xlfn.XLOOKUP(E2547, Supplier!$A$2:$A$145, Supplier!$B$2:$B$145, "TBC",-1 )</f>
        <v>Other</v>
      </c>
    </row>
    <row r="2548" spans="1:7" ht="18.75" hidden="1" customHeight="1">
      <c r="A2548" s="1" t="s">
        <v>11</v>
      </c>
      <c r="B2548" s="1" t="s">
        <v>12</v>
      </c>
      <c r="C2548" s="1" t="s">
        <v>18</v>
      </c>
      <c r="D2548" s="1"/>
      <c r="E2548" s="1" t="s">
        <v>19</v>
      </c>
      <c r="F2548" s="1" t="s">
        <v>152</v>
      </c>
      <c r="G2548" s="18" t="str">
        <f>_xlfn.XLOOKUP(E2548, Supplier!$A$2:$A$145, Supplier!$B$2:$B$145, "TBC",-1 )</f>
        <v>Other</v>
      </c>
    </row>
    <row r="2549" spans="1:7" ht="18.75" hidden="1" customHeight="1">
      <c r="A2549" s="1" t="s">
        <v>11</v>
      </c>
      <c r="B2549" s="1" t="s">
        <v>12</v>
      </c>
      <c r="C2549" s="1" t="s">
        <v>18</v>
      </c>
      <c r="D2549" s="1"/>
      <c r="E2549" s="1" t="s">
        <v>19</v>
      </c>
      <c r="F2549" s="1" t="s">
        <v>152</v>
      </c>
      <c r="G2549" s="18" t="str">
        <f>_xlfn.XLOOKUP(E2549, Supplier!$A$2:$A$145, Supplier!$B$2:$B$145, "TBC",-1 )</f>
        <v>Other</v>
      </c>
    </row>
    <row r="2550" spans="1:7" ht="18.75" hidden="1" customHeight="1">
      <c r="A2550" s="1" t="s">
        <v>11</v>
      </c>
      <c r="B2550" s="1" t="s">
        <v>12</v>
      </c>
      <c r="C2550" s="1" t="s">
        <v>18</v>
      </c>
      <c r="D2550" s="1"/>
      <c r="E2550" s="1" t="s">
        <v>19</v>
      </c>
      <c r="F2550" s="1" t="s">
        <v>152</v>
      </c>
      <c r="G2550" s="18" t="str">
        <f>_xlfn.XLOOKUP(E2550, Supplier!$A$2:$A$145, Supplier!$B$2:$B$145, "TBC",-1 )</f>
        <v>Other</v>
      </c>
    </row>
    <row r="2551" spans="1:7" ht="18.75" hidden="1" customHeight="1">
      <c r="A2551" s="1" t="s">
        <v>11</v>
      </c>
      <c r="B2551" s="1" t="s">
        <v>12</v>
      </c>
      <c r="C2551" s="1" t="s">
        <v>18</v>
      </c>
      <c r="D2551" s="1"/>
      <c r="E2551" s="1" t="s">
        <v>19</v>
      </c>
      <c r="F2551" s="1" t="s">
        <v>152</v>
      </c>
      <c r="G2551" s="18" t="str">
        <f>_xlfn.XLOOKUP(E2551, Supplier!$A$2:$A$145, Supplier!$B$2:$B$145, "TBC",-1 )</f>
        <v>Other</v>
      </c>
    </row>
    <row r="2552" spans="1:7" ht="18.75" hidden="1" customHeight="1">
      <c r="A2552" s="1" t="s">
        <v>11</v>
      </c>
      <c r="B2552" s="1" t="s">
        <v>12</v>
      </c>
      <c r="C2552" s="1" t="s">
        <v>18</v>
      </c>
      <c r="D2552" s="1"/>
      <c r="E2552" s="1" t="s">
        <v>19</v>
      </c>
      <c r="F2552" s="1" t="s">
        <v>152</v>
      </c>
      <c r="G2552" s="18" t="str">
        <f>_xlfn.XLOOKUP(E2552, Supplier!$A$2:$A$145, Supplier!$B$2:$B$145, "TBC",-1 )</f>
        <v>Other</v>
      </c>
    </row>
    <row r="2553" spans="1:7" ht="18.75" hidden="1" customHeight="1">
      <c r="A2553" s="1" t="s">
        <v>11</v>
      </c>
      <c r="B2553" s="1" t="s">
        <v>12</v>
      </c>
      <c r="C2553" s="1" t="s">
        <v>18</v>
      </c>
      <c r="D2553" s="1"/>
      <c r="E2553" s="1" t="s">
        <v>19</v>
      </c>
      <c r="F2553" s="1" t="s">
        <v>152</v>
      </c>
      <c r="G2553" s="18" t="str">
        <f>_xlfn.XLOOKUP(E2553, Supplier!$A$2:$A$145, Supplier!$B$2:$B$145, "TBC",-1 )</f>
        <v>Other</v>
      </c>
    </row>
    <row r="2554" spans="1:7" ht="18.75" hidden="1" customHeight="1">
      <c r="A2554" s="1" t="s">
        <v>11</v>
      </c>
      <c r="B2554" s="1" t="s">
        <v>12</v>
      </c>
      <c r="C2554" s="1" t="s">
        <v>18</v>
      </c>
      <c r="D2554" s="1"/>
      <c r="E2554" s="1" t="s">
        <v>19</v>
      </c>
      <c r="F2554" s="1" t="s">
        <v>152</v>
      </c>
      <c r="G2554" s="18" t="str">
        <f>_xlfn.XLOOKUP(E2554, Supplier!$A$2:$A$145, Supplier!$B$2:$B$145, "TBC",-1 )</f>
        <v>Other</v>
      </c>
    </row>
    <row r="2555" spans="1:7" ht="18.75" hidden="1" customHeight="1">
      <c r="A2555" s="1" t="s">
        <v>11</v>
      </c>
      <c r="B2555" s="1" t="s">
        <v>12</v>
      </c>
      <c r="C2555" s="1" t="s">
        <v>18</v>
      </c>
      <c r="D2555" s="1"/>
      <c r="E2555" s="1" t="s">
        <v>19</v>
      </c>
      <c r="F2555" s="1" t="s">
        <v>152</v>
      </c>
      <c r="G2555" s="18" t="str">
        <f>_xlfn.XLOOKUP(E2555, Supplier!$A$2:$A$145, Supplier!$B$2:$B$145, "TBC",-1 )</f>
        <v>Other</v>
      </c>
    </row>
    <row r="2556" spans="1:7" ht="18.75" hidden="1" customHeight="1">
      <c r="A2556" s="1" t="s">
        <v>11</v>
      </c>
      <c r="B2556" s="1" t="s">
        <v>12</v>
      </c>
      <c r="C2556" s="1" t="s">
        <v>18</v>
      </c>
      <c r="D2556" s="1"/>
      <c r="E2556" s="1" t="s">
        <v>19</v>
      </c>
      <c r="F2556" s="1" t="s">
        <v>152</v>
      </c>
      <c r="G2556" s="18" t="str">
        <f>_xlfn.XLOOKUP(E2556, Supplier!$A$2:$A$145, Supplier!$B$2:$B$145, "TBC",-1 )</f>
        <v>Other</v>
      </c>
    </row>
    <row r="2557" spans="1:7" ht="18.75" hidden="1" customHeight="1">
      <c r="A2557" s="1" t="s">
        <v>11</v>
      </c>
      <c r="B2557" s="1" t="s">
        <v>12</v>
      </c>
      <c r="C2557" s="1" t="s">
        <v>18</v>
      </c>
      <c r="D2557" s="1"/>
      <c r="E2557" s="1" t="s">
        <v>19</v>
      </c>
      <c r="F2557" s="1" t="s">
        <v>152</v>
      </c>
      <c r="G2557" s="18" t="str">
        <f>_xlfn.XLOOKUP(E2557, Supplier!$A$2:$A$145, Supplier!$B$2:$B$145, "TBC",-1 )</f>
        <v>Other</v>
      </c>
    </row>
    <row r="2558" spans="1:7" ht="18.75" hidden="1" customHeight="1">
      <c r="A2558" s="1" t="s">
        <v>11</v>
      </c>
      <c r="B2558" s="1" t="s">
        <v>12</v>
      </c>
      <c r="C2558" s="1" t="s">
        <v>18</v>
      </c>
      <c r="D2558" s="1"/>
      <c r="E2558" s="1" t="s">
        <v>19</v>
      </c>
      <c r="F2558" s="1" t="s">
        <v>152</v>
      </c>
      <c r="G2558" s="18" t="str">
        <f>_xlfn.XLOOKUP(E2558, Supplier!$A$2:$A$145, Supplier!$B$2:$B$145, "TBC",-1 )</f>
        <v>Other</v>
      </c>
    </row>
    <row r="2559" spans="1:7" ht="18.75" hidden="1" customHeight="1">
      <c r="A2559" s="1" t="s">
        <v>11</v>
      </c>
      <c r="B2559" s="1" t="s">
        <v>12</v>
      </c>
      <c r="C2559" s="1" t="s">
        <v>18</v>
      </c>
      <c r="D2559" s="1"/>
      <c r="E2559" s="1" t="s">
        <v>19</v>
      </c>
      <c r="F2559" s="1" t="s">
        <v>152</v>
      </c>
      <c r="G2559" s="18" t="str">
        <f>_xlfn.XLOOKUP(E2559, Supplier!$A$2:$A$145, Supplier!$B$2:$B$145, "TBC",-1 )</f>
        <v>Other</v>
      </c>
    </row>
    <row r="2560" spans="1:7" ht="18.75" hidden="1" customHeight="1">
      <c r="A2560" s="1" t="s">
        <v>11</v>
      </c>
      <c r="B2560" s="1" t="s">
        <v>12</v>
      </c>
      <c r="C2560" s="1" t="s">
        <v>18</v>
      </c>
      <c r="D2560" s="1"/>
      <c r="E2560" s="1" t="s">
        <v>19</v>
      </c>
      <c r="F2560" s="1" t="s">
        <v>152</v>
      </c>
      <c r="G2560" s="18" t="str">
        <f>_xlfn.XLOOKUP(E2560, Supplier!$A$2:$A$145, Supplier!$B$2:$B$145, "TBC",-1 )</f>
        <v>Other</v>
      </c>
    </row>
    <row r="2561" spans="1:7" ht="18.75" hidden="1" customHeight="1">
      <c r="A2561" s="1" t="s">
        <v>11</v>
      </c>
      <c r="B2561" s="1" t="s">
        <v>12</v>
      </c>
      <c r="C2561" s="1" t="s">
        <v>18</v>
      </c>
      <c r="D2561" s="1"/>
      <c r="E2561" s="1" t="s">
        <v>19</v>
      </c>
      <c r="F2561" s="1" t="s">
        <v>152</v>
      </c>
      <c r="G2561" s="18" t="str">
        <f>_xlfn.XLOOKUP(E2561, Supplier!$A$2:$A$145, Supplier!$B$2:$B$145, "TBC",-1 )</f>
        <v>Other</v>
      </c>
    </row>
    <row r="2562" spans="1:7" ht="18.75" hidden="1" customHeight="1">
      <c r="A2562" s="1" t="s">
        <v>11</v>
      </c>
      <c r="B2562" s="1" t="s">
        <v>12</v>
      </c>
      <c r="C2562" s="1" t="s">
        <v>18</v>
      </c>
      <c r="D2562" s="1"/>
      <c r="E2562" s="1" t="s">
        <v>19</v>
      </c>
      <c r="F2562" s="1" t="s">
        <v>152</v>
      </c>
      <c r="G2562" s="18" t="str">
        <f>_xlfn.XLOOKUP(E2562, Supplier!$A$2:$A$145, Supplier!$B$2:$B$145, "TBC",-1 )</f>
        <v>Other</v>
      </c>
    </row>
    <row r="2563" spans="1:7" ht="18.75" hidden="1" customHeight="1">
      <c r="A2563" s="1" t="s">
        <v>11</v>
      </c>
      <c r="B2563" s="1" t="s">
        <v>12</v>
      </c>
      <c r="C2563" s="1" t="s">
        <v>18</v>
      </c>
      <c r="D2563" s="1"/>
      <c r="E2563" s="1" t="s">
        <v>19</v>
      </c>
      <c r="F2563" s="1" t="s">
        <v>152</v>
      </c>
      <c r="G2563" s="18" t="str">
        <f>_xlfn.XLOOKUP(E2563, Supplier!$A$2:$A$145, Supplier!$B$2:$B$145, "TBC",-1 )</f>
        <v>Other</v>
      </c>
    </row>
    <row r="2564" spans="1:7" ht="18.75" hidden="1" customHeight="1">
      <c r="A2564" s="1" t="s">
        <v>11</v>
      </c>
      <c r="B2564" s="1" t="s">
        <v>12</v>
      </c>
      <c r="C2564" s="1" t="s">
        <v>18</v>
      </c>
      <c r="D2564" s="1"/>
      <c r="E2564" s="1" t="s">
        <v>19</v>
      </c>
      <c r="F2564" s="1" t="s">
        <v>152</v>
      </c>
      <c r="G2564" s="18" t="str">
        <f>_xlfn.XLOOKUP(E2564, Supplier!$A$2:$A$145, Supplier!$B$2:$B$145, "TBC",-1 )</f>
        <v>Other</v>
      </c>
    </row>
    <row r="2565" spans="1:7" ht="18.75" hidden="1" customHeight="1">
      <c r="A2565" s="1" t="s">
        <v>11</v>
      </c>
      <c r="B2565" s="1" t="s">
        <v>12</v>
      </c>
      <c r="C2565" s="1" t="s">
        <v>18</v>
      </c>
      <c r="D2565" s="1"/>
      <c r="E2565" s="1" t="s">
        <v>19</v>
      </c>
      <c r="F2565" s="1" t="s">
        <v>152</v>
      </c>
      <c r="G2565" s="18" t="str">
        <f>_xlfn.XLOOKUP(E2565, Supplier!$A$2:$A$145, Supplier!$B$2:$B$145, "TBC",-1 )</f>
        <v>Other</v>
      </c>
    </row>
    <row r="2566" spans="1:7" ht="18.75" hidden="1" customHeight="1">
      <c r="A2566" s="1" t="s">
        <v>11</v>
      </c>
      <c r="B2566" s="1" t="s">
        <v>12</v>
      </c>
      <c r="C2566" s="1" t="s">
        <v>18</v>
      </c>
      <c r="D2566" s="1"/>
      <c r="E2566" s="1" t="s">
        <v>19</v>
      </c>
      <c r="F2566" s="1" t="s">
        <v>152</v>
      </c>
      <c r="G2566" s="18" t="str">
        <f>_xlfn.XLOOKUP(E2566, Supplier!$A$2:$A$145, Supplier!$B$2:$B$145, "TBC",-1 )</f>
        <v>Other</v>
      </c>
    </row>
    <row r="2567" spans="1:7" ht="18.75" hidden="1" customHeight="1">
      <c r="A2567" s="1" t="s">
        <v>11</v>
      </c>
      <c r="B2567" s="1" t="s">
        <v>12</v>
      </c>
      <c r="C2567" s="1" t="s">
        <v>18</v>
      </c>
      <c r="D2567" s="1"/>
      <c r="E2567" s="1" t="s">
        <v>19</v>
      </c>
      <c r="F2567" s="1" t="s">
        <v>152</v>
      </c>
      <c r="G2567" s="18" t="str">
        <f>_xlfn.XLOOKUP(E2567, Supplier!$A$2:$A$145, Supplier!$B$2:$B$145, "TBC",-1 )</f>
        <v>Other</v>
      </c>
    </row>
    <row r="2568" spans="1:7" ht="18.75" hidden="1" customHeight="1">
      <c r="A2568" s="1" t="s">
        <v>11</v>
      </c>
      <c r="B2568" s="1" t="s">
        <v>12</v>
      </c>
      <c r="C2568" s="1" t="s">
        <v>18</v>
      </c>
      <c r="D2568" s="1"/>
      <c r="E2568" s="1" t="s">
        <v>19</v>
      </c>
      <c r="F2568" s="1" t="s">
        <v>152</v>
      </c>
      <c r="G2568" s="18" t="str">
        <f>_xlfn.XLOOKUP(E2568, Supplier!$A$2:$A$145, Supplier!$B$2:$B$145, "TBC",-1 )</f>
        <v>Other</v>
      </c>
    </row>
    <row r="2569" spans="1:7" ht="18.75" hidden="1" customHeight="1">
      <c r="A2569" s="1" t="s">
        <v>11</v>
      </c>
      <c r="B2569" s="1" t="s">
        <v>12</v>
      </c>
      <c r="C2569" s="1" t="s">
        <v>18</v>
      </c>
      <c r="D2569" s="1"/>
      <c r="E2569" s="1" t="s">
        <v>19</v>
      </c>
      <c r="F2569" s="1" t="s">
        <v>152</v>
      </c>
      <c r="G2569" s="18" t="str">
        <f>_xlfn.XLOOKUP(E2569, Supplier!$A$2:$A$145, Supplier!$B$2:$B$145, "TBC",-1 )</f>
        <v>Other</v>
      </c>
    </row>
    <row r="2570" spans="1:7" ht="18.75" hidden="1" customHeight="1">
      <c r="A2570" s="1" t="s">
        <v>11</v>
      </c>
      <c r="B2570" s="1" t="s">
        <v>12</v>
      </c>
      <c r="C2570" s="1" t="s">
        <v>18</v>
      </c>
      <c r="D2570" s="1"/>
      <c r="E2570" s="1" t="s">
        <v>19</v>
      </c>
      <c r="F2570" s="1" t="s">
        <v>152</v>
      </c>
      <c r="G2570" s="18" t="str">
        <f>_xlfn.XLOOKUP(E2570, Supplier!$A$2:$A$145, Supplier!$B$2:$B$145, "TBC",-1 )</f>
        <v>Other</v>
      </c>
    </row>
    <row r="2571" spans="1:7" ht="18.75" hidden="1" customHeight="1">
      <c r="A2571" s="1" t="s">
        <v>11</v>
      </c>
      <c r="B2571" s="1" t="s">
        <v>12</v>
      </c>
      <c r="C2571" s="1" t="s">
        <v>18</v>
      </c>
      <c r="D2571" s="1"/>
      <c r="E2571" s="1" t="s">
        <v>19</v>
      </c>
      <c r="F2571" s="1" t="s">
        <v>152</v>
      </c>
      <c r="G2571" s="18" t="str">
        <f>_xlfn.XLOOKUP(E2571, Supplier!$A$2:$A$145, Supplier!$B$2:$B$145, "TBC",-1 )</f>
        <v>Other</v>
      </c>
    </row>
    <row r="2572" spans="1:7" ht="18.75" hidden="1" customHeight="1">
      <c r="A2572" s="1" t="s">
        <v>11</v>
      </c>
      <c r="B2572" s="1" t="s">
        <v>12</v>
      </c>
      <c r="C2572" s="1" t="s">
        <v>20</v>
      </c>
      <c r="D2572" s="1"/>
      <c r="E2572" s="1" t="s">
        <v>19</v>
      </c>
      <c r="F2572" s="1" t="s">
        <v>153</v>
      </c>
      <c r="G2572" s="18" t="str">
        <f>_xlfn.XLOOKUP(E2572, Supplier!$A$2:$A$145, Supplier!$B$2:$B$145, "TBC",-1 )</f>
        <v>Other</v>
      </c>
    </row>
    <row r="2573" spans="1:7" ht="18.75" hidden="1" customHeight="1">
      <c r="A2573" s="1" t="s">
        <v>11</v>
      </c>
      <c r="B2573" s="1" t="s">
        <v>12</v>
      </c>
      <c r="C2573" s="1" t="s">
        <v>20</v>
      </c>
      <c r="D2573" s="1"/>
      <c r="E2573" s="1" t="s">
        <v>19</v>
      </c>
      <c r="F2573" s="1" t="s">
        <v>153</v>
      </c>
      <c r="G2573" s="18" t="str">
        <f>_xlfn.XLOOKUP(E2573, Supplier!$A$2:$A$145, Supplier!$B$2:$B$145, "TBC",-1 )</f>
        <v>Other</v>
      </c>
    </row>
    <row r="2574" spans="1:7" ht="18.75" hidden="1" customHeight="1">
      <c r="A2574" s="1" t="s">
        <v>11</v>
      </c>
      <c r="B2574" s="1" t="s">
        <v>12</v>
      </c>
      <c r="C2574" s="1" t="s">
        <v>20</v>
      </c>
      <c r="D2574" s="1"/>
      <c r="E2574" s="1" t="s">
        <v>19</v>
      </c>
      <c r="F2574" s="1" t="s">
        <v>153</v>
      </c>
      <c r="G2574" s="18" t="str">
        <f>_xlfn.XLOOKUP(E2574, Supplier!$A$2:$A$145, Supplier!$B$2:$B$145, "TBC",-1 )</f>
        <v>Other</v>
      </c>
    </row>
    <row r="2575" spans="1:7" ht="18.75" hidden="1" customHeight="1">
      <c r="A2575" s="1" t="s">
        <v>11</v>
      </c>
      <c r="B2575" s="1" t="s">
        <v>12</v>
      </c>
      <c r="C2575" s="1" t="s">
        <v>20</v>
      </c>
      <c r="D2575" s="1"/>
      <c r="E2575" s="1" t="s">
        <v>19</v>
      </c>
      <c r="F2575" s="1" t="s">
        <v>153</v>
      </c>
      <c r="G2575" s="18" t="str">
        <f>_xlfn.XLOOKUP(E2575, Supplier!$A$2:$A$145, Supplier!$B$2:$B$145, "TBC",-1 )</f>
        <v>Other</v>
      </c>
    </row>
    <row r="2576" spans="1:7" ht="18.75" hidden="1" customHeight="1">
      <c r="A2576" s="1" t="s">
        <v>11</v>
      </c>
      <c r="B2576" s="1" t="s">
        <v>12</v>
      </c>
      <c r="C2576" s="1" t="s">
        <v>212</v>
      </c>
      <c r="D2576" s="1"/>
      <c r="E2576" s="1" t="s">
        <v>35</v>
      </c>
      <c r="F2576" s="1" t="s">
        <v>213</v>
      </c>
      <c r="G2576" s="18" t="str">
        <f>_xlfn.XLOOKUP(E2576, Supplier!$A$2:$A$145, Supplier!$B$2:$B$145, "TBC",-1 )</f>
        <v>Media</v>
      </c>
    </row>
    <row r="2577" spans="1:7" ht="18.75" hidden="1" customHeight="1">
      <c r="A2577" s="1" t="s">
        <v>11</v>
      </c>
      <c r="B2577" s="1" t="s">
        <v>12</v>
      </c>
      <c r="C2577" s="1" t="s">
        <v>212</v>
      </c>
      <c r="D2577" s="1"/>
      <c r="E2577" s="1" t="s">
        <v>35</v>
      </c>
      <c r="F2577" s="1" t="s">
        <v>213</v>
      </c>
      <c r="G2577" s="18" t="str">
        <f>_xlfn.XLOOKUP(E2577, Supplier!$A$2:$A$145, Supplier!$B$2:$B$145, "TBC",-1 )</f>
        <v>Media</v>
      </c>
    </row>
    <row r="2578" spans="1:7" ht="18.75" hidden="1" customHeight="1">
      <c r="A2578" s="1" t="s">
        <v>11</v>
      </c>
      <c r="B2578" s="1" t="s">
        <v>12</v>
      </c>
      <c r="C2578" s="1" t="s">
        <v>212</v>
      </c>
      <c r="D2578" s="1"/>
      <c r="E2578" s="1" t="s">
        <v>35</v>
      </c>
      <c r="F2578" s="1" t="s">
        <v>213</v>
      </c>
      <c r="G2578" s="18" t="str">
        <f>_xlfn.XLOOKUP(E2578, Supplier!$A$2:$A$145, Supplier!$B$2:$B$145, "TBC",-1 )</f>
        <v>Media</v>
      </c>
    </row>
    <row r="2579" spans="1:7" ht="18.75" hidden="1" customHeight="1">
      <c r="A2579" s="1" t="s">
        <v>11</v>
      </c>
      <c r="B2579" s="1" t="s">
        <v>12</v>
      </c>
      <c r="C2579" s="1" t="s">
        <v>212</v>
      </c>
      <c r="D2579" s="1"/>
      <c r="E2579" s="1" t="s">
        <v>35</v>
      </c>
      <c r="F2579" s="1" t="s">
        <v>213</v>
      </c>
      <c r="G2579" s="18" t="str">
        <f>_xlfn.XLOOKUP(E2579, Supplier!$A$2:$A$145, Supplier!$B$2:$B$145, "TBC",-1 )</f>
        <v>Media</v>
      </c>
    </row>
    <row r="2580" spans="1:7" ht="18.75" hidden="1" customHeight="1">
      <c r="A2580" s="1" t="s">
        <v>11</v>
      </c>
      <c r="B2580" s="1" t="s">
        <v>12</v>
      </c>
      <c r="C2580" s="1" t="s">
        <v>212</v>
      </c>
      <c r="D2580" s="1"/>
      <c r="E2580" s="1" t="s">
        <v>35</v>
      </c>
      <c r="F2580" s="1" t="s">
        <v>213</v>
      </c>
      <c r="G2580" s="18" t="str">
        <f>_xlfn.XLOOKUP(E2580, Supplier!$A$2:$A$145, Supplier!$B$2:$B$145, "TBC",-1 )</f>
        <v>Media</v>
      </c>
    </row>
    <row r="2581" spans="1:7" ht="18.75" hidden="1" customHeight="1">
      <c r="A2581" s="1" t="s">
        <v>11</v>
      </c>
      <c r="B2581" s="1" t="s">
        <v>12</v>
      </c>
      <c r="C2581" s="1" t="s">
        <v>212</v>
      </c>
      <c r="D2581" s="1"/>
      <c r="E2581" s="1" t="s">
        <v>35</v>
      </c>
      <c r="F2581" s="1" t="s">
        <v>213</v>
      </c>
      <c r="G2581" s="18" t="str">
        <f>_xlfn.XLOOKUP(E2581, Supplier!$A$2:$A$145, Supplier!$B$2:$B$145, "TBC",-1 )</f>
        <v>Media</v>
      </c>
    </row>
    <row r="2582" spans="1:7" ht="18.75" hidden="1" customHeight="1">
      <c r="A2582" s="1" t="s">
        <v>11</v>
      </c>
      <c r="B2582" s="1" t="s">
        <v>12</v>
      </c>
      <c r="C2582" s="1" t="s">
        <v>212</v>
      </c>
      <c r="D2582" s="1"/>
      <c r="E2582" s="1" t="s">
        <v>35</v>
      </c>
      <c r="F2582" s="1" t="s">
        <v>213</v>
      </c>
      <c r="G2582" s="18" t="str">
        <f>_xlfn.XLOOKUP(E2582, Supplier!$A$2:$A$145, Supplier!$B$2:$B$145, "TBC",-1 )</f>
        <v>Media</v>
      </c>
    </row>
    <row r="2583" spans="1:7" ht="18.75" hidden="1" customHeight="1">
      <c r="A2583" s="1" t="s">
        <v>11</v>
      </c>
      <c r="B2583" s="1" t="s">
        <v>12</v>
      </c>
      <c r="C2583" s="1" t="s">
        <v>212</v>
      </c>
      <c r="D2583" s="1"/>
      <c r="E2583" s="1" t="s">
        <v>35</v>
      </c>
      <c r="F2583" s="1" t="s">
        <v>213</v>
      </c>
      <c r="G2583" s="18" t="str">
        <f>_xlfn.XLOOKUP(E2583, Supplier!$A$2:$A$145, Supplier!$B$2:$B$145, "TBC",-1 )</f>
        <v>Media</v>
      </c>
    </row>
    <row r="2584" spans="1:7" ht="18.75" hidden="1" customHeight="1">
      <c r="A2584" s="1" t="s">
        <v>11</v>
      </c>
      <c r="B2584" s="1" t="s">
        <v>12</v>
      </c>
      <c r="C2584" s="1" t="s">
        <v>212</v>
      </c>
      <c r="D2584" s="1"/>
      <c r="E2584" s="1" t="s">
        <v>35</v>
      </c>
      <c r="F2584" s="1" t="s">
        <v>213</v>
      </c>
      <c r="G2584" s="18" t="str">
        <f>_xlfn.XLOOKUP(E2584, Supplier!$A$2:$A$145, Supplier!$B$2:$B$145, "TBC",-1 )</f>
        <v>Media</v>
      </c>
    </row>
    <row r="2585" spans="1:7" ht="18.75" hidden="1" customHeight="1">
      <c r="A2585" s="1" t="s">
        <v>11</v>
      </c>
      <c r="B2585" s="1" t="s">
        <v>12</v>
      </c>
      <c r="C2585" s="1" t="s">
        <v>212</v>
      </c>
      <c r="D2585" s="1"/>
      <c r="E2585" s="1" t="s">
        <v>35</v>
      </c>
      <c r="F2585" s="1" t="s">
        <v>213</v>
      </c>
      <c r="G2585" s="18" t="str">
        <f>_xlfn.XLOOKUP(E2585, Supplier!$A$2:$A$145, Supplier!$B$2:$B$145, "TBC",-1 )</f>
        <v>Media</v>
      </c>
    </row>
    <row r="2586" spans="1:7" ht="18.75" hidden="1" customHeight="1">
      <c r="A2586" s="1" t="s">
        <v>11</v>
      </c>
      <c r="B2586" s="1" t="s">
        <v>12</v>
      </c>
      <c r="C2586" s="1" t="s">
        <v>223</v>
      </c>
      <c r="D2586" s="1"/>
      <c r="E2586" s="1" t="s">
        <v>224</v>
      </c>
      <c r="F2586" s="1" t="s">
        <v>225</v>
      </c>
      <c r="G2586" s="18" t="str">
        <f>_xlfn.XLOOKUP(E2586, Supplier!$A$2:$A$145, Supplier!$B$2:$B$145, "TBC",-1 )</f>
        <v>Media</v>
      </c>
    </row>
    <row r="2587" spans="1:7" ht="18.75" hidden="1" customHeight="1">
      <c r="A2587" s="1" t="s">
        <v>11</v>
      </c>
      <c r="B2587" s="1" t="s">
        <v>12</v>
      </c>
      <c r="C2587" s="1" t="s">
        <v>257</v>
      </c>
      <c r="D2587" s="1"/>
      <c r="E2587" s="1" t="s">
        <v>195</v>
      </c>
      <c r="F2587" s="1" t="s">
        <v>258</v>
      </c>
      <c r="G2587" s="18" t="str">
        <f>_xlfn.XLOOKUP(E2587, Supplier!$A$2:$A$145, Supplier!$B$2:$B$145, "TBC",-1 )</f>
        <v>Other</v>
      </c>
    </row>
    <row r="2588" spans="1:7" ht="18.75" hidden="1" customHeight="1">
      <c r="A2588" s="1" t="s">
        <v>11</v>
      </c>
      <c r="B2588" s="1" t="s">
        <v>12</v>
      </c>
      <c r="C2588" s="1" t="s">
        <v>257</v>
      </c>
      <c r="D2588" s="1"/>
      <c r="E2588" s="1" t="s">
        <v>195</v>
      </c>
      <c r="F2588" s="1" t="s">
        <v>258</v>
      </c>
      <c r="G2588" s="18" t="str">
        <f>_xlfn.XLOOKUP(E2588, Supplier!$A$2:$A$145, Supplier!$B$2:$B$145, "TBC",-1 )</f>
        <v>Other</v>
      </c>
    </row>
    <row r="2589" spans="1:7" ht="18.75" hidden="1" customHeight="1">
      <c r="A2589" s="1" t="s">
        <v>11</v>
      </c>
      <c r="B2589" s="1" t="s">
        <v>12</v>
      </c>
      <c r="C2589" s="1" t="s">
        <v>257</v>
      </c>
      <c r="D2589" s="1"/>
      <c r="E2589" s="1" t="s">
        <v>195</v>
      </c>
      <c r="F2589" s="1" t="s">
        <v>258</v>
      </c>
      <c r="G2589" s="18" t="str">
        <f>_xlfn.XLOOKUP(E2589, Supplier!$A$2:$A$145, Supplier!$B$2:$B$145, "TBC",-1 )</f>
        <v>Other</v>
      </c>
    </row>
    <row r="2590" spans="1:7" ht="18.75" hidden="1" customHeight="1">
      <c r="A2590" s="1" t="s">
        <v>11</v>
      </c>
      <c r="B2590" s="1" t="s">
        <v>12</v>
      </c>
      <c r="C2590" s="1" t="s">
        <v>257</v>
      </c>
      <c r="D2590" s="1"/>
      <c r="E2590" s="1" t="s">
        <v>195</v>
      </c>
      <c r="F2590" s="1" t="s">
        <v>258</v>
      </c>
      <c r="G2590" s="18" t="str">
        <f>_xlfn.XLOOKUP(E2590, Supplier!$A$2:$A$145, Supplier!$B$2:$B$145, "TBC",-1 )</f>
        <v>Other</v>
      </c>
    </row>
    <row r="2591" spans="1:7" ht="18.75" hidden="1" customHeight="1">
      <c r="A2591" s="1" t="s">
        <v>11</v>
      </c>
      <c r="B2591" s="1" t="s">
        <v>12</v>
      </c>
      <c r="C2591" s="1" t="s">
        <v>257</v>
      </c>
      <c r="D2591" s="1"/>
      <c r="E2591" s="1" t="s">
        <v>195</v>
      </c>
      <c r="F2591" s="1" t="s">
        <v>258</v>
      </c>
      <c r="G2591" s="18" t="str">
        <f>_xlfn.XLOOKUP(E2591, Supplier!$A$2:$A$145, Supplier!$B$2:$B$145, "TBC",-1 )</f>
        <v>Other</v>
      </c>
    </row>
    <row r="2592" spans="1:7" ht="18.75" hidden="1" customHeight="1">
      <c r="A2592" s="1" t="s">
        <v>11</v>
      </c>
      <c r="B2592" s="1" t="s">
        <v>12</v>
      </c>
      <c r="C2592" s="1" t="s">
        <v>257</v>
      </c>
      <c r="D2592" s="1"/>
      <c r="E2592" s="1" t="s">
        <v>195</v>
      </c>
      <c r="F2592" s="1" t="s">
        <v>258</v>
      </c>
      <c r="G2592" s="18" t="str">
        <f>_xlfn.XLOOKUP(E2592, Supplier!$A$2:$A$145, Supplier!$B$2:$B$145, "TBC",-1 )</f>
        <v>Other</v>
      </c>
    </row>
    <row r="2593" spans="1:8" ht="18.75" hidden="1" customHeight="1">
      <c r="A2593" s="1" t="s">
        <v>11</v>
      </c>
      <c r="B2593" s="1" t="s">
        <v>12</v>
      </c>
      <c r="C2593" s="1" t="s">
        <v>257</v>
      </c>
      <c r="D2593" s="1"/>
      <c r="E2593" s="1" t="s">
        <v>195</v>
      </c>
      <c r="F2593" s="1" t="s">
        <v>258</v>
      </c>
      <c r="G2593" s="18" t="str">
        <f>_xlfn.XLOOKUP(E2593, Supplier!$A$2:$A$145, Supplier!$B$2:$B$145, "TBC",-1 )</f>
        <v>Other</v>
      </c>
    </row>
    <row r="2594" spans="1:8" ht="18.75" hidden="1" customHeight="1">
      <c r="A2594" s="1" t="s">
        <v>11</v>
      </c>
      <c r="B2594" s="1" t="s">
        <v>12</v>
      </c>
      <c r="C2594" s="1" t="s">
        <v>257</v>
      </c>
      <c r="D2594" s="1"/>
      <c r="E2594" s="1" t="s">
        <v>195</v>
      </c>
      <c r="F2594" s="1" t="s">
        <v>258</v>
      </c>
      <c r="G2594" s="18" t="str">
        <f>_xlfn.XLOOKUP(E2594, Supplier!$A$2:$A$145, Supplier!$B$2:$B$145, "TBC",-1 )</f>
        <v>Other</v>
      </c>
    </row>
    <row r="2595" spans="1:8" ht="18.75" hidden="1" customHeight="1">
      <c r="A2595" s="1" t="s">
        <v>11</v>
      </c>
      <c r="B2595" s="1" t="s">
        <v>12</v>
      </c>
      <c r="C2595" s="1" t="s">
        <v>257</v>
      </c>
      <c r="D2595" s="1"/>
      <c r="E2595" s="1" t="s">
        <v>195</v>
      </c>
      <c r="F2595" s="1" t="s">
        <v>258</v>
      </c>
      <c r="G2595" s="18" t="str">
        <f>_xlfn.XLOOKUP(E2595, Supplier!$A$2:$A$145, Supplier!$B$2:$B$145, "TBC",-1 )</f>
        <v>Other</v>
      </c>
    </row>
    <row r="2596" spans="1:8" ht="18.75" hidden="1" customHeight="1">
      <c r="A2596" s="1" t="s">
        <v>11</v>
      </c>
      <c r="B2596" s="1" t="s">
        <v>12</v>
      </c>
      <c r="C2596" s="1" t="s">
        <v>257</v>
      </c>
      <c r="D2596" s="1"/>
      <c r="E2596" s="1" t="s">
        <v>195</v>
      </c>
      <c r="F2596" s="1" t="s">
        <v>258</v>
      </c>
      <c r="G2596" s="18" t="str">
        <f>_xlfn.XLOOKUP(E2596, Supplier!$A$2:$A$145, Supplier!$B$2:$B$145, "TBC",-1 )</f>
        <v>Other</v>
      </c>
    </row>
    <row r="2597" spans="1:8" ht="18.75" customHeight="1">
      <c r="A2597" s="1" t="s">
        <v>56</v>
      </c>
      <c r="B2597" s="1" t="s">
        <v>57</v>
      </c>
      <c r="C2597" s="1" t="s">
        <v>2206</v>
      </c>
      <c r="D2597" s="1"/>
      <c r="E2597" s="1" t="s">
        <v>310</v>
      </c>
      <c r="F2597" s="1" t="s">
        <v>2207</v>
      </c>
      <c r="G2597" s="18" t="str">
        <f>_xlfn.XLOOKUP(E2597, Supplier!$A$2:$A$145, Supplier!$B$2:$B$145, "TBC",-1 )</f>
        <v>Agency fees</v>
      </c>
      <c r="H2597" s="18" t="s">
        <v>3430</v>
      </c>
    </row>
    <row r="2598" spans="1:8" ht="18.75" customHeight="1">
      <c r="A2598" s="1" t="s">
        <v>56</v>
      </c>
      <c r="B2598" s="1" t="s">
        <v>57</v>
      </c>
      <c r="C2598" s="1" t="s">
        <v>2692</v>
      </c>
      <c r="D2598" s="1" t="s">
        <v>312</v>
      </c>
      <c r="E2598" s="1" t="s">
        <v>329</v>
      </c>
      <c r="F2598" s="1" t="s">
        <v>2646</v>
      </c>
      <c r="G2598" s="18" t="str">
        <f>_xlfn.XLOOKUP(E2598, Supplier!$A$2:$A$145, Supplier!$B$2:$B$145, "TBC",-1 )</f>
        <v>Event</v>
      </c>
      <c r="H2598" s="18" t="s">
        <v>3430</v>
      </c>
    </row>
    <row r="2599" spans="1:8" ht="18.75" hidden="1" customHeight="1">
      <c r="A2599" s="1" t="s">
        <v>11</v>
      </c>
      <c r="B2599" s="1" t="s">
        <v>12</v>
      </c>
      <c r="C2599" s="1" t="s">
        <v>3079</v>
      </c>
      <c r="D2599" s="1"/>
      <c r="E2599" s="1" t="s">
        <v>285</v>
      </c>
      <c r="F2599" s="1" t="s">
        <v>3080</v>
      </c>
      <c r="G2599" s="18" t="str">
        <f>_xlfn.XLOOKUP(E2599, Supplier!$A$2:$A$145, Supplier!$B$2:$B$145, "TBC",-1 )</f>
        <v>Other</v>
      </c>
    </row>
    <row r="2600" spans="1:8" ht="18.75" hidden="1" customHeight="1">
      <c r="A2600" s="1" t="s">
        <v>11</v>
      </c>
      <c r="B2600" s="1" t="s">
        <v>12</v>
      </c>
      <c r="C2600" s="1" t="s">
        <v>284</v>
      </c>
      <c r="D2600" s="1"/>
      <c r="E2600" s="1" t="s">
        <v>285</v>
      </c>
      <c r="F2600" s="1" t="s">
        <v>286</v>
      </c>
      <c r="G2600" s="18" t="str">
        <f>_xlfn.XLOOKUP(E2600, Supplier!$A$2:$A$145, Supplier!$B$2:$B$145, "TBC",-1 )</f>
        <v>Other</v>
      </c>
    </row>
    <row r="2601" spans="1:8" ht="18.75" customHeight="1">
      <c r="A2601" s="1" t="s">
        <v>56</v>
      </c>
      <c r="B2601" s="1" t="s">
        <v>57</v>
      </c>
      <c r="C2601" s="1" t="s">
        <v>2692</v>
      </c>
      <c r="D2601" s="1" t="s">
        <v>312</v>
      </c>
      <c r="E2601" s="1" t="s">
        <v>329</v>
      </c>
      <c r="F2601" s="1" t="s">
        <v>2646</v>
      </c>
      <c r="G2601" s="18" t="str">
        <f>_xlfn.XLOOKUP(E2601, Supplier!$A$2:$A$145, Supplier!$B$2:$B$145, "TBC",-1 )</f>
        <v>Event</v>
      </c>
      <c r="H2601" s="18" t="s">
        <v>3430</v>
      </c>
    </row>
    <row r="2602" spans="1:8" ht="18.75" customHeight="1">
      <c r="A2602" s="1" t="s">
        <v>56</v>
      </c>
      <c r="B2602" s="1" t="s">
        <v>57</v>
      </c>
      <c r="C2602" s="1" t="s">
        <v>2086</v>
      </c>
      <c r="D2602" s="1" t="s">
        <v>312</v>
      </c>
      <c r="E2602" s="1" t="s">
        <v>329</v>
      </c>
      <c r="F2602" s="1" t="s">
        <v>1366</v>
      </c>
      <c r="G2602" s="18" t="str">
        <f>_xlfn.XLOOKUP(E2602, Supplier!$A$2:$A$145, Supplier!$B$2:$B$145, "TBC",-1 )</f>
        <v>Event</v>
      </c>
      <c r="H2602" s="18" t="s">
        <v>3430</v>
      </c>
    </row>
    <row r="2603" spans="1:8" ht="18.75" customHeight="1">
      <c r="A2603" s="1" t="s">
        <v>56</v>
      </c>
      <c r="B2603" s="1" t="s">
        <v>57</v>
      </c>
      <c r="C2603" s="1" t="s">
        <v>2086</v>
      </c>
      <c r="D2603" s="1" t="s">
        <v>312</v>
      </c>
      <c r="E2603" s="1" t="s">
        <v>329</v>
      </c>
      <c r="F2603" s="1" t="s">
        <v>1366</v>
      </c>
      <c r="G2603" s="18" t="str">
        <f>_xlfn.XLOOKUP(E2603, Supplier!$A$2:$A$145, Supplier!$B$2:$B$145, "TBC",-1 )</f>
        <v>Event</v>
      </c>
      <c r="H2603" s="18" t="s">
        <v>3430</v>
      </c>
    </row>
    <row r="2604" spans="1:8" ht="18.75" hidden="1" customHeight="1">
      <c r="A2604" s="1" t="s">
        <v>11</v>
      </c>
      <c r="B2604" s="1" t="s">
        <v>12</v>
      </c>
      <c r="C2604" s="1" t="s">
        <v>214</v>
      </c>
      <c r="D2604" s="1"/>
      <c r="E2604" s="1" t="s">
        <v>33</v>
      </c>
      <c r="F2604" s="1" t="s">
        <v>215</v>
      </c>
      <c r="G2604" s="18" t="str">
        <f>_xlfn.XLOOKUP(E2604, Supplier!$A$2:$A$145, Supplier!$B$2:$B$145, "TBC",-1 )</f>
        <v>Event</v>
      </c>
    </row>
    <row r="2605" spans="1:8" ht="18.75" hidden="1" customHeight="1">
      <c r="A2605" s="1" t="s">
        <v>11</v>
      </c>
      <c r="B2605" s="1" t="s">
        <v>12</v>
      </c>
      <c r="C2605" s="1" t="s">
        <v>32</v>
      </c>
      <c r="D2605" s="1"/>
      <c r="E2605" s="1" t="s">
        <v>33</v>
      </c>
      <c r="F2605" s="1" t="s">
        <v>205</v>
      </c>
      <c r="G2605" s="18" t="str">
        <f>_xlfn.XLOOKUP(E2605, Supplier!$A$2:$A$145, Supplier!$B$2:$B$145, "TBC",-1 )</f>
        <v>Event</v>
      </c>
    </row>
    <row r="2606" spans="1:8" ht="18.75" hidden="1" customHeight="1">
      <c r="A2606" s="1" t="s">
        <v>304</v>
      </c>
      <c r="B2606" s="1" t="s">
        <v>297</v>
      </c>
      <c r="C2606" s="1" t="s">
        <v>2640</v>
      </c>
      <c r="D2606" s="1"/>
      <c r="E2606" s="1" t="s">
        <v>584</v>
      </c>
      <c r="F2606" s="1" t="s">
        <v>2447</v>
      </c>
      <c r="G2606" s="18" t="str">
        <f>_xlfn.XLOOKUP(E2606, Supplier!$A$2:$A$145, Supplier!$B$2:$B$145, "TBC",-1 )</f>
        <v>Other</v>
      </c>
    </row>
    <row r="2607" spans="1:8" ht="18.75" hidden="1" customHeight="1">
      <c r="A2607" s="1" t="s">
        <v>304</v>
      </c>
      <c r="B2607" s="1" t="s">
        <v>297</v>
      </c>
      <c r="C2607" s="1" t="s">
        <v>2640</v>
      </c>
      <c r="D2607" s="1"/>
      <c r="E2607" s="1" t="s">
        <v>584</v>
      </c>
      <c r="F2607" s="1" t="s">
        <v>2447</v>
      </c>
      <c r="G2607" s="18" t="str">
        <f>_xlfn.XLOOKUP(E2607, Supplier!$A$2:$A$145, Supplier!$B$2:$B$145, "TBC",-1 )</f>
        <v>Other</v>
      </c>
    </row>
    <row r="2608" spans="1:8" ht="18.75" hidden="1" customHeight="1">
      <c r="A2608" s="1" t="s">
        <v>11</v>
      </c>
      <c r="B2608" s="1" t="s">
        <v>12</v>
      </c>
      <c r="C2608" s="1" t="s">
        <v>3044</v>
      </c>
      <c r="D2608" s="1"/>
      <c r="E2608" s="1" t="s">
        <v>80</v>
      </c>
      <c r="F2608" s="1" t="s">
        <v>2978</v>
      </c>
      <c r="G2608" s="18" t="str">
        <f>_xlfn.XLOOKUP(E2608, Supplier!$A$2:$A$145, Supplier!$B$2:$B$145, "TBC",-1 )</f>
        <v>Agency fees</v>
      </c>
    </row>
    <row r="2609" spans="1:7" ht="18.75" hidden="1" customHeight="1">
      <c r="A2609" s="1" t="s">
        <v>11</v>
      </c>
      <c r="B2609" s="1" t="s">
        <v>12</v>
      </c>
      <c r="C2609" s="1" t="s">
        <v>113</v>
      </c>
      <c r="D2609" s="1"/>
      <c r="E2609" s="1" t="s">
        <v>114</v>
      </c>
      <c r="F2609" s="1" t="s">
        <v>115</v>
      </c>
      <c r="G2609" s="18" t="str">
        <f>_xlfn.XLOOKUP(E2609, Supplier!$A$2:$A$145, Supplier!$B$2:$B$145, "TBC",-1 )</f>
        <v>Other</v>
      </c>
    </row>
    <row r="2610" spans="1:7" ht="18.75" hidden="1" customHeight="1">
      <c r="A2610" s="1" t="s">
        <v>11</v>
      </c>
      <c r="B2610" s="1" t="s">
        <v>12</v>
      </c>
      <c r="C2610" s="1" t="s">
        <v>113</v>
      </c>
      <c r="D2610" s="1"/>
      <c r="E2610" s="1" t="s">
        <v>114</v>
      </c>
      <c r="F2610" s="1" t="s">
        <v>115</v>
      </c>
      <c r="G2610" s="18" t="str">
        <f>_xlfn.XLOOKUP(E2610, Supplier!$A$2:$A$145, Supplier!$B$2:$B$145, "TBC",-1 )</f>
        <v>Other</v>
      </c>
    </row>
    <row r="2611" spans="1:7" ht="18.75" hidden="1" customHeight="1">
      <c r="A2611" s="1" t="s">
        <v>11</v>
      </c>
      <c r="B2611" s="1" t="s">
        <v>12</v>
      </c>
      <c r="C2611" s="1" t="s">
        <v>113</v>
      </c>
      <c r="D2611" s="1"/>
      <c r="E2611" s="1" t="s">
        <v>114</v>
      </c>
      <c r="F2611" s="1" t="s">
        <v>115</v>
      </c>
      <c r="G2611" s="18" t="str">
        <f>_xlfn.XLOOKUP(E2611, Supplier!$A$2:$A$145, Supplier!$B$2:$B$145, "TBC",-1 )</f>
        <v>Other</v>
      </c>
    </row>
    <row r="2612" spans="1:7" ht="18.75" hidden="1" customHeight="1">
      <c r="A2612" s="1" t="s">
        <v>11</v>
      </c>
      <c r="B2612" s="1" t="s">
        <v>12</v>
      </c>
      <c r="C2612" s="1" t="s">
        <v>113</v>
      </c>
      <c r="D2612" s="1"/>
      <c r="E2612" s="1" t="s">
        <v>114</v>
      </c>
      <c r="F2612" s="1" t="s">
        <v>115</v>
      </c>
      <c r="G2612" s="18" t="str">
        <f>_xlfn.XLOOKUP(E2612, Supplier!$A$2:$A$145, Supplier!$B$2:$B$145, "TBC",-1 )</f>
        <v>Other</v>
      </c>
    </row>
    <row r="2613" spans="1:7" ht="18.75" hidden="1" customHeight="1">
      <c r="A2613" s="1" t="s">
        <v>11</v>
      </c>
      <c r="B2613" s="1" t="s">
        <v>12</v>
      </c>
      <c r="C2613" s="1" t="s">
        <v>113</v>
      </c>
      <c r="D2613" s="1"/>
      <c r="E2613" s="1" t="s">
        <v>114</v>
      </c>
      <c r="F2613" s="1" t="s">
        <v>115</v>
      </c>
      <c r="G2613" s="18" t="str">
        <f>_xlfn.XLOOKUP(E2613, Supplier!$A$2:$A$145, Supplier!$B$2:$B$145, "TBC",-1 )</f>
        <v>Other</v>
      </c>
    </row>
    <row r="2614" spans="1:7" ht="18.75" hidden="1" customHeight="1">
      <c r="A2614" s="1" t="s">
        <v>11</v>
      </c>
      <c r="B2614" s="1" t="s">
        <v>12</v>
      </c>
      <c r="C2614" s="1" t="s">
        <v>113</v>
      </c>
      <c r="D2614" s="1"/>
      <c r="E2614" s="1" t="s">
        <v>114</v>
      </c>
      <c r="F2614" s="1" t="s">
        <v>115</v>
      </c>
      <c r="G2614" s="18" t="str">
        <f>_xlfn.XLOOKUP(E2614, Supplier!$A$2:$A$145, Supplier!$B$2:$B$145, "TBC",-1 )</f>
        <v>Other</v>
      </c>
    </row>
    <row r="2615" spans="1:7" ht="18.75" hidden="1" customHeight="1">
      <c r="A2615" s="1" t="s">
        <v>11</v>
      </c>
      <c r="B2615" s="1" t="s">
        <v>12</v>
      </c>
      <c r="C2615" s="1" t="s">
        <v>113</v>
      </c>
      <c r="D2615" s="1"/>
      <c r="E2615" s="1" t="s">
        <v>114</v>
      </c>
      <c r="F2615" s="1" t="s">
        <v>115</v>
      </c>
      <c r="G2615" s="18" t="str">
        <f>_xlfn.XLOOKUP(E2615, Supplier!$A$2:$A$145, Supplier!$B$2:$B$145, "TBC",-1 )</f>
        <v>Other</v>
      </c>
    </row>
    <row r="2616" spans="1:7" ht="18.75" hidden="1" customHeight="1">
      <c r="A2616" s="1" t="s">
        <v>11</v>
      </c>
      <c r="B2616" s="1" t="s">
        <v>12</v>
      </c>
      <c r="C2616" s="1" t="s">
        <v>113</v>
      </c>
      <c r="D2616" s="1"/>
      <c r="E2616" s="1" t="s">
        <v>114</v>
      </c>
      <c r="F2616" s="1" t="s">
        <v>115</v>
      </c>
      <c r="G2616" s="18" t="str">
        <f>_xlfn.XLOOKUP(E2616, Supplier!$A$2:$A$145, Supplier!$B$2:$B$145, "TBC",-1 )</f>
        <v>Other</v>
      </c>
    </row>
    <row r="2617" spans="1:7" ht="18.75" hidden="1" customHeight="1">
      <c r="A2617" s="1" t="s">
        <v>11</v>
      </c>
      <c r="B2617" s="1" t="s">
        <v>12</v>
      </c>
      <c r="C2617" s="1" t="s">
        <v>113</v>
      </c>
      <c r="D2617" s="1"/>
      <c r="E2617" s="1" t="s">
        <v>114</v>
      </c>
      <c r="F2617" s="1" t="s">
        <v>115</v>
      </c>
      <c r="G2617" s="18" t="str">
        <f>_xlfn.XLOOKUP(E2617, Supplier!$A$2:$A$145, Supplier!$B$2:$B$145, "TBC",-1 )</f>
        <v>Other</v>
      </c>
    </row>
    <row r="2618" spans="1:7" ht="18.75" hidden="1" customHeight="1">
      <c r="A2618" s="1" t="s">
        <v>11</v>
      </c>
      <c r="B2618" s="1" t="s">
        <v>12</v>
      </c>
      <c r="C2618" s="1" t="s">
        <v>113</v>
      </c>
      <c r="D2618" s="1"/>
      <c r="E2618" s="1" t="s">
        <v>114</v>
      </c>
      <c r="F2618" s="1" t="s">
        <v>115</v>
      </c>
      <c r="G2618" s="18" t="str">
        <f>_xlfn.XLOOKUP(E2618, Supplier!$A$2:$A$145, Supplier!$B$2:$B$145, "TBC",-1 )</f>
        <v>Other</v>
      </c>
    </row>
    <row r="2619" spans="1:7" ht="18.75" hidden="1" customHeight="1">
      <c r="A2619" s="1" t="s">
        <v>11</v>
      </c>
      <c r="B2619" s="1" t="s">
        <v>12</v>
      </c>
      <c r="C2619" s="1" t="s">
        <v>113</v>
      </c>
      <c r="D2619" s="1"/>
      <c r="E2619" s="1" t="s">
        <v>114</v>
      </c>
      <c r="F2619" s="1" t="s">
        <v>115</v>
      </c>
      <c r="G2619" s="18" t="str">
        <f>_xlfn.XLOOKUP(E2619, Supplier!$A$2:$A$145, Supplier!$B$2:$B$145, "TBC",-1 )</f>
        <v>Other</v>
      </c>
    </row>
    <row r="2620" spans="1:7" ht="18.75" hidden="1" customHeight="1">
      <c r="A2620" s="1" t="s">
        <v>11</v>
      </c>
      <c r="B2620" s="1" t="s">
        <v>12</v>
      </c>
      <c r="C2620" s="1" t="s">
        <v>113</v>
      </c>
      <c r="D2620" s="1"/>
      <c r="E2620" s="1" t="s">
        <v>114</v>
      </c>
      <c r="F2620" s="1" t="s">
        <v>115</v>
      </c>
      <c r="G2620" s="18" t="str">
        <f>_xlfn.XLOOKUP(E2620, Supplier!$A$2:$A$145, Supplier!$B$2:$B$145, "TBC",-1 )</f>
        <v>Other</v>
      </c>
    </row>
    <row r="2621" spans="1:7" ht="18.75" hidden="1" customHeight="1">
      <c r="A2621" s="1" t="s">
        <v>11</v>
      </c>
      <c r="B2621" s="1" t="s">
        <v>12</v>
      </c>
      <c r="C2621" s="1" t="s">
        <v>113</v>
      </c>
      <c r="D2621" s="1"/>
      <c r="E2621" s="1" t="s">
        <v>114</v>
      </c>
      <c r="F2621" s="1" t="s">
        <v>115</v>
      </c>
      <c r="G2621" s="18" t="str">
        <f>_xlfn.XLOOKUP(E2621, Supplier!$A$2:$A$145, Supplier!$B$2:$B$145, "TBC",-1 )</f>
        <v>Other</v>
      </c>
    </row>
    <row r="2622" spans="1:7" ht="18.75" hidden="1" customHeight="1">
      <c r="A2622" s="1" t="s">
        <v>11</v>
      </c>
      <c r="B2622" s="1" t="s">
        <v>12</v>
      </c>
      <c r="C2622" s="1" t="s">
        <v>113</v>
      </c>
      <c r="D2622" s="1"/>
      <c r="E2622" s="1" t="s">
        <v>114</v>
      </c>
      <c r="F2622" s="1" t="s">
        <v>115</v>
      </c>
      <c r="G2622" s="18" t="str">
        <f>_xlfn.XLOOKUP(E2622, Supplier!$A$2:$A$145, Supplier!$B$2:$B$145, "TBC",-1 )</f>
        <v>Other</v>
      </c>
    </row>
    <row r="2623" spans="1:7" ht="18.75" hidden="1" customHeight="1">
      <c r="A2623" s="1" t="s">
        <v>11</v>
      </c>
      <c r="B2623" s="1" t="s">
        <v>12</v>
      </c>
      <c r="C2623" s="1" t="s">
        <v>113</v>
      </c>
      <c r="D2623" s="1"/>
      <c r="E2623" s="1" t="s">
        <v>114</v>
      </c>
      <c r="F2623" s="1" t="s">
        <v>115</v>
      </c>
      <c r="G2623" s="18" t="str">
        <f>_xlfn.XLOOKUP(E2623, Supplier!$A$2:$A$145, Supplier!$B$2:$B$145, "TBC",-1 )</f>
        <v>Other</v>
      </c>
    </row>
    <row r="2624" spans="1:7" ht="18.75" hidden="1" customHeight="1">
      <c r="A2624" s="1" t="s">
        <v>11</v>
      </c>
      <c r="B2624" s="1" t="s">
        <v>12</v>
      </c>
      <c r="C2624" s="1" t="s">
        <v>113</v>
      </c>
      <c r="D2624" s="1"/>
      <c r="E2624" s="1" t="s">
        <v>114</v>
      </c>
      <c r="F2624" s="1" t="s">
        <v>115</v>
      </c>
      <c r="G2624" s="18" t="str">
        <f>_xlfn.XLOOKUP(E2624, Supplier!$A$2:$A$145, Supplier!$B$2:$B$145, "TBC",-1 )</f>
        <v>Other</v>
      </c>
    </row>
    <row r="2625" spans="1:7" ht="18.75" hidden="1" customHeight="1">
      <c r="A2625" s="1" t="s">
        <v>11</v>
      </c>
      <c r="B2625" s="1" t="s">
        <v>12</v>
      </c>
      <c r="C2625" s="1" t="s">
        <v>113</v>
      </c>
      <c r="D2625" s="1"/>
      <c r="E2625" s="1" t="s">
        <v>114</v>
      </c>
      <c r="F2625" s="1" t="s">
        <v>115</v>
      </c>
      <c r="G2625" s="18" t="str">
        <f>_xlfn.XLOOKUP(E2625, Supplier!$A$2:$A$145, Supplier!$B$2:$B$145, "TBC",-1 )</f>
        <v>Other</v>
      </c>
    </row>
    <row r="2626" spans="1:7" ht="18.75" hidden="1" customHeight="1">
      <c r="A2626" s="1" t="s">
        <v>11</v>
      </c>
      <c r="B2626" s="1" t="s">
        <v>12</v>
      </c>
      <c r="C2626" s="1" t="s">
        <v>113</v>
      </c>
      <c r="D2626" s="1"/>
      <c r="E2626" s="1" t="s">
        <v>114</v>
      </c>
      <c r="F2626" s="1" t="s">
        <v>115</v>
      </c>
      <c r="G2626" s="18" t="str">
        <f>_xlfn.XLOOKUP(E2626, Supplier!$A$2:$A$145, Supplier!$B$2:$B$145, "TBC",-1 )</f>
        <v>Other</v>
      </c>
    </row>
    <row r="2627" spans="1:7" ht="18.75" hidden="1" customHeight="1">
      <c r="A2627" s="1" t="s">
        <v>11</v>
      </c>
      <c r="B2627" s="1" t="s">
        <v>12</v>
      </c>
      <c r="C2627" s="1" t="s">
        <v>113</v>
      </c>
      <c r="D2627" s="1"/>
      <c r="E2627" s="1" t="s">
        <v>114</v>
      </c>
      <c r="F2627" s="1" t="s">
        <v>115</v>
      </c>
      <c r="G2627" s="18" t="str">
        <f>_xlfn.XLOOKUP(E2627, Supplier!$A$2:$A$145, Supplier!$B$2:$B$145, "TBC",-1 )</f>
        <v>Other</v>
      </c>
    </row>
    <row r="2628" spans="1:7" ht="18.75" hidden="1" customHeight="1">
      <c r="A2628" s="1" t="s">
        <v>11</v>
      </c>
      <c r="B2628" s="1" t="s">
        <v>12</v>
      </c>
      <c r="C2628" s="1" t="s">
        <v>113</v>
      </c>
      <c r="D2628" s="1"/>
      <c r="E2628" s="1" t="s">
        <v>114</v>
      </c>
      <c r="F2628" s="1" t="s">
        <v>115</v>
      </c>
      <c r="G2628" s="18" t="str">
        <f>_xlfn.XLOOKUP(E2628, Supplier!$A$2:$A$145, Supplier!$B$2:$B$145, "TBC",-1 )</f>
        <v>Other</v>
      </c>
    </row>
    <row r="2629" spans="1:7" ht="18.75" hidden="1" customHeight="1">
      <c r="A2629" s="1" t="s">
        <v>11</v>
      </c>
      <c r="B2629" s="1" t="s">
        <v>12</v>
      </c>
      <c r="C2629" s="1" t="s">
        <v>113</v>
      </c>
      <c r="D2629" s="1"/>
      <c r="E2629" s="1" t="s">
        <v>114</v>
      </c>
      <c r="F2629" s="1" t="s">
        <v>115</v>
      </c>
      <c r="G2629" s="18" t="str">
        <f>_xlfn.XLOOKUP(E2629, Supplier!$A$2:$A$145, Supplier!$B$2:$B$145, "TBC",-1 )</f>
        <v>Other</v>
      </c>
    </row>
    <row r="2630" spans="1:7" ht="18.75" hidden="1" customHeight="1">
      <c r="A2630" s="1" t="s">
        <v>11</v>
      </c>
      <c r="B2630" s="1" t="s">
        <v>12</v>
      </c>
      <c r="C2630" s="1" t="s">
        <v>113</v>
      </c>
      <c r="D2630" s="1"/>
      <c r="E2630" s="1" t="s">
        <v>114</v>
      </c>
      <c r="F2630" s="1" t="s">
        <v>115</v>
      </c>
      <c r="G2630" s="18" t="str">
        <f>_xlfn.XLOOKUP(E2630, Supplier!$A$2:$A$145, Supplier!$B$2:$B$145, "TBC",-1 )</f>
        <v>Other</v>
      </c>
    </row>
    <row r="2631" spans="1:7" ht="18.75" hidden="1" customHeight="1">
      <c r="A2631" s="1" t="s">
        <v>11</v>
      </c>
      <c r="B2631" s="1" t="s">
        <v>12</v>
      </c>
      <c r="C2631" s="1" t="s">
        <v>113</v>
      </c>
      <c r="D2631" s="1"/>
      <c r="E2631" s="1" t="s">
        <v>114</v>
      </c>
      <c r="F2631" s="1" t="s">
        <v>115</v>
      </c>
      <c r="G2631" s="18" t="str">
        <f>_xlfn.XLOOKUP(E2631, Supplier!$A$2:$A$145, Supplier!$B$2:$B$145, "TBC",-1 )</f>
        <v>Other</v>
      </c>
    </row>
    <row r="2632" spans="1:7" ht="18.75" hidden="1" customHeight="1">
      <c r="A2632" s="1" t="s">
        <v>11</v>
      </c>
      <c r="B2632" s="1" t="s">
        <v>12</v>
      </c>
      <c r="C2632" s="1" t="s">
        <v>113</v>
      </c>
      <c r="D2632" s="1"/>
      <c r="E2632" s="1" t="s">
        <v>114</v>
      </c>
      <c r="F2632" s="1" t="s">
        <v>115</v>
      </c>
      <c r="G2632" s="18" t="str">
        <f>_xlfn.XLOOKUP(E2632, Supplier!$A$2:$A$145, Supplier!$B$2:$B$145, "TBC",-1 )</f>
        <v>Other</v>
      </c>
    </row>
    <row r="2633" spans="1:7" ht="18.75" hidden="1" customHeight="1">
      <c r="A2633" s="1" t="s">
        <v>11</v>
      </c>
      <c r="B2633" s="1" t="s">
        <v>12</v>
      </c>
      <c r="C2633" s="1" t="s">
        <v>113</v>
      </c>
      <c r="D2633" s="1"/>
      <c r="E2633" s="1" t="s">
        <v>114</v>
      </c>
      <c r="F2633" s="1" t="s">
        <v>115</v>
      </c>
      <c r="G2633" s="18" t="str">
        <f>_xlfn.XLOOKUP(E2633, Supplier!$A$2:$A$145, Supplier!$B$2:$B$145, "TBC",-1 )</f>
        <v>Other</v>
      </c>
    </row>
    <row r="2634" spans="1:7" ht="18.75" hidden="1" customHeight="1">
      <c r="A2634" s="1" t="s">
        <v>11</v>
      </c>
      <c r="B2634" s="1" t="s">
        <v>12</v>
      </c>
      <c r="C2634" s="1" t="s">
        <v>113</v>
      </c>
      <c r="D2634" s="1"/>
      <c r="E2634" s="1" t="s">
        <v>114</v>
      </c>
      <c r="F2634" s="1" t="s">
        <v>115</v>
      </c>
      <c r="G2634" s="18" t="str">
        <f>_xlfn.XLOOKUP(E2634, Supplier!$A$2:$A$145, Supplier!$B$2:$B$145, "TBC",-1 )</f>
        <v>Other</v>
      </c>
    </row>
    <row r="2635" spans="1:7" ht="18.75" hidden="1" customHeight="1">
      <c r="A2635" s="1" t="s">
        <v>11</v>
      </c>
      <c r="B2635" s="1" t="s">
        <v>12</v>
      </c>
      <c r="C2635" s="1" t="s">
        <v>113</v>
      </c>
      <c r="D2635" s="1"/>
      <c r="E2635" s="1" t="s">
        <v>114</v>
      </c>
      <c r="F2635" s="1" t="s">
        <v>115</v>
      </c>
      <c r="G2635" s="18" t="str">
        <f>_xlfn.XLOOKUP(E2635, Supplier!$A$2:$A$145, Supplier!$B$2:$B$145, "TBC",-1 )</f>
        <v>Other</v>
      </c>
    </row>
    <row r="2636" spans="1:7" ht="18.75" hidden="1" customHeight="1">
      <c r="A2636" s="1" t="s">
        <v>11</v>
      </c>
      <c r="B2636" s="1" t="s">
        <v>12</v>
      </c>
      <c r="C2636" s="1" t="s">
        <v>113</v>
      </c>
      <c r="D2636" s="1"/>
      <c r="E2636" s="1" t="s">
        <v>114</v>
      </c>
      <c r="F2636" s="1" t="s">
        <v>115</v>
      </c>
      <c r="G2636" s="18" t="str">
        <f>_xlfn.XLOOKUP(E2636, Supplier!$A$2:$A$145, Supplier!$B$2:$B$145, "TBC",-1 )</f>
        <v>Other</v>
      </c>
    </row>
    <row r="2637" spans="1:7" ht="18.75" hidden="1" customHeight="1">
      <c r="A2637" s="1" t="s">
        <v>11</v>
      </c>
      <c r="B2637" s="1" t="s">
        <v>12</v>
      </c>
      <c r="C2637" s="1" t="s">
        <v>113</v>
      </c>
      <c r="D2637" s="1"/>
      <c r="E2637" s="1" t="s">
        <v>114</v>
      </c>
      <c r="F2637" s="1" t="s">
        <v>115</v>
      </c>
      <c r="G2637" s="18" t="str">
        <f>_xlfn.XLOOKUP(E2637, Supplier!$A$2:$A$145, Supplier!$B$2:$B$145, "TBC",-1 )</f>
        <v>Other</v>
      </c>
    </row>
    <row r="2638" spans="1:7" ht="18.75" hidden="1" customHeight="1">
      <c r="A2638" s="1" t="s">
        <v>11</v>
      </c>
      <c r="B2638" s="1" t="s">
        <v>12</v>
      </c>
      <c r="C2638" s="1" t="s">
        <v>113</v>
      </c>
      <c r="D2638" s="1"/>
      <c r="E2638" s="1" t="s">
        <v>114</v>
      </c>
      <c r="F2638" s="1" t="s">
        <v>115</v>
      </c>
      <c r="G2638" s="18" t="str">
        <f>_xlfn.XLOOKUP(E2638, Supplier!$A$2:$A$145, Supplier!$B$2:$B$145, "TBC",-1 )</f>
        <v>Other</v>
      </c>
    </row>
    <row r="2639" spans="1:7" ht="18.75" hidden="1" customHeight="1">
      <c r="A2639" s="1" t="s">
        <v>11</v>
      </c>
      <c r="B2639" s="1" t="s">
        <v>12</v>
      </c>
      <c r="C2639" s="1" t="s">
        <v>2611</v>
      </c>
      <c r="D2639" s="1"/>
      <c r="E2639" s="1" t="s">
        <v>1069</v>
      </c>
      <c r="F2639" s="1" t="s">
        <v>2612</v>
      </c>
      <c r="G2639" s="18" t="str">
        <f>_xlfn.XLOOKUP(E2639, Supplier!$A$2:$A$145, Supplier!$B$2:$B$145, "TBC",-1 )</f>
        <v>Agency fees</v>
      </c>
    </row>
    <row r="2640" spans="1:7" ht="18.75" hidden="1" customHeight="1">
      <c r="A2640" s="1" t="s">
        <v>11</v>
      </c>
      <c r="B2640" s="1" t="s">
        <v>12</v>
      </c>
      <c r="C2640" s="1" t="s">
        <v>2611</v>
      </c>
      <c r="D2640" s="1"/>
      <c r="E2640" s="1" t="s">
        <v>1069</v>
      </c>
      <c r="F2640" s="1" t="s">
        <v>2612</v>
      </c>
      <c r="G2640" s="18" t="str">
        <f>_xlfn.XLOOKUP(E2640, Supplier!$A$2:$A$145, Supplier!$B$2:$B$145, "TBC",-1 )</f>
        <v>Agency fees</v>
      </c>
    </row>
    <row r="2641" spans="1:8" ht="18.75" hidden="1" customHeight="1">
      <c r="A2641" s="1" t="s">
        <v>11</v>
      </c>
      <c r="B2641" s="1" t="s">
        <v>12</v>
      </c>
      <c r="C2641" s="1" t="s">
        <v>2611</v>
      </c>
      <c r="D2641" s="1"/>
      <c r="E2641" s="1" t="s">
        <v>1069</v>
      </c>
      <c r="F2641" s="1" t="s">
        <v>2612</v>
      </c>
      <c r="G2641" s="18" t="str">
        <f>_xlfn.XLOOKUP(E2641, Supplier!$A$2:$A$145, Supplier!$B$2:$B$145, "TBC",-1 )</f>
        <v>Agency fees</v>
      </c>
    </row>
    <row r="2642" spans="1:8" ht="18.75" hidden="1" customHeight="1">
      <c r="A2642" s="1" t="s">
        <v>11</v>
      </c>
      <c r="B2642" s="1" t="s">
        <v>12</v>
      </c>
      <c r="C2642" s="1" t="s">
        <v>2620</v>
      </c>
      <c r="D2642" s="1"/>
      <c r="E2642" s="1" t="s">
        <v>2621</v>
      </c>
      <c r="F2642" s="1" t="s">
        <v>2622</v>
      </c>
      <c r="G2642" s="18" t="str">
        <f>_xlfn.XLOOKUP(E2642, Supplier!$A$2:$A$145, Supplier!$B$2:$B$145, "TBC",-1 )</f>
        <v>Agency fees</v>
      </c>
    </row>
    <row r="2643" spans="1:8" ht="18.75" hidden="1" customHeight="1">
      <c r="A2643" s="1" t="s">
        <v>11</v>
      </c>
      <c r="B2643" s="1" t="s">
        <v>12</v>
      </c>
      <c r="C2643" s="1" t="s">
        <v>2620</v>
      </c>
      <c r="D2643" s="1"/>
      <c r="E2643" s="1" t="s">
        <v>2621</v>
      </c>
      <c r="F2643" s="1" t="s">
        <v>2622</v>
      </c>
      <c r="G2643" s="18" t="str">
        <f>_xlfn.XLOOKUP(E2643, Supplier!$A$2:$A$145, Supplier!$B$2:$B$145, "TBC",-1 )</f>
        <v>Agency fees</v>
      </c>
    </row>
    <row r="2644" spans="1:8" ht="18.75" hidden="1" customHeight="1">
      <c r="A2644" s="1" t="s">
        <v>11</v>
      </c>
      <c r="B2644" s="1" t="s">
        <v>12</v>
      </c>
      <c r="C2644" s="1" t="s">
        <v>2629</v>
      </c>
      <c r="D2644" s="1"/>
      <c r="E2644" s="1" t="s">
        <v>2621</v>
      </c>
      <c r="F2644" s="1" t="s">
        <v>2630</v>
      </c>
      <c r="G2644" s="18" t="str">
        <f>_xlfn.XLOOKUP(E2644, Supplier!$A$2:$A$145, Supplier!$B$2:$B$145, "TBC",-1 )</f>
        <v>Agency fees</v>
      </c>
    </row>
    <row r="2645" spans="1:8" ht="18.75" hidden="1" customHeight="1">
      <c r="A2645" s="1" t="s">
        <v>11</v>
      </c>
      <c r="B2645" s="1" t="s">
        <v>12</v>
      </c>
      <c r="C2645" s="1" t="s">
        <v>2629</v>
      </c>
      <c r="D2645" s="1"/>
      <c r="E2645" s="1" t="s">
        <v>2621</v>
      </c>
      <c r="F2645" s="1" t="s">
        <v>2630</v>
      </c>
      <c r="G2645" s="18" t="str">
        <f>_xlfn.XLOOKUP(E2645, Supplier!$A$2:$A$145, Supplier!$B$2:$B$145, "TBC",-1 )</f>
        <v>Agency fees</v>
      </c>
    </row>
    <row r="2646" spans="1:8" ht="18.75" hidden="1" customHeight="1">
      <c r="A2646" s="1" t="s">
        <v>11</v>
      </c>
      <c r="B2646" s="1" t="s">
        <v>12</v>
      </c>
      <c r="C2646" s="1" t="s">
        <v>2171</v>
      </c>
      <c r="D2646" s="1"/>
      <c r="E2646" s="1" t="s">
        <v>231</v>
      </c>
      <c r="F2646" s="1" t="s">
        <v>2172</v>
      </c>
      <c r="G2646" s="18" t="str">
        <f>_xlfn.XLOOKUP(E2646, Supplier!$A$2:$A$145, Supplier!$B$2:$B$145, "TBC",-1 )</f>
        <v>Media</v>
      </c>
    </row>
    <row r="2647" spans="1:8" ht="18.75" hidden="1" customHeight="1">
      <c r="A2647" s="1" t="s">
        <v>11</v>
      </c>
      <c r="B2647" s="1" t="s">
        <v>12</v>
      </c>
      <c r="C2647" s="1" t="s">
        <v>2171</v>
      </c>
      <c r="D2647" s="1"/>
      <c r="E2647" s="1" t="s">
        <v>231</v>
      </c>
      <c r="F2647" s="1" t="s">
        <v>2172</v>
      </c>
      <c r="G2647" s="18" t="str">
        <f>_xlfn.XLOOKUP(E2647, Supplier!$A$2:$A$145, Supplier!$B$2:$B$145, "TBC",-1 )</f>
        <v>Media</v>
      </c>
    </row>
    <row r="2648" spans="1:8" ht="18.75" hidden="1" customHeight="1">
      <c r="A2648" s="1" t="s">
        <v>11</v>
      </c>
      <c r="B2648" s="1" t="s">
        <v>12</v>
      </c>
      <c r="C2648" s="1" t="s">
        <v>2171</v>
      </c>
      <c r="D2648" s="1"/>
      <c r="E2648" s="1" t="s">
        <v>231</v>
      </c>
      <c r="F2648" s="1" t="s">
        <v>2172</v>
      </c>
      <c r="G2648" s="18" t="str">
        <f>_xlfn.XLOOKUP(E2648, Supplier!$A$2:$A$145, Supplier!$B$2:$B$145, "TBC",-1 )</f>
        <v>Media</v>
      </c>
    </row>
    <row r="2649" spans="1:8" ht="18.75" hidden="1" customHeight="1">
      <c r="A2649" s="1" t="s">
        <v>11</v>
      </c>
      <c r="B2649" s="1" t="s">
        <v>12</v>
      </c>
      <c r="C2649" s="1" t="s">
        <v>2171</v>
      </c>
      <c r="D2649" s="1"/>
      <c r="E2649" s="1" t="s">
        <v>231</v>
      </c>
      <c r="F2649" s="1" t="s">
        <v>2172</v>
      </c>
      <c r="G2649" s="18" t="str">
        <f>_xlfn.XLOOKUP(E2649, Supplier!$A$2:$A$145, Supplier!$B$2:$B$145, "TBC",-1 )</f>
        <v>Media</v>
      </c>
    </row>
    <row r="2650" spans="1:8" ht="18.75" customHeight="1">
      <c r="A2650" s="1" t="s">
        <v>56</v>
      </c>
      <c r="B2650" s="1" t="s">
        <v>57</v>
      </c>
      <c r="C2650" s="1" t="s">
        <v>2089</v>
      </c>
      <c r="D2650" s="1" t="s">
        <v>312</v>
      </c>
      <c r="E2650" s="1" t="s">
        <v>329</v>
      </c>
      <c r="F2650" s="1" t="s">
        <v>1829</v>
      </c>
      <c r="G2650" s="18" t="str">
        <f>_xlfn.XLOOKUP(E2650, Supplier!$A$2:$A$145, Supplier!$B$2:$B$145, "TBC",-1 )</f>
        <v>Event</v>
      </c>
      <c r="H2650" s="18" t="s">
        <v>3430</v>
      </c>
    </row>
    <row r="2651" spans="1:8" ht="18.75" customHeight="1">
      <c r="A2651" s="1" t="s">
        <v>56</v>
      </c>
      <c r="B2651" s="1" t="s">
        <v>57</v>
      </c>
      <c r="C2651" s="1" t="s">
        <v>2089</v>
      </c>
      <c r="D2651" s="1" t="s">
        <v>312</v>
      </c>
      <c r="E2651" s="1" t="s">
        <v>329</v>
      </c>
      <c r="F2651" s="1" t="s">
        <v>1829</v>
      </c>
      <c r="G2651" s="18" t="str">
        <f>_xlfn.XLOOKUP(E2651, Supplier!$A$2:$A$145, Supplier!$B$2:$B$145, "TBC",-1 )</f>
        <v>Event</v>
      </c>
      <c r="H2651" s="18" t="s">
        <v>3430</v>
      </c>
    </row>
    <row r="2652" spans="1:8" ht="18.75" customHeight="1">
      <c r="A2652" s="1" t="s">
        <v>56</v>
      </c>
      <c r="B2652" s="1" t="s">
        <v>57</v>
      </c>
      <c r="C2652" s="1" t="s">
        <v>2087</v>
      </c>
      <c r="D2652" s="1" t="s">
        <v>312</v>
      </c>
      <c r="E2652" s="1" t="s">
        <v>329</v>
      </c>
      <c r="F2652" s="1" t="s">
        <v>1369</v>
      </c>
      <c r="G2652" s="18" t="str">
        <f>_xlfn.XLOOKUP(E2652, Supplier!$A$2:$A$145, Supplier!$B$2:$B$145, "TBC",-1 )</f>
        <v>Event</v>
      </c>
      <c r="H2652" s="18" t="s">
        <v>3430</v>
      </c>
    </row>
    <row r="2653" spans="1:8" ht="18.75" hidden="1" customHeight="1">
      <c r="A2653" s="1" t="s">
        <v>11</v>
      </c>
      <c r="B2653" s="1" t="s">
        <v>12</v>
      </c>
      <c r="C2653" s="1" t="s">
        <v>200</v>
      </c>
      <c r="D2653" s="1"/>
      <c r="E2653" s="1" t="s">
        <v>201</v>
      </c>
      <c r="F2653" s="1" t="s">
        <v>202</v>
      </c>
      <c r="G2653" s="18" t="str">
        <f>_xlfn.XLOOKUP(E2653, Supplier!$A$2:$A$145, Supplier!$B$2:$B$145, "TBC",-1 )</f>
        <v>Agency fees</v>
      </c>
    </row>
    <row r="2654" spans="1:8" ht="18.75" hidden="1" customHeight="1">
      <c r="A2654" s="1" t="s">
        <v>11</v>
      </c>
      <c r="B2654" s="1" t="s">
        <v>12</v>
      </c>
      <c r="C2654" s="1" t="s">
        <v>200</v>
      </c>
      <c r="D2654" s="1"/>
      <c r="E2654" s="1" t="s">
        <v>201</v>
      </c>
      <c r="F2654" s="1" t="s">
        <v>202</v>
      </c>
      <c r="G2654" s="18" t="str">
        <f>_xlfn.XLOOKUP(E2654, Supplier!$A$2:$A$145, Supplier!$B$2:$B$145, "TBC",-1 )</f>
        <v>Agency fees</v>
      </c>
    </row>
    <row r="2655" spans="1:8" ht="18.75" hidden="1" customHeight="1">
      <c r="A2655" s="1" t="s">
        <v>11</v>
      </c>
      <c r="B2655" s="1" t="s">
        <v>12</v>
      </c>
      <c r="C2655" s="1" t="s">
        <v>200</v>
      </c>
      <c r="D2655" s="1"/>
      <c r="E2655" s="1" t="s">
        <v>201</v>
      </c>
      <c r="F2655" s="1" t="s">
        <v>202</v>
      </c>
      <c r="G2655" s="18" t="str">
        <f>_xlfn.XLOOKUP(E2655, Supplier!$A$2:$A$145, Supplier!$B$2:$B$145, "TBC",-1 )</f>
        <v>Agency fees</v>
      </c>
    </row>
    <row r="2656" spans="1:8" ht="18.75" hidden="1" customHeight="1">
      <c r="A2656" s="1" t="s">
        <v>11</v>
      </c>
      <c r="B2656" s="1" t="s">
        <v>12</v>
      </c>
      <c r="C2656" s="1" t="s">
        <v>200</v>
      </c>
      <c r="D2656" s="1"/>
      <c r="E2656" s="1" t="s">
        <v>201</v>
      </c>
      <c r="F2656" s="1" t="s">
        <v>202</v>
      </c>
      <c r="G2656" s="18" t="str">
        <f>_xlfn.XLOOKUP(E2656, Supplier!$A$2:$A$145, Supplier!$B$2:$B$145, "TBC",-1 )</f>
        <v>Agency fees</v>
      </c>
    </row>
    <row r="2657" spans="1:8" ht="18.75" hidden="1" customHeight="1">
      <c r="A2657" s="1" t="s">
        <v>11</v>
      </c>
      <c r="B2657" s="1" t="s">
        <v>12</v>
      </c>
      <c r="C2657" s="1" t="s">
        <v>200</v>
      </c>
      <c r="D2657" s="1"/>
      <c r="E2657" s="1" t="s">
        <v>201</v>
      </c>
      <c r="F2657" s="1" t="s">
        <v>202</v>
      </c>
      <c r="G2657" s="18" t="str">
        <f>_xlfn.XLOOKUP(E2657, Supplier!$A$2:$A$145, Supplier!$B$2:$B$145, "TBC",-1 )</f>
        <v>Agency fees</v>
      </c>
    </row>
    <row r="2658" spans="1:8" ht="18.75" hidden="1" customHeight="1">
      <c r="A2658" s="1" t="s">
        <v>11</v>
      </c>
      <c r="B2658" s="1" t="s">
        <v>12</v>
      </c>
      <c r="C2658" s="1" t="s">
        <v>200</v>
      </c>
      <c r="D2658" s="1"/>
      <c r="E2658" s="1" t="s">
        <v>201</v>
      </c>
      <c r="F2658" s="1" t="s">
        <v>202</v>
      </c>
      <c r="G2658" s="18" t="str">
        <f>_xlfn.XLOOKUP(E2658, Supplier!$A$2:$A$145, Supplier!$B$2:$B$145, "TBC",-1 )</f>
        <v>Agency fees</v>
      </c>
    </row>
    <row r="2659" spans="1:8" ht="18.75" hidden="1" customHeight="1">
      <c r="A2659" s="1" t="s">
        <v>11</v>
      </c>
      <c r="B2659" s="1" t="s">
        <v>12</v>
      </c>
      <c r="C2659" s="1" t="s">
        <v>200</v>
      </c>
      <c r="D2659" s="1"/>
      <c r="E2659" s="1" t="s">
        <v>201</v>
      </c>
      <c r="F2659" s="1" t="s">
        <v>202</v>
      </c>
      <c r="G2659" s="18" t="str">
        <f>_xlfn.XLOOKUP(E2659, Supplier!$A$2:$A$145, Supplier!$B$2:$B$145, "TBC",-1 )</f>
        <v>Agency fees</v>
      </c>
    </row>
    <row r="2660" spans="1:8" ht="18.75" hidden="1" customHeight="1">
      <c r="A2660" s="1" t="s">
        <v>11</v>
      </c>
      <c r="B2660" s="1" t="s">
        <v>12</v>
      </c>
      <c r="C2660" s="1" t="s">
        <v>200</v>
      </c>
      <c r="D2660" s="1"/>
      <c r="E2660" s="1" t="s">
        <v>201</v>
      </c>
      <c r="F2660" s="1" t="s">
        <v>202</v>
      </c>
      <c r="G2660" s="18" t="str">
        <f>_xlfn.XLOOKUP(E2660, Supplier!$A$2:$A$145, Supplier!$B$2:$B$145, "TBC",-1 )</f>
        <v>Agency fees</v>
      </c>
    </row>
    <row r="2661" spans="1:8" ht="18.75" hidden="1" customHeight="1">
      <c r="A2661" s="1" t="s">
        <v>11</v>
      </c>
      <c r="B2661" s="1" t="s">
        <v>12</v>
      </c>
      <c r="C2661" s="1" t="s">
        <v>200</v>
      </c>
      <c r="D2661" s="1"/>
      <c r="E2661" s="1" t="s">
        <v>201</v>
      </c>
      <c r="F2661" s="1" t="s">
        <v>202</v>
      </c>
      <c r="G2661" s="18" t="str">
        <f>_xlfn.XLOOKUP(E2661, Supplier!$A$2:$A$145, Supplier!$B$2:$B$145, "TBC",-1 )</f>
        <v>Agency fees</v>
      </c>
    </row>
    <row r="2662" spans="1:8" ht="18.75" hidden="1" customHeight="1">
      <c r="A2662" s="1" t="s">
        <v>11</v>
      </c>
      <c r="B2662" s="1" t="s">
        <v>12</v>
      </c>
      <c r="C2662" s="1" t="s">
        <v>200</v>
      </c>
      <c r="D2662" s="1"/>
      <c r="E2662" s="1" t="s">
        <v>201</v>
      </c>
      <c r="F2662" s="1" t="s">
        <v>202</v>
      </c>
      <c r="G2662" s="18" t="str">
        <f>_xlfn.XLOOKUP(E2662, Supplier!$A$2:$A$145, Supplier!$B$2:$B$145, "TBC",-1 )</f>
        <v>Agency fees</v>
      </c>
    </row>
    <row r="2663" spans="1:8" ht="18.75" hidden="1" customHeight="1">
      <c r="A2663" s="1" t="s">
        <v>52</v>
      </c>
      <c r="B2663" s="1" t="s">
        <v>53</v>
      </c>
      <c r="C2663" s="1" t="s">
        <v>2192</v>
      </c>
      <c r="D2663" s="1"/>
      <c r="E2663" s="1" t="s">
        <v>33</v>
      </c>
      <c r="F2663" s="1" t="s">
        <v>2193</v>
      </c>
      <c r="G2663" s="18" t="str">
        <f>_xlfn.XLOOKUP(E2663, Supplier!$A$2:$A$145, Supplier!$B$2:$B$145, "TBC",-1 )</f>
        <v>Event</v>
      </c>
    </row>
    <row r="2664" spans="1:8" ht="18.75" hidden="1" customHeight="1">
      <c r="A2664" s="1" t="s">
        <v>52</v>
      </c>
      <c r="B2664" s="1" t="s">
        <v>53</v>
      </c>
      <c r="C2664" s="1" t="s">
        <v>2192</v>
      </c>
      <c r="D2664" s="1"/>
      <c r="E2664" s="1" t="s">
        <v>33</v>
      </c>
      <c r="F2664" s="1" t="s">
        <v>2193</v>
      </c>
      <c r="G2664" s="18" t="str">
        <f>_xlfn.XLOOKUP(E2664, Supplier!$A$2:$A$145, Supplier!$B$2:$B$145, "TBC",-1 )</f>
        <v>Event</v>
      </c>
    </row>
    <row r="2665" spans="1:8" ht="18.75" hidden="1" customHeight="1">
      <c r="A2665" s="1" t="s">
        <v>11</v>
      </c>
      <c r="B2665" s="1" t="s">
        <v>12</v>
      </c>
      <c r="C2665" s="1" t="s">
        <v>43</v>
      </c>
      <c r="D2665" s="1"/>
      <c r="E2665" s="1" t="s">
        <v>44</v>
      </c>
      <c r="F2665" s="1" t="s">
        <v>228</v>
      </c>
      <c r="G2665" s="18" t="str">
        <f>_xlfn.XLOOKUP(E2665, Supplier!$A$2:$A$145, Supplier!$B$2:$B$145, "TBC",-1 )</f>
        <v>Other</v>
      </c>
    </row>
    <row r="2666" spans="1:8" ht="18.75" customHeight="1">
      <c r="A2666" s="1" t="s">
        <v>56</v>
      </c>
      <c r="B2666" s="1" t="s">
        <v>57</v>
      </c>
      <c r="C2666" s="1" t="s">
        <v>2087</v>
      </c>
      <c r="D2666" s="1" t="s">
        <v>312</v>
      </c>
      <c r="E2666" s="1" t="s">
        <v>329</v>
      </c>
      <c r="F2666" s="1" t="s">
        <v>1369</v>
      </c>
      <c r="G2666" s="18" t="str">
        <f>_xlfn.XLOOKUP(E2666, Supplier!$A$2:$A$145, Supplier!$B$2:$B$145, "TBC",-1 )</f>
        <v>Event</v>
      </c>
      <c r="H2666" s="18" t="s">
        <v>3430</v>
      </c>
    </row>
    <row r="2667" spans="1:8" ht="18.75" customHeight="1">
      <c r="A2667" s="1" t="s">
        <v>56</v>
      </c>
      <c r="B2667" s="1" t="s">
        <v>57</v>
      </c>
      <c r="C2667" s="1" t="s">
        <v>2691</v>
      </c>
      <c r="D2667" s="1" t="s">
        <v>312</v>
      </c>
      <c r="E2667" s="1" t="s">
        <v>329</v>
      </c>
      <c r="F2667" s="1" t="s">
        <v>2642</v>
      </c>
      <c r="G2667" s="18" t="str">
        <f>_xlfn.XLOOKUP(E2667, Supplier!$A$2:$A$145, Supplier!$B$2:$B$145, "TBC",-1 )</f>
        <v>Event</v>
      </c>
      <c r="H2667" s="18" t="s">
        <v>3430</v>
      </c>
    </row>
    <row r="2668" spans="1:8" ht="18.75" customHeight="1">
      <c r="A2668" s="1" t="s">
        <v>56</v>
      </c>
      <c r="B2668" s="1" t="s">
        <v>57</v>
      </c>
      <c r="C2668" s="1" t="s">
        <v>1828</v>
      </c>
      <c r="D2668" s="1"/>
      <c r="E2668" s="1" t="s">
        <v>329</v>
      </c>
      <c r="F2668" s="1" t="s">
        <v>1829</v>
      </c>
      <c r="G2668" s="18" t="str">
        <f>_xlfn.XLOOKUP(E2668, Supplier!$A$2:$A$145, Supplier!$B$2:$B$145, "TBC",-1 )</f>
        <v>Event</v>
      </c>
      <c r="H2668" s="18" t="s">
        <v>3430</v>
      </c>
    </row>
    <row r="2669" spans="1:8" ht="18.75" customHeight="1">
      <c r="A2669" s="1" t="s">
        <v>56</v>
      </c>
      <c r="B2669" s="1" t="s">
        <v>57</v>
      </c>
      <c r="C2669" s="1" t="s">
        <v>1828</v>
      </c>
      <c r="D2669" s="1"/>
      <c r="E2669" s="1" t="s">
        <v>329</v>
      </c>
      <c r="F2669" s="1" t="s">
        <v>1829</v>
      </c>
      <c r="G2669" s="18" t="str">
        <f>_xlfn.XLOOKUP(E2669, Supplier!$A$2:$A$145, Supplier!$B$2:$B$145, "TBC",-1 )</f>
        <v>Event</v>
      </c>
      <c r="H2669" s="18" t="s">
        <v>3430</v>
      </c>
    </row>
    <row r="2670" spans="1:8" ht="18.75" customHeight="1">
      <c r="A2670" s="1" t="s">
        <v>56</v>
      </c>
      <c r="B2670" s="1" t="s">
        <v>57</v>
      </c>
      <c r="C2670" s="1" t="s">
        <v>1365</v>
      </c>
      <c r="D2670" s="1"/>
      <c r="E2670" s="1" t="s">
        <v>329</v>
      </c>
      <c r="F2670" s="1" t="s">
        <v>1366</v>
      </c>
      <c r="G2670" s="18" t="str">
        <f>_xlfn.XLOOKUP(E2670, Supplier!$A$2:$A$145, Supplier!$B$2:$B$145, "TBC",-1 )</f>
        <v>Event</v>
      </c>
      <c r="H2670" s="18" t="s">
        <v>3430</v>
      </c>
    </row>
    <row r="2671" spans="1:8" ht="18.75" customHeight="1">
      <c r="A2671" s="1" t="s">
        <v>56</v>
      </c>
      <c r="B2671" s="1" t="s">
        <v>57</v>
      </c>
      <c r="C2671" s="1" t="s">
        <v>1365</v>
      </c>
      <c r="D2671" s="1"/>
      <c r="E2671" s="1" t="s">
        <v>329</v>
      </c>
      <c r="F2671" s="1" t="s">
        <v>1366</v>
      </c>
      <c r="G2671" s="18" t="str">
        <f>_xlfn.XLOOKUP(E2671, Supplier!$A$2:$A$145, Supplier!$B$2:$B$145, "TBC",-1 )</f>
        <v>Event</v>
      </c>
      <c r="H2671" s="18" t="s">
        <v>3430</v>
      </c>
    </row>
    <row r="2672" spans="1:8" ht="18.75" customHeight="1">
      <c r="A2672" s="1" t="s">
        <v>56</v>
      </c>
      <c r="B2672" s="1" t="s">
        <v>57</v>
      </c>
      <c r="C2672" s="1" t="s">
        <v>1365</v>
      </c>
      <c r="D2672" s="1"/>
      <c r="E2672" s="1" t="s">
        <v>329</v>
      </c>
      <c r="F2672" s="1" t="s">
        <v>1366</v>
      </c>
      <c r="G2672" s="18" t="str">
        <f>_xlfn.XLOOKUP(E2672, Supplier!$A$2:$A$145, Supplier!$B$2:$B$145, "TBC",-1 )</f>
        <v>Event</v>
      </c>
      <c r="H2672" s="18" t="s">
        <v>3430</v>
      </c>
    </row>
    <row r="2673" spans="1:8" ht="18.75" customHeight="1">
      <c r="A2673" s="1" t="s">
        <v>56</v>
      </c>
      <c r="B2673" s="1" t="s">
        <v>57</v>
      </c>
      <c r="C2673" s="1" t="s">
        <v>1365</v>
      </c>
      <c r="D2673" s="1"/>
      <c r="E2673" s="1" t="s">
        <v>329</v>
      </c>
      <c r="F2673" s="1" t="s">
        <v>1366</v>
      </c>
      <c r="G2673" s="18" t="str">
        <f>_xlfn.XLOOKUP(E2673, Supplier!$A$2:$A$145, Supplier!$B$2:$B$145, "TBC",-1 )</f>
        <v>Event</v>
      </c>
      <c r="H2673" s="18" t="s">
        <v>3430</v>
      </c>
    </row>
    <row r="2674" spans="1:8" ht="18.75" customHeight="1">
      <c r="A2674" s="1" t="s">
        <v>56</v>
      </c>
      <c r="B2674" s="1" t="s">
        <v>57</v>
      </c>
      <c r="C2674" s="1" t="s">
        <v>1368</v>
      </c>
      <c r="D2674" s="1"/>
      <c r="E2674" s="1" t="s">
        <v>329</v>
      </c>
      <c r="F2674" s="1" t="s">
        <v>1369</v>
      </c>
      <c r="G2674" s="18" t="str">
        <f>_xlfn.XLOOKUP(E2674, Supplier!$A$2:$A$145, Supplier!$B$2:$B$145, "TBC",-1 )</f>
        <v>Event</v>
      </c>
      <c r="H2674" s="18" t="s">
        <v>3430</v>
      </c>
    </row>
    <row r="2675" spans="1:8" ht="18.75" customHeight="1">
      <c r="A2675" s="1" t="s">
        <v>56</v>
      </c>
      <c r="B2675" s="1" t="s">
        <v>57</v>
      </c>
      <c r="C2675" s="1" t="s">
        <v>1368</v>
      </c>
      <c r="D2675" s="1"/>
      <c r="E2675" s="1" t="s">
        <v>329</v>
      </c>
      <c r="F2675" s="1" t="s">
        <v>1369</v>
      </c>
      <c r="G2675" s="18" t="str">
        <f>_xlfn.XLOOKUP(E2675, Supplier!$A$2:$A$145, Supplier!$B$2:$B$145, "TBC",-1 )</f>
        <v>Event</v>
      </c>
      <c r="H2675" s="18" t="s">
        <v>3430</v>
      </c>
    </row>
    <row r="2676" spans="1:8" ht="18.75" hidden="1" customHeight="1">
      <c r="A2676" s="1" t="s">
        <v>56</v>
      </c>
      <c r="B2676" s="1" t="s">
        <v>57</v>
      </c>
      <c r="C2676" s="1" t="s">
        <v>341</v>
      </c>
      <c r="D2676" s="1"/>
      <c r="E2676" s="1" t="s">
        <v>335</v>
      </c>
      <c r="F2676" s="1" t="s">
        <v>342</v>
      </c>
      <c r="G2676" s="18" t="str">
        <f>_xlfn.XLOOKUP(E2676, Supplier!$A$2:$A$145, Supplier!$B$2:$B$145, "TBC",-1 )</f>
        <v>Agency fees</v>
      </c>
    </row>
    <row r="2677" spans="1:8" ht="18.75" hidden="1" customHeight="1">
      <c r="A2677" s="1" t="s">
        <v>56</v>
      </c>
      <c r="B2677" s="1" t="s">
        <v>57</v>
      </c>
      <c r="C2677" s="1" t="s">
        <v>341</v>
      </c>
      <c r="D2677" s="1"/>
      <c r="E2677" s="1" t="s">
        <v>335</v>
      </c>
      <c r="F2677" s="1" t="s">
        <v>342</v>
      </c>
      <c r="G2677" s="18" t="str">
        <f>_xlfn.XLOOKUP(E2677, Supplier!$A$2:$A$145, Supplier!$B$2:$B$145, "TBC",-1 )</f>
        <v>Agency fees</v>
      </c>
    </row>
    <row r="2678" spans="1:8" ht="18.75" hidden="1" customHeight="1">
      <c r="A2678" s="1" t="s">
        <v>56</v>
      </c>
      <c r="B2678" s="1" t="s">
        <v>57</v>
      </c>
      <c r="C2678" s="1" t="s">
        <v>341</v>
      </c>
      <c r="D2678" s="1"/>
      <c r="E2678" s="1" t="s">
        <v>335</v>
      </c>
      <c r="F2678" s="1" t="s">
        <v>342</v>
      </c>
      <c r="G2678" s="18" t="str">
        <f>_xlfn.XLOOKUP(E2678, Supplier!$A$2:$A$145, Supplier!$B$2:$B$145, "TBC",-1 )</f>
        <v>Agency fees</v>
      </c>
    </row>
    <row r="2679" spans="1:8" ht="18.75" hidden="1" customHeight="1">
      <c r="A2679" s="1" t="s">
        <v>56</v>
      </c>
      <c r="B2679" s="1" t="s">
        <v>57</v>
      </c>
      <c r="C2679" s="1" t="s">
        <v>341</v>
      </c>
      <c r="D2679" s="1"/>
      <c r="E2679" s="1" t="s">
        <v>335</v>
      </c>
      <c r="F2679" s="1" t="s">
        <v>342</v>
      </c>
      <c r="G2679" s="18" t="str">
        <f>_xlfn.XLOOKUP(E2679, Supplier!$A$2:$A$145, Supplier!$B$2:$B$145, "TBC",-1 )</f>
        <v>Agency fees</v>
      </c>
    </row>
    <row r="2680" spans="1:8" ht="18.75" hidden="1" customHeight="1">
      <c r="A2680" s="1" t="s">
        <v>56</v>
      </c>
      <c r="B2680" s="1" t="s">
        <v>57</v>
      </c>
      <c r="C2680" s="1" t="s">
        <v>341</v>
      </c>
      <c r="D2680" s="1"/>
      <c r="E2680" s="1" t="s">
        <v>335</v>
      </c>
      <c r="F2680" s="1" t="s">
        <v>342</v>
      </c>
      <c r="G2680" s="18" t="str">
        <f>_xlfn.XLOOKUP(E2680, Supplier!$A$2:$A$145, Supplier!$B$2:$B$145, "TBC",-1 )</f>
        <v>Agency fees</v>
      </c>
    </row>
    <row r="2681" spans="1:8" ht="18.75" hidden="1" customHeight="1">
      <c r="A2681" s="1" t="s">
        <v>56</v>
      </c>
      <c r="B2681" s="1" t="s">
        <v>57</v>
      </c>
      <c r="C2681" s="1" t="s">
        <v>341</v>
      </c>
      <c r="D2681" s="1"/>
      <c r="E2681" s="1" t="s">
        <v>335</v>
      </c>
      <c r="F2681" s="1" t="s">
        <v>342</v>
      </c>
      <c r="G2681" s="18" t="str">
        <f>_xlfn.XLOOKUP(E2681, Supplier!$A$2:$A$145, Supplier!$B$2:$B$145, "TBC",-1 )</f>
        <v>Agency fees</v>
      </c>
    </row>
    <row r="2682" spans="1:8" ht="18.75" hidden="1" customHeight="1">
      <c r="A2682" s="1" t="s">
        <v>56</v>
      </c>
      <c r="B2682" s="1" t="s">
        <v>57</v>
      </c>
      <c r="C2682" s="1" t="s">
        <v>341</v>
      </c>
      <c r="D2682" s="1"/>
      <c r="E2682" s="1" t="s">
        <v>335</v>
      </c>
      <c r="F2682" s="1" t="s">
        <v>342</v>
      </c>
      <c r="G2682" s="18" t="str">
        <f>_xlfn.XLOOKUP(E2682, Supplier!$A$2:$A$145, Supplier!$B$2:$B$145, "TBC",-1 )</f>
        <v>Agency fees</v>
      </c>
    </row>
    <row r="2683" spans="1:8" ht="18.75" hidden="1" customHeight="1">
      <c r="A2683" s="1" t="s">
        <v>56</v>
      </c>
      <c r="B2683" s="1" t="s">
        <v>57</v>
      </c>
      <c r="C2683" s="1" t="s">
        <v>341</v>
      </c>
      <c r="D2683" s="1"/>
      <c r="E2683" s="1" t="s">
        <v>335</v>
      </c>
      <c r="F2683" s="1" t="s">
        <v>342</v>
      </c>
      <c r="G2683" s="18" t="str">
        <f>_xlfn.XLOOKUP(E2683, Supplier!$A$2:$A$145, Supplier!$B$2:$B$145, "TBC",-1 )</f>
        <v>Agency fees</v>
      </c>
    </row>
    <row r="2684" spans="1:8" ht="18.75" hidden="1" customHeight="1">
      <c r="A2684" s="1" t="s">
        <v>56</v>
      </c>
      <c r="B2684" s="1" t="s">
        <v>57</v>
      </c>
      <c r="C2684" s="1" t="s">
        <v>341</v>
      </c>
      <c r="D2684" s="1"/>
      <c r="E2684" s="1" t="s">
        <v>335</v>
      </c>
      <c r="F2684" s="1" t="s">
        <v>342</v>
      </c>
      <c r="G2684" s="18" t="str">
        <f>_xlfn.XLOOKUP(E2684, Supplier!$A$2:$A$145, Supplier!$B$2:$B$145, "TBC",-1 )</f>
        <v>Agency fees</v>
      </c>
    </row>
    <row r="2685" spans="1:8" ht="18.75" hidden="1" customHeight="1">
      <c r="A2685" s="1" t="s">
        <v>56</v>
      </c>
      <c r="B2685" s="1" t="s">
        <v>57</v>
      </c>
      <c r="C2685" s="1" t="s">
        <v>341</v>
      </c>
      <c r="D2685" s="1"/>
      <c r="E2685" s="1" t="s">
        <v>335</v>
      </c>
      <c r="F2685" s="1" t="s">
        <v>342</v>
      </c>
      <c r="G2685" s="18" t="str">
        <f>_xlfn.XLOOKUP(E2685, Supplier!$A$2:$A$145, Supplier!$B$2:$B$145, "TBC",-1 )</f>
        <v>Agency fees</v>
      </c>
    </row>
    <row r="2686" spans="1:8" ht="18.75" hidden="1" customHeight="1">
      <c r="A2686" s="1" t="s">
        <v>56</v>
      </c>
      <c r="B2686" s="1" t="s">
        <v>57</v>
      </c>
      <c r="C2686" s="1" t="s">
        <v>337</v>
      </c>
      <c r="D2686" s="1"/>
      <c r="E2686" s="1" t="s">
        <v>335</v>
      </c>
      <c r="F2686" s="1" t="s">
        <v>338</v>
      </c>
      <c r="G2686" s="18" t="str">
        <f>_xlfn.XLOOKUP(E2686, Supplier!$A$2:$A$145, Supplier!$B$2:$B$145, "TBC",-1 )</f>
        <v>Agency fees</v>
      </c>
    </row>
    <row r="2687" spans="1:8" ht="18.75" customHeight="1">
      <c r="A2687" s="1" t="s">
        <v>56</v>
      </c>
      <c r="B2687" s="1" t="s">
        <v>57</v>
      </c>
      <c r="C2687" s="1" t="s">
        <v>1368</v>
      </c>
      <c r="D2687" s="1"/>
      <c r="E2687" s="1" t="s">
        <v>329</v>
      </c>
      <c r="F2687" s="1" t="s">
        <v>1369</v>
      </c>
      <c r="G2687" s="18" t="str">
        <f>_xlfn.XLOOKUP(E2687, Supplier!$A$2:$A$145, Supplier!$B$2:$B$145, "TBC",-1 )</f>
        <v>Event</v>
      </c>
      <c r="H2687" s="18" t="s">
        <v>3430</v>
      </c>
    </row>
    <row r="2688" spans="1:8" ht="18.75" customHeight="1">
      <c r="A2688" s="1" t="s">
        <v>56</v>
      </c>
      <c r="B2688" s="1" t="s">
        <v>57</v>
      </c>
      <c r="C2688" s="1" t="s">
        <v>1368</v>
      </c>
      <c r="D2688" s="1"/>
      <c r="E2688" s="1" t="s">
        <v>329</v>
      </c>
      <c r="F2688" s="1" t="s">
        <v>1369</v>
      </c>
      <c r="G2688" s="18" t="str">
        <f>_xlfn.XLOOKUP(E2688, Supplier!$A$2:$A$145, Supplier!$B$2:$B$145, "TBC",-1 )</f>
        <v>Event</v>
      </c>
      <c r="H2688" s="18" t="s">
        <v>3430</v>
      </c>
    </row>
    <row r="2689" spans="1:8" ht="18.75" customHeight="1">
      <c r="A2689" s="1" t="s">
        <v>56</v>
      </c>
      <c r="B2689" s="1" t="s">
        <v>57</v>
      </c>
      <c r="C2689" s="1" t="s">
        <v>2641</v>
      </c>
      <c r="D2689" s="1"/>
      <c r="E2689" s="1" t="s">
        <v>329</v>
      </c>
      <c r="F2689" s="1" t="s">
        <v>2642</v>
      </c>
      <c r="G2689" s="18" t="str">
        <f>_xlfn.XLOOKUP(E2689, Supplier!$A$2:$A$145, Supplier!$B$2:$B$145, "TBC",-1 )</f>
        <v>Event</v>
      </c>
      <c r="H2689" s="18" t="s">
        <v>3430</v>
      </c>
    </row>
    <row r="2690" spans="1:8" ht="18.75" customHeight="1">
      <c r="A2690" s="1" t="s">
        <v>56</v>
      </c>
      <c r="B2690" s="1" t="s">
        <v>57</v>
      </c>
      <c r="C2690" s="1" t="s">
        <v>2641</v>
      </c>
      <c r="D2690" s="1"/>
      <c r="E2690" s="1" t="s">
        <v>329</v>
      </c>
      <c r="F2690" s="1" t="s">
        <v>2642</v>
      </c>
      <c r="G2690" s="18" t="str">
        <f>_xlfn.XLOOKUP(E2690, Supplier!$A$2:$A$145, Supplier!$B$2:$B$145, "TBC",-1 )</f>
        <v>Event</v>
      </c>
      <c r="H2690" s="18" t="s">
        <v>3430</v>
      </c>
    </row>
    <row r="2691" spans="1:8" ht="18.75" customHeight="1">
      <c r="A2691" s="1" t="s">
        <v>56</v>
      </c>
      <c r="B2691" s="1" t="s">
        <v>57</v>
      </c>
      <c r="C2691" s="1" t="s">
        <v>2645</v>
      </c>
      <c r="D2691" s="1"/>
      <c r="E2691" s="1" t="s">
        <v>329</v>
      </c>
      <c r="F2691" s="1" t="s">
        <v>2646</v>
      </c>
      <c r="G2691" s="18" t="str">
        <f>_xlfn.XLOOKUP(E2691, Supplier!$A$2:$A$145, Supplier!$B$2:$B$145, "TBC",-1 )</f>
        <v>Event</v>
      </c>
      <c r="H2691" s="18" t="s">
        <v>3430</v>
      </c>
    </row>
    <row r="2692" spans="1:8" ht="18.75" customHeight="1">
      <c r="A2692" s="1" t="s">
        <v>56</v>
      </c>
      <c r="B2692" s="1" t="s">
        <v>57</v>
      </c>
      <c r="C2692" s="1" t="s">
        <v>2645</v>
      </c>
      <c r="D2692" s="1"/>
      <c r="E2692" s="1" t="s">
        <v>329</v>
      </c>
      <c r="F2692" s="1" t="s">
        <v>2646</v>
      </c>
      <c r="G2692" s="18" t="str">
        <f>_xlfn.XLOOKUP(E2692, Supplier!$A$2:$A$145, Supplier!$B$2:$B$145, "TBC",-1 )</f>
        <v>Event</v>
      </c>
      <c r="H2692" s="18" t="s">
        <v>3430</v>
      </c>
    </row>
    <row r="2693" spans="1:8" ht="18.75" customHeight="1">
      <c r="A2693" s="1" t="s">
        <v>56</v>
      </c>
      <c r="B2693" s="1" t="s">
        <v>57</v>
      </c>
      <c r="C2693" s="1" t="s">
        <v>2647</v>
      </c>
      <c r="D2693" s="1"/>
      <c r="E2693" s="1" t="s">
        <v>329</v>
      </c>
      <c r="F2693" s="1" t="s">
        <v>2648</v>
      </c>
      <c r="G2693" s="18" t="str">
        <f>_xlfn.XLOOKUP(E2693, Supplier!$A$2:$A$145, Supplier!$B$2:$B$145, "TBC",-1 )</f>
        <v>Event</v>
      </c>
      <c r="H2693" s="18" t="s">
        <v>3430</v>
      </c>
    </row>
    <row r="2694" spans="1:8" ht="18.75" customHeight="1">
      <c r="A2694" s="1" t="s">
        <v>56</v>
      </c>
      <c r="B2694" s="1" t="s">
        <v>57</v>
      </c>
      <c r="C2694" s="1" t="s">
        <v>2647</v>
      </c>
      <c r="D2694" s="1"/>
      <c r="E2694" s="1" t="s">
        <v>329</v>
      </c>
      <c r="F2694" s="1" t="s">
        <v>2648</v>
      </c>
      <c r="G2694" s="18" t="str">
        <f>_xlfn.XLOOKUP(E2694, Supplier!$A$2:$A$145, Supplier!$B$2:$B$145, "TBC",-1 )</f>
        <v>Event</v>
      </c>
      <c r="H2694" s="18" t="s">
        <v>3430</v>
      </c>
    </row>
    <row r="2695" spans="1:8" ht="18.75" customHeight="1">
      <c r="A2695" s="1" t="s">
        <v>56</v>
      </c>
      <c r="B2695" s="1" t="s">
        <v>57</v>
      </c>
      <c r="C2695" s="1" t="s">
        <v>2647</v>
      </c>
      <c r="D2695" s="1"/>
      <c r="E2695" s="1" t="s">
        <v>329</v>
      </c>
      <c r="F2695" s="1" t="s">
        <v>2648</v>
      </c>
      <c r="G2695" s="18" t="str">
        <f>_xlfn.XLOOKUP(E2695, Supplier!$A$2:$A$145, Supplier!$B$2:$B$145, "TBC",-1 )</f>
        <v>Event</v>
      </c>
      <c r="H2695" s="18" t="s">
        <v>3430</v>
      </c>
    </row>
    <row r="2696" spans="1:8" ht="18.75" customHeight="1">
      <c r="A2696" s="1" t="s">
        <v>56</v>
      </c>
      <c r="B2696" s="1" t="s">
        <v>57</v>
      </c>
      <c r="C2696" s="1" t="s">
        <v>2449</v>
      </c>
      <c r="D2696" s="1" t="s">
        <v>312</v>
      </c>
      <c r="E2696" s="1" t="s">
        <v>1978</v>
      </c>
      <c r="F2696" s="1" t="s">
        <v>2205</v>
      </c>
      <c r="G2696" s="18" t="str">
        <f>_xlfn.XLOOKUP(E2696, Supplier!$A$2:$A$145, Supplier!$B$2:$B$145, "TBC",-1 )</f>
        <v>Other</v>
      </c>
      <c r="H2696" s="18" t="s">
        <v>3430</v>
      </c>
    </row>
    <row r="2697" spans="1:8" ht="18.75" hidden="1" customHeight="1">
      <c r="A2697" s="1" t="s">
        <v>11</v>
      </c>
      <c r="B2697" s="1" t="s">
        <v>12</v>
      </c>
      <c r="C2697" s="1" t="s">
        <v>2601</v>
      </c>
      <c r="D2697" s="1"/>
      <c r="E2697" s="1" t="s">
        <v>552</v>
      </c>
      <c r="F2697" s="1" t="s">
        <v>2461</v>
      </c>
      <c r="G2697" s="18" t="str">
        <f>_xlfn.XLOOKUP(E2697, Supplier!$A$2:$A$145, Supplier!$B$2:$B$145, "TBC",-1 )</f>
        <v>Event</v>
      </c>
    </row>
    <row r="2698" spans="1:8" ht="18.75" hidden="1" customHeight="1">
      <c r="A2698" s="1" t="s">
        <v>11</v>
      </c>
      <c r="B2698" s="1" t="s">
        <v>12</v>
      </c>
      <c r="C2698" s="1" t="s">
        <v>2601</v>
      </c>
      <c r="D2698" s="1"/>
      <c r="E2698" s="1" t="s">
        <v>552</v>
      </c>
      <c r="F2698" s="1" t="s">
        <v>2461</v>
      </c>
      <c r="G2698" s="18" t="str">
        <f>_xlfn.XLOOKUP(E2698, Supplier!$A$2:$A$145, Supplier!$B$2:$B$145, "TBC",-1 )</f>
        <v>Event</v>
      </c>
    </row>
    <row r="2699" spans="1:8" ht="18.75" hidden="1" customHeight="1">
      <c r="A2699" s="1" t="s">
        <v>11</v>
      </c>
      <c r="B2699" s="1" t="s">
        <v>12</v>
      </c>
      <c r="C2699" s="1" t="s">
        <v>2601</v>
      </c>
      <c r="D2699" s="1"/>
      <c r="E2699" s="1" t="s">
        <v>552</v>
      </c>
      <c r="F2699" s="1" t="s">
        <v>2461</v>
      </c>
      <c r="G2699" s="18" t="str">
        <f>_xlfn.XLOOKUP(E2699, Supplier!$A$2:$A$145, Supplier!$B$2:$B$145, "TBC",-1 )</f>
        <v>Event</v>
      </c>
    </row>
    <row r="2700" spans="1:8" ht="18.75" hidden="1" customHeight="1">
      <c r="A2700" s="1" t="s">
        <v>11</v>
      </c>
      <c r="B2700" s="1" t="s">
        <v>12</v>
      </c>
      <c r="C2700" s="1" t="s">
        <v>2601</v>
      </c>
      <c r="D2700" s="1"/>
      <c r="E2700" s="1" t="s">
        <v>552</v>
      </c>
      <c r="F2700" s="1" t="s">
        <v>2461</v>
      </c>
      <c r="G2700" s="18" t="str">
        <f>_xlfn.XLOOKUP(E2700, Supplier!$A$2:$A$145, Supplier!$B$2:$B$145, "TBC",-1 )</f>
        <v>Event</v>
      </c>
    </row>
    <row r="2701" spans="1:8" ht="18.75" hidden="1" customHeight="1">
      <c r="A2701" s="1" t="s">
        <v>11</v>
      </c>
      <c r="B2701" s="1" t="s">
        <v>12</v>
      </c>
      <c r="C2701" s="1" t="s">
        <v>2601</v>
      </c>
      <c r="D2701" s="1"/>
      <c r="E2701" s="1" t="s">
        <v>552</v>
      </c>
      <c r="F2701" s="1" t="s">
        <v>2461</v>
      </c>
      <c r="G2701" s="18" t="str">
        <f>_xlfn.XLOOKUP(E2701, Supplier!$A$2:$A$145, Supplier!$B$2:$B$145, "TBC",-1 )</f>
        <v>Event</v>
      </c>
    </row>
    <row r="2702" spans="1:8" ht="18.75" hidden="1" customHeight="1">
      <c r="A2702" s="1" t="s">
        <v>11</v>
      </c>
      <c r="B2702" s="1" t="s">
        <v>12</v>
      </c>
      <c r="C2702" s="1" t="s">
        <v>2601</v>
      </c>
      <c r="D2702" s="1"/>
      <c r="E2702" s="1" t="s">
        <v>552</v>
      </c>
      <c r="F2702" s="1" t="s">
        <v>2461</v>
      </c>
      <c r="G2702" s="18" t="str">
        <f>_xlfn.XLOOKUP(E2702, Supplier!$A$2:$A$145, Supplier!$B$2:$B$145, "TBC",-1 )</f>
        <v>Event</v>
      </c>
    </row>
    <row r="2703" spans="1:8" ht="18.75" hidden="1" customHeight="1">
      <c r="A2703" s="1" t="s">
        <v>350</v>
      </c>
      <c r="B2703" s="1" t="s">
        <v>362</v>
      </c>
      <c r="C2703" s="1" t="s">
        <v>3091</v>
      </c>
      <c r="D2703" s="1"/>
      <c r="E2703" s="1" t="s">
        <v>1842</v>
      </c>
      <c r="F2703" s="1" t="s">
        <v>3092</v>
      </c>
      <c r="G2703" s="18" t="str">
        <f>_xlfn.XLOOKUP(E2703, Supplier!$A$2:$A$145, Supplier!$B$2:$B$145, "TBC",-1 )</f>
        <v>Agency fees</v>
      </c>
    </row>
    <row r="2704" spans="1:8" ht="18.75" hidden="1" customHeight="1">
      <c r="A2704" s="1" t="s">
        <v>350</v>
      </c>
      <c r="B2704" s="1" t="s">
        <v>351</v>
      </c>
      <c r="C2704" s="1" t="s">
        <v>3085</v>
      </c>
      <c r="D2704" s="1"/>
      <c r="E2704" s="1" t="s">
        <v>1978</v>
      </c>
      <c r="F2704" s="1" t="s">
        <v>2885</v>
      </c>
      <c r="G2704" s="18" t="str">
        <f>_xlfn.XLOOKUP(E2704, Supplier!$A$2:$A$145, Supplier!$B$2:$B$145, "TBC",-1 )</f>
        <v>Other</v>
      </c>
    </row>
    <row r="2705" spans="1:7" ht="18.75" hidden="1" customHeight="1">
      <c r="A2705" s="1" t="s">
        <v>11</v>
      </c>
      <c r="B2705" s="1" t="s">
        <v>12</v>
      </c>
      <c r="C2705" s="1" t="s">
        <v>3047</v>
      </c>
      <c r="D2705" s="1"/>
      <c r="E2705" s="1" t="s">
        <v>509</v>
      </c>
      <c r="F2705" s="1" t="s">
        <v>3048</v>
      </c>
      <c r="G2705" s="18" t="str">
        <f>_xlfn.XLOOKUP(E2705, Supplier!$A$2:$A$145, Supplier!$B$2:$B$145, "TBC",-1 )</f>
        <v>Agency fees</v>
      </c>
    </row>
    <row r="2706" spans="1:7" ht="18.75" hidden="1" customHeight="1">
      <c r="A2706" s="1" t="s">
        <v>304</v>
      </c>
      <c r="B2706" s="1" t="s">
        <v>297</v>
      </c>
      <c r="C2706" s="1" t="s">
        <v>1822</v>
      </c>
      <c r="D2706" s="1"/>
      <c r="E2706" s="1" t="s">
        <v>509</v>
      </c>
      <c r="F2706" s="1" t="s">
        <v>512</v>
      </c>
      <c r="G2706" s="18" t="str">
        <f>_xlfn.XLOOKUP(E2706, Supplier!$A$2:$A$145, Supplier!$B$2:$B$145, "TBC",-1 )</f>
        <v>Agency fees</v>
      </c>
    </row>
    <row r="2707" spans="1:7" ht="18.75" hidden="1" customHeight="1">
      <c r="A2707" s="1" t="s">
        <v>304</v>
      </c>
      <c r="B2707" s="1" t="s">
        <v>297</v>
      </c>
      <c r="C2707" s="1" t="s">
        <v>1822</v>
      </c>
      <c r="D2707" s="1"/>
      <c r="E2707" s="1" t="s">
        <v>509</v>
      </c>
      <c r="F2707" s="1" t="s">
        <v>512</v>
      </c>
      <c r="G2707" s="18" t="str">
        <f>_xlfn.XLOOKUP(E2707, Supplier!$A$2:$A$145, Supplier!$B$2:$B$145, "TBC",-1 )</f>
        <v>Agency fees</v>
      </c>
    </row>
    <row r="2708" spans="1:7" ht="18.75" hidden="1" customHeight="1">
      <c r="A2708" s="1" t="s">
        <v>11</v>
      </c>
      <c r="B2708" s="1" t="s">
        <v>12</v>
      </c>
      <c r="C2708" s="1" t="s">
        <v>251</v>
      </c>
      <c r="D2708" s="1"/>
      <c r="E2708" s="1" t="s">
        <v>25</v>
      </c>
      <c r="F2708" s="1" t="s">
        <v>252</v>
      </c>
      <c r="G2708" s="18" t="str">
        <f>_xlfn.XLOOKUP(E2708, Supplier!$A$2:$A$145, Supplier!$B$2:$B$145, "TBC",-1 )</f>
        <v>Licenses/ Royalty</v>
      </c>
    </row>
    <row r="2709" spans="1:7" ht="18.75" hidden="1" customHeight="1">
      <c r="A2709" s="1" t="s">
        <v>11</v>
      </c>
      <c r="B2709" s="1" t="s">
        <v>12</v>
      </c>
      <c r="C2709" s="1" t="s">
        <v>251</v>
      </c>
      <c r="D2709" s="1"/>
      <c r="E2709" s="1" t="s">
        <v>25</v>
      </c>
      <c r="F2709" s="1" t="s">
        <v>252</v>
      </c>
      <c r="G2709" s="18" t="str">
        <f>_xlfn.XLOOKUP(E2709, Supplier!$A$2:$A$145, Supplier!$B$2:$B$145, "TBC",-1 )</f>
        <v>Licenses/ Royalty</v>
      </c>
    </row>
    <row r="2710" spans="1:7" ht="18.75" hidden="1" customHeight="1">
      <c r="A2710" s="1" t="s">
        <v>11</v>
      </c>
      <c r="B2710" s="1" t="s">
        <v>12</v>
      </c>
      <c r="C2710" s="1" t="s">
        <v>251</v>
      </c>
      <c r="D2710" s="1"/>
      <c r="E2710" s="1" t="s">
        <v>25</v>
      </c>
      <c r="F2710" s="1" t="s">
        <v>252</v>
      </c>
      <c r="G2710" s="18" t="str">
        <f>_xlfn.XLOOKUP(E2710, Supplier!$A$2:$A$145, Supplier!$B$2:$B$145, "TBC",-1 )</f>
        <v>Licenses/ Royalty</v>
      </c>
    </row>
    <row r="2711" spans="1:7" ht="18.75" hidden="1" customHeight="1">
      <c r="A2711" s="1" t="s">
        <v>11</v>
      </c>
      <c r="B2711" s="1" t="s">
        <v>12</v>
      </c>
      <c r="C2711" s="1" t="s">
        <v>251</v>
      </c>
      <c r="D2711" s="1"/>
      <c r="E2711" s="1" t="s">
        <v>25</v>
      </c>
      <c r="F2711" s="1" t="s">
        <v>252</v>
      </c>
      <c r="G2711" s="18" t="str">
        <f>_xlfn.XLOOKUP(E2711, Supplier!$A$2:$A$145, Supplier!$B$2:$B$145, "TBC",-1 )</f>
        <v>Licenses/ Royalty</v>
      </c>
    </row>
    <row r="2712" spans="1:7" ht="18.75" hidden="1" customHeight="1">
      <c r="A2712" s="1" t="s">
        <v>11</v>
      </c>
      <c r="B2712" s="1" t="s">
        <v>12</v>
      </c>
      <c r="C2712" s="1" t="s">
        <v>251</v>
      </c>
      <c r="D2712" s="1"/>
      <c r="E2712" s="1" t="s">
        <v>25</v>
      </c>
      <c r="F2712" s="1" t="s">
        <v>252</v>
      </c>
      <c r="G2712" s="18" t="str">
        <f>_xlfn.XLOOKUP(E2712, Supplier!$A$2:$A$145, Supplier!$B$2:$B$145, "TBC",-1 )</f>
        <v>Licenses/ Royalty</v>
      </c>
    </row>
    <row r="2713" spans="1:7" ht="18.75" hidden="1" customHeight="1">
      <c r="A2713" s="1" t="s">
        <v>11</v>
      </c>
      <c r="B2713" s="1" t="s">
        <v>12</v>
      </c>
      <c r="C2713" s="1" t="s">
        <v>251</v>
      </c>
      <c r="D2713" s="1"/>
      <c r="E2713" s="1" t="s">
        <v>25</v>
      </c>
      <c r="F2713" s="1" t="s">
        <v>252</v>
      </c>
      <c r="G2713" s="18" t="str">
        <f>_xlfn.XLOOKUP(E2713, Supplier!$A$2:$A$145, Supplier!$B$2:$B$145, "TBC",-1 )</f>
        <v>Licenses/ Royalty</v>
      </c>
    </row>
    <row r="2714" spans="1:7" ht="18.75" hidden="1" customHeight="1">
      <c r="A2714" s="1" t="s">
        <v>11</v>
      </c>
      <c r="B2714" s="1" t="s">
        <v>12</v>
      </c>
      <c r="C2714" s="1" t="s">
        <v>251</v>
      </c>
      <c r="D2714" s="1"/>
      <c r="E2714" s="1" t="s">
        <v>25</v>
      </c>
      <c r="F2714" s="1" t="s">
        <v>252</v>
      </c>
      <c r="G2714" s="18" t="str">
        <f>_xlfn.XLOOKUP(E2714, Supplier!$A$2:$A$145, Supplier!$B$2:$B$145, "TBC",-1 )</f>
        <v>Licenses/ Royalty</v>
      </c>
    </row>
    <row r="2715" spans="1:7" ht="18.75" hidden="1" customHeight="1">
      <c r="A2715" s="1" t="s">
        <v>11</v>
      </c>
      <c r="B2715" s="1" t="s">
        <v>12</v>
      </c>
      <c r="C2715" s="1" t="s">
        <v>251</v>
      </c>
      <c r="D2715" s="1"/>
      <c r="E2715" s="1" t="s">
        <v>25</v>
      </c>
      <c r="F2715" s="1" t="s">
        <v>252</v>
      </c>
      <c r="G2715" s="18" t="str">
        <f>_xlfn.XLOOKUP(E2715, Supplier!$A$2:$A$145, Supplier!$B$2:$B$145, "TBC",-1 )</f>
        <v>Licenses/ Royalty</v>
      </c>
    </row>
    <row r="2716" spans="1:7" ht="18.75" hidden="1" customHeight="1">
      <c r="A2716" s="1" t="s">
        <v>11</v>
      </c>
      <c r="B2716" s="1" t="s">
        <v>12</v>
      </c>
      <c r="C2716" s="1" t="s">
        <v>251</v>
      </c>
      <c r="D2716" s="1"/>
      <c r="E2716" s="1" t="s">
        <v>25</v>
      </c>
      <c r="F2716" s="1" t="s">
        <v>252</v>
      </c>
      <c r="G2716" s="18" t="str">
        <f>_xlfn.XLOOKUP(E2716, Supplier!$A$2:$A$145, Supplier!$B$2:$B$145, "TBC",-1 )</f>
        <v>Licenses/ Royalty</v>
      </c>
    </row>
    <row r="2717" spans="1:7" ht="18.75" hidden="1" customHeight="1">
      <c r="A2717" s="1" t="s">
        <v>11</v>
      </c>
      <c r="B2717" s="1" t="s">
        <v>12</v>
      </c>
      <c r="C2717" s="1" t="s">
        <v>251</v>
      </c>
      <c r="D2717" s="1"/>
      <c r="E2717" s="1" t="s">
        <v>25</v>
      </c>
      <c r="F2717" s="1" t="s">
        <v>252</v>
      </c>
      <c r="G2717" s="18" t="str">
        <f>_xlfn.XLOOKUP(E2717, Supplier!$A$2:$A$145, Supplier!$B$2:$B$145, "TBC",-1 )</f>
        <v>Licenses/ Royalty</v>
      </c>
    </row>
    <row r="2718" spans="1:7" ht="18.75" hidden="1" customHeight="1">
      <c r="A2718" s="1" t="s">
        <v>11</v>
      </c>
      <c r="B2718" s="1" t="s">
        <v>12</v>
      </c>
      <c r="C2718" s="1" t="s">
        <v>1335</v>
      </c>
      <c r="D2718" s="1"/>
      <c r="E2718" s="1" t="s">
        <v>134</v>
      </c>
      <c r="F2718" s="1" t="s">
        <v>1336</v>
      </c>
      <c r="G2718" s="18" t="str">
        <f>_xlfn.XLOOKUP(E2718, Supplier!$A$2:$A$145, Supplier!$B$2:$B$145, "TBC",-1 )</f>
        <v>Other</v>
      </c>
    </row>
    <row r="2719" spans="1:7" ht="18.75" hidden="1" customHeight="1">
      <c r="A2719" s="1" t="s">
        <v>11</v>
      </c>
      <c r="B2719" s="1" t="s">
        <v>12</v>
      </c>
      <c r="C2719" s="1" t="s">
        <v>1335</v>
      </c>
      <c r="D2719" s="1"/>
      <c r="E2719" s="1" t="s">
        <v>134</v>
      </c>
      <c r="F2719" s="1" t="s">
        <v>1336</v>
      </c>
      <c r="G2719" s="18" t="str">
        <f>_xlfn.XLOOKUP(E2719, Supplier!$A$2:$A$145, Supplier!$B$2:$B$145, "TBC",-1 )</f>
        <v>Other</v>
      </c>
    </row>
    <row r="2720" spans="1:7" ht="18.75" hidden="1" customHeight="1">
      <c r="A2720" s="1" t="s">
        <v>11</v>
      </c>
      <c r="B2720" s="1" t="s">
        <v>12</v>
      </c>
      <c r="C2720" s="1" t="s">
        <v>1335</v>
      </c>
      <c r="D2720" s="1"/>
      <c r="E2720" s="1" t="s">
        <v>134</v>
      </c>
      <c r="F2720" s="1" t="s">
        <v>1336</v>
      </c>
      <c r="G2720" s="18" t="str">
        <f>_xlfn.XLOOKUP(E2720, Supplier!$A$2:$A$145, Supplier!$B$2:$B$145, "TBC",-1 )</f>
        <v>Other</v>
      </c>
    </row>
    <row r="2721" spans="1:8" ht="18.75" hidden="1" customHeight="1">
      <c r="A2721" s="1" t="s">
        <v>11</v>
      </c>
      <c r="B2721" s="1" t="s">
        <v>12</v>
      </c>
      <c r="C2721" s="1" t="s">
        <v>1335</v>
      </c>
      <c r="D2721" s="1"/>
      <c r="E2721" s="1" t="s">
        <v>134</v>
      </c>
      <c r="F2721" s="1" t="s">
        <v>1336</v>
      </c>
      <c r="G2721" s="18" t="str">
        <f>_xlfn.XLOOKUP(E2721, Supplier!$A$2:$A$145, Supplier!$B$2:$B$145, "TBC",-1 )</f>
        <v>Other</v>
      </c>
    </row>
    <row r="2722" spans="1:8" ht="18.75" hidden="1" customHeight="1">
      <c r="A2722" s="1" t="s">
        <v>11</v>
      </c>
      <c r="B2722" s="1" t="s">
        <v>12</v>
      </c>
      <c r="C2722" s="1" t="s">
        <v>1335</v>
      </c>
      <c r="D2722" s="1"/>
      <c r="E2722" s="1" t="s">
        <v>134</v>
      </c>
      <c r="F2722" s="1" t="s">
        <v>1336</v>
      </c>
      <c r="G2722" s="18" t="str">
        <f>_xlfn.XLOOKUP(E2722, Supplier!$A$2:$A$145, Supplier!$B$2:$B$145, "TBC",-1 )</f>
        <v>Other</v>
      </c>
    </row>
    <row r="2723" spans="1:8" ht="18.75" hidden="1" customHeight="1">
      <c r="A2723" s="1" t="s">
        <v>11</v>
      </c>
      <c r="B2723" s="1" t="s">
        <v>12</v>
      </c>
      <c r="C2723" s="1" t="s">
        <v>1335</v>
      </c>
      <c r="D2723" s="1"/>
      <c r="E2723" s="1" t="s">
        <v>134</v>
      </c>
      <c r="F2723" s="1" t="s">
        <v>1336</v>
      </c>
      <c r="G2723" s="18" t="str">
        <f>_xlfn.XLOOKUP(E2723, Supplier!$A$2:$A$145, Supplier!$B$2:$B$145, "TBC",-1 )</f>
        <v>Other</v>
      </c>
    </row>
    <row r="2724" spans="1:8" ht="18.75" hidden="1" customHeight="1">
      <c r="A2724" s="1" t="s">
        <v>11</v>
      </c>
      <c r="B2724" s="1" t="s">
        <v>12</v>
      </c>
      <c r="C2724" s="1" t="s">
        <v>1335</v>
      </c>
      <c r="D2724" s="1"/>
      <c r="E2724" s="1" t="s">
        <v>134</v>
      </c>
      <c r="F2724" s="1" t="s">
        <v>1336</v>
      </c>
      <c r="G2724" s="18" t="str">
        <f>_xlfn.XLOOKUP(E2724, Supplier!$A$2:$A$145, Supplier!$B$2:$B$145, "TBC",-1 )</f>
        <v>Other</v>
      </c>
    </row>
    <row r="2725" spans="1:8" ht="18.75" hidden="1" customHeight="1">
      <c r="A2725" s="1" t="s">
        <v>11</v>
      </c>
      <c r="B2725" s="1" t="s">
        <v>12</v>
      </c>
      <c r="C2725" s="1" t="s">
        <v>1335</v>
      </c>
      <c r="D2725" s="1"/>
      <c r="E2725" s="1" t="s">
        <v>134</v>
      </c>
      <c r="F2725" s="1" t="s">
        <v>1336</v>
      </c>
      <c r="G2725" s="18" t="str">
        <f>_xlfn.XLOOKUP(E2725, Supplier!$A$2:$A$145, Supplier!$B$2:$B$145, "TBC",-1 )</f>
        <v>Other</v>
      </c>
    </row>
    <row r="2726" spans="1:8" ht="18.75" hidden="1" customHeight="1">
      <c r="A2726" s="1" t="s">
        <v>11</v>
      </c>
      <c r="B2726" s="1" t="s">
        <v>12</v>
      </c>
      <c r="C2726" s="1" t="s">
        <v>1335</v>
      </c>
      <c r="D2726" s="1"/>
      <c r="E2726" s="1" t="s">
        <v>134</v>
      </c>
      <c r="F2726" s="1" t="s">
        <v>1336</v>
      </c>
      <c r="G2726" s="18" t="str">
        <f>_xlfn.XLOOKUP(E2726, Supplier!$A$2:$A$145, Supplier!$B$2:$B$145, "TBC",-1 )</f>
        <v>Other</v>
      </c>
    </row>
    <row r="2727" spans="1:8" ht="18.75" customHeight="1">
      <c r="A2727" s="1" t="s">
        <v>56</v>
      </c>
      <c r="B2727" s="1" t="s">
        <v>57</v>
      </c>
      <c r="C2727" s="1" t="s">
        <v>2204</v>
      </c>
      <c r="D2727" s="1"/>
      <c r="E2727" s="1" t="s">
        <v>1978</v>
      </c>
      <c r="F2727" s="1" t="s">
        <v>2205</v>
      </c>
      <c r="G2727" s="18" t="str">
        <f>_xlfn.XLOOKUP(E2727, Supplier!$A$2:$A$145, Supplier!$B$2:$B$145, "TBC",-1 )</f>
        <v>Other</v>
      </c>
      <c r="H2727" s="18" t="s">
        <v>3430</v>
      </c>
    </row>
    <row r="2728" spans="1:8" ht="18.75" customHeight="1">
      <c r="A2728" s="1" t="s">
        <v>56</v>
      </c>
      <c r="B2728" s="1" t="s">
        <v>57</v>
      </c>
      <c r="C2728" s="1" t="s">
        <v>2204</v>
      </c>
      <c r="D2728" s="1"/>
      <c r="E2728" s="1" t="s">
        <v>1978</v>
      </c>
      <c r="F2728" s="1" t="s">
        <v>2205</v>
      </c>
      <c r="G2728" s="18" t="str">
        <f>_xlfn.XLOOKUP(E2728, Supplier!$A$2:$A$145, Supplier!$B$2:$B$145, "TBC",-1 )</f>
        <v>Other</v>
      </c>
      <c r="H2728" s="18" t="s">
        <v>3430</v>
      </c>
    </row>
    <row r="2729" spans="1:8" ht="18.75" hidden="1" customHeight="1">
      <c r="A2729" s="1" t="s">
        <v>292</v>
      </c>
      <c r="B2729" s="1" t="s">
        <v>297</v>
      </c>
      <c r="C2729" s="1" t="s">
        <v>2194</v>
      </c>
      <c r="D2729" s="1"/>
      <c r="E2729" s="1" t="s">
        <v>2195</v>
      </c>
      <c r="F2729" s="1" t="s">
        <v>2196</v>
      </c>
      <c r="G2729" s="18" t="str">
        <f>_xlfn.XLOOKUP(E2729, Supplier!$A$2:$A$145, Supplier!$B$2:$B$145, "TBC",-1 )</f>
        <v>Other</v>
      </c>
    </row>
    <row r="2730" spans="1:8" ht="18.75" hidden="1" customHeight="1">
      <c r="A2730" s="1" t="s">
        <v>292</v>
      </c>
      <c r="B2730" s="1" t="s">
        <v>297</v>
      </c>
      <c r="C2730" s="1" t="s">
        <v>2194</v>
      </c>
      <c r="D2730" s="1"/>
      <c r="E2730" s="1" t="s">
        <v>2195</v>
      </c>
      <c r="F2730" s="1" t="s">
        <v>2196</v>
      </c>
      <c r="G2730" s="18" t="str">
        <f>_xlfn.XLOOKUP(E2730, Supplier!$A$2:$A$145, Supplier!$B$2:$B$145, "TBC",-1 )</f>
        <v>Other</v>
      </c>
    </row>
    <row r="2731" spans="1:8" ht="18.75" hidden="1" customHeight="1">
      <c r="A2731" s="1" t="s">
        <v>292</v>
      </c>
      <c r="B2731" s="1" t="s">
        <v>297</v>
      </c>
      <c r="C2731" s="1" t="s">
        <v>2194</v>
      </c>
      <c r="D2731" s="1"/>
      <c r="E2731" s="1" t="s">
        <v>2195</v>
      </c>
      <c r="F2731" s="1" t="s">
        <v>2196</v>
      </c>
      <c r="G2731" s="18" t="str">
        <f>_xlfn.XLOOKUP(E2731, Supplier!$A$2:$A$145, Supplier!$B$2:$B$145, "TBC",-1 )</f>
        <v>Other</v>
      </c>
    </row>
    <row r="2732" spans="1:8" ht="18.75" hidden="1" customHeight="1">
      <c r="A2732" s="1" t="s">
        <v>292</v>
      </c>
      <c r="B2732" s="1" t="s">
        <v>297</v>
      </c>
      <c r="C2732" s="1" t="s">
        <v>2194</v>
      </c>
      <c r="D2732" s="1"/>
      <c r="E2732" s="1" t="s">
        <v>2195</v>
      </c>
      <c r="F2732" s="1" t="s">
        <v>2196</v>
      </c>
      <c r="G2732" s="18" t="str">
        <f>_xlfn.XLOOKUP(E2732, Supplier!$A$2:$A$145, Supplier!$B$2:$B$145, "TBC",-1 )</f>
        <v>Other</v>
      </c>
    </row>
    <row r="2733" spans="1:8" ht="18.75" hidden="1" customHeight="1">
      <c r="A2733" s="1" t="s">
        <v>292</v>
      </c>
      <c r="B2733" s="1" t="s">
        <v>297</v>
      </c>
      <c r="C2733" s="1" t="s">
        <v>2194</v>
      </c>
      <c r="D2733" s="1"/>
      <c r="E2733" s="1" t="s">
        <v>2195</v>
      </c>
      <c r="F2733" s="1" t="s">
        <v>2196</v>
      </c>
      <c r="G2733" s="18" t="str">
        <f>_xlfn.XLOOKUP(E2733, Supplier!$A$2:$A$145, Supplier!$B$2:$B$145, "TBC",-1 )</f>
        <v>Other</v>
      </c>
    </row>
    <row r="2734" spans="1:8" ht="18.75" hidden="1" customHeight="1">
      <c r="A2734" s="1" t="s">
        <v>11</v>
      </c>
      <c r="B2734" s="1" t="s">
        <v>12</v>
      </c>
      <c r="C2734" s="1" t="s">
        <v>2639</v>
      </c>
      <c r="D2734" s="1"/>
      <c r="E2734" s="1" t="s">
        <v>2050</v>
      </c>
      <c r="F2734" s="1" t="s">
        <v>2051</v>
      </c>
      <c r="G2734" s="18" t="str">
        <f>_xlfn.XLOOKUP(E2734, Supplier!$A$2:$A$145, Supplier!$B$2:$B$145, "TBC",-1 )</f>
        <v>Agency fees</v>
      </c>
    </row>
    <row r="2735" spans="1:8" ht="18.75" hidden="1" customHeight="1">
      <c r="A2735" s="1" t="s">
        <v>11</v>
      </c>
      <c r="B2735" s="1" t="s">
        <v>12</v>
      </c>
      <c r="C2735" s="1" t="s">
        <v>2639</v>
      </c>
      <c r="D2735" s="1"/>
      <c r="E2735" s="1" t="s">
        <v>2050</v>
      </c>
      <c r="F2735" s="1" t="s">
        <v>2051</v>
      </c>
      <c r="G2735" s="18" t="str">
        <f>_xlfn.XLOOKUP(E2735, Supplier!$A$2:$A$145, Supplier!$B$2:$B$145, "TBC",-1 )</f>
        <v>Agency fees</v>
      </c>
    </row>
    <row r="2736" spans="1:8" ht="18.75" hidden="1" customHeight="1">
      <c r="A2736" s="1" t="s">
        <v>11</v>
      </c>
      <c r="B2736" s="1" t="s">
        <v>12</v>
      </c>
      <c r="C2736" s="1" t="s">
        <v>13</v>
      </c>
      <c r="D2736" s="1"/>
      <c r="E2736" s="1" t="s">
        <v>15</v>
      </c>
      <c r="F2736" s="1" t="s">
        <v>145</v>
      </c>
      <c r="G2736" s="18" t="str">
        <f>_xlfn.XLOOKUP(E2736, Supplier!$A$2:$A$145, Supplier!$B$2:$B$145, "TBC",-1 )</f>
        <v>Media</v>
      </c>
    </row>
    <row r="2737" spans="1:8" ht="18.75" customHeight="1">
      <c r="A2737" s="1" t="s">
        <v>56</v>
      </c>
      <c r="B2737" s="1" t="s">
        <v>57</v>
      </c>
      <c r="C2737" s="1" t="s">
        <v>1086</v>
      </c>
      <c r="D2737" s="1" t="s">
        <v>312</v>
      </c>
      <c r="E2737" s="1" t="s">
        <v>335</v>
      </c>
      <c r="F2737" s="1" t="s">
        <v>1087</v>
      </c>
      <c r="G2737" s="18" t="str">
        <f>_xlfn.XLOOKUP(E2737, Supplier!$A$2:$A$145, Supplier!$B$2:$B$145, "TBC",-1 )</f>
        <v>Agency fees</v>
      </c>
      <c r="H2737" s="18" t="s">
        <v>3430</v>
      </c>
    </row>
    <row r="2738" spans="1:8" ht="18.75" customHeight="1">
      <c r="A2738" s="1" t="s">
        <v>56</v>
      </c>
      <c r="B2738" s="1" t="s">
        <v>57</v>
      </c>
      <c r="C2738" s="1" t="s">
        <v>1084</v>
      </c>
      <c r="D2738" s="1" t="s">
        <v>312</v>
      </c>
      <c r="E2738" s="1" t="s">
        <v>335</v>
      </c>
      <c r="F2738" s="1" t="s">
        <v>1085</v>
      </c>
      <c r="G2738" s="18" t="str">
        <f>_xlfn.XLOOKUP(E2738, Supplier!$A$2:$A$145, Supplier!$B$2:$B$145, "TBC",-1 )</f>
        <v>Agency fees</v>
      </c>
      <c r="H2738" s="18" t="s">
        <v>3430</v>
      </c>
    </row>
    <row r="2739" spans="1:8" ht="18.75" customHeight="1">
      <c r="A2739" s="1" t="s">
        <v>56</v>
      </c>
      <c r="B2739" s="1" t="s">
        <v>57</v>
      </c>
      <c r="C2739" s="1" t="s">
        <v>1078</v>
      </c>
      <c r="D2739" s="1" t="s">
        <v>312</v>
      </c>
      <c r="E2739" s="1" t="s">
        <v>335</v>
      </c>
      <c r="F2739" s="1" t="s">
        <v>1079</v>
      </c>
      <c r="G2739" s="18" t="str">
        <f>_xlfn.XLOOKUP(E2739, Supplier!$A$2:$A$145, Supplier!$B$2:$B$145, "TBC",-1 )</f>
        <v>Agency fees</v>
      </c>
      <c r="H2739" s="18" t="s">
        <v>3430</v>
      </c>
    </row>
    <row r="2740" spans="1:8" ht="18.75" customHeight="1">
      <c r="A2740" s="1" t="s">
        <v>56</v>
      </c>
      <c r="B2740" s="1" t="s">
        <v>57</v>
      </c>
      <c r="C2740" s="1" t="s">
        <v>1076</v>
      </c>
      <c r="D2740" s="1" t="s">
        <v>312</v>
      </c>
      <c r="E2740" s="1" t="s">
        <v>335</v>
      </c>
      <c r="F2740" s="1" t="s">
        <v>1077</v>
      </c>
      <c r="G2740" s="18" t="str">
        <f>_xlfn.XLOOKUP(E2740, Supplier!$A$2:$A$145, Supplier!$B$2:$B$145, "TBC",-1 )</f>
        <v>Agency fees</v>
      </c>
      <c r="H2740" s="18" t="s">
        <v>3430</v>
      </c>
    </row>
    <row r="2741" spans="1:8" ht="18.75" customHeight="1">
      <c r="A2741" s="1" t="s">
        <v>56</v>
      </c>
      <c r="B2741" s="1" t="s">
        <v>57</v>
      </c>
      <c r="C2741" s="1" t="s">
        <v>1082</v>
      </c>
      <c r="D2741" s="1" t="s">
        <v>312</v>
      </c>
      <c r="E2741" s="1" t="s">
        <v>335</v>
      </c>
      <c r="F2741" s="1" t="s">
        <v>1083</v>
      </c>
      <c r="G2741" s="18" t="str">
        <f>_xlfn.XLOOKUP(E2741, Supplier!$A$2:$A$145, Supplier!$B$2:$B$145, "TBC",-1 )</f>
        <v>Agency fees</v>
      </c>
      <c r="H2741" s="18" t="s">
        <v>3430</v>
      </c>
    </row>
    <row r="2742" spans="1:8" ht="18.75" customHeight="1">
      <c r="A2742" s="1" t="s">
        <v>56</v>
      </c>
      <c r="B2742" s="1" t="s">
        <v>57</v>
      </c>
      <c r="C2742" s="1" t="s">
        <v>1080</v>
      </c>
      <c r="D2742" s="1" t="s">
        <v>312</v>
      </c>
      <c r="E2742" s="1" t="s">
        <v>335</v>
      </c>
      <c r="F2742" s="1" t="s">
        <v>1081</v>
      </c>
      <c r="G2742" s="18" t="str">
        <f>_xlfn.XLOOKUP(E2742, Supplier!$A$2:$A$145, Supplier!$B$2:$B$145, "TBC",-1 )</f>
        <v>Agency fees</v>
      </c>
      <c r="H2742" s="18" t="s">
        <v>3430</v>
      </c>
    </row>
    <row r="2743" spans="1:8" ht="18.75" customHeight="1">
      <c r="A2743" s="1" t="s">
        <v>56</v>
      </c>
      <c r="B2743" s="1" t="s">
        <v>57</v>
      </c>
      <c r="C2743" s="1" t="s">
        <v>343</v>
      </c>
      <c r="D2743" s="1"/>
      <c r="E2743" s="1" t="s">
        <v>335</v>
      </c>
      <c r="F2743" s="1" t="s">
        <v>344</v>
      </c>
      <c r="G2743" s="18" t="str">
        <f>_xlfn.XLOOKUP(E2743, Supplier!$A$2:$A$145, Supplier!$B$2:$B$145, "TBC",-1 )</f>
        <v>Agency fees</v>
      </c>
      <c r="H2743" s="18" t="s">
        <v>3430</v>
      </c>
    </row>
    <row r="2744" spans="1:8" ht="18.75" customHeight="1">
      <c r="A2744" s="1" t="s">
        <v>56</v>
      </c>
      <c r="B2744" s="1" t="s">
        <v>57</v>
      </c>
      <c r="C2744" s="1" t="s">
        <v>343</v>
      </c>
      <c r="D2744" s="1"/>
      <c r="E2744" s="1" t="s">
        <v>335</v>
      </c>
      <c r="F2744" s="1" t="s">
        <v>344</v>
      </c>
      <c r="G2744" s="18" t="str">
        <f>_xlfn.XLOOKUP(E2744, Supplier!$A$2:$A$145, Supplier!$B$2:$B$145, "TBC",-1 )</f>
        <v>Agency fees</v>
      </c>
      <c r="H2744" s="18" t="s">
        <v>3430</v>
      </c>
    </row>
    <row r="2745" spans="1:8" ht="18.75" customHeight="1">
      <c r="A2745" s="1" t="s">
        <v>56</v>
      </c>
      <c r="B2745" s="1" t="s">
        <v>57</v>
      </c>
      <c r="C2745" s="1" t="s">
        <v>343</v>
      </c>
      <c r="D2745" s="1"/>
      <c r="E2745" s="1" t="s">
        <v>335</v>
      </c>
      <c r="F2745" s="1" t="s">
        <v>344</v>
      </c>
      <c r="G2745" s="18" t="str">
        <f>_xlfn.XLOOKUP(E2745, Supplier!$A$2:$A$145, Supplier!$B$2:$B$145, "TBC",-1 )</f>
        <v>Agency fees</v>
      </c>
      <c r="H2745" s="18" t="s">
        <v>3430</v>
      </c>
    </row>
    <row r="2746" spans="1:8" ht="18.75" customHeight="1">
      <c r="A2746" s="1" t="s">
        <v>56</v>
      </c>
      <c r="B2746" s="1" t="s">
        <v>57</v>
      </c>
      <c r="C2746" s="1" t="s">
        <v>343</v>
      </c>
      <c r="D2746" s="1"/>
      <c r="E2746" s="1" t="s">
        <v>335</v>
      </c>
      <c r="F2746" s="1" t="s">
        <v>344</v>
      </c>
      <c r="G2746" s="18" t="str">
        <f>_xlfn.XLOOKUP(E2746, Supplier!$A$2:$A$145, Supplier!$B$2:$B$145, "TBC",-1 )</f>
        <v>Agency fees</v>
      </c>
      <c r="H2746" s="18" t="s">
        <v>3430</v>
      </c>
    </row>
    <row r="2747" spans="1:8" ht="18.75" customHeight="1">
      <c r="A2747" s="1" t="s">
        <v>56</v>
      </c>
      <c r="B2747" s="1" t="s">
        <v>57</v>
      </c>
      <c r="C2747" s="1" t="s">
        <v>343</v>
      </c>
      <c r="D2747" s="1"/>
      <c r="E2747" s="1" t="s">
        <v>335</v>
      </c>
      <c r="F2747" s="1" t="s">
        <v>344</v>
      </c>
      <c r="G2747" s="18" t="str">
        <f>_xlfn.XLOOKUP(E2747, Supplier!$A$2:$A$145, Supplier!$B$2:$B$145, "TBC",-1 )</f>
        <v>Agency fees</v>
      </c>
      <c r="H2747" s="18" t="s">
        <v>3430</v>
      </c>
    </row>
    <row r="2748" spans="1:8" ht="18.75" customHeight="1">
      <c r="A2748" s="1" t="s">
        <v>56</v>
      </c>
      <c r="B2748" s="1" t="s">
        <v>57</v>
      </c>
      <c r="C2748" s="1" t="s">
        <v>343</v>
      </c>
      <c r="D2748" s="1"/>
      <c r="E2748" s="1" t="s">
        <v>335</v>
      </c>
      <c r="F2748" s="1" t="s">
        <v>344</v>
      </c>
      <c r="G2748" s="18" t="str">
        <f>_xlfn.XLOOKUP(E2748, Supplier!$A$2:$A$145, Supplier!$B$2:$B$145, "TBC",-1 )</f>
        <v>Agency fees</v>
      </c>
      <c r="H2748" s="18" t="s">
        <v>3430</v>
      </c>
    </row>
    <row r="2749" spans="1:8" ht="18.75" hidden="1" customHeight="1">
      <c r="A2749" s="1" t="s">
        <v>11</v>
      </c>
      <c r="B2749" s="1" t="s">
        <v>12</v>
      </c>
      <c r="C2749" s="1" t="s">
        <v>1339</v>
      </c>
      <c r="D2749" s="1"/>
      <c r="E2749" s="1" t="s">
        <v>1340</v>
      </c>
      <c r="F2749" s="1" t="s">
        <v>1341</v>
      </c>
      <c r="G2749" s="18" t="str">
        <f>_xlfn.XLOOKUP(E2749, Supplier!$A$2:$A$145, Supplier!$B$2:$B$145, "TBC",-1 )</f>
        <v>Other</v>
      </c>
    </row>
    <row r="2750" spans="1:8" ht="18.75" hidden="1" customHeight="1">
      <c r="A2750" s="1" t="s">
        <v>11</v>
      </c>
      <c r="B2750" s="1" t="s">
        <v>12</v>
      </c>
      <c r="C2750" s="1" t="s">
        <v>1339</v>
      </c>
      <c r="D2750" s="1"/>
      <c r="E2750" s="1" t="s">
        <v>1340</v>
      </c>
      <c r="F2750" s="1" t="s">
        <v>1341</v>
      </c>
      <c r="G2750" s="18" t="str">
        <f>_xlfn.XLOOKUP(E2750, Supplier!$A$2:$A$145, Supplier!$B$2:$B$145, "TBC",-1 )</f>
        <v>Other</v>
      </c>
    </row>
    <row r="2751" spans="1:8" ht="18.75" hidden="1" customHeight="1">
      <c r="A2751" s="1" t="s">
        <v>11</v>
      </c>
      <c r="B2751" s="1" t="s">
        <v>12</v>
      </c>
      <c r="C2751" s="1" t="s">
        <v>1339</v>
      </c>
      <c r="D2751" s="1"/>
      <c r="E2751" s="1" t="s">
        <v>1340</v>
      </c>
      <c r="F2751" s="1" t="s">
        <v>1341</v>
      </c>
      <c r="G2751" s="18" t="str">
        <f>_xlfn.XLOOKUP(E2751, Supplier!$A$2:$A$145, Supplier!$B$2:$B$145, "TBC",-1 )</f>
        <v>Other</v>
      </c>
    </row>
    <row r="2752" spans="1:8" ht="18.75" hidden="1" customHeight="1">
      <c r="A2752" s="1" t="s">
        <v>11</v>
      </c>
      <c r="B2752" s="1" t="s">
        <v>12</v>
      </c>
      <c r="C2752" s="1" t="s">
        <v>1339</v>
      </c>
      <c r="D2752" s="1"/>
      <c r="E2752" s="1" t="s">
        <v>1340</v>
      </c>
      <c r="F2752" s="1" t="s">
        <v>1341</v>
      </c>
      <c r="G2752" s="18" t="str">
        <f>_xlfn.XLOOKUP(E2752, Supplier!$A$2:$A$145, Supplier!$B$2:$B$145, "TBC",-1 )</f>
        <v>Other</v>
      </c>
    </row>
    <row r="2753" spans="1:8" ht="18.75" hidden="1" customHeight="1">
      <c r="A2753" s="1" t="s">
        <v>11</v>
      </c>
      <c r="B2753" s="1" t="s">
        <v>12</v>
      </c>
      <c r="C2753" s="1" t="s">
        <v>1339</v>
      </c>
      <c r="D2753" s="1"/>
      <c r="E2753" s="1" t="s">
        <v>1340</v>
      </c>
      <c r="F2753" s="1" t="s">
        <v>1341</v>
      </c>
      <c r="G2753" s="18" t="str">
        <f>_xlfn.XLOOKUP(E2753, Supplier!$A$2:$A$145, Supplier!$B$2:$B$145, "TBC",-1 )</f>
        <v>Other</v>
      </c>
    </row>
    <row r="2754" spans="1:8" ht="18.75" hidden="1" customHeight="1">
      <c r="A2754" s="1" t="s">
        <v>11</v>
      </c>
      <c r="B2754" s="1" t="s">
        <v>12</v>
      </c>
      <c r="C2754" s="1" t="s">
        <v>1339</v>
      </c>
      <c r="D2754" s="1"/>
      <c r="E2754" s="1" t="s">
        <v>1340</v>
      </c>
      <c r="F2754" s="1" t="s">
        <v>1341</v>
      </c>
      <c r="G2754" s="18" t="str">
        <f>_xlfn.XLOOKUP(E2754, Supplier!$A$2:$A$145, Supplier!$B$2:$B$145, "TBC",-1 )</f>
        <v>Other</v>
      </c>
    </row>
    <row r="2755" spans="1:8" ht="18.75" hidden="1" customHeight="1">
      <c r="A2755" s="1" t="s">
        <v>11</v>
      </c>
      <c r="B2755" s="1" t="s">
        <v>12</v>
      </c>
      <c r="C2755" s="1" t="s">
        <v>1339</v>
      </c>
      <c r="D2755" s="1"/>
      <c r="E2755" s="1" t="s">
        <v>1340</v>
      </c>
      <c r="F2755" s="1" t="s">
        <v>1341</v>
      </c>
      <c r="G2755" s="18" t="str">
        <f>_xlfn.XLOOKUP(E2755, Supplier!$A$2:$A$145, Supplier!$B$2:$B$145, "TBC",-1 )</f>
        <v>Other</v>
      </c>
    </row>
    <row r="2756" spans="1:8" ht="18.75" hidden="1" customHeight="1">
      <c r="A2756" s="1" t="s">
        <v>11</v>
      </c>
      <c r="B2756" s="1" t="s">
        <v>12</v>
      </c>
      <c r="C2756" s="1" t="s">
        <v>1339</v>
      </c>
      <c r="D2756" s="1"/>
      <c r="E2756" s="1" t="s">
        <v>1340</v>
      </c>
      <c r="F2756" s="1" t="s">
        <v>1341</v>
      </c>
      <c r="G2756" s="18" t="str">
        <f>_xlfn.XLOOKUP(E2756, Supplier!$A$2:$A$145, Supplier!$B$2:$B$145, "TBC",-1 )</f>
        <v>Other</v>
      </c>
    </row>
    <row r="2757" spans="1:8" ht="18.75" hidden="1" customHeight="1">
      <c r="A2757" s="1" t="s">
        <v>11</v>
      </c>
      <c r="B2757" s="1" t="s">
        <v>12</v>
      </c>
      <c r="C2757" s="1" t="s">
        <v>1339</v>
      </c>
      <c r="D2757" s="1"/>
      <c r="E2757" s="1" t="s">
        <v>1340</v>
      </c>
      <c r="F2757" s="1" t="s">
        <v>1341</v>
      </c>
      <c r="G2757" s="18" t="str">
        <f>_xlfn.XLOOKUP(E2757, Supplier!$A$2:$A$145, Supplier!$B$2:$B$145, "TBC",-1 )</f>
        <v>Other</v>
      </c>
    </row>
    <row r="2758" spans="1:8" ht="18.75" customHeight="1">
      <c r="A2758" s="1" t="s">
        <v>56</v>
      </c>
      <c r="B2758" s="1" t="s">
        <v>57</v>
      </c>
      <c r="C2758" s="1" t="s">
        <v>343</v>
      </c>
      <c r="D2758" s="1"/>
      <c r="E2758" s="1" t="s">
        <v>335</v>
      </c>
      <c r="F2758" s="1" t="s">
        <v>344</v>
      </c>
      <c r="G2758" s="18" t="str">
        <f>_xlfn.XLOOKUP(E2758, Supplier!$A$2:$A$145, Supplier!$B$2:$B$145, "TBC",-1 )</f>
        <v>Agency fees</v>
      </c>
      <c r="H2758" s="18" t="s">
        <v>3430</v>
      </c>
    </row>
    <row r="2759" spans="1:8" ht="18.75" customHeight="1">
      <c r="A2759" s="1" t="s">
        <v>56</v>
      </c>
      <c r="B2759" s="1" t="s">
        <v>57</v>
      </c>
      <c r="C2759" s="1" t="s">
        <v>343</v>
      </c>
      <c r="D2759" s="1"/>
      <c r="E2759" s="1" t="s">
        <v>335</v>
      </c>
      <c r="F2759" s="1" t="s">
        <v>344</v>
      </c>
      <c r="G2759" s="18" t="str">
        <f>_xlfn.XLOOKUP(E2759, Supplier!$A$2:$A$145, Supplier!$B$2:$B$145, "TBC",-1 )</f>
        <v>Agency fees</v>
      </c>
      <c r="H2759" s="18" t="s">
        <v>3430</v>
      </c>
    </row>
    <row r="2760" spans="1:8" ht="18.75" hidden="1" customHeight="1">
      <c r="A2760" s="1" t="s">
        <v>11</v>
      </c>
      <c r="B2760" s="1" t="s">
        <v>12</v>
      </c>
      <c r="C2760" s="1" t="s">
        <v>3060</v>
      </c>
      <c r="D2760" s="1"/>
      <c r="E2760" s="1" t="s">
        <v>2996</v>
      </c>
      <c r="F2760" s="1" t="s">
        <v>2997</v>
      </c>
      <c r="G2760" s="18" t="str">
        <f>_xlfn.XLOOKUP(E2760, Supplier!$A$2:$A$145, Supplier!$B$2:$B$145, "TBC",-1 )</f>
        <v>Agency fees</v>
      </c>
    </row>
    <row r="2761" spans="1:8" ht="18.75" hidden="1" customHeight="1">
      <c r="A2761" s="1" t="s">
        <v>350</v>
      </c>
      <c r="B2761" s="1" t="s">
        <v>362</v>
      </c>
      <c r="C2761" s="1" t="s">
        <v>3088</v>
      </c>
      <c r="D2761" s="1"/>
      <c r="E2761" s="1" t="s">
        <v>3089</v>
      </c>
      <c r="F2761" s="1" t="s">
        <v>3090</v>
      </c>
      <c r="G2761" s="18" t="str">
        <f>_xlfn.XLOOKUP(E2761, Supplier!$A$2:$A$145, Supplier!$B$2:$B$145, "TBC",-1 )</f>
        <v>Agency fees</v>
      </c>
    </row>
    <row r="2762" spans="1:8" ht="18.75" hidden="1" customHeight="1">
      <c r="A2762" s="1" t="s">
        <v>11</v>
      </c>
      <c r="B2762" s="1" t="s">
        <v>12</v>
      </c>
      <c r="C2762" s="1" t="s">
        <v>75</v>
      </c>
      <c r="D2762" s="1"/>
      <c r="E2762" s="1" t="s">
        <v>27</v>
      </c>
      <c r="F2762" s="1" t="s">
        <v>76</v>
      </c>
      <c r="G2762" s="18" t="str">
        <f>_xlfn.XLOOKUP(E2762, Supplier!$A$2:$A$145, Supplier!$B$2:$B$145, "TBC",-1 )</f>
        <v>Media</v>
      </c>
    </row>
    <row r="2763" spans="1:8" ht="18.75" hidden="1" customHeight="1">
      <c r="A2763" s="1" t="s">
        <v>11</v>
      </c>
      <c r="B2763" s="1" t="s">
        <v>12</v>
      </c>
      <c r="C2763" s="1" t="s">
        <v>75</v>
      </c>
      <c r="D2763" s="1"/>
      <c r="E2763" s="1" t="s">
        <v>27</v>
      </c>
      <c r="F2763" s="1" t="s">
        <v>76</v>
      </c>
      <c r="G2763" s="18" t="str">
        <f>_xlfn.XLOOKUP(E2763, Supplier!$A$2:$A$145, Supplier!$B$2:$B$145, "TBC",-1 )</f>
        <v>Media</v>
      </c>
    </row>
    <row r="2764" spans="1:8" ht="18.75" hidden="1" customHeight="1">
      <c r="A2764" s="1" t="s">
        <v>11</v>
      </c>
      <c r="B2764" s="1" t="s">
        <v>12</v>
      </c>
      <c r="C2764" s="1" t="s">
        <v>75</v>
      </c>
      <c r="D2764" s="1"/>
      <c r="E2764" s="1" t="s">
        <v>27</v>
      </c>
      <c r="F2764" s="1" t="s">
        <v>76</v>
      </c>
      <c r="G2764" s="18" t="str">
        <f>_xlfn.XLOOKUP(E2764, Supplier!$A$2:$A$145, Supplier!$B$2:$B$145, "TBC",-1 )</f>
        <v>Media</v>
      </c>
    </row>
    <row r="2765" spans="1:8" ht="18.75" hidden="1" customHeight="1">
      <c r="A2765" s="1" t="s">
        <v>292</v>
      </c>
      <c r="B2765" s="1" t="s">
        <v>297</v>
      </c>
      <c r="C2765" s="1" t="s">
        <v>298</v>
      </c>
      <c r="D2765" s="1"/>
      <c r="E2765" s="1" t="s">
        <v>299</v>
      </c>
      <c r="F2765" s="1" t="s">
        <v>300</v>
      </c>
      <c r="G2765" s="18" t="str">
        <f>_xlfn.XLOOKUP(E2765, Supplier!$A$2:$A$145, Supplier!$B$2:$B$145, "TBC",-1 )</f>
        <v>Other</v>
      </c>
    </row>
    <row r="2766" spans="1:8" ht="18.75" hidden="1" customHeight="1">
      <c r="A2766" s="1" t="s">
        <v>292</v>
      </c>
      <c r="B2766" s="1" t="s">
        <v>297</v>
      </c>
      <c r="C2766" s="1" t="s">
        <v>298</v>
      </c>
      <c r="D2766" s="1"/>
      <c r="E2766" s="1" t="s">
        <v>299</v>
      </c>
      <c r="F2766" s="1" t="s">
        <v>300</v>
      </c>
      <c r="G2766" s="18" t="str">
        <f>_xlfn.XLOOKUP(E2766, Supplier!$A$2:$A$145, Supplier!$B$2:$B$145, "TBC",-1 )</f>
        <v>Other</v>
      </c>
    </row>
    <row r="2767" spans="1:8" ht="18.75" hidden="1" customHeight="1">
      <c r="A2767" s="1" t="s">
        <v>292</v>
      </c>
      <c r="B2767" s="1" t="s">
        <v>297</v>
      </c>
      <c r="C2767" s="1" t="s">
        <v>298</v>
      </c>
      <c r="D2767" s="1"/>
      <c r="E2767" s="1" t="s">
        <v>299</v>
      </c>
      <c r="F2767" s="1" t="s">
        <v>300</v>
      </c>
      <c r="G2767" s="18" t="str">
        <f>_xlfn.XLOOKUP(E2767, Supplier!$A$2:$A$145, Supplier!$B$2:$B$145, "TBC",-1 )</f>
        <v>Other</v>
      </c>
    </row>
    <row r="2768" spans="1:8" ht="18.75" hidden="1" customHeight="1">
      <c r="A2768" s="1" t="s">
        <v>292</v>
      </c>
      <c r="B2768" s="1" t="s">
        <v>297</v>
      </c>
      <c r="C2768" s="1" t="s">
        <v>298</v>
      </c>
      <c r="D2768" s="1"/>
      <c r="E2768" s="1" t="s">
        <v>299</v>
      </c>
      <c r="F2768" s="1" t="s">
        <v>300</v>
      </c>
      <c r="G2768" s="18" t="str">
        <f>_xlfn.XLOOKUP(E2768, Supplier!$A$2:$A$145, Supplier!$B$2:$B$145, "TBC",-1 )</f>
        <v>Other</v>
      </c>
    </row>
    <row r="2769" spans="1:7" ht="18.75" hidden="1" customHeight="1">
      <c r="A2769" s="1" t="s">
        <v>292</v>
      </c>
      <c r="B2769" s="1" t="s">
        <v>297</v>
      </c>
      <c r="C2769" s="1" t="s">
        <v>298</v>
      </c>
      <c r="D2769" s="1"/>
      <c r="E2769" s="1" t="s">
        <v>299</v>
      </c>
      <c r="F2769" s="1" t="s">
        <v>300</v>
      </c>
      <c r="G2769" s="18" t="str">
        <f>_xlfn.XLOOKUP(E2769, Supplier!$A$2:$A$145, Supplier!$B$2:$B$145, "TBC",-1 )</f>
        <v>Other</v>
      </c>
    </row>
    <row r="2770" spans="1:7" ht="18.75" hidden="1" customHeight="1">
      <c r="A2770" s="1" t="s">
        <v>292</v>
      </c>
      <c r="B2770" s="1" t="s">
        <v>297</v>
      </c>
      <c r="C2770" s="1" t="s">
        <v>298</v>
      </c>
      <c r="D2770" s="1"/>
      <c r="E2770" s="1" t="s">
        <v>299</v>
      </c>
      <c r="F2770" s="1" t="s">
        <v>300</v>
      </c>
      <c r="G2770" s="18" t="str">
        <f>_xlfn.XLOOKUP(E2770, Supplier!$A$2:$A$145, Supplier!$B$2:$B$145, "TBC",-1 )</f>
        <v>Other</v>
      </c>
    </row>
    <row r="2771" spans="1:7" ht="18.75" hidden="1" customHeight="1">
      <c r="A2771" s="1" t="s">
        <v>292</v>
      </c>
      <c r="B2771" s="1" t="s">
        <v>297</v>
      </c>
      <c r="C2771" s="1" t="s">
        <v>298</v>
      </c>
      <c r="D2771" s="1"/>
      <c r="E2771" s="1" t="s">
        <v>299</v>
      </c>
      <c r="F2771" s="1" t="s">
        <v>300</v>
      </c>
      <c r="G2771" s="18" t="str">
        <f>_xlfn.XLOOKUP(E2771, Supplier!$A$2:$A$145, Supplier!$B$2:$B$145, "TBC",-1 )</f>
        <v>Other</v>
      </c>
    </row>
    <row r="2772" spans="1:7" ht="18.75" hidden="1" customHeight="1">
      <c r="A2772" s="1" t="s">
        <v>292</v>
      </c>
      <c r="B2772" s="1" t="s">
        <v>297</v>
      </c>
      <c r="C2772" s="1" t="s">
        <v>298</v>
      </c>
      <c r="D2772" s="1"/>
      <c r="E2772" s="1" t="s">
        <v>299</v>
      </c>
      <c r="F2772" s="1" t="s">
        <v>300</v>
      </c>
      <c r="G2772" s="18" t="str">
        <f>_xlfn.XLOOKUP(E2772, Supplier!$A$2:$A$145, Supplier!$B$2:$B$145, "TBC",-1 )</f>
        <v>Other</v>
      </c>
    </row>
    <row r="2773" spans="1:7" ht="18.75" hidden="1" customHeight="1">
      <c r="A2773" s="1" t="s">
        <v>292</v>
      </c>
      <c r="B2773" s="1" t="s">
        <v>297</v>
      </c>
      <c r="C2773" s="1" t="s">
        <v>298</v>
      </c>
      <c r="D2773" s="1"/>
      <c r="E2773" s="1" t="s">
        <v>299</v>
      </c>
      <c r="F2773" s="1" t="s">
        <v>300</v>
      </c>
      <c r="G2773" s="18" t="str">
        <f>_xlfn.XLOOKUP(E2773, Supplier!$A$2:$A$145, Supplier!$B$2:$B$145, "TBC",-1 )</f>
        <v>Other</v>
      </c>
    </row>
    <row r="2774" spans="1:7" ht="18.75" hidden="1" customHeight="1">
      <c r="A2774" s="1" t="s">
        <v>292</v>
      </c>
      <c r="B2774" s="1" t="s">
        <v>297</v>
      </c>
      <c r="C2774" s="1" t="s">
        <v>298</v>
      </c>
      <c r="D2774" s="1"/>
      <c r="E2774" s="1" t="s">
        <v>299</v>
      </c>
      <c r="F2774" s="1" t="s">
        <v>300</v>
      </c>
      <c r="G2774" s="18" t="str">
        <f>_xlfn.XLOOKUP(E2774, Supplier!$A$2:$A$145, Supplier!$B$2:$B$145, "TBC",-1 )</f>
        <v>Other</v>
      </c>
    </row>
    <row r="2775" spans="1:7" ht="18.75" hidden="1" customHeight="1">
      <c r="A2775" s="1" t="s">
        <v>11</v>
      </c>
      <c r="B2775" s="1" t="s">
        <v>12</v>
      </c>
      <c r="C2775" s="1" t="s">
        <v>266</v>
      </c>
      <c r="D2775" s="1"/>
      <c r="E2775" s="1" t="s">
        <v>267</v>
      </c>
      <c r="F2775" s="1" t="s">
        <v>268</v>
      </c>
      <c r="G2775" s="18" t="str">
        <f>_xlfn.XLOOKUP(E2775, Supplier!$A$2:$A$145, Supplier!$B$2:$B$145, "TBC",-1 )</f>
        <v>Agency fees</v>
      </c>
    </row>
    <row r="2776" spans="1:7" ht="18.75" hidden="1" customHeight="1">
      <c r="A2776" s="1" t="s">
        <v>11</v>
      </c>
      <c r="B2776" s="1" t="s">
        <v>12</v>
      </c>
      <c r="C2776" s="1" t="s">
        <v>266</v>
      </c>
      <c r="D2776" s="1"/>
      <c r="E2776" s="1" t="s">
        <v>267</v>
      </c>
      <c r="F2776" s="1" t="s">
        <v>268</v>
      </c>
      <c r="G2776" s="18" t="str">
        <f>_xlfn.XLOOKUP(E2776, Supplier!$A$2:$A$145, Supplier!$B$2:$B$145, "TBC",-1 )</f>
        <v>Agency fees</v>
      </c>
    </row>
    <row r="2777" spans="1:7" ht="18.75" hidden="1" customHeight="1">
      <c r="A2777" s="1" t="s">
        <v>11</v>
      </c>
      <c r="B2777" s="1" t="s">
        <v>12</v>
      </c>
      <c r="C2777" s="1" t="s">
        <v>266</v>
      </c>
      <c r="D2777" s="1"/>
      <c r="E2777" s="1" t="s">
        <v>267</v>
      </c>
      <c r="F2777" s="1" t="s">
        <v>268</v>
      </c>
      <c r="G2777" s="18" t="str">
        <f>_xlfn.XLOOKUP(E2777, Supplier!$A$2:$A$145, Supplier!$B$2:$B$145, "TBC",-1 )</f>
        <v>Agency fees</v>
      </c>
    </row>
    <row r="2778" spans="1:7" ht="18.75" hidden="1" customHeight="1">
      <c r="A2778" s="1" t="s">
        <v>11</v>
      </c>
      <c r="B2778" s="1" t="s">
        <v>12</v>
      </c>
      <c r="C2778" s="1" t="s">
        <v>266</v>
      </c>
      <c r="D2778" s="1"/>
      <c r="E2778" s="1" t="s">
        <v>267</v>
      </c>
      <c r="F2778" s="1" t="s">
        <v>268</v>
      </c>
      <c r="G2778" s="18" t="str">
        <f>_xlfn.XLOOKUP(E2778, Supplier!$A$2:$A$145, Supplier!$B$2:$B$145, "TBC",-1 )</f>
        <v>Agency fees</v>
      </c>
    </row>
    <row r="2779" spans="1:7" ht="18.75" hidden="1" customHeight="1">
      <c r="A2779" s="1" t="s">
        <v>11</v>
      </c>
      <c r="B2779" s="1" t="s">
        <v>12</v>
      </c>
      <c r="C2779" s="1" t="s">
        <v>266</v>
      </c>
      <c r="D2779" s="1"/>
      <c r="E2779" s="1" t="s">
        <v>267</v>
      </c>
      <c r="F2779" s="1" t="s">
        <v>268</v>
      </c>
      <c r="G2779" s="18" t="str">
        <f>_xlfn.XLOOKUP(E2779, Supplier!$A$2:$A$145, Supplier!$B$2:$B$145, "TBC",-1 )</f>
        <v>Agency fees</v>
      </c>
    </row>
    <row r="2780" spans="1:7" ht="18.75" hidden="1" customHeight="1">
      <c r="A2780" s="1" t="s">
        <v>11</v>
      </c>
      <c r="B2780" s="1" t="s">
        <v>12</v>
      </c>
      <c r="C2780" s="1" t="s">
        <v>266</v>
      </c>
      <c r="D2780" s="1"/>
      <c r="E2780" s="1" t="s">
        <v>267</v>
      </c>
      <c r="F2780" s="1" t="s">
        <v>268</v>
      </c>
      <c r="G2780" s="18" t="str">
        <f>_xlfn.XLOOKUP(E2780, Supplier!$A$2:$A$145, Supplier!$B$2:$B$145, "TBC",-1 )</f>
        <v>Agency fees</v>
      </c>
    </row>
    <row r="2781" spans="1:7" ht="18.75" hidden="1" customHeight="1">
      <c r="A2781" s="1" t="s">
        <v>11</v>
      </c>
      <c r="B2781" s="1" t="s">
        <v>12</v>
      </c>
      <c r="C2781" s="1" t="s">
        <v>266</v>
      </c>
      <c r="D2781" s="1"/>
      <c r="E2781" s="1" t="s">
        <v>267</v>
      </c>
      <c r="F2781" s="1" t="s">
        <v>268</v>
      </c>
      <c r="G2781" s="18" t="str">
        <f>_xlfn.XLOOKUP(E2781, Supplier!$A$2:$A$145, Supplier!$B$2:$B$145, "TBC",-1 )</f>
        <v>Agency fees</v>
      </c>
    </row>
    <row r="2782" spans="1:7" ht="18.75" hidden="1" customHeight="1">
      <c r="A2782" s="1" t="s">
        <v>11</v>
      </c>
      <c r="B2782" s="1" t="s">
        <v>12</v>
      </c>
      <c r="C2782" s="1" t="s">
        <v>266</v>
      </c>
      <c r="D2782" s="1"/>
      <c r="E2782" s="1" t="s">
        <v>267</v>
      </c>
      <c r="F2782" s="1" t="s">
        <v>268</v>
      </c>
      <c r="G2782" s="18" t="str">
        <f>_xlfn.XLOOKUP(E2782, Supplier!$A$2:$A$145, Supplier!$B$2:$B$145, "TBC",-1 )</f>
        <v>Agency fees</v>
      </c>
    </row>
    <row r="2783" spans="1:7" ht="18.75" hidden="1" customHeight="1">
      <c r="A2783" s="1" t="s">
        <v>11</v>
      </c>
      <c r="B2783" s="1" t="s">
        <v>12</v>
      </c>
      <c r="C2783" s="1" t="s">
        <v>266</v>
      </c>
      <c r="D2783" s="1"/>
      <c r="E2783" s="1" t="s">
        <v>267</v>
      </c>
      <c r="F2783" s="1" t="s">
        <v>268</v>
      </c>
      <c r="G2783" s="18" t="str">
        <f>_xlfn.XLOOKUP(E2783, Supplier!$A$2:$A$145, Supplier!$B$2:$B$145, "TBC",-1 )</f>
        <v>Agency fees</v>
      </c>
    </row>
    <row r="2784" spans="1:7" ht="18.75" hidden="1" customHeight="1">
      <c r="A2784" s="1" t="s">
        <v>11</v>
      </c>
      <c r="B2784" s="1" t="s">
        <v>12</v>
      </c>
      <c r="C2784" s="1" t="s">
        <v>266</v>
      </c>
      <c r="D2784" s="1"/>
      <c r="E2784" s="1" t="s">
        <v>267</v>
      </c>
      <c r="F2784" s="1" t="s">
        <v>268</v>
      </c>
      <c r="G2784" s="18" t="str">
        <f>_xlfn.XLOOKUP(E2784, Supplier!$A$2:$A$145, Supplier!$B$2:$B$145, "TBC",-1 )</f>
        <v>Agency fees</v>
      </c>
    </row>
    <row r="2785" spans="1:7" ht="18.75" hidden="1" customHeight="1">
      <c r="A2785" s="1" t="s">
        <v>56</v>
      </c>
      <c r="B2785" s="1" t="s">
        <v>57</v>
      </c>
      <c r="C2785" s="1" t="s">
        <v>348</v>
      </c>
      <c r="D2785" s="1"/>
      <c r="E2785" s="1" t="s">
        <v>346</v>
      </c>
      <c r="F2785" s="1" t="s">
        <v>349</v>
      </c>
      <c r="G2785" s="18" t="str">
        <f>_xlfn.XLOOKUP(E2785, Supplier!$A$2:$A$145, Supplier!$B$2:$B$145, "TBC",-1 )</f>
        <v>Agency fees</v>
      </c>
    </row>
    <row r="2786" spans="1:7" ht="18.75" hidden="1" customHeight="1">
      <c r="A2786" s="1" t="s">
        <v>56</v>
      </c>
      <c r="B2786" s="1" t="s">
        <v>57</v>
      </c>
      <c r="C2786" s="1" t="s">
        <v>348</v>
      </c>
      <c r="D2786" s="1"/>
      <c r="E2786" s="1" t="s">
        <v>346</v>
      </c>
      <c r="F2786" s="1" t="s">
        <v>349</v>
      </c>
      <c r="G2786" s="18" t="str">
        <f>_xlfn.XLOOKUP(E2786, Supplier!$A$2:$A$145, Supplier!$B$2:$B$145, "TBC",-1 )</f>
        <v>Agency fees</v>
      </c>
    </row>
    <row r="2787" spans="1:7" ht="18.75" hidden="1" customHeight="1">
      <c r="A2787" s="1" t="s">
        <v>56</v>
      </c>
      <c r="B2787" s="1" t="s">
        <v>57</v>
      </c>
      <c r="C2787" s="1" t="s">
        <v>348</v>
      </c>
      <c r="D2787" s="1"/>
      <c r="E2787" s="1" t="s">
        <v>346</v>
      </c>
      <c r="F2787" s="1" t="s">
        <v>349</v>
      </c>
      <c r="G2787" s="18" t="str">
        <f>_xlfn.XLOOKUP(E2787, Supplier!$A$2:$A$145, Supplier!$B$2:$B$145, "TBC",-1 )</f>
        <v>Agency fees</v>
      </c>
    </row>
    <row r="2788" spans="1:7" ht="18.75" hidden="1" customHeight="1">
      <c r="A2788" s="1" t="s">
        <v>56</v>
      </c>
      <c r="B2788" s="1" t="s">
        <v>57</v>
      </c>
      <c r="C2788" s="1" t="s">
        <v>348</v>
      </c>
      <c r="D2788" s="1"/>
      <c r="E2788" s="1" t="s">
        <v>346</v>
      </c>
      <c r="F2788" s="1" t="s">
        <v>349</v>
      </c>
      <c r="G2788" s="18" t="str">
        <f>_xlfn.XLOOKUP(E2788, Supplier!$A$2:$A$145, Supplier!$B$2:$B$145, "TBC",-1 )</f>
        <v>Agency fees</v>
      </c>
    </row>
    <row r="2789" spans="1:7" ht="18.75" hidden="1" customHeight="1">
      <c r="A2789" s="1" t="s">
        <v>56</v>
      </c>
      <c r="B2789" s="1" t="s">
        <v>57</v>
      </c>
      <c r="C2789" s="1" t="s">
        <v>348</v>
      </c>
      <c r="D2789" s="1"/>
      <c r="E2789" s="1" t="s">
        <v>346</v>
      </c>
      <c r="F2789" s="1" t="s">
        <v>349</v>
      </c>
      <c r="G2789" s="18" t="str">
        <f>_xlfn.XLOOKUP(E2789, Supplier!$A$2:$A$145, Supplier!$B$2:$B$145, "TBC",-1 )</f>
        <v>Agency fees</v>
      </c>
    </row>
    <row r="2790" spans="1:7" ht="18.75" hidden="1" customHeight="1">
      <c r="A2790" s="1" t="s">
        <v>56</v>
      </c>
      <c r="B2790" s="1" t="s">
        <v>57</v>
      </c>
      <c r="C2790" s="1" t="s">
        <v>348</v>
      </c>
      <c r="D2790" s="1"/>
      <c r="E2790" s="1" t="s">
        <v>346</v>
      </c>
      <c r="F2790" s="1" t="s">
        <v>349</v>
      </c>
      <c r="G2790" s="18" t="str">
        <f>_xlfn.XLOOKUP(E2790, Supplier!$A$2:$A$145, Supplier!$B$2:$B$145, "TBC",-1 )</f>
        <v>Agency fees</v>
      </c>
    </row>
    <row r="2791" spans="1:7" ht="18.75" hidden="1" customHeight="1">
      <c r="A2791" s="1" t="s">
        <v>56</v>
      </c>
      <c r="B2791" s="1" t="s">
        <v>57</v>
      </c>
      <c r="C2791" s="1" t="s">
        <v>348</v>
      </c>
      <c r="D2791" s="1"/>
      <c r="E2791" s="1" t="s">
        <v>346</v>
      </c>
      <c r="F2791" s="1" t="s">
        <v>349</v>
      </c>
      <c r="G2791" s="18" t="str">
        <f>_xlfn.XLOOKUP(E2791, Supplier!$A$2:$A$145, Supplier!$B$2:$B$145, "TBC",-1 )</f>
        <v>Agency fees</v>
      </c>
    </row>
    <row r="2792" spans="1:7" ht="18.75" hidden="1" customHeight="1">
      <c r="A2792" s="1" t="s">
        <v>56</v>
      </c>
      <c r="B2792" s="1" t="s">
        <v>57</v>
      </c>
      <c r="C2792" s="1" t="s">
        <v>348</v>
      </c>
      <c r="D2792" s="1"/>
      <c r="E2792" s="1" t="s">
        <v>346</v>
      </c>
      <c r="F2792" s="1" t="s">
        <v>349</v>
      </c>
      <c r="G2792" s="18" t="str">
        <f>_xlfn.XLOOKUP(E2792, Supplier!$A$2:$A$145, Supplier!$B$2:$B$145, "TBC",-1 )</f>
        <v>Agency fees</v>
      </c>
    </row>
    <row r="2793" spans="1:7" ht="18.75" hidden="1" customHeight="1">
      <c r="A2793" s="1" t="s">
        <v>56</v>
      </c>
      <c r="B2793" s="1" t="s">
        <v>57</v>
      </c>
      <c r="C2793" s="1" t="s">
        <v>348</v>
      </c>
      <c r="D2793" s="1"/>
      <c r="E2793" s="1" t="s">
        <v>346</v>
      </c>
      <c r="F2793" s="1" t="s">
        <v>349</v>
      </c>
      <c r="G2793" s="18" t="str">
        <f>_xlfn.XLOOKUP(E2793, Supplier!$A$2:$A$145, Supplier!$B$2:$B$145, "TBC",-1 )</f>
        <v>Agency fees</v>
      </c>
    </row>
    <row r="2794" spans="1:7" ht="18.75" hidden="1" customHeight="1">
      <c r="A2794" s="1" t="s">
        <v>56</v>
      </c>
      <c r="B2794" s="1" t="s">
        <v>57</v>
      </c>
      <c r="C2794" s="1" t="s">
        <v>348</v>
      </c>
      <c r="D2794" s="1"/>
      <c r="E2794" s="1" t="s">
        <v>346</v>
      </c>
      <c r="F2794" s="1" t="s">
        <v>349</v>
      </c>
      <c r="G2794" s="18" t="str">
        <f>_xlfn.XLOOKUP(E2794, Supplier!$A$2:$A$145, Supplier!$B$2:$B$145, "TBC",-1 )</f>
        <v>Agency fees</v>
      </c>
    </row>
    <row r="2795" spans="1:7" ht="18.75" hidden="1" customHeight="1">
      <c r="A2795" s="1" t="s">
        <v>56</v>
      </c>
      <c r="B2795" s="1" t="s">
        <v>57</v>
      </c>
      <c r="C2795" s="1" t="s">
        <v>345</v>
      </c>
      <c r="D2795" s="1"/>
      <c r="E2795" s="1" t="s">
        <v>346</v>
      </c>
      <c r="F2795" s="1" t="s">
        <v>347</v>
      </c>
      <c r="G2795" s="18" t="str">
        <f>_xlfn.XLOOKUP(E2795, Supplier!$A$2:$A$145, Supplier!$B$2:$B$145, "TBC",-1 )</f>
        <v>Agency fees</v>
      </c>
    </row>
    <row r="2796" spans="1:7" ht="18.75" hidden="1" customHeight="1">
      <c r="A2796" s="1" t="s">
        <v>56</v>
      </c>
      <c r="B2796" s="1" t="s">
        <v>57</v>
      </c>
      <c r="C2796" s="1" t="s">
        <v>345</v>
      </c>
      <c r="D2796" s="1"/>
      <c r="E2796" s="1" t="s">
        <v>346</v>
      </c>
      <c r="F2796" s="1" t="s">
        <v>347</v>
      </c>
      <c r="G2796" s="18" t="str">
        <f>_xlfn.XLOOKUP(E2796, Supplier!$A$2:$A$145, Supplier!$B$2:$B$145, "TBC",-1 )</f>
        <v>Agency fees</v>
      </c>
    </row>
    <row r="2797" spans="1:7" ht="18.75" hidden="1" customHeight="1">
      <c r="A2797" s="1" t="s">
        <v>56</v>
      </c>
      <c r="B2797" s="1" t="s">
        <v>57</v>
      </c>
      <c r="C2797" s="1" t="s">
        <v>345</v>
      </c>
      <c r="D2797" s="1"/>
      <c r="E2797" s="1" t="s">
        <v>346</v>
      </c>
      <c r="F2797" s="1" t="s">
        <v>347</v>
      </c>
      <c r="G2797" s="18" t="str">
        <f>_xlfn.XLOOKUP(E2797, Supplier!$A$2:$A$145, Supplier!$B$2:$B$145, "TBC",-1 )</f>
        <v>Agency fees</v>
      </c>
    </row>
    <row r="2798" spans="1:7" ht="18.75" hidden="1" customHeight="1">
      <c r="A2798" s="1" t="s">
        <v>56</v>
      </c>
      <c r="B2798" s="1" t="s">
        <v>57</v>
      </c>
      <c r="C2798" s="1" t="s">
        <v>345</v>
      </c>
      <c r="D2798" s="1"/>
      <c r="E2798" s="1" t="s">
        <v>346</v>
      </c>
      <c r="F2798" s="1" t="s">
        <v>347</v>
      </c>
      <c r="G2798" s="18" t="str">
        <f>_xlfn.XLOOKUP(E2798, Supplier!$A$2:$A$145, Supplier!$B$2:$B$145, "TBC",-1 )</f>
        <v>Agency fees</v>
      </c>
    </row>
    <row r="2799" spans="1:7" ht="18.75" hidden="1" customHeight="1">
      <c r="A2799" s="1" t="s">
        <v>56</v>
      </c>
      <c r="B2799" s="1" t="s">
        <v>57</v>
      </c>
      <c r="C2799" s="1" t="s">
        <v>345</v>
      </c>
      <c r="D2799" s="1"/>
      <c r="E2799" s="1" t="s">
        <v>346</v>
      </c>
      <c r="F2799" s="1" t="s">
        <v>347</v>
      </c>
      <c r="G2799" s="18" t="str">
        <f>_xlfn.XLOOKUP(E2799, Supplier!$A$2:$A$145, Supplier!$B$2:$B$145, "TBC",-1 )</f>
        <v>Agency fees</v>
      </c>
    </row>
    <row r="2800" spans="1:7" ht="18.75" hidden="1" customHeight="1">
      <c r="A2800" s="1" t="s">
        <v>56</v>
      </c>
      <c r="B2800" s="1" t="s">
        <v>57</v>
      </c>
      <c r="C2800" s="1" t="s">
        <v>345</v>
      </c>
      <c r="D2800" s="1"/>
      <c r="E2800" s="1" t="s">
        <v>346</v>
      </c>
      <c r="F2800" s="1" t="s">
        <v>347</v>
      </c>
      <c r="G2800" s="18" t="str">
        <f>_xlfn.XLOOKUP(E2800, Supplier!$A$2:$A$145, Supplier!$B$2:$B$145, "TBC",-1 )</f>
        <v>Agency fees</v>
      </c>
    </row>
    <row r="2801" spans="1:8" ht="18.75" hidden="1" customHeight="1">
      <c r="A2801" s="1" t="s">
        <v>56</v>
      </c>
      <c r="B2801" s="1" t="s">
        <v>57</v>
      </c>
      <c r="C2801" s="1" t="s">
        <v>345</v>
      </c>
      <c r="D2801" s="1"/>
      <c r="E2801" s="1" t="s">
        <v>346</v>
      </c>
      <c r="F2801" s="1" t="s">
        <v>347</v>
      </c>
      <c r="G2801" s="18" t="str">
        <f>_xlfn.XLOOKUP(E2801, Supplier!$A$2:$A$145, Supplier!$B$2:$B$145, "TBC",-1 )</f>
        <v>Agency fees</v>
      </c>
    </row>
    <row r="2802" spans="1:8" ht="18.75" hidden="1" customHeight="1">
      <c r="A2802" s="1" t="s">
        <v>56</v>
      </c>
      <c r="B2802" s="1" t="s">
        <v>57</v>
      </c>
      <c r="C2802" s="1" t="s">
        <v>345</v>
      </c>
      <c r="D2802" s="1"/>
      <c r="E2802" s="1" t="s">
        <v>346</v>
      </c>
      <c r="F2802" s="1" t="s">
        <v>347</v>
      </c>
      <c r="G2802" s="18" t="str">
        <f>_xlfn.XLOOKUP(E2802, Supplier!$A$2:$A$145, Supplier!$B$2:$B$145, "TBC",-1 )</f>
        <v>Agency fees</v>
      </c>
    </row>
    <row r="2803" spans="1:8" ht="18.75" hidden="1" customHeight="1">
      <c r="A2803" s="1" t="s">
        <v>56</v>
      </c>
      <c r="B2803" s="1" t="s">
        <v>57</v>
      </c>
      <c r="C2803" s="1" t="s">
        <v>345</v>
      </c>
      <c r="D2803" s="1"/>
      <c r="E2803" s="1" t="s">
        <v>346</v>
      </c>
      <c r="F2803" s="1" t="s">
        <v>347</v>
      </c>
      <c r="G2803" s="18" t="str">
        <f>_xlfn.XLOOKUP(E2803, Supplier!$A$2:$A$145, Supplier!$B$2:$B$145, "TBC",-1 )</f>
        <v>Agency fees</v>
      </c>
    </row>
    <row r="2804" spans="1:8" ht="18.75" hidden="1" customHeight="1">
      <c r="A2804" s="1" t="s">
        <v>56</v>
      </c>
      <c r="B2804" s="1" t="s">
        <v>57</v>
      </c>
      <c r="C2804" s="1" t="s">
        <v>345</v>
      </c>
      <c r="D2804" s="1"/>
      <c r="E2804" s="1" t="s">
        <v>346</v>
      </c>
      <c r="F2804" s="1" t="s">
        <v>347</v>
      </c>
      <c r="G2804" s="18" t="str">
        <f>_xlfn.XLOOKUP(E2804, Supplier!$A$2:$A$145, Supplier!$B$2:$B$145, "TBC",-1 )</f>
        <v>Agency fees</v>
      </c>
    </row>
    <row r="2805" spans="1:8" ht="18.75" customHeight="1">
      <c r="A2805" s="1" t="s">
        <v>56</v>
      </c>
      <c r="B2805" s="1" t="s">
        <v>57</v>
      </c>
      <c r="C2805" s="1" t="s">
        <v>343</v>
      </c>
      <c r="D2805" s="1"/>
      <c r="E2805" s="1" t="s">
        <v>335</v>
      </c>
      <c r="F2805" s="1" t="s">
        <v>344</v>
      </c>
      <c r="G2805" s="18" t="str">
        <f>_xlfn.XLOOKUP(E2805, Supplier!$A$2:$A$145, Supplier!$B$2:$B$145, "TBC",-1 )</f>
        <v>Agency fees</v>
      </c>
      <c r="H2805" s="18" t="s">
        <v>3430</v>
      </c>
    </row>
    <row r="2806" spans="1:8" ht="18.75" customHeight="1">
      <c r="A2806" s="1" t="s">
        <v>56</v>
      </c>
      <c r="B2806" s="1" t="s">
        <v>57</v>
      </c>
      <c r="C2806" s="1" t="s">
        <v>343</v>
      </c>
      <c r="D2806" s="1"/>
      <c r="E2806" s="1" t="s">
        <v>335</v>
      </c>
      <c r="F2806" s="1" t="s">
        <v>344</v>
      </c>
      <c r="G2806" s="18" t="str">
        <f>_xlfn.XLOOKUP(E2806, Supplier!$A$2:$A$145, Supplier!$B$2:$B$145, "TBC",-1 )</f>
        <v>Agency fees</v>
      </c>
      <c r="H2806" s="18" t="s">
        <v>3430</v>
      </c>
    </row>
    <row r="2807" spans="1:8" ht="18.75" hidden="1" customHeight="1">
      <c r="A2807" s="1" t="s">
        <v>11</v>
      </c>
      <c r="B2807" s="1" t="s">
        <v>12</v>
      </c>
      <c r="C2807" s="1" t="s">
        <v>79</v>
      </c>
      <c r="D2807" s="1"/>
      <c r="E2807" s="1" t="s">
        <v>80</v>
      </c>
      <c r="F2807" s="1" t="s">
        <v>81</v>
      </c>
      <c r="G2807" s="18" t="str">
        <f>_xlfn.XLOOKUP(E2807, Supplier!$A$2:$A$145, Supplier!$B$2:$B$145, "TBC",-1 )</f>
        <v>Agency fees</v>
      </c>
    </row>
    <row r="2808" spans="1:8" ht="18.75" hidden="1" customHeight="1">
      <c r="A2808" s="1" t="s">
        <v>11</v>
      </c>
      <c r="B2808" s="1" t="s">
        <v>12</v>
      </c>
      <c r="C2808" s="1" t="s">
        <v>79</v>
      </c>
      <c r="D2808" s="1"/>
      <c r="E2808" s="1" t="s">
        <v>80</v>
      </c>
      <c r="F2808" s="1" t="s">
        <v>81</v>
      </c>
      <c r="G2808" s="18" t="str">
        <f>_xlfn.XLOOKUP(E2808, Supplier!$A$2:$A$145, Supplier!$B$2:$B$145, "TBC",-1 )</f>
        <v>Agency fees</v>
      </c>
    </row>
    <row r="2809" spans="1:8" ht="18.75" hidden="1" customHeight="1">
      <c r="A2809" s="1" t="s">
        <v>11</v>
      </c>
      <c r="B2809" s="1" t="s">
        <v>12</v>
      </c>
      <c r="C2809" s="1" t="s">
        <v>79</v>
      </c>
      <c r="D2809" s="1"/>
      <c r="E2809" s="1" t="s">
        <v>80</v>
      </c>
      <c r="F2809" s="1" t="s">
        <v>81</v>
      </c>
      <c r="G2809" s="18" t="str">
        <f>_xlfn.XLOOKUP(E2809, Supplier!$A$2:$A$145, Supplier!$B$2:$B$145, "TBC",-1 )</f>
        <v>Agency fees</v>
      </c>
    </row>
    <row r="2810" spans="1:8" ht="18.75" hidden="1" customHeight="1">
      <c r="A2810" s="1" t="s">
        <v>11</v>
      </c>
      <c r="B2810" s="1" t="s">
        <v>12</v>
      </c>
      <c r="C2810" s="1" t="s">
        <v>79</v>
      </c>
      <c r="D2810" s="1"/>
      <c r="E2810" s="1" t="s">
        <v>80</v>
      </c>
      <c r="F2810" s="1" t="s">
        <v>81</v>
      </c>
      <c r="G2810" s="18" t="str">
        <f>_xlfn.XLOOKUP(E2810, Supplier!$A$2:$A$145, Supplier!$B$2:$B$145, "TBC",-1 )</f>
        <v>Agency fees</v>
      </c>
    </row>
    <row r="2811" spans="1:8" ht="18.75" hidden="1" customHeight="1">
      <c r="A2811" s="1" t="s">
        <v>11</v>
      </c>
      <c r="B2811" s="1" t="s">
        <v>12</v>
      </c>
      <c r="C2811" s="1" t="s">
        <v>79</v>
      </c>
      <c r="D2811" s="1"/>
      <c r="E2811" s="1" t="s">
        <v>80</v>
      </c>
      <c r="F2811" s="1" t="s">
        <v>81</v>
      </c>
      <c r="G2811" s="18" t="str">
        <f>_xlfn.XLOOKUP(E2811, Supplier!$A$2:$A$145, Supplier!$B$2:$B$145, "TBC",-1 )</f>
        <v>Agency fees</v>
      </c>
    </row>
    <row r="2812" spans="1:8" ht="18.75" hidden="1" customHeight="1">
      <c r="A2812" s="1" t="s">
        <v>11</v>
      </c>
      <c r="B2812" s="1" t="s">
        <v>12</v>
      </c>
      <c r="C2812" s="1" t="s">
        <v>79</v>
      </c>
      <c r="D2812" s="1"/>
      <c r="E2812" s="1" t="s">
        <v>80</v>
      </c>
      <c r="F2812" s="1" t="s">
        <v>81</v>
      </c>
      <c r="G2812" s="18" t="str">
        <f>_xlfn.XLOOKUP(E2812, Supplier!$A$2:$A$145, Supplier!$B$2:$B$145, "TBC",-1 )</f>
        <v>Agency fees</v>
      </c>
    </row>
    <row r="2813" spans="1:8" ht="18.75" hidden="1" customHeight="1">
      <c r="A2813" s="1" t="s">
        <v>11</v>
      </c>
      <c r="B2813" s="1" t="s">
        <v>12</v>
      </c>
      <c r="C2813" s="1" t="s">
        <v>79</v>
      </c>
      <c r="D2813" s="1"/>
      <c r="E2813" s="1" t="s">
        <v>80</v>
      </c>
      <c r="F2813" s="1" t="s">
        <v>81</v>
      </c>
      <c r="G2813" s="18" t="str">
        <f>_xlfn.XLOOKUP(E2813, Supplier!$A$2:$A$145, Supplier!$B$2:$B$145, "TBC",-1 )</f>
        <v>Agency fees</v>
      </c>
    </row>
    <row r="2814" spans="1:8" ht="18.75" hidden="1" customHeight="1">
      <c r="A2814" s="1" t="s">
        <v>11</v>
      </c>
      <c r="B2814" s="1" t="s">
        <v>12</v>
      </c>
      <c r="C2814" s="1" t="s">
        <v>79</v>
      </c>
      <c r="D2814" s="1"/>
      <c r="E2814" s="1" t="s">
        <v>80</v>
      </c>
      <c r="F2814" s="1" t="s">
        <v>81</v>
      </c>
      <c r="G2814" s="18" t="str">
        <f>_xlfn.XLOOKUP(E2814, Supplier!$A$2:$A$145, Supplier!$B$2:$B$145, "TBC",-1 )</f>
        <v>Agency fees</v>
      </c>
    </row>
    <row r="2815" spans="1:8" ht="18.75" hidden="1" customHeight="1">
      <c r="A2815" s="1" t="s">
        <v>11</v>
      </c>
      <c r="B2815" s="1" t="s">
        <v>12</v>
      </c>
      <c r="C2815" s="1" t="s">
        <v>79</v>
      </c>
      <c r="D2815" s="1"/>
      <c r="E2815" s="1" t="s">
        <v>80</v>
      </c>
      <c r="F2815" s="1" t="s">
        <v>81</v>
      </c>
      <c r="G2815" s="18" t="str">
        <f>_xlfn.XLOOKUP(E2815, Supplier!$A$2:$A$145, Supplier!$B$2:$B$145, "TBC",-1 )</f>
        <v>Agency fees</v>
      </c>
    </row>
    <row r="2816" spans="1:8" ht="18.75" hidden="1" customHeight="1">
      <c r="A2816" s="1" t="s">
        <v>11</v>
      </c>
      <c r="B2816" s="1" t="s">
        <v>12</v>
      </c>
      <c r="C2816" s="1" t="s">
        <v>79</v>
      </c>
      <c r="D2816" s="1"/>
      <c r="E2816" s="1" t="s">
        <v>80</v>
      </c>
      <c r="F2816" s="1" t="s">
        <v>81</v>
      </c>
      <c r="G2816" s="18" t="str">
        <f>_xlfn.XLOOKUP(E2816, Supplier!$A$2:$A$145, Supplier!$B$2:$B$145, "TBC",-1 )</f>
        <v>Agency fees</v>
      </c>
    </row>
    <row r="2817" spans="1:7" ht="18.75" hidden="1" customHeight="1">
      <c r="A2817" s="1" t="s">
        <v>11</v>
      </c>
      <c r="B2817" s="1" t="s">
        <v>12</v>
      </c>
      <c r="C2817" s="1" t="s">
        <v>2170</v>
      </c>
      <c r="D2817" s="1"/>
      <c r="E2817" s="1" t="s">
        <v>1176</v>
      </c>
      <c r="F2817" s="1" t="s">
        <v>1177</v>
      </c>
      <c r="G2817" s="18" t="str">
        <f>_xlfn.XLOOKUP(E2817, Supplier!$A$2:$A$145, Supplier!$B$2:$B$145, "TBC",-1 )</f>
        <v>Event</v>
      </c>
    </row>
    <row r="2818" spans="1:7" ht="18.75" hidden="1" customHeight="1">
      <c r="A2818" s="1" t="s">
        <v>11</v>
      </c>
      <c r="B2818" s="1" t="s">
        <v>12</v>
      </c>
      <c r="C2818" s="1" t="s">
        <v>2170</v>
      </c>
      <c r="D2818" s="1"/>
      <c r="E2818" s="1" t="s">
        <v>1176</v>
      </c>
      <c r="F2818" s="1" t="s">
        <v>1177</v>
      </c>
      <c r="G2818" s="18" t="str">
        <f>_xlfn.XLOOKUP(E2818, Supplier!$A$2:$A$145, Supplier!$B$2:$B$145, "TBC",-1 )</f>
        <v>Event</v>
      </c>
    </row>
    <row r="2819" spans="1:7" ht="18.75" hidden="1" customHeight="1">
      <c r="A2819" s="1" t="s">
        <v>11</v>
      </c>
      <c r="B2819" s="1" t="s">
        <v>12</v>
      </c>
      <c r="C2819" s="1" t="s">
        <v>97</v>
      </c>
      <c r="D2819" s="1"/>
      <c r="E2819" s="1" t="s">
        <v>98</v>
      </c>
      <c r="F2819" s="1" t="s">
        <v>99</v>
      </c>
      <c r="G2819" s="18" t="str">
        <f>_xlfn.XLOOKUP(E2819, Supplier!$A$2:$A$145, Supplier!$B$2:$B$145, "TBC",-1 )</f>
        <v>Other</v>
      </c>
    </row>
    <row r="2820" spans="1:7" ht="18.75" hidden="1" customHeight="1">
      <c r="A2820" s="1" t="s">
        <v>11</v>
      </c>
      <c r="B2820" s="1" t="s">
        <v>12</v>
      </c>
      <c r="C2820" s="1" t="s">
        <v>97</v>
      </c>
      <c r="D2820" s="1"/>
      <c r="E2820" s="1" t="s">
        <v>98</v>
      </c>
      <c r="F2820" s="1" t="s">
        <v>99</v>
      </c>
      <c r="G2820" s="18" t="str">
        <f>_xlfn.XLOOKUP(E2820, Supplier!$A$2:$A$145, Supplier!$B$2:$B$145, "TBC",-1 )</f>
        <v>Other</v>
      </c>
    </row>
    <row r="2821" spans="1:7" ht="18.75" hidden="1" customHeight="1">
      <c r="A2821" s="1" t="s">
        <v>11</v>
      </c>
      <c r="B2821" s="1" t="s">
        <v>12</v>
      </c>
      <c r="C2821" s="1" t="s">
        <v>97</v>
      </c>
      <c r="D2821" s="1"/>
      <c r="E2821" s="1" t="s">
        <v>98</v>
      </c>
      <c r="F2821" s="1" t="s">
        <v>99</v>
      </c>
      <c r="G2821" s="18" t="str">
        <f>_xlfn.XLOOKUP(E2821, Supplier!$A$2:$A$145, Supplier!$B$2:$B$145, "TBC",-1 )</f>
        <v>Other</v>
      </c>
    </row>
    <row r="2822" spans="1:7" ht="18.75" hidden="1" customHeight="1">
      <c r="A2822" s="1" t="s">
        <v>11</v>
      </c>
      <c r="B2822" s="1" t="s">
        <v>12</v>
      </c>
      <c r="C2822" s="1" t="s">
        <v>97</v>
      </c>
      <c r="D2822" s="1"/>
      <c r="E2822" s="1" t="s">
        <v>98</v>
      </c>
      <c r="F2822" s="1" t="s">
        <v>99</v>
      </c>
      <c r="G2822" s="18" t="str">
        <f>_xlfn.XLOOKUP(E2822, Supplier!$A$2:$A$145, Supplier!$B$2:$B$145, "TBC",-1 )</f>
        <v>Other</v>
      </c>
    </row>
    <row r="2823" spans="1:7" ht="18.75" hidden="1" customHeight="1">
      <c r="A2823" s="1" t="s">
        <v>11</v>
      </c>
      <c r="B2823" s="1" t="s">
        <v>12</v>
      </c>
      <c r="C2823" s="1" t="s">
        <v>97</v>
      </c>
      <c r="D2823" s="1"/>
      <c r="E2823" s="1" t="s">
        <v>98</v>
      </c>
      <c r="F2823" s="1" t="s">
        <v>99</v>
      </c>
      <c r="G2823" s="18" t="str">
        <f>_xlfn.XLOOKUP(E2823, Supplier!$A$2:$A$145, Supplier!$B$2:$B$145, "TBC",-1 )</f>
        <v>Other</v>
      </c>
    </row>
    <row r="2824" spans="1:7" ht="18.75" hidden="1" customHeight="1">
      <c r="A2824" s="1" t="s">
        <v>11</v>
      </c>
      <c r="B2824" s="1" t="s">
        <v>12</v>
      </c>
      <c r="C2824" s="1" t="s">
        <v>97</v>
      </c>
      <c r="D2824" s="1"/>
      <c r="E2824" s="1" t="s">
        <v>98</v>
      </c>
      <c r="F2824" s="1" t="s">
        <v>99</v>
      </c>
      <c r="G2824" s="18" t="str">
        <f>_xlfn.XLOOKUP(E2824, Supplier!$A$2:$A$145, Supplier!$B$2:$B$145, "TBC",-1 )</f>
        <v>Other</v>
      </c>
    </row>
    <row r="2825" spans="1:7" ht="18.75" hidden="1" customHeight="1">
      <c r="A2825" s="1" t="s">
        <v>11</v>
      </c>
      <c r="B2825" s="1" t="s">
        <v>12</v>
      </c>
      <c r="C2825" s="1" t="s">
        <v>97</v>
      </c>
      <c r="D2825" s="1"/>
      <c r="E2825" s="1" t="s">
        <v>98</v>
      </c>
      <c r="F2825" s="1" t="s">
        <v>99</v>
      </c>
      <c r="G2825" s="18" t="str">
        <f>_xlfn.XLOOKUP(E2825, Supplier!$A$2:$A$145, Supplier!$B$2:$B$145, "TBC",-1 )</f>
        <v>Other</v>
      </c>
    </row>
    <row r="2826" spans="1:7" ht="18.75" hidden="1" customHeight="1">
      <c r="A2826" s="1" t="s">
        <v>11</v>
      </c>
      <c r="B2826" s="1" t="s">
        <v>12</v>
      </c>
      <c r="C2826" s="1" t="s">
        <v>97</v>
      </c>
      <c r="D2826" s="1"/>
      <c r="E2826" s="1" t="s">
        <v>98</v>
      </c>
      <c r="F2826" s="1" t="s">
        <v>99</v>
      </c>
      <c r="G2826" s="18" t="str">
        <f>_xlfn.XLOOKUP(E2826, Supplier!$A$2:$A$145, Supplier!$B$2:$B$145, "TBC",-1 )</f>
        <v>Other</v>
      </c>
    </row>
    <row r="2827" spans="1:7" ht="18.75" hidden="1" customHeight="1">
      <c r="A2827" s="1" t="s">
        <v>11</v>
      </c>
      <c r="B2827" s="1" t="s">
        <v>12</v>
      </c>
      <c r="C2827" s="1" t="s">
        <v>97</v>
      </c>
      <c r="D2827" s="1"/>
      <c r="E2827" s="1" t="s">
        <v>98</v>
      </c>
      <c r="F2827" s="1" t="s">
        <v>99</v>
      </c>
      <c r="G2827" s="18" t="str">
        <f>_xlfn.XLOOKUP(E2827, Supplier!$A$2:$A$145, Supplier!$B$2:$B$145, "TBC",-1 )</f>
        <v>Other</v>
      </c>
    </row>
    <row r="2828" spans="1:7" ht="18.75" hidden="1" customHeight="1">
      <c r="A2828" s="1" t="s">
        <v>11</v>
      </c>
      <c r="B2828" s="1" t="s">
        <v>12</v>
      </c>
      <c r="C2828" s="1" t="s">
        <v>97</v>
      </c>
      <c r="D2828" s="1"/>
      <c r="E2828" s="1" t="s">
        <v>98</v>
      </c>
      <c r="F2828" s="1" t="s">
        <v>99</v>
      </c>
      <c r="G2828" s="18" t="str">
        <f>_xlfn.XLOOKUP(E2828, Supplier!$A$2:$A$145, Supplier!$B$2:$B$145, "TBC",-1 )</f>
        <v>Other</v>
      </c>
    </row>
    <row r="2829" spans="1:7" ht="18.75" hidden="1" customHeight="1">
      <c r="A2829" s="1" t="s">
        <v>11</v>
      </c>
      <c r="B2829" s="1" t="s">
        <v>12</v>
      </c>
      <c r="C2829" s="1" t="s">
        <v>3066</v>
      </c>
      <c r="D2829" s="1"/>
      <c r="E2829" s="1" t="s">
        <v>3067</v>
      </c>
      <c r="F2829" s="1" t="s">
        <v>3068</v>
      </c>
      <c r="G2829" s="18" t="str">
        <f>_xlfn.XLOOKUP(E2829, Supplier!$A$2:$A$145, Supplier!$B$2:$B$145, "TBC",-1 )</f>
        <v>Media</v>
      </c>
    </row>
    <row r="2830" spans="1:7" ht="18.75" hidden="1" customHeight="1">
      <c r="A2830" s="1" t="s">
        <v>11</v>
      </c>
      <c r="B2830" s="1" t="s">
        <v>12</v>
      </c>
      <c r="C2830" s="1" t="s">
        <v>73</v>
      </c>
      <c r="D2830" s="1"/>
      <c r="E2830" s="1" t="s">
        <v>27</v>
      </c>
      <c r="F2830" s="1" t="s">
        <v>74</v>
      </c>
      <c r="G2830" s="18" t="str">
        <f>_xlfn.XLOOKUP(E2830, Supplier!$A$2:$A$145, Supplier!$B$2:$B$145, "TBC",-1 )</f>
        <v>Media</v>
      </c>
    </row>
    <row r="2831" spans="1:7" ht="18.75" hidden="1" customHeight="1">
      <c r="A2831" s="1" t="s">
        <v>56</v>
      </c>
      <c r="B2831" s="1" t="s">
        <v>57</v>
      </c>
      <c r="C2831" s="1" t="s">
        <v>2202</v>
      </c>
      <c r="D2831" s="1"/>
      <c r="E2831" s="1" t="s">
        <v>310</v>
      </c>
      <c r="F2831" s="1" t="s">
        <v>2203</v>
      </c>
      <c r="G2831" s="18" t="str">
        <f>_xlfn.XLOOKUP(E2831, Supplier!$A$2:$A$145, Supplier!$B$2:$B$145, "TBC",-1 )</f>
        <v>Agency fees</v>
      </c>
    </row>
    <row r="2832" spans="1:7" ht="18.75" hidden="1" customHeight="1">
      <c r="A2832" s="1" t="s">
        <v>56</v>
      </c>
      <c r="B2832" s="1" t="s">
        <v>57</v>
      </c>
      <c r="C2832" s="1" t="s">
        <v>2202</v>
      </c>
      <c r="D2832" s="1"/>
      <c r="E2832" s="1" t="s">
        <v>310</v>
      </c>
      <c r="F2832" s="1" t="s">
        <v>2203</v>
      </c>
      <c r="G2832" s="18" t="str">
        <f>_xlfn.XLOOKUP(E2832, Supplier!$A$2:$A$145, Supplier!$B$2:$B$145, "TBC",-1 )</f>
        <v>Agency fees</v>
      </c>
    </row>
    <row r="2833" spans="1:8" ht="18.75" customHeight="1">
      <c r="A2833" s="1" t="s">
        <v>56</v>
      </c>
      <c r="B2833" s="1" t="s">
        <v>57</v>
      </c>
      <c r="C2833" s="1" t="s">
        <v>334</v>
      </c>
      <c r="D2833" s="1"/>
      <c r="E2833" s="1" t="s">
        <v>335</v>
      </c>
      <c r="F2833" s="1" t="s">
        <v>336</v>
      </c>
      <c r="G2833" s="18" t="str">
        <f>_xlfn.XLOOKUP(E2833, Supplier!$A$2:$A$145, Supplier!$B$2:$B$145, "TBC",-1 )</f>
        <v>Agency fees</v>
      </c>
      <c r="H2833" s="18" t="s">
        <v>3430</v>
      </c>
    </row>
    <row r="2834" spans="1:8" ht="18.75" customHeight="1">
      <c r="A2834" s="1" t="s">
        <v>56</v>
      </c>
      <c r="B2834" s="1" t="s">
        <v>57</v>
      </c>
      <c r="C2834" s="1" t="s">
        <v>334</v>
      </c>
      <c r="D2834" s="1"/>
      <c r="E2834" s="1" t="s">
        <v>335</v>
      </c>
      <c r="F2834" s="1" t="s">
        <v>336</v>
      </c>
      <c r="G2834" s="18" t="str">
        <f>_xlfn.XLOOKUP(E2834, Supplier!$A$2:$A$145, Supplier!$B$2:$B$145, "TBC",-1 )</f>
        <v>Agency fees</v>
      </c>
      <c r="H2834" s="18" t="s">
        <v>3430</v>
      </c>
    </row>
    <row r="2835" spans="1:8" ht="18.75" customHeight="1">
      <c r="A2835" s="1" t="s">
        <v>56</v>
      </c>
      <c r="B2835" s="1" t="s">
        <v>57</v>
      </c>
      <c r="C2835" s="1" t="s">
        <v>334</v>
      </c>
      <c r="D2835" s="1"/>
      <c r="E2835" s="1" t="s">
        <v>335</v>
      </c>
      <c r="F2835" s="1" t="s">
        <v>336</v>
      </c>
      <c r="G2835" s="18" t="str">
        <f>_xlfn.XLOOKUP(E2835, Supplier!$A$2:$A$145, Supplier!$B$2:$B$145, "TBC",-1 )</f>
        <v>Agency fees</v>
      </c>
      <c r="H2835" s="18" t="s">
        <v>3430</v>
      </c>
    </row>
    <row r="2836" spans="1:8" ht="18.75" customHeight="1">
      <c r="A2836" s="1" t="s">
        <v>56</v>
      </c>
      <c r="B2836" s="1" t="s">
        <v>57</v>
      </c>
      <c r="C2836" s="1" t="s">
        <v>334</v>
      </c>
      <c r="D2836" s="1"/>
      <c r="E2836" s="1" t="s">
        <v>335</v>
      </c>
      <c r="F2836" s="1" t="s">
        <v>336</v>
      </c>
      <c r="G2836" s="18" t="str">
        <f>_xlfn.XLOOKUP(E2836, Supplier!$A$2:$A$145, Supplier!$B$2:$B$145, "TBC",-1 )</f>
        <v>Agency fees</v>
      </c>
      <c r="H2836" s="18" t="s">
        <v>3430</v>
      </c>
    </row>
    <row r="2837" spans="1:8" ht="18.75" hidden="1" customHeight="1">
      <c r="A2837" s="1" t="s">
        <v>56</v>
      </c>
      <c r="B2837" s="1" t="s">
        <v>57</v>
      </c>
      <c r="C2837" s="1" t="s">
        <v>1826</v>
      </c>
      <c r="D2837" s="1"/>
      <c r="E2837" s="1" t="s">
        <v>310</v>
      </c>
      <c r="F2837" s="1" t="s">
        <v>1827</v>
      </c>
      <c r="G2837" s="18" t="str">
        <f>_xlfn.XLOOKUP(E2837, Supplier!$A$2:$A$145, Supplier!$B$2:$B$145, "TBC",-1 )</f>
        <v>Agency fees</v>
      </c>
    </row>
    <row r="2838" spans="1:8" ht="18.75" hidden="1" customHeight="1">
      <c r="A2838" s="1" t="s">
        <v>56</v>
      </c>
      <c r="B2838" s="1" t="s">
        <v>57</v>
      </c>
      <c r="C2838" s="1" t="s">
        <v>1826</v>
      </c>
      <c r="D2838" s="1"/>
      <c r="E2838" s="1" t="s">
        <v>310</v>
      </c>
      <c r="F2838" s="1" t="s">
        <v>1827</v>
      </c>
      <c r="G2838" s="18" t="str">
        <f>_xlfn.XLOOKUP(E2838, Supplier!$A$2:$A$145, Supplier!$B$2:$B$145, "TBC",-1 )</f>
        <v>Agency fees</v>
      </c>
    </row>
    <row r="2839" spans="1:8" ht="18.75" hidden="1" customHeight="1">
      <c r="A2839" s="1" t="s">
        <v>56</v>
      </c>
      <c r="B2839" s="1" t="s">
        <v>57</v>
      </c>
      <c r="C2839" s="1" t="s">
        <v>313</v>
      </c>
      <c r="D2839" s="1"/>
      <c r="E2839" s="1" t="s">
        <v>310</v>
      </c>
      <c r="F2839" s="1" t="s">
        <v>314</v>
      </c>
      <c r="G2839" s="18" t="str">
        <f>_xlfn.XLOOKUP(E2839, Supplier!$A$2:$A$145, Supplier!$B$2:$B$145, "TBC",-1 )</f>
        <v>Agency fees</v>
      </c>
    </row>
    <row r="2840" spans="1:8" ht="18.75" hidden="1" customHeight="1">
      <c r="A2840" s="1" t="s">
        <v>56</v>
      </c>
      <c r="B2840" s="1" t="s">
        <v>57</v>
      </c>
      <c r="C2840" s="1" t="s">
        <v>313</v>
      </c>
      <c r="D2840" s="1"/>
      <c r="E2840" s="1" t="s">
        <v>310</v>
      </c>
      <c r="F2840" s="1" t="s">
        <v>314</v>
      </c>
      <c r="G2840" s="18" t="str">
        <f>_xlfn.XLOOKUP(E2840, Supplier!$A$2:$A$145, Supplier!$B$2:$B$145, "TBC",-1 )</f>
        <v>Agency fees</v>
      </c>
    </row>
    <row r="2841" spans="1:8" ht="18.75" hidden="1" customHeight="1">
      <c r="A2841" s="1" t="s">
        <v>56</v>
      </c>
      <c r="B2841" s="1" t="s">
        <v>57</v>
      </c>
      <c r="C2841" s="1" t="s">
        <v>313</v>
      </c>
      <c r="D2841" s="1"/>
      <c r="E2841" s="1" t="s">
        <v>310</v>
      </c>
      <c r="F2841" s="1" t="s">
        <v>314</v>
      </c>
      <c r="G2841" s="18" t="str">
        <f>_xlfn.XLOOKUP(E2841, Supplier!$A$2:$A$145, Supplier!$B$2:$B$145, "TBC",-1 )</f>
        <v>Agency fees</v>
      </c>
    </row>
    <row r="2842" spans="1:8" ht="18.75" hidden="1" customHeight="1">
      <c r="A2842" s="1" t="s">
        <v>56</v>
      </c>
      <c r="B2842" s="1" t="s">
        <v>57</v>
      </c>
      <c r="C2842" s="1" t="s">
        <v>313</v>
      </c>
      <c r="D2842" s="1"/>
      <c r="E2842" s="1" t="s">
        <v>310</v>
      </c>
      <c r="F2842" s="1" t="s">
        <v>314</v>
      </c>
      <c r="G2842" s="18" t="str">
        <f>_xlfn.XLOOKUP(E2842, Supplier!$A$2:$A$145, Supplier!$B$2:$B$145, "TBC",-1 )</f>
        <v>Agency fees</v>
      </c>
    </row>
    <row r="2843" spans="1:8" ht="18.75" hidden="1" customHeight="1">
      <c r="A2843" s="1" t="s">
        <v>56</v>
      </c>
      <c r="B2843" s="1" t="s">
        <v>57</v>
      </c>
      <c r="C2843" s="1" t="s">
        <v>313</v>
      </c>
      <c r="D2843" s="1"/>
      <c r="E2843" s="1" t="s">
        <v>310</v>
      </c>
      <c r="F2843" s="1" t="s">
        <v>314</v>
      </c>
      <c r="G2843" s="18" t="str">
        <f>_xlfn.XLOOKUP(E2843, Supplier!$A$2:$A$145, Supplier!$B$2:$B$145, "TBC",-1 )</f>
        <v>Agency fees</v>
      </c>
    </row>
    <row r="2844" spans="1:8" ht="18.75" hidden="1" customHeight="1">
      <c r="A2844" s="1" t="s">
        <v>56</v>
      </c>
      <c r="B2844" s="1" t="s">
        <v>57</v>
      </c>
      <c r="C2844" s="1" t="s">
        <v>313</v>
      </c>
      <c r="D2844" s="1"/>
      <c r="E2844" s="1" t="s">
        <v>310</v>
      </c>
      <c r="F2844" s="1" t="s">
        <v>314</v>
      </c>
      <c r="G2844" s="18" t="str">
        <f>_xlfn.XLOOKUP(E2844, Supplier!$A$2:$A$145, Supplier!$B$2:$B$145, "TBC",-1 )</f>
        <v>Agency fees</v>
      </c>
    </row>
    <row r="2845" spans="1:8" ht="18.75" hidden="1" customHeight="1">
      <c r="A2845" s="1" t="s">
        <v>56</v>
      </c>
      <c r="B2845" s="1" t="s">
        <v>57</v>
      </c>
      <c r="C2845" s="1" t="s">
        <v>313</v>
      </c>
      <c r="D2845" s="1"/>
      <c r="E2845" s="1" t="s">
        <v>310</v>
      </c>
      <c r="F2845" s="1" t="s">
        <v>314</v>
      </c>
      <c r="G2845" s="18" t="str">
        <f>_xlfn.XLOOKUP(E2845, Supplier!$A$2:$A$145, Supplier!$B$2:$B$145, "TBC",-1 )</f>
        <v>Agency fees</v>
      </c>
    </row>
    <row r="2846" spans="1:8" ht="18.75" customHeight="1">
      <c r="A2846" s="1" t="s">
        <v>56</v>
      </c>
      <c r="B2846" s="1" t="s">
        <v>57</v>
      </c>
      <c r="C2846" s="1" t="s">
        <v>334</v>
      </c>
      <c r="D2846" s="1"/>
      <c r="E2846" s="1" t="s">
        <v>335</v>
      </c>
      <c r="F2846" s="1" t="s">
        <v>336</v>
      </c>
      <c r="G2846" s="18" t="str">
        <f>_xlfn.XLOOKUP(E2846, Supplier!$A$2:$A$145, Supplier!$B$2:$B$145, "TBC",-1 )</f>
        <v>Agency fees</v>
      </c>
      <c r="H2846" s="18" t="s">
        <v>3430</v>
      </c>
    </row>
    <row r="2847" spans="1:8" ht="18.75" customHeight="1">
      <c r="A2847" s="1" t="s">
        <v>56</v>
      </c>
      <c r="B2847" s="1" t="s">
        <v>57</v>
      </c>
      <c r="C2847" s="1" t="s">
        <v>334</v>
      </c>
      <c r="D2847" s="1"/>
      <c r="E2847" s="1" t="s">
        <v>335</v>
      </c>
      <c r="F2847" s="1" t="s">
        <v>336</v>
      </c>
      <c r="G2847" s="18" t="str">
        <f>_xlfn.XLOOKUP(E2847, Supplier!$A$2:$A$145, Supplier!$B$2:$B$145, "TBC",-1 )</f>
        <v>Agency fees</v>
      </c>
      <c r="H2847" s="18" t="s">
        <v>3430</v>
      </c>
    </row>
    <row r="2848" spans="1:8" ht="18.75" customHeight="1">
      <c r="A2848" s="1" t="s">
        <v>56</v>
      </c>
      <c r="B2848" s="1" t="s">
        <v>57</v>
      </c>
      <c r="C2848" s="1" t="s">
        <v>334</v>
      </c>
      <c r="D2848" s="1"/>
      <c r="E2848" s="1" t="s">
        <v>335</v>
      </c>
      <c r="F2848" s="1" t="s">
        <v>336</v>
      </c>
      <c r="G2848" s="18" t="str">
        <f>_xlfn.XLOOKUP(E2848, Supplier!$A$2:$A$145, Supplier!$B$2:$B$145, "TBC",-1 )</f>
        <v>Agency fees</v>
      </c>
      <c r="H2848" s="18" t="s">
        <v>3430</v>
      </c>
    </row>
    <row r="2849" spans="1:7" ht="18.75" hidden="1" customHeight="1">
      <c r="A2849" s="1" t="s">
        <v>11</v>
      </c>
      <c r="B2849" s="1" t="s">
        <v>12</v>
      </c>
      <c r="C2849" s="1" t="s">
        <v>220</v>
      </c>
      <c r="D2849" s="1"/>
      <c r="E2849" s="1" t="s">
        <v>35</v>
      </c>
      <c r="F2849" s="1" t="s">
        <v>221</v>
      </c>
      <c r="G2849" s="18" t="str">
        <f>_xlfn.XLOOKUP(E2849, Supplier!$A$2:$A$145, Supplier!$B$2:$B$145, "TBC",-1 )</f>
        <v>Media</v>
      </c>
    </row>
    <row r="2850" spans="1:7" ht="18.75" hidden="1" customHeight="1">
      <c r="A2850" s="1" t="s">
        <v>11</v>
      </c>
      <c r="B2850" s="1" t="s">
        <v>12</v>
      </c>
      <c r="C2850" s="1" t="s">
        <v>220</v>
      </c>
      <c r="D2850" s="1"/>
      <c r="E2850" s="1" t="s">
        <v>35</v>
      </c>
      <c r="F2850" s="1" t="s">
        <v>221</v>
      </c>
      <c r="G2850" s="18" t="str">
        <f>_xlfn.XLOOKUP(E2850, Supplier!$A$2:$A$145, Supplier!$B$2:$B$145, "TBC",-1 )</f>
        <v>Media</v>
      </c>
    </row>
    <row r="2851" spans="1:7" ht="18.75" hidden="1" customHeight="1">
      <c r="A2851" s="1" t="s">
        <v>11</v>
      </c>
      <c r="B2851" s="1" t="s">
        <v>12</v>
      </c>
      <c r="C2851" s="1" t="s">
        <v>220</v>
      </c>
      <c r="D2851" s="1"/>
      <c r="E2851" s="1" t="s">
        <v>35</v>
      </c>
      <c r="F2851" s="1" t="s">
        <v>221</v>
      </c>
      <c r="G2851" s="18" t="str">
        <f>_xlfn.XLOOKUP(E2851, Supplier!$A$2:$A$145, Supplier!$B$2:$B$145, "TBC",-1 )</f>
        <v>Media</v>
      </c>
    </row>
    <row r="2852" spans="1:7" ht="18.75" hidden="1" customHeight="1">
      <c r="A2852" s="1" t="s">
        <v>11</v>
      </c>
      <c r="B2852" s="1" t="s">
        <v>12</v>
      </c>
      <c r="C2852" s="1" t="s">
        <v>220</v>
      </c>
      <c r="D2852" s="1"/>
      <c r="E2852" s="1" t="s">
        <v>35</v>
      </c>
      <c r="F2852" s="1" t="s">
        <v>221</v>
      </c>
      <c r="G2852" s="18" t="str">
        <f>_xlfn.XLOOKUP(E2852, Supplier!$A$2:$A$145, Supplier!$B$2:$B$145, "TBC",-1 )</f>
        <v>Media</v>
      </c>
    </row>
    <row r="2853" spans="1:7" ht="18.75" hidden="1" customHeight="1">
      <c r="A2853" s="1" t="s">
        <v>11</v>
      </c>
      <c r="B2853" s="1" t="s">
        <v>12</v>
      </c>
      <c r="C2853" s="1" t="s">
        <v>220</v>
      </c>
      <c r="D2853" s="1"/>
      <c r="E2853" s="1" t="s">
        <v>35</v>
      </c>
      <c r="F2853" s="1" t="s">
        <v>221</v>
      </c>
      <c r="G2853" s="18" t="str">
        <f>_xlfn.XLOOKUP(E2853, Supplier!$A$2:$A$145, Supplier!$B$2:$B$145, "TBC",-1 )</f>
        <v>Media</v>
      </c>
    </row>
    <row r="2854" spans="1:7" ht="18.75" hidden="1" customHeight="1">
      <c r="A2854" s="1" t="s">
        <v>11</v>
      </c>
      <c r="B2854" s="1" t="s">
        <v>12</v>
      </c>
      <c r="C2854" s="1" t="s">
        <v>220</v>
      </c>
      <c r="D2854" s="1"/>
      <c r="E2854" s="1" t="s">
        <v>35</v>
      </c>
      <c r="F2854" s="1" t="s">
        <v>221</v>
      </c>
      <c r="G2854" s="18" t="str">
        <f>_xlfn.XLOOKUP(E2854, Supplier!$A$2:$A$145, Supplier!$B$2:$B$145, "TBC",-1 )</f>
        <v>Media</v>
      </c>
    </row>
    <row r="2855" spans="1:7" ht="18.75" hidden="1" customHeight="1">
      <c r="A2855" s="1" t="s">
        <v>11</v>
      </c>
      <c r="B2855" s="1" t="s">
        <v>12</v>
      </c>
      <c r="C2855" s="1" t="s">
        <v>220</v>
      </c>
      <c r="D2855" s="1"/>
      <c r="E2855" s="1" t="s">
        <v>35</v>
      </c>
      <c r="F2855" s="1" t="s">
        <v>221</v>
      </c>
      <c r="G2855" s="18" t="str">
        <f>_xlfn.XLOOKUP(E2855, Supplier!$A$2:$A$145, Supplier!$B$2:$B$145, "TBC",-1 )</f>
        <v>Media</v>
      </c>
    </row>
    <row r="2856" spans="1:7" ht="18.75" hidden="1" customHeight="1">
      <c r="A2856" s="1" t="s">
        <v>11</v>
      </c>
      <c r="B2856" s="1" t="s">
        <v>12</v>
      </c>
      <c r="C2856" s="1" t="s">
        <v>220</v>
      </c>
      <c r="D2856" s="1"/>
      <c r="E2856" s="1" t="s">
        <v>35</v>
      </c>
      <c r="F2856" s="1" t="s">
        <v>221</v>
      </c>
      <c r="G2856" s="18" t="str">
        <f>_xlfn.XLOOKUP(E2856, Supplier!$A$2:$A$145, Supplier!$B$2:$B$145, "TBC",-1 )</f>
        <v>Media</v>
      </c>
    </row>
    <row r="2857" spans="1:7" ht="18.75" hidden="1" customHeight="1">
      <c r="A2857" s="1" t="s">
        <v>11</v>
      </c>
      <c r="B2857" s="1" t="s">
        <v>12</v>
      </c>
      <c r="C2857" s="1" t="s">
        <v>220</v>
      </c>
      <c r="D2857" s="1"/>
      <c r="E2857" s="1" t="s">
        <v>35</v>
      </c>
      <c r="F2857" s="1" t="s">
        <v>221</v>
      </c>
      <c r="G2857" s="18" t="str">
        <f>_xlfn.XLOOKUP(E2857, Supplier!$A$2:$A$145, Supplier!$B$2:$B$145, "TBC",-1 )</f>
        <v>Media</v>
      </c>
    </row>
    <row r="2858" spans="1:7" ht="18.75" hidden="1" customHeight="1">
      <c r="A2858" s="1" t="s">
        <v>11</v>
      </c>
      <c r="B2858" s="1" t="s">
        <v>12</v>
      </c>
      <c r="C2858" s="1" t="s">
        <v>220</v>
      </c>
      <c r="D2858" s="1"/>
      <c r="E2858" s="1" t="s">
        <v>35</v>
      </c>
      <c r="F2858" s="1" t="s">
        <v>221</v>
      </c>
      <c r="G2858" s="18" t="str">
        <f>_xlfn.XLOOKUP(E2858, Supplier!$A$2:$A$145, Supplier!$B$2:$B$145, "TBC",-1 )</f>
        <v>Media</v>
      </c>
    </row>
    <row r="2859" spans="1:7" ht="18.75" hidden="1" customHeight="1">
      <c r="A2859" s="1" t="s">
        <v>350</v>
      </c>
      <c r="B2859" s="1" t="s">
        <v>362</v>
      </c>
      <c r="C2859" s="1" t="s">
        <v>370</v>
      </c>
      <c r="D2859" s="1"/>
      <c r="E2859" s="1" t="s">
        <v>371</v>
      </c>
      <c r="F2859" s="1" t="s">
        <v>372</v>
      </c>
      <c r="G2859" s="18" t="str">
        <f>_xlfn.XLOOKUP(E2859, Supplier!$A$2:$A$145, Supplier!$B$2:$B$145, "TBC",-1 )</f>
        <v>Other</v>
      </c>
    </row>
    <row r="2860" spans="1:7" ht="18.75" hidden="1" customHeight="1">
      <c r="A2860" s="1" t="s">
        <v>11</v>
      </c>
      <c r="B2860" s="1" t="s">
        <v>12</v>
      </c>
      <c r="C2860" s="1" t="s">
        <v>34</v>
      </c>
      <c r="D2860" s="1"/>
      <c r="E2860" s="1" t="s">
        <v>35</v>
      </c>
      <c r="F2860" s="1" t="s">
        <v>206</v>
      </c>
      <c r="G2860" s="18" t="str">
        <f>_xlfn.XLOOKUP(E2860, Supplier!$A$2:$A$145, Supplier!$B$2:$B$145, "TBC",-1 )</f>
        <v>Media</v>
      </c>
    </row>
    <row r="2861" spans="1:7" ht="18.75" hidden="1" customHeight="1">
      <c r="A2861" s="1" t="s">
        <v>11</v>
      </c>
      <c r="B2861" s="1" t="s">
        <v>12</v>
      </c>
      <c r="C2861" s="1" t="s">
        <v>38</v>
      </c>
      <c r="D2861" s="1"/>
      <c r="E2861" s="1" t="s">
        <v>35</v>
      </c>
      <c r="F2861" s="1" t="s">
        <v>211</v>
      </c>
      <c r="G2861" s="18" t="str">
        <f>_xlfn.XLOOKUP(E2861, Supplier!$A$2:$A$145, Supplier!$B$2:$B$145, "TBC",-1 )</f>
        <v>Media</v>
      </c>
    </row>
    <row r="2862" spans="1:7" ht="18.75" hidden="1" customHeight="1">
      <c r="A2862" s="1" t="s">
        <v>11</v>
      </c>
      <c r="B2862" s="1" t="s">
        <v>12</v>
      </c>
      <c r="C2862" s="1" t="s">
        <v>2631</v>
      </c>
      <c r="D2862" s="1"/>
      <c r="E2862" s="1" t="s">
        <v>92</v>
      </c>
      <c r="F2862" s="1" t="s">
        <v>2632</v>
      </c>
      <c r="G2862" s="18" t="str">
        <f>_xlfn.XLOOKUP(E2862, Supplier!$A$2:$A$145, Supplier!$B$2:$B$145, "TBC",-1 )</f>
        <v>Other</v>
      </c>
    </row>
    <row r="2863" spans="1:7" ht="18.75" hidden="1" customHeight="1">
      <c r="A2863" s="1" t="s">
        <v>11</v>
      </c>
      <c r="B2863" s="1" t="s">
        <v>12</v>
      </c>
      <c r="C2863" s="1" t="s">
        <v>2631</v>
      </c>
      <c r="D2863" s="1"/>
      <c r="E2863" s="1" t="s">
        <v>92</v>
      </c>
      <c r="F2863" s="1" t="s">
        <v>2632</v>
      </c>
      <c r="G2863" s="18" t="str">
        <f>_xlfn.XLOOKUP(E2863, Supplier!$A$2:$A$145, Supplier!$B$2:$B$145, "TBC",-1 )</f>
        <v>Other</v>
      </c>
    </row>
    <row r="2864" spans="1:7" ht="18.75" hidden="1" customHeight="1">
      <c r="A2864" s="1" t="s">
        <v>11</v>
      </c>
      <c r="B2864" s="1" t="s">
        <v>12</v>
      </c>
      <c r="C2864" s="1" t="s">
        <v>2631</v>
      </c>
      <c r="D2864" s="1"/>
      <c r="E2864" s="1" t="s">
        <v>92</v>
      </c>
      <c r="F2864" s="1" t="s">
        <v>2632</v>
      </c>
      <c r="G2864" s="18" t="str">
        <f>_xlfn.XLOOKUP(E2864, Supplier!$A$2:$A$145, Supplier!$B$2:$B$145, "TBC",-1 )</f>
        <v>Other</v>
      </c>
    </row>
    <row r="2865" spans="1:7" ht="18.75" hidden="1" customHeight="1">
      <c r="A2865" s="1" t="s">
        <v>11</v>
      </c>
      <c r="B2865" s="1" t="s">
        <v>12</v>
      </c>
      <c r="C2865" s="1" t="s">
        <v>3072</v>
      </c>
      <c r="D2865" s="1"/>
      <c r="E2865" s="1" t="s">
        <v>92</v>
      </c>
      <c r="F2865" s="1" t="s">
        <v>3073</v>
      </c>
      <c r="G2865" s="18" t="str">
        <f>_xlfn.XLOOKUP(E2865, Supplier!$A$2:$A$145, Supplier!$B$2:$B$145, "TBC",-1 )</f>
        <v>Other</v>
      </c>
    </row>
    <row r="2866" spans="1:7" ht="18.75" hidden="1" customHeight="1">
      <c r="A2866" s="1" t="s">
        <v>56</v>
      </c>
      <c r="B2866" s="1" t="s">
        <v>57</v>
      </c>
      <c r="C2866" s="1" t="s">
        <v>325</v>
      </c>
      <c r="D2866" s="1"/>
      <c r="E2866" s="1" t="s">
        <v>326</v>
      </c>
      <c r="F2866" s="1" t="s">
        <v>327</v>
      </c>
      <c r="G2866" s="18" t="str">
        <f>_xlfn.XLOOKUP(E2866, Supplier!$A$2:$A$145, Supplier!$B$2:$B$145, "TBC",-1 )</f>
        <v>Other</v>
      </c>
    </row>
    <row r="2867" spans="1:7" ht="18.75" hidden="1" customHeight="1">
      <c r="A2867" s="1" t="s">
        <v>56</v>
      </c>
      <c r="B2867" s="1" t="s">
        <v>57</v>
      </c>
      <c r="C2867" s="1" t="s">
        <v>58</v>
      </c>
      <c r="D2867" s="1"/>
      <c r="E2867" s="1" t="s">
        <v>59</v>
      </c>
      <c r="F2867" s="1" t="s">
        <v>321</v>
      </c>
      <c r="G2867" s="18" t="str">
        <f>_xlfn.XLOOKUP(E2867, Supplier!$A$2:$A$145, Supplier!$B$2:$B$145, "TBC",-1 )</f>
        <v>Agency fees</v>
      </c>
    </row>
    <row r="2868" spans="1:7" ht="18.75" hidden="1" customHeight="1">
      <c r="A2868" s="1" t="s">
        <v>11</v>
      </c>
      <c r="B2868" s="1" t="s">
        <v>12</v>
      </c>
      <c r="C2868" s="1" t="s">
        <v>261</v>
      </c>
      <c r="D2868" s="1"/>
      <c r="E2868" s="1" t="s">
        <v>195</v>
      </c>
      <c r="F2868" s="1" t="s">
        <v>262</v>
      </c>
      <c r="G2868" s="18" t="str">
        <f>_xlfn.XLOOKUP(E2868, Supplier!$A$2:$A$145, Supplier!$B$2:$B$145, "TBC",-1 )</f>
        <v>Other</v>
      </c>
    </row>
    <row r="2869" spans="1:7" ht="18.75" hidden="1" customHeight="1">
      <c r="A2869" s="1" t="s">
        <v>11</v>
      </c>
      <c r="B2869" s="1" t="s">
        <v>12</v>
      </c>
      <c r="C2869" s="1" t="s">
        <v>261</v>
      </c>
      <c r="D2869" s="1"/>
      <c r="E2869" s="1" t="s">
        <v>195</v>
      </c>
      <c r="F2869" s="1" t="s">
        <v>262</v>
      </c>
      <c r="G2869" s="18" t="str">
        <f>_xlfn.XLOOKUP(E2869, Supplier!$A$2:$A$145, Supplier!$B$2:$B$145, "TBC",-1 )</f>
        <v>Other</v>
      </c>
    </row>
    <row r="2870" spans="1:7" ht="18.75" hidden="1" customHeight="1">
      <c r="A2870" s="1" t="s">
        <v>11</v>
      </c>
      <c r="B2870" s="1" t="s">
        <v>12</v>
      </c>
      <c r="C2870" s="1" t="s">
        <v>261</v>
      </c>
      <c r="D2870" s="1"/>
      <c r="E2870" s="1" t="s">
        <v>195</v>
      </c>
      <c r="F2870" s="1" t="s">
        <v>262</v>
      </c>
      <c r="G2870" s="18" t="str">
        <f>_xlfn.XLOOKUP(E2870, Supplier!$A$2:$A$145, Supplier!$B$2:$B$145, "TBC",-1 )</f>
        <v>Other</v>
      </c>
    </row>
    <row r="2871" spans="1:7" ht="18.75" hidden="1" customHeight="1">
      <c r="A2871" s="1" t="s">
        <v>11</v>
      </c>
      <c r="B2871" s="1" t="s">
        <v>12</v>
      </c>
      <c r="C2871" s="1" t="s">
        <v>261</v>
      </c>
      <c r="D2871" s="1"/>
      <c r="E2871" s="1" t="s">
        <v>195</v>
      </c>
      <c r="F2871" s="1" t="s">
        <v>262</v>
      </c>
      <c r="G2871" s="18" t="str">
        <f>_xlfn.XLOOKUP(E2871, Supplier!$A$2:$A$145, Supplier!$B$2:$B$145, "TBC",-1 )</f>
        <v>Other</v>
      </c>
    </row>
    <row r="2872" spans="1:7" ht="18.75" hidden="1" customHeight="1">
      <c r="A2872" s="1" t="s">
        <v>11</v>
      </c>
      <c r="B2872" s="1" t="s">
        <v>12</v>
      </c>
      <c r="C2872" s="1" t="s">
        <v>261</v>
      </c>
      <c r="D2872" s="1"/>
      <c r="E2872" s="1" t="s">
        <v>195</v>
      </c>
      <c r="F2872" s="1" t="s">
        <v>262</v>
      </c>
      <c r="G2872" s="18" t="str">
        <f>_xlfn.XLOOKUP(E2872, Supplier!$A$2:$A$145, Supplier!$B$2:$B$145, "TBC",-1 )</f>
        <v>Other</v>
      </c>
    </row>
    <row r="2873" spans="1:7" ht="18.75" hidden="1" customHeight="1">
      <c r="A2873" s="1" t="s">
        <v>11</v>
      </c>
      <c r="B2873" s="1" t="s">
        <v>12</v>
      </c>
      <c r="C2873" s="1" t="s">
        <v>261</v>
      </c>
      <c r="D2873" s="1"/>
      <c r="E2873" s="1" t="s">
        <v>195</v>
      </c>
      <c r="F2873" s="1" t="s">
        <v>262</v>
      </c>
      <c r="G2873" s="18" t="str">
        <f>_xlfn.XLOOKUP(E2873, Supplier!$A$2:$A$145, Supplier!$B$2:$B$145, "TBC",-1 )</f>
        <v>Other</v>
      </c>
    </row>
    <row r="2874" spans="1:7" ht="18.75" hidden="1" customHeight="1">
      <c r="A2874" s="1" t="s">
        <v>11</v>
      </c>
      <c r="B2874" s="1" t="s">
        <v>12</v>
      </c>
      <c r="C2874" s="1" t="s">
        <v>261</v>
      </c>
      <c r="D2874" s="1"/>
      <c r="E2874" s="1" t="s">
        <v>195</v>
      </c>
      <c r="F2874" s="1" t="s">
        <v>262</v>
      </c>
      <c r="G2874" s="18" t="str">
        <f>_xlfn.XLOOKUP(E2874, Supplier!$A$2:$A$145, Supplier!$B$2:$B$145, "TBC",-1 )</f>
        <v>Other</v>
      </c>
    </row>
    <row r="2875" spans="1:7" ht="18.75" hidden="1" customHeight="1">
      <c r="A2875" s="1" t="s">
        <v>11</v>
      </c>
      <c r="B2875" s="1" t="s">
        <v>12</v>
      </c>
      <c r="C2875" s="1" t="s">
        <v>261</v>
      </c>
      <c r="D2875" s="1"/>
      <c r="E2875" s="1" t="s">
        <v>195</v>
      </c>
      <c r="F2875" s="1" t="s">
        <v>262</v>
      </c>
      <c r="G2875" s="18" t="str">
        <f>_xlfn.XLOOKUP(E2875, Supplier!$A$2:$A$145, Supplier!$B$2:$B$145, "TBC",-1 )</f>
        <v>Other</v>
      </c>
    </row>
    <row r="2876" spans="1:7" ht="18.75" hidden="1" customHeight="1">
      <c r="A2876" s="1" t="s">
        <v>11</v>
      </c>
      <c r="B2876" s="1" t="s">
        <v>12</v>
      </c>
      <c r="C2876" s="1" t="s">
        <v>261</v>
      </c>
      <c r="D2876" s="1"/>
      <c r="E2876" s="1" t="s">
        <v>195</v>
      </c>
      <c r="F2876" s="1" t="s">
        <v>262</v>
      </c>
      <c r="G2876" s="18" t="str">
        <f>_xlfn.XLOOKUP(E2876, Supplier!$A$2:$A$145, Supplier!$B$2:$B$145, "TBC",-1 )</f>
        <v>Other</v>
      </c>
    </row>
    <row r="2877" spans="1:7" ht="18.75" hidden="1" customHeight="1">
      <c r="A2877" s="1" t="s">
        <v>11</v>
      </c>
      <c r="B2877" s="1" t="s">
        <v>12</v>
      </c>
      <c r="C2877" s="1" t="s">
        <v>261</v>
      </c>
      <c r="D2877" s="1"/>
      <c r="E2877" s="1" t="s">
        <v>195</v>
      </c>
      <c r="F2877" s="1" t="s">
        <v>262</v>
      </c>
      <c r="G2877" s="18" t="str">
        <f>_xlfn.XLOOKUP(E2877, Supplier!$A$2:$A$145, Supplier!$B$2:$B$145, "TBC",-1 )</f>
        <v>Other</v>
      </c>
    </row>
    <row r="2878" spans="1:7" ht="18.75" hidden="1" customHeight="1">
      <c r="A2878" s="1" t="s">
        <v>11</v>
      </c>
      <c r="B2878" s="1" t="s">
        <v>12</v>
      </c>
      <c r="C2878" s="1" t="s">
        <v>2613</v>
      </c>
      <c r="D2878" s="1"/>
      <c r="E2878" s="1" t="s">
        <v>2614</v>
      </c>
      <c r="F2878" s="1" t="s">
        <v>2615</v>
      </c>
      <c r="G2878" s="18" t="str">
        <f>_xlfn.XLOOKUP(E2878, Supplier!$A$2:$A$145, Supplier!$B$2:$B$145, "TBC",-1 )</f>
        <v>Agency fees</v>
      </c>
    </row>
    <row r="2879" spans="1:7" ht="18.75" hidden="1" customHeight="1">
      <c r="A2879" s="1" t="s">
        <v>11</v>
      </c>
      <c r="B2879" s="1" t="s">
        <v>12</v>
      </c>
      <c r="C2879" s="1" t="s">
        <v>2613</v>
      </c>
      <c r="D2879" s="1"/>
      <c r="E2879" s="1" t="s">
        <v>2614</v>
      </c>
      <c r="F2879" s="1" t="s">
        <v>2615</v>
      </c>
      <c r="G2879" s="18" t="str">
        <f>_xlfn.XLOOKUP(E2879, Supplier!$A$2:$A$145, Supplier!$B$2:$B$145, "TBC",-1 )</f>
        <v>Agency fees</v>
      </c>
    </row>
    <row r="2880" spans="1:7" ht="18.75" hidden="1" customHeight="1">
      <c r="A2880" s="1" t="s">
        <v>11</v>
      </c>
      <c r="B2880" s="1" t="s">
        <v>12</v>
      </c>
      <c r="C2880" s="1" t="s">
        <v>2613</v>
      </c>
      <c r="D2880" s="1"/>
      <c r="E2880" s="1" t="s">
        <v>2614</v>
      </c>
      <c r="F2880" s="1" t="s">
        <v>2615</v>
      </c>
      <c r="G2880" s="18" t="str">
        <f>_xlfn.XLOOKUP(E2880, Supplier!$A$2:$A$145, Supplier!$B$2:$B$145, "TBC",-1 )</f>
        <v>Agency fees</v>
      </c>
    </row>
    <row r="2881" spans="1:8" ht="18.75" hidden="1" customHeight="1">
      <c r="A2881" s="1" t="s">
        <v>304</v>
      </c>
      <c r="B2881" s="1" t="s">
        <v>297</v>
      </c>
      <c r="C2881" s="1" t="s">
        <v>1823</v>
      </c>
      <c r="D2881" s="1"/>
      <c r="E2881" s="1" t="s">
        <v>1824</v>
      </c>
      <c r="F2881" s="1" t="s">
        <v>1825</v>
      </c>
      <c r="G2881" s="18" t="str">
        <f>_xlfn.XLOOKUP(E2881, Supplier!$A$2:$A$145, Supplier!$B$2:$B$145, "TBC",-1 )</f>
        <v>Other</v>
      </c>
    </row>
    <row r="2882" spans="1:8" ht="18.75" hidden="1" customHeight="1">
      <c r="A2882" s="1" t="s">
        <v>304</v>
      </c>
      <c r="B2882" s="1" t="s">
        <v>297</v>
      </c>
      <c r="C2882" s="1" t="s">
        <v>1823</v>
      </c>
      <c r="D2882" s="1"/>
      <c r="E2882" s="1" t="s">
        <v>1824</v>
      </c>
      <c r="F2882" s="1" t="s">
        <v>1825</v>
      </c>
      <c r="G2882" s="18" t="str">
        <f>_xlfn.XLOOKUP(E2882, Supplier!$A$2:$A$145, Supplier!$B$2:$B$145, "TBC",-1 )</f>
        <v>Other</v>
      </c>
    </row>
    <row r="2883" spans="1:8" ht="18.75" hidden="1" customHeight="1">
      <c r="A2883" s="1" t="s">
        <v>304</v>
      </c>
      <c r="B2883" s="1" t="s">
        <v>297</v>
      </c>
      <c r="C2883" s="1" t="s">
        <v>1823</v>
      </c>
      <c r="D2883" s="1"/>
      <c r="E2883" s="1" t="s">
        <v>1824</v>
      </c>
      <c r="F2883" s="1" t="s">
        <v>1825</v>
      </c>
      <c r="G2883" s="18" t="str">
        <f>_xlfn.XLOOKUP(E2883, Supplier!$A$2:$A$145, Supplier!$B$2:$B$145, "TBC",-1 )</f>
        <v>Other</v>
      </c>
    </row>
    <row r="2884" spans="1:8" ht="18.75" hidden="1" customHeight="1">
      <c r="A2884" s="1" t="s">
        <v>304</v>
      </c>
      <c r="B2884" s="1" t="s">
        <v>297</v>
      </c>
      <c r="C2884" s="1" t="s">
        <v>1823</v>
      </c>
      <c r="D2884" s="1"/>
      <c r="E2884" s="1" t="s">
        <v>1824</v>
      </c>
      <c r="F2884" s="1" t="s">
        <v>1825</v>
      </c>
      <c r="G2884" s="18" t="str">
        <f>_xlfn.XLOOKUP(E2884, Supplier!$A$2:$A$145, Supplier!$B$2:$B$145, "TBC",-1 )</f>
        <v>Other</v>
      </c>
    </row>
    <row r="2885" spans="1:8" ht="18.75" customHeight="1">
      <c r="A2885" s="1" t="s">
        <v>56</v>
      </c>
      <c r="B2885" s="1" t="s">
        <v>57</v>
      </c>
      <c r="C2885" s="1" t="s">
        <v>334</v>
      </c>
      <c r="D2885" s="1"/>
      <c r="E2885" s="1" t="s">
        <v>335</v>
      </c>
      <c r="F2885" s="1" t="s">
        <v>336</v>
      </c>
      <c r="G2885" s="18" t="str">
        <f>_xlfn.XLOOKUP(E2885, Supplier!$A$2:$A$145, Supplier!$B$2:$B$145, "TBC",-1 )</f>
        <v>Agency fees</v>
      </c>
      <c r="H2885" s="18" t="s">
        <v>3430</v>
      </c>
    </row>
    <row r="2886" spans="1:8" ht="18.75" customHeight="1">
      <c r="A2886" s="1" t="s">
        <v>56</v>
      </c>
      <c r="B2886" s="1" t="s">
        <v>57</v>
      </c>
      <c r="C2886" s="1" t="s">
        <v>334</v>
      </c>
      <c r="D2886" s="1"/>
      <c r="E2886" s="1" t="s">
        <v>335</v>
      </c>
      <c r="F2886" s="1" t="s">
        <v>336</v>
      </c>
      <c r="G2886" s="18" t="str">
        <f>_xlfn.XLOOKUP(E2886, Supplier!$A$2:$A$145, Supplier!$B$2:$B$145, "TBC",-1 )</f>
        <v>Agency fees</v>
      </c>
      <c r="H2886" s="18" t="s">
        <v>3430</v>
      </c>
    </row>
    <row r="2887" spans="1:8" ht="18.75" customHeight="1">
      <c r="A2887" s="1" t="s">
        <v>56</v>
      </c>
      <c r="B2887" s="1" t="s">
        <v>57</v>
      </c>
      <c r="C2887" s="1" t="s">
        <v>334</v>
      </c>
      <c r="D2887" s="1"/>
      <c r="E2887" s="1" t="s">
        <v>335</v>
      </c>
      <c r="F2887" s="1" t="s">
        <v>336</v>
      </c>
      <c r="G2887" s="18" t="str">
        <f>_xlfn.XLOOKUP(E2887, Supplier!$A$2:$A$145, Supplier!$B$2:$B$145, "TBC",-1 )</f>
        <v>Agency fees</v>
      </c>
      <c r="H2887" s="18" t="s">
        <v>3430</v>
      </c>
    </row>
    <row r="2888" spans="1:8" ht="18.75" customHeight="1">
      <c r="A2888" s="1" t="s">
        <v>56</v>
      </c>
      <c r="B2888" s="1" t="s">
        <v>57</v>
      </c>
      <c r="C2888" s="1" t="s">
        <v>1582</v>
      </c>
      <c r="D2888" s="1" t="s">
        <v>312</v>
      </c>
      <c r="E2888" s="1" t="s">
        <v>374</v>
      </c>
      <c r="F2888" s="1" t="s">
        <v>1583</v>
      </c>
      <c r="G2888" s="18" t="str">
        <f>_xlfn.XLOOKUP(E2888, Supplier!$A$2:$A$145, Supplier!$B$2:$B$145, "TBC",-1 )</f>
        <v>Agency fees</v>
      </c>
      <c r="H2888" s="18" t="s">
        <v>3430</v>
      </c>
    </row>
    <row r="2889" spans="1:8" ht="18.75" hidden="1" customHeight="1">
      <c r="A2889" s="1" t="s">
        <v>11</v>
      </c>
      <c r="B2889" s="1" t="s">
        <v>12</v>
      </c>
      <c r="C2889" s="1" t="s">
        <v>30</v>
      </c>
      <c r="D2889" s="1"/>
      <c r="E2889" s="1" t="s">
        <v>31</v>
      </c>
      <c r="F2889" s="1" t="s">
        <v>204</v>
      </c>
      <c r="G2889" s="18" t="str">
        <f>_xlfn.XLOOKUP(E2889, Supplier!$A$2:$A$145, Supplier!$B$2:$B$145, "TBC",-1 )</f>
        <v>Agency fees</v>
      </c>
    </row>
    <row r="2890" spans="1:8" ht="18.75" customHeight="1">
      <c r="A2890" s="1" t="s">
        <v>56</v>
      </c>
      <c r="B2890" s="1" t="s">
        <v>57</v>
      </c>
      <c r="C2890" s="1" t="s">
        <v>1582</v>
      </c>
      <c r="D2890" s="1" t="s">
        <v>312</v>
      </c>
      <c r="E2890" s="1" t="s">
        <v>374</v>
      </c>
      <c r="F2890" s="1" t="s">
        <v>1583</v>
      </c>
      <c r="G2890" s="18" t="str">
        <f>_xlfn.XLOOKUP(E2890, Supplier!$A$2:$A$145, Supplier!$B$2:$B$145, "TBC",-1 )</f>
        <v>Agency fees</v>
      </c>
      <c r="H2890" s="18" t="s">
        <v>3430</v>
      </c>
    </row>
    <row r="2891" spans="1:8" ht="18.75" customHeight="1">
      <c r="A2891" s="1" t="s">
        <v>56</v>
      </c>
      <c r="B2891" s="1" t="s">
        <v>57</v>
      </c>
      <c r="C2891" s="1" t="s">
        <v>643</v>
      </c>
      <c r="D2891" s="1" t="s">
        <v>312</v>
      </c>
      <c r="E2891" s="1" t="s">
        <v>346</v>
      </c>
      <c r="F2891" s="1" t="s">
        <v>644</v>
      </c>
      <c r="G2891" s="18" t="str">
        <f>_xlfn.XLOOKUP(E2891, Supplier!$A$2:$A$145, Supplier!$B$2:$B$145, "TBC",-1 )</f>
        <v>Agency fees</v>
      </c>
      <c r="H2891" s="18" t="s">
        <v>3430</v>
      </c>
    </row>
    <row r="2892" spans="1:8" ht="18.75" customHeight="1">
      <c r="A2892" s="1" t="s">
        <v>56</v>
      </c>
      <c r="B2892" s="1" t="s">
        <v>57</v>
      </c>
      <c r="C2892" s="1" t="s">
        <v>643</v>
      </c>
      <c r="D2892" s="1" t="s">
        <v>312</v>
      </c>
      <c r="E2892" s="1" t="s">
        <v>346</v>
      </c>
      <c r="F2892" s="1" t="s">
        <v>644</v>
      </c>
      <c r="G2892" s="18" t="str">
        <f>_xlfn.XLOOKUP(E2892, Supplier!$A$2:$A$145, Supplier!$B$2:$B$145, "TBC",-1 )</f>
        <v>Agency fees</v>
      </c>
      <c r="H2892" s="18" t="s">
        <v>3430</v>
      </c>
    </row>
    <row r="2893" spans="1:8" ht="18.75" customHeight="1">
      <c r="A2893" s="1" t="s">
        <v>56</v>
      </c>
      <c r="B2893" s="1" t="s">
        <v>57</v>
      </c>
      <c r="C2893" s="1" t="s">
        <v>641</v>
      </c>
      <c r="D2893" s="1" t="s">
        <v>312</v>
      </c>
      <c r="E2893" s="1" t="s">
        <v>346</v>
      </c>
      <c r="F2893" s="1" t="s">
        <v>642</v>
      </c>
      <c r="G2893" s="18" t="str">
        <f>_xlfn.XLOOKUP(E2893, Supplier!$A$2:$A$145, Supplier!$B$2:$B$145, "TBC",-1 )</f>
        <v>Agency fees</v>
      </c>
      <c r="H2893" s="18" t="s">
        <v>3430</v>
      </c>
    </row>
    <row r="2894" spans="1:8" ht="18.75" customHeight="1">
      <c r="A2894" s="1" t="s">
        <v>56</v>
      </c>
      <c r="B2894" s="1" t="s">
        <v>57</v>
      </c>
      <c r="C2894" s="1" t="s">
        <v>641</v>
      </c>
      <c r="D2894" s="1" t="s">
        <v>312</v>
      </c>
      <c r="E2894" s="1" t="s">
        <v>346</v>
      </c>
      <c r="F2894" s="1" t="s">
        <v>644</v>
      </c>
      <c r="G2894" s="18" t="str">
        <f>_xlfn.XLOOKUP(E2894, Supplier!$A$2:$A$145, Supplier!$B$2:$B$145, "TBC",-1 )</f>
        <v>Agency fees</v>
      </c>
      <c r="H2894" s="18" t="s">
        <v>3430</v>
      </c>
    </row>
    <row r="2895" spans="1:8" ht="18.75" customHeight="1">
      <c r="A2895" s="1" t="s">
        <v>56</v>
      </c>
      <c r="B2895" s="1" t="s">
        <v>57</v>
      </c>
      <c r="C2895" s="1" t="s">
        <v>1471</v>
      </c>
      <c r="D2895" s="1" t="s">
        <v>312</v>
      </c>
      <c r="E2895" s="1" t="s">
        <v>346</v>
      </c>
      <c r="F2895" s="1" t="s">
        <v>1472</v>
      </c>
      <c r="G2895" s="18" t="str">
        <f>_xlfn.XLOOKUP(E2895, Supplier!$A$2:$A$145, Supplier!$B$2:$B$145, "TBC",-1 )</f>
        <v>Agency fees</v>
      </c>
      <c r="H2895" s="18" t="s">
        <v>3430</v>
      </c>
    </row>
    <row r="2896" spans="1:8" ht="18.75" customHeight="1">
      <c r="A2896" s="1" t="s">
        <v>56</v>
      </c>
      <c r="B2896" s="1" t="s">
        <v>57</v>
      </c>
      <c r="C2896" s="1" t="s">
        <v>1471</v>
      </c>
      <c r="D2896" s="1" t="s">
        <v>312</v>
      </c>
      <c r="E2896" s="1" t="s">
        <v>346</v>
      </c>
      <c r="F2896" s="1" t="s">
        <v>1472</v>
      </c>
      <c r="G2896" s="18" t="str">
        <f>_xlfn.XLOOKUP(E2896, Supplier!$A$2:$A$145, Supplier!$B$2:$B$145, "TBC",-1 )</f>
        <v>Agency fees</v>
      </c>
      <c r="H2896" s="18" t="s">
        <v>3430</v>
      </c>
    </row>
    <row r="2897" spans="1:8" ht="18.75" hidden="1" customHeight="1">
      <c r="A2897" s="1" t="s">
        <v>11</v>
      </c>
      <c r="B2897" s="1" t="s">
        <v>12</v>
      </c>
      <c r="C2897" s="1" t="s">
        <v>248</v>
      </c>
      <c r="D2897" s="1"/>
      <c r="E2897" s="1" t="s">
        <v>249</v>
      </c>
      <c r="F2897" s="1" t="s">
        <v>250</v>
      </c>
      <c r="G2897" s="18" t="str">
        <f>_xlfn.XLOOKUP(E2897, Supplier!$A$2:$A$145, Supplier!$B$2:$B$145, "TBC",-1 )</f>
        <v>Other</v>
      </c>
    </row>
    <row r="2898" spans="1:8" ht="18.75" hidden="1" customHeight="1">
      <c r="A2898" s="1" t="s">
        <v>11</v>
      </c>
      <c r="B2898" s="1" t="s">
        <v>12</v>
      </c>
      <c r="C2898" s="1" t="s">
        <v>248</v>
      </c>
      <c r="D2898" s="1"/>
      <c r="E2898" s="1" t="s">
        <v>249</v>
      </c>
      <c r="F2898" s="1" t="s">
        <v>250</v>
      </c>
      <c r="G2898" s="18" t="str">
        <f>_xlfn.XLOOKUP(E2898, Supplier!$A$2:$A$145, Supplier!$B$2:$B$145, "TBC",-1 )</f>
        <v>Other</v>
      </c>
    </row>
    <row r="2899" spans="1:8" ht="18.75" hidden="1" customHeight="1">
      <c r="A2899" s="1" t="s">
        <v>11</v>
      </c>
      <c r="B2899" s="1" t="s">
        <v>12</v>
      </c>
      <c r="C2899" s="1" t="s">
        <v>255</v>
      </c>
      <c r="D2899" s="1"/>
      <c r="E2899" s="1" t="s">
        <v>31</v>
      </c>
      <c r="F2899" s="1" t="s">
        <v>256</v>
      </c>
      <c r="G2899" s="18" t="str">
        <f>_xlfn.XLOOKUP(E2899, Supplier!$A$2:$A$145, Supplier!$B$2:$B$145, "TBC",-1 )</f>
        <v>Agency fees</v>
      </c>
    </row>
    <row r="2900" spans="1:8" ht="18.75" customHeight="1">
      <c r="A2900" s="1" t="s">
        <v>56</v>
      </c>
      <c r="B2900" s="1" t="s">
        <v>57</v>
      </c>
      <c r="C2900" s="1" t="s">
        <v>2810</v>
      </c>
      <c r="D2900" s="1" t="s">
        <v>312</v>
      </c>
      <c r="E2900" s="1" t="s">
        <v>346</v>
      </c>
      <c r="F2900" s="1" t="s">
        <v>2644</v>
      </c>
      <c r="G2900" s="18" t="str">
        <f>_xlfn.XLOOKUP(E2900, Supplier!$A$2:$A$145, Supplier!$B$2:$B$145, "TBC",-1 )</f>
        <v>Agency fees</v>
      </c>
      <c r="H2900" s="18" t="s">
        <v>3430</v>
      </c>
    </row>
    <row r="2901" spans="1:8" ht="18.75" customHeight="1">
      <c r="A2901" s="1" t="s">
        <v>56</v>
      </c>
      <c r="B2901" s="1" t="s">
        <v>57</v>
      </c>
      <c r="C2901" s="1" t="s">
        <v>2643</v>
      </c>
      <c r="D2901" s="1"/>
      <c r="E2901" s="1" t="s">
        <v>346</v>
      </c>
      <c r="F2901" s="1" t="s">
        <v>2644</v>
      </c>
      <c r="G2901" s="18" t="str">
        <f>_xlfn.XLOOKUP(E2901, Supplier!$A$2:$A$145, Supplier!$B$2:$B$145, "TBC",-1 )</f>
        <v>Agency fees</v>
      </c>
      <c r="H2901" s="18" t="s">
        <v>3430</v>
      </c>
    </row>
    <row r="2902" spans="1:8" ht="18.75" customHeight="1">
      <c r="A2902" s="1" t="s">
        <v>56</v>
      </c>
      <c r="B2902" s="1" t="s">
        <v>57</v>
      </c>
      <c r="C2902" s="1" t="s">
        <v>2643</v>
      </c>
      <c r="D2902" s="1"/>
      <c r="E2902" s="1" t="s">
        <v>346</v>
      </c>
      <c r="F2902" s="1" t="s">
        <v>2644</v>
      </c>
      <c r="G2902" s="18" t="str">
        <f>_xlfn.XLOOKUP(E2902, Supplier!$A$2:$A$145, Supplier!$B$2:$B$145, "TBC",-1 )</f>
        <v>Agency fees</v>
      </c>
      <c r="H2902" s="18" t="s">
        <v>3430</v>
      </c>
    </row>
    <row r="2903" spans="1:8" ht="18.75" customHeight="1">
      <c r="A2903" s="1" t="s">
        <v>56</v>
      </c>
      <c r="B2903" s="1" t="s">
        <v>57</v>
      </c>
      <c r="C2903" s="1" t="s">
        <v>3166</v>
      </c>
      <c r="D2903" s="1" t="s">
        <v>296</v>
      </c>
      <c r="E2903" s="1" t="s">
        <v>3158</v>
      </c>
      <c r="F2903" s="1" t="s">
        <v>3159</v>
      </c>
      <c r="G2903" s="18" t="str">
        <f>_xlfn.XLOOKUP(E2903, Supplier!$A$2:$A$145, Supplier!$B$2:$B$145, "TBC",-1 )</f>
        <v>Agency fees</v>
      </c>
      <c r="H2903" s="18" t="s">
        <v>3430</v>
      </c>
    </row>
    <row r="2904" spans="1:8" ht="18.75" customHeight="1">
      <c r="A2904" s="1" t="s">
        <v>56</v>
      </c>
      <c r="B2904" s="1" t="s">
        <v>57</v>
      </c>
      <c r="C2904" s="1" t="s">
        <v>3166</v>
      </c>
      <c r="D2904" s="1" t="s">
        <v>296</v>
      </c>
      <c r="E2904" s="1" t="s">
        <v>3158</v>
      </c>
      <c r="F2904" s="1" t="s">
        <v>3159</v>
      </c>
      <c r="G2904" s="18" t="str">
        <f>_xlfn.XLOOKUP(E2904, Supplier!$A$2:$A$145, Supplier!$B$2:$B$145, "TBC",-1 )</f>
        <v>Agency fees</v>
      </c>
      <c r="H2904" s="18" t="s">
        <v>3430</v>
      </c>
    </row>
    <row r="2905" spans="1:8" ht="18.75" customHeight="1">
      <c r="A2905" s="1" t="s">
        <v>56</v>
      </c>
      <c r="B2905" s="1" t="s">
        <v>57</v>
      </c>
      <c r="C2905" s="1" t="s">
        <v>3157</v>
      </c>
      <c r="D2905" s="1"/>
      <c r="E2905" s="1" t="s">
        <v>3158</v>
      </c>
      <c r="F2905" s="1" t="s">
        <v>3159</v>
      </c>
      <c r="G2905" s="18" t="str">
        <f>_xlfn.XLOOKUP(E2905, Supplier!$A$2:$A$145, Supplier!$B$2:$B$145, "TBC",-1 )</f>
        <v>Agency fees</v>
      </c>
      <c r="H2905" s="18" t="s">
        <v>3430</v>
      </c>
    </row>
    <row r="2906" spans="1:8" ht="18.75" customHeight="1">
      <c r="A2906" s="1" t="s">
        <v>56</v>
      </c>
      <c r="B2906" s="1" t="s">
        <v>57</v>
      </c>
      <c r="C2906" s="1" t="s">
        <v>1418</v>
      </c>
      <c r="D2906" s="1" t="s">
        <v>312</v>
      </c>
      <c r="E2906" s="1" t="s">
        <v>1371</v>
      </c>
      <c r="F2906" s="1" t="s">
        <v>1372</v>
      </c>
      <c r="G2906" s="18" t="str">
        <f>_xlfn.XLOOKUP(E2906, Supplier!$A$2:$A$145, Supplier!$B$2:$B$145, "TBC",-1 )</f>
        <v>Agency fees</v>
      </c>
      <c r="H2906" s="18" t="s">
        <v>3432</v>
      </c>
    </row>
    <row r="2907" spans="1:8" ht="18.75" customHeight="1">
      <c r="A2907" s="1" t="s">
        <v>56</v>
      </c>
      <c r="B2907" s="1" t="s">
        <v>57</v>
      </c>
      <c r="C2907" s="1" t="s">
        <v>1418</v>
      </c>
      <c r="D2907" s="1" t="s">
        <v>312</v>
      </c>
      <c r="E2907" s="1" t="s">
        <v>1371</v>
      </c>
      <c r="F2907" s="1" t="s">
        <v>1372</v>
      </c>
      <c r="G2907" s="18" t="str">
        <f>_xlfn.XLOOKUP(E2907, Supplier!$A$2:$A$145, Supplier!$B$2:$B$145, "TBC",-1 )</f>
        <v>Agency fees</v>
      </c>
      <c r="H2907" s="18" t="s">
        <v>3432</v>
      </c>
    </row>
    <row r="2908" spans="1:8" ht="18.75" customHeight="1">
      <c r="A2908" s="1" t="s">
        <v>56</v>
      </c>
      <c r="B2908" s="1" t="s">
        <v>57</v>
      </c>
      <c r="C2908" s="1" t="s">
        <v>1370</v>
      </c>
      <c r="D2908" s="1"/>
      <c r="E2908" s="1" t="s">
        <v>1371</v>
      </c>
      <c r="F2908" s="1" t="s">
        <v>1372</v>
      </c>
      <c r="G2908" s="18" t="str">
        <f>_xlfn.XLOOKUP(E2908, Supplier!$A$2:$A$145, Supplier!$B$2:$B$145, "TBC",-1 )</f>
        <v>Agency fees</v>
      </c>
      <c r="H2908" s="18" t="s">
        <v>3432</v>
      </c>
    </row>
    <row r="2909" spans="1:8" ht="18.75" customHeight="1">
      <c r="A2909" s="1" t="s">
        <v>56</v>
      </c>
      <c r="B2909" s="1" t="s">
        <v>57</v>
      </c>
      <c r="C2909" s="1" t="s">
        <v>1370</v>
      </c>
      <c r="D2909" s="1"/>
      <c r="E2909" s="1" t="s">
        <v>1371</v>
      </c>
      <c r="F2909" s="1" t="s">
        <v>1372</v>
      </c>
      <c r="G2909" s="18" t="str">
        <f>_xlfn.XLOOKUP(E2909, Supplier!$A$2:$A$145, Supplier!$B$2:$B$145, "TBC",-1 )</f>
        <v>Agency fees</v>
      </c>
      <c r="H2909" s="18" t="s">
        <v>3432</v>
      </c>
    </row>
    <row r="2910" spans="1:8" ht="18.75" hidden="1" customHeight="1">
      <c r="A2910" s="1" t="s">
        <v>11</v>
      </c>
      <c r="B2910" s="1" t="s">
        <v>12</v>
      </c>
      <c r="C2910" s="1" t="s">
        <v>208</v>
      </c>
      <c r="D2910" s="1"/>
      <c r="E2910" s="1" t="s">
        <v>209</v>
      </c>
      <c r="F2910" s="1" t="s">
        <v>210</v>
      </c>
      <c r="G2910" s="18" t="str">
        <f>_xlfn.XLOOKUP(E2910, Supplier!$A$2:$A$145, Supplier!$B$2:$B$145, "TBC",-1 )</f>
        <v>Agency fees</v>
      </c>
    </row>
    <row r="2911" spans="1:8" ht="18.75" hidden="1" customHeight="1">
      <c r="A2911" s="1" t="s">
        <v>11</v>
      </c>
      <c r="B2911" s="1" t="s">
        <v>12</v>
      </c>
      <c r="C2911" s="1" t="s">
        <v>208</v>
      </c>
      <c r="D2911" s="1"/>
      <c r="E2911" s="1" t="s">
        <v>209</v>
      </c>
      <c r="F2911" s="1" t="s">
        <v>210</v>
      </c>
      <c r="G2911" s="18" t="str">
        <f>_xlfn.XLOOKUP(E2911, Supplier!$A$2:$A$145, Supplier!$B$2:$B$145, "TBC",-1 )</f>
        <v>Agency fees</v>
      </c>
    </row>
    <row r="2912" spans="1:8" ht="18.75" hidden="1" customHeight="1">
      <c r="A2912" s="1" t="s">
        <v>11</v>
      </c>
      <c r="B2912" s="1" t="s">
        <v>12</v>
      </c>
      <c r="C2912" s="1" t="s">
        <v>208</v>
      </c>
      <c r="D2912" s="1"/>
      <c r="E2912" s="1" t="s">
        <v>209</v>
      </c>
      <c r="F2912" s="1" t="s">
        <v>210</v>
      </c>
      <c r="G2912" s="18" t="str">
        <f>_xlfn.XLOOKUP(E2912, Supplier!$A$2:$A$145, Supplier!$B$2:$B$145, "TBC",-1 )</f>
        <v>Agency fees</v>
      </c>
    </row>
    <row r="2913" spans="1:7" ht="18.75" hidden="1" customHeight="1">
      <c r="A2913" s="1" t="s">
        <v>11</v>
      </c>
      <c r="B2913" s="1" t="s">
        <v>12</v>
      </c>
      <c r="C2913" s="1" t="s">
        <v>208</v>
      </c>
      <c r="D2913" s="1"/>
      <c r="E2913" s="1" t="s">
        <v>209</v>
      </c>
      <c r="F2913" s="1" t="s">
        <v>210</v>
      </c>
      <c r="G2913" s="18" t="str">
        <f>_xlfn.XLOOKUP(E2913, Supplier!$A$2:$A$145, Supplier!$B$2:$B$145, "TBC",-1 )</f>
        <v>Agency fees</v>
      </c>
    </row>
    <row r="2914" spans="1:7" ht="18.75" hidden="1" customHeight="1">
      <c r="A2914" s="1" t="s">
        <v>11</v>
      </c>
      <c r="B2914" s="1" t="s">
        <v>12</v>
      </c>
      <c r="C2914" s="1" t="s">
        <v>208</v>
      </c>
      <c r="D2914" s="1"/>
      <c r="E2914" s="1" t="s">
        <v>209</v>
      </c>
      <c r="F2914" s="1" t="s">
        <v>210</v>
      </c>
      <c r="G2914" s="18" t="str">
        <f>_xlfn.XLOOKUP(E2914, Supplier!$A$2:$A$145, Supplier!$B$2:$B$145, "TBC",-1 )</f>
        <v>Agency fees</v>
      </c>
    </row>
    <row r="2915" spans="1:7" ht="18.75" hidden="1" customHeight="1">
      <c r="A2915" s="1" t="s">
        <v>11</v>
      </c>
      <c r="B2915" s="1" t="s">
        <v>12</v>
      </c>
      <c r="C2915" s="1" t="s">
        <v>208</v>
      </c>
      <c r="D2915" s="1"/>
      <c r="E2915" s="1" t="s">
        <v>209</v>
      </c>
      <c r="F2915" s="1" t="s">
        <v>210</v>
      </c>
      <c r="G2915" s="18" t="str">
        <f>_xlfn.XLOOKUP(E2915, Supplier!$A$2:$A$145, Supplier!$B$2:$B$145, "TBC",-1 )</f>
        <v>Agency fees</v>
      </c>
    </row>
    <row r="2916" spans="1:7" ht="18.75" hidden="1" customHeight="1">
      <c r="A2916" s="1" t="s">
        <v>11</v>
      </c>
      <c r="B2916" s="1" t="s">
        <v>12</v>
      </c>
      <c r="C2916" s="1" t="s">
        <v>208</v>
      </c>
      <c r="D2916" s="1"/>
      <c r="E2916" s="1" t="s">
        <v>209</v>
      </c>
      <c r="F2916" s="1" t="s">
        <v>210</v>
      </c>
      <c r="G2916" s="18" t="str">
        <f>_xlfn.XLOOKUP(E2916, Supplier!$A$2:$A$145, Supplier!$B$2:$B$145, "TBC",-1 )</f>
        <v>Agency fees</v>
      </c>
    </row>
    <row r="2917" spans="1:7" ht="18.75" hidden="1" customHeight="1">
      <c r="A2917" s="1" t="s">
        <v>11</v>
      </c>
      <c r="B2917" s="1" t="s">
        <v>12</v>
      </c>
      <c r="C2917" s="1" t="s">
        <v>208</v>
      </c>
      <c r="D2917" s="1"/>
      <c r="E2917" s="1" t="s">
        <v>209</v>
      </c>
      <c r="F2917" s="1" t="s">
        <v>210</v>
      </c>
      <c r="G2917" s="18" t="str">
        <f>_xlfn.XLOOKUP(E2917, Supplier!$A$2:$A$145, Supplier!$B$2:$B$145, "TBC",-1 )</f>
        <v>Agency fees</v>
      </c>
    </row>
    <row r="2918" spans="1:7" ht="18.75" hidden="1" customHeight="1">
      <c r="A2918" s="1" t="s">
        <v>11</v>
      </c>
      <c r="B2918" s="1" t="s">
        <v>12</v>
      </c>
      <c r="C2918" s="1" t="s">
        <v>208</v>
      </c>
      <c r="D2918" s="1"/>
      <c r="E2918" s="1" t="s">
        <v>209</v>
      </c>
      <c r="F2918" s="1" t="s">
        <v>210</v>
      </c>
      <c r="G2918" s="18" t="str">
        <f>_xlfn.XLOOKUP(E2918, Supplier!$A$2:$A$145, Supplier!$B$2:$B$145, "TBC",-1 )</f>
        <v>Agency fees</v>
      </c>
    </row>
    <row r="2919" spans="1:7" ht="18.75" hidden="1" customHeight="1">
      <c r="A2919" s="1" t="s">
        <v>11</v>
      </c>
      <c r="B2919" s="1" t="s">
        <v>12</v>
      </c>
      <c r="C2919" s="1" t="s">
        <v>208</v>
      </c>
      <c r="D2919" s="1"/>
      <c r="E2919" s="1" t="s">
        <v>209</v>
      </c>
      <c r="F2919" s="1" t="s">
        <v>210</v>
      </c>
      <c r="G2919" s="18" t="str">
        <f>_xlfn.XLOOKUP(E2919, Supplier!$A$2:$A$145, Supplier!$B$2:$B$145, "TBC",-1 )</f>
        <v>Agency fees</v>
      </c>
    </row>
    <row r="2920" spans="1:7" ht="18.75" hidden="1" customHeight="1">
      <c r="A2920" s="1" t="s">
        <v>11</v>
      </c>
      <c r="B2920" s="1" t="s">
        <v>12</v>
      </c>
      <c r="C2920" s="1" t="s">
        <v>146</v>
      </c>
      <c r="D2920" s="1"/>
      <c r="E2920" s="1" t="s">
        <v>25</v>
      </c>
      <c r="F2920" s="1" t="s">
        <v>147</v>
      </c>
      <c r="G2920" s="18" t="str">
        <f>_xlfn.XLOOKUP(E2920, Supplier!$A$2:$A$145, Supplier!$B$2:$B$145, "TBC",-1 )</f>
        <v>Licenses/ Royalty</v>
      </c>
    </row>
    <row r="2921" spans="1:7" ht="18.75" hidden="1" customHeight="1">
      <c r="A2921" s="1" t="s">
        <v>11</v>
      </c>
      <c r="B2921" s="1" t="s">
        <v>12</v>
      </c>
      <c r="C2921" s="1" t="s">
        <v>1337</v>
      </c>
      <c r="D2921" s="1"/>
      <c r="E2921" s="1" t="s">
        <v>25</v>
      </c>
      <c r="F2921" s="1" t="s">
        <v>1338</v>
      </c>
      <c r="G2921" s="18" t="str">
        <f>_xlfn.XLOOKUP(E2921, Supplier!$A$2:$A$145, Supplier!$B$2:$B$145, "TBC",-1 )</f>
        <v>Licenses/ Royalty</v>
      </c>
    </row>
    <row r="2922" spans="1:7" ht="18.75" hidden="1" customHeight="1">
      <c r="A2922" s="1" t="s">
        <v>11</v>
      </c>
      <c r="B2922" s="1" t="s">
        <v>12</v>
      </c>
      <c r="C2922" s="1" t="s">
        <v>1337</v>
      </c>
      <c r="D2922" s="1"/>
      <c r="E2922" s="1" t="s">
        <v>25</v>
      </c>
      <c r="F2922" s="1" t="s">
        <v>1338</v>
      </c>
      <c r="G2922" s="18" t="str">
        <f>_xlfn.XLOOKUP(E2922, Supplier!$A$2:$A$145, Supplier!$B$2:$B$145, "TBC",-1 )</f>
        <v>Licenses/ Royalty</v>
      </c>
    </row>
    <row r="2923" spans="1:7" ht="18.75" hidden="1" customHeight="1">
      <c r="A2923" s="1" t="s">
        <v>11</v>
      </c>
      <c r="B2923" s="1" t="s">
        <v>12</v>
      </c>
      <c r="C2923" s="1" t="s">
        <v>1337</v>
      </c>
      <c r="D2923" s="1"/>
      <c r="E2923" s="1" t="s">
        <v>25</v>
      </c>
      <c r="F2923" s="1" t="s">
        <v>1338</v>
      </c>
      <c r="G2923" s="18" t="str">
        <f>_xlfn.XLOOKUP(E2923, Supplier!$A$2:$A$145, Supplier!$B$2:$B$145, "TBC",-1 )</f>
        <v>Licenses/ Royalty</v>
      </c>
    </row>
    <row r="2924" spans="1:7" ht="18.75" hidden="1" customHeight="1">
      <c r="A2924" s="1" t="s">
        <v>11</v>
      </c>
      <c r="B2924" s="1" t="s">
        <v>12</v>
      </c>
      <c r="C2924" s="1" t="s">
        <v>1337</v>
      </c>
      <c r="D2924" s="1"/>
      <c r="E2924" s="1" t="s">
        <v>25</v>
      </c>
      <c r="F2924" s="1" t="s">
        <v>1338</v>
      </c>
      <c r="G2924" s="18" t="str">
        <f>_xlfn.XLOOKUP(E2924, Supplier!$A$2:$A$145, Supplier!$B$2:$B$145, "TBC",-1 )</f>
        <v>Licenses/ Royalty</v>
      </c>
    </row>
    <row r="2925" spans="1:7" ht="18.75" hidden="1" customHeight="1">
      <c r="A2925" s="1" t="s">
        <v>11</v>
      </c>
      <c r="B2925" s="1" t="s">
        <v>12</v>
      </c>
      <c r="C2925" s="1" t="s">
        <v>2627</v>
      </c>
      <c r="D2925" s="1"/>
      <c r="E2925" s="1" t="s">
        <v>231</v>
      </c>
      <c r="F2925" s="1" t="s">
        <v>2628</v>
      </c>
      <c r="G2925" s="18" t="str">
        <f>_xlfn.XLOOKUP(E2925, Supplier!$A$2:$A$145, Supplier!$B$2:$B$145, "TBC",-1 )</f>
        <v>Media</v>
      </c>
    </row>
    <row r="2926" spans="1:7" ht="18.75" hidden="1" customHeight="1">
      <c r="A2926" s="1" t="s">
        <v>11</v>
      </c>
      <c r="B2926" s="1" t="s">
        <v>12</v>
      </c>
      <c r="C2926" s="1" t="s">
        <v>2627</v>
      </c>
      <c r="D2926" s="1"/>
      <c r="E2926" s="1" t="s">
        <v>231</v>
      </c>
      <c r="F2926" s="1" t="s">
        <v>2628</v>
      </c>
      <c r="G2926" s="18" t="str">
        <f>_xlfn.XLOOKUP(E2926, Supplier!$A$2:$A$145, Supplier!$B$2:$B$145, "TBC",-1 )</f>
        <v>Media</v>
      </c>
    </row>
    <row r="2927" spans="1:7" ht="18.75" hidden="1" customHeight="1">
      <c r="A2927" s="1" t="s">
        <v>11</v>
      </c>
      <c r="B2927" s="1" t="s">
        <v>12</v>
      </c>
      <c r="C2927" s="1" t="s">
        <v>2627</v>
      </c>
      <c r="D2927" s="1"/>
      <c r="E2927" s="1" t="s">
        <v>231</v>
      </c>
      <c r="F2927" s="1" t="s">
        <v>2628</v>
      </c>
      <c r="G2927" s="18" t="str">
        <f>_xlfn.XLOOKUP(E2927, Supplier!$A$2:$A$145, Supplier!$B$2:$B$145, "TBC",-1 )</f>
        <v>Media</v>
      </c>
    </row>
    <row r="2928" spans="1:7" ht="18.75" hidden="1" customHeight="1">
      <c r="A2928" s="1" t="s">
        <v>11</v>
      </c>
      <c r="B2928" s="1" t="s">
        <v>12</v>
      </c>
      <c r="C2928" s="1" t="s">
        <v>3061</v>
      </c>
      <c r="D2928" s="1"/>
      <c r="E2928" s="1" t="s">
        <v>231</v>
      </c>
      <c r="F2928" s="1" t="s">
        <v>3062</v>
      </c>
      <c r="G2928" s="18" t="str">
        <f>_xlfn.XLOOKUP(E2928, Supplier!$A$2:$A$145, Supplier!$B$2:$B$145, "TBC",-1 )</f>
        <v>Media</v>
      </c>
    </row>
    <row r="2929" spans="1:7" ht="18.75" hidden="1" customHeight="1">
      <c r="A2929" s="1" t="s">
        <v>11</v>
      </c>
      <c r="B2929" s="1" t="s">
        <v>12</v>
      </c>
      <c r="C2929" s="1" t="s">
        <v>125</v>
      </c>
      <c r="D2929" s="1"/>
      <c r="E2929" s="1" t="s">
        <v>126</v>
      </c>
      <c r="F2929" s="1" t="s">
        <v>127</v>
      </c>
      <c r="G2929" s="18" t="str">
        <f>_xlfn.XLOOKUP(E2929, Supplier!$A$2:$A$145, Supplier!$B$2:$B$145, "TBC",-1 )</f>
        <v>Agency fees</v>
      </c>
    </row>
    <row r="2930" spans="1:7" ht="18.75" hidden="1" customHeight="1">
      <c r="A2930" s="1" t="s">
        <v>11</v>
      </c>
      <c r="B2930" s="1" t="s">
        <v>12</v>
      </c>
      <c r="C2930" s="1" t="s">
        <v>125</v>
      </c>
      <c r="D2930" s="1"/>
      <c r="E2930" s="1" t="s">
        <v>126</v>
      </c>
      <c r="F2930" s="1" t="s">
        <v>127</v>
      </c>
      <c r="G2930" s="18" t="str">
        <f>_xlfn.XLOOKUP(E2930, Supplier!$A$2:$A$145, Supplier!$B$2:$B$145, "TBC",-1 )</f>
        <v>Agency fees</v>
      </c>
    </row>
    <row r="2931" spans="1:7" ht="18.75" hidden="1" customHeight="1">
      <c r="A2931" s="1" t="s">
        <v>11</v>
      </c>
      <c r="B2931" s="1" t="s">
        <v>12</v>
      </c>
      <c r="C2931" s="1" t="s">
        <v>125</v>
      </c>
      <c r="D2931" s="1"/>
      <c r="E2931" s="1" t="s">
        <v>126</v>
      </c>
      <c r="F2931" s="1" t="s">
        <v>127</v>
      </c>
      <c r="G2931" s="18" t="str">
        <f>_xlfn.XLOOKUP(E2931, Supplier!$A$2:$A$145, Supplier!$B$2:$B$145, "TBC",-1 )</f>
        <v>Agency fees</v>
      </c>
    </row>
    <row r="2932" spans="1:7" ht="18.75" hidden="1" customHeight="1">
      <c r="A2932" s="1" t="s">
        <v>11</v>
      </c>
      <c r="B2932" s="1" t="s">
        <v>12</v>
      </c>
      <c r="C2932" s="1" t="s">
        <v>125</v>
      </c>
      <c r="D2932" s="1"/>
      <c r="E2932" s="1" t="s">
        <v>126</v>
      </c>
      <c r="F2932" s="1" t="s">
        <v>127</v>
      </c>
      <c r="G2932" s="18" t="str">
        <f>_xlfn.XLOOKUP(E2932, Supplier!$A$2:$A$145, Supplier!$B$2:$B$145, "TBC",-1 )</f>
        <v>Agency fees</v>
      </c>
    </row>
    <row r="2933" spans="1:7" ht="18.75" hidden="1" customHeight="1">
      <c r="A2933" s="1" t="s">
        <v>11</v>
      </c>
      <c r="B2933" s="1" t="s">
        <v>12</v>
      </c>
      <c r="C2933" s="1" t="s">
        <v>125</v>
      </c>
      <c r="D2933" s="1"/>
      <c r="E2933" s="1" t="s">
        <v>126</v>
      </c>
      <c r="F2933" s="1" t="s">
        <v>127</v>
      </c>
      <c r="G2933" s="18" t="str">
        <f>_xlfn.XLOOKUP(E2933, Supplier!$A$2:$A$145, Supplier!$B$2:$B$145, "TBC",-1 )</f>
        <v>Agency fees</v>
      </c>
    </row>
    <row r="2934" spans="1:7" ht="18.75" hidden="1" customHeight="1">
      <c r="A2934" s="1" t="s">
        <v>11</v>
      </c>
      <c r="B2934" s="1" t="s">
        <v>12</v>
      </c>
      <c r="C2934" s="1" t="s">
        <v>125</v>
      </c>
      <c r="D2934" s="1"/>
      <c r="E2934" s="1" t="s">
        <v>126</v>
      </c>
      <c r="F2934" s="1" t="s">
        <v>127</v>
      </c>
      <c r="G2934" s="18" t="str">
        <f>_xlfn.XLOOKUP(E2934, Supplier!$A$2:$A$145, Supplier!$B$2:$B$145, "TBC",-1 )</f>
        <v>Agency fees</v>
      </c>
    </row>
    <row r="2935" spans="1:7" ht="18.75" hidden="1" customHeight="1">
      <c r="A2935" s="1" t="s">
        <v>11</v>
      </c>
      <c r="B2935" s="1" t="s">
        <v>12</v>
      </c>
      <c r="C2935" s="1" t="s">
        <v>125</v>
      </c>
      <c r="D2935" s="1"/>
      <c r="E2935" s="1" t="s">
        <v>126</v>
      </c>
      <c r="F2935" s="1" t="s">
        <v>127</v>
      </c>
      <c r="G2935" s="18" t="str">
        <f>_xlfn.XLOOKUP(E2935, Supplier!$A$2:$A$145, Supplier!$B$2:$B$145, "TBC",-1 )</f>
        <v>Agency fees</v>
      </c>
    </row>
    <row r="2936" spans="1:7" ht="18.75" hidden="1" customHeight="1">
      <c r="A2936" s="1" t="s">
        <v>11</v>
      </c>
      <c r="B2936" s="1" t="s">
        <v>12</v>
      </c>
      <c r="C2936" s="1" t="s">
        <v>125</v>
      </c>
      <c r="D2936" s="1"/>
      <c r="E2936" s="1" t="s">
        <v>126</v>
      </c>
      <c r="F2936" s="1" t="s">
        <v>127</v>
      </c>
      <c r="G2936" s="18" t="str">
        <f>_xlfn.XLOOKUP(E2936, Supplier!$A$2:$A$145, Supplier!$B$2:$B$145, "TBC",-1 )</f>
        <v>Agency fees</v>
      </c>
    </row>
    <row r="2937" spans="1:7" ht="18.75" hidden="1" customHeight="1">
      <c r="A2937" s="1" t="s">
        <v>11</v>
      </c>
      <c r="B2937" s="1" t="s">
        <v>12</v>
      </c>
      <c r="C2937" s="1" t="s">
        <v>125</v>
      </c>
      <c r="D2937" s="1"/>
      <c r="E2937" s="1" t="s">
        <v>126</v>
      </c>
      <c r="F2937" s="1" t="s">
        <v>127</v>
      </c>
      <c r="G2937" s="18" t="str">
        <f>_xlfn.XLOOKUP(E2937, Supplier!$A$2:$A$145, Supplier!$B$2:$B$145, "TBC",-1 )</f>
        <v>Agency fees</v>
      </c>
    </row>
    <row r="2938" spans="1:7" ht="18.75" hidden="1" customHeight="1">
      <c r="A2938" s="1" t="s">
        <v>11</v>
      </c>
      <c r="B2938" s="1" t="s">
        <v>12</v>
      </c>
      <c r="C2938" s="1" t="s">
        <v>125</v>
      </c>
      <c r="D2938" s="1"/>
      <c r="E2938" s="1" t="s">
        <v>126</v>
      </c>
      <c r="F2938" s="1" t="s">
        <v>127</v>
      </c>
      <c r="G2938" s="18" t="str">
        <f>_xlfn.XLOOKUP(E2938, Supplier!$A$2:$A$145, Supplier!$B$2:$B$145, "TBC",-1 )</f>
        <v>Agency fees</v>
      </c>
    </row>
    <row r="2939" spans="1:7" ht="18.75" hidden="1" customHeight="1">
      <c r="A2939" s="1" t="s">
        <v>11</v>
      </c>
      <c r="B2939" s="1" t="s">
        <v>12</v>
      </c>
      <c r="C2939" s="1" t="s">
        <v>13</v>
      </c>
      <c r="D2939" s="1"/>
      <c r="E2939" s="1" t="s">
        <v>15</v>
      </c>
      <c r="F2939" s="2"/>
      <c r="G2939" s="18" t="str">
        <f>_xlfn.XLOOKUP(E2939, Supplier!$A$2:$A$145, Supplier!$B$2:$B$145, "TBC",-1 )</f>
        <v>Media</v>
      </c>
    </row>
    <row r="2940" spans="1:7" ht="18.75" hidden="1" customHeight="1">
      <c r="A2940" s="1" t="s">
        <v>11</v>
      </c>
      <c r="B2940" s="1" t="s">
        <v>12</v>
      </c>
      <c r="C2940" s="1" t="s">
        <v>28</v>
      </c>
      <c r="D2940" s="1"/>
      <c r="E2940" s="1" t="s">
        <v>29</v>
      </c>
      <c r="F2940" s="2"/>
      <c r="G2940" s="18" t="str">
        <f>_xlfn.XLOOKUP(E2940, Supplier!$A$2:$A$145, Supplier!$B$2:$B$145, "TBC",-1 )</f>
        <v>Event</v>
      </c>
    </row>
    <row r="2941" spans="1:7" ht="18.75" hidden="1" customHeight="1">
      <c r="A2941" s="1" t="s">
        <v>11</v>
      </c>
      <c r="B2941" s="1" t="s">
        <v>12</v>
      </c>
      <c r="C2941" s="1" t="s">
        <v>32</v>
      </c>
      <c r="D2941" s="1"/>
      <c r="E2941" s="1" t="s">
        <v>33</v>
      </c>
      <c r="F2941" s="2"/>
      <c r="G2941" s="18" t="str">
        <f>_xlfn.XLOOKUP(E2941, Supplier!$A$2:$A$145, Supplier!$B$2:$B$145, "TBC",-1 )</f>
        <v>Event</v>
      </c>
    </row>
    <row r="2942" spans="1:7" ht="18.75" hidden="1" customHeight="1">
      <c r="A2942" s="1" t="s">
        <v>11</v>
      </c>
      <c r="B2942" s="1" t="s">
        <v>12</v>
      </c>
      <c r="C2942" s="1" t="s">
        <v>34</v>
      </c>
      <c r="D2942" s="1"/>
      <c r="E2942" s="1" t="s">
        <v>35</v>
      </c>
      <c r="F2942" s="2"/>
      <c r="G2942" s="18" t="str">
        <f>_xlfn.XLOOKUP(E2942, Supplier!$A$2:$A$145, Supplier!$B$2:$B$145, "TBC",-1 )</f>
        <v>Media</v>
      </c>
    </row>
    <row r="2943" spans="1:7" ht="18.75" hidden="1" customHeight="1">
      <c r="A2943" s="1" t="s">
        <v>11</v>
      </c>
      <c r="B2943" s="1" t="s">
        <v>12</v>
      </c>
      <c r="C2943" s="1" t="s">
        <v>36</v>
      </c>
      <c r="D2943" s="1"/>
      <c r="E2943" s="1" t="s">
        <v>37</v>
      </c>
      <c r="F2943" s="2"/>
      <c r="G2943" s="18" t="str">
        <f>_xlfn.XLOOKUP(E2943, Supplier!$A$2:$A$145, Supplier!$B$2:$B$145, "TBC",-1 )</f>
        <v>Other</v>
      </c>
    </row>
    <row r="2944" spans="1:7" ht="18.75" hidden="1" customHeight="1">
      <c r="A2944" s="1" t="s">
        <v>11</v>
      </c>
      <c r="B2944" s="1" t="s">
        <v>12</v>
      </c>
      <c r="C2944" s="1" t="s">
        <v>38</v>
      </c>
      <c r="D2944" s="1"/>
      <c r="E2944" s="1" t="s">
        <v>35</v>
      </c>
      <c r="F2944" s="2"/>
      <c r="G2944" s="18" t="str">
        <f>_xlfn.XLOOKUP(E2944, Supplier!$A$2:$A$145, Supplier!$B$2:$B$145, "TBC",-1 )</f>
        <v>Media</v>
      </c>
    </row>
    <row r="2945" spans="1:7" ht="18.75" hidden="1" customHeight="1">
      <c r="A2945" s="1" t="s">
        <v>11</v>
      </c>
      <c r="B2945" s="1" t="s">
        <v>12</v>
      </c>
      <c r="C2945" s="1" t="s">
        <v>39</v>
      </c>
      <c r="D2945" s="1"/>
      <c r="E2945" s="1" t="s">
        <v>33</v>
      </c>
      <c r="F2945" s="2"/>
      <c r="G2945" s="18" t="str">
        <f>_xlfn.XLOOKUP(E2945, Supplier!$A$2:$A$145, Supplier!$B$2:$B$145, "TBC",-1 )</f>
        <v>Event</v>
      </c>
    </row>
    <row r="2946" spans="1:7" ht="18.75" hidden="1" customHeight="1">
      <c r="A2946" s="1" t="s">
        <v>11</v>
      </c>
      <c r="B2946" s="1" t="s">
        <v>12</v>
      </c>
      <c r="C2946" s="1" t="s">
        <v>40</v>
      </c>
      <c r="D2946" s="1"/>
      <c r="E2946" s="1" t="s">
        <v>33</v>
      </c>
      <c r="F2946" s="2"/>
      <c r="G2946" s="18" t="str">
        <f>_xlfn.XLOOKUP(E2946, Supplier!$A$2:$A$145, Supplier!$B$2:$B$145, "TBC",-1 )</f>
        <v>Event</v>
      </c>
    </row>
    <row r="2947" spans="1:7" ht="18.75" hidden="1" customHeight="1">
      <c r="A2947" s="1" t="s">
        <v>11</v>
      </c>
      <c r="B2947" s="1" t="s">
        <v>12</v>
      </c>
      <c r="C2947" s="1" t="s">
        <v>41</v>
      </c>
      <c r="D2947" s="1"/>
      <c r="E2947" s="1" t="s">
        <v>42</v>
      </c>
      <c r="F2947" s="2"/>
      <c r="G2947" s="18" t="str">
        <f>_xlfn.XLOOKUP(E2947, Supplier!$A$2:$A$145, Supplier!$B$2:$B$145, "TBC",-1 )</f>
        <v>Media</v>
      </c>
    </row>
    <row r="2948" spans="1:7" ht="18.75" hidden="1" customHeight="1">
      <c r="A2948" s="1" t="s">
        <v>11</v>
      </c>
      <c r="B2948" s="1" t="s">
        <v>12</v>
      </c>
      <c r="C2948" s="1" t="s">
        <v>43</v>
      </c>
      <c r="D2948" s="1"/>
      <c r="E2948" s="1" t="s">
        <v>44</v>
      </c>
      <c r="F2948" s="2"/>
      <c r="G2948" s="18" t="str">
        <f>_xlfn.XLOOKUP(E2948, Supplier!$A$2:$A$145, Supplier!$B$2:$B$145, "TBC",-1 )</f>
        <v>Other</v>
      </c>
    </row>
    <row r="2949" spans="1:7" ht="18.75" hidden="1" customHeight="1">
      <c r="A2949" s="1" t="s">
        <v>11</v>
      </c>
      <c r="B2949" s="1" t="s">
        <v>12</v>
      </c>
      <c r="C2949" s="1" t="s">
        <v>45</v>
      </c>
      <c r="D2949" s="1"/>
      <c r="E2949" s="1" t="s">
        <v>33</v>
      </c>
      <c r="F2949" s="2"/>
      <c r="G2949" s="18" t="str">
        <f>_xlfn.XLOOKUP(E2949, Supplier!$A$2:$A$145, Supplier!$B$2:$B$145, "TBC",-1 )</f>
        <v>Event</v>
      </c>
    </row>
    <row r="2950" spans="1:7" ht="18.75" hidden="1" customHeight="1">
      <c r="A2950" s="1" t="s">
        <v>11</v>
      </c>
      <c r="B2950" s="1" t="s">
        <v>12</v>
      </c>
      <c r="C2950" s="1" t="s">
        <v>46</v>
      </c>
      <c r="D2950" s="1"/>
      <c r="E2950" s="1" t="s">
        <v>27</v>
      </c>
      <c r="F2950" s="2"/>
      <c r="G2950" s="18" t="str">
        <f>_xlfn.XLOOKUP(E2950, Supplier!$A$2:$A$145, Supplier!$B$2:$B$145, "TBC",-1 )</f>
        <v>Media</v>
      </c>
    </row>
    <row r="2951" spans="1:7" ht="18.75" hidden="1" customHeight="1">
      <c r="A2951" s="1" t="s">
        <v>11</v>
      </c>
      <c r="B2951" s="1" t="s">
        <v>12</v>
      </c>
      <c r="C2951" s="1" t="s">
        <v>47</v>
      </c>
      <c r="D2951" s="1"/>
      <c r="E2951" s="1" t="s">
        <v>27</v>
      </c>
      <c r="F2951" s="2"/>
      <c r="G2951" s="18" t="str">
        <f>_xlfn.XLOOKUP(E2951, Supplier!$A$2:$A$145, Supplier!$B$2:$B$145, "TBC",-1 )</f>
        <v>Media</v>
      </c>
    </row>
    <row r="2952" spans="1:7" ht="18.75" hidden="1" customHeight="1">
      <c r="A2952" s="1" t="s">
        <v>11</v>
      </c>
      <c r="B2952" s="1" t="s">
        <v>12</v>
      </c>
      <c r="C2952" s="1" t="s">
        <v>26</v>
      </c>
      <c r="D2952" s="1"/>
      <c r="E2952" s="1" t="s">
        <v>27</v>
      </c>
      <c r="F2952" s="2"/>
      <c r="G2952" s="18" t="str">
        <f>_xlfn.XLOOKUP(E2952, Supplier!$A$2:$A$145, Supplier!$B$2:$B$145, "TBC",-1 )</f>
        <v>Media</v>
      </c>
    </row>
    <row r="2953" spans="1:7" ht="18.75" hidden="1" customHeight="1">
      <c r="A2953" s="1" t="s">
        <v>11</v>
      </c>
      <c r="B2953" s="1" t="s">
        <v>12</v>
      </c>
      <c r="C2953" s="1" t="s">
        <v>697</v>
      </c>
      <c r="D2953" s="1"/>
      <c r="E2953" s="1" t="s">
        <v>14</v>
      </c>
      <c r="F2953" s="2"/>
      <c r="G2953" s="18" t="s">
        <v>3204</v>
      </c>
    </row>
    <row r="2954" spans="1:7" ht="18.75" hidden="1" customHeight="1">
      <c r="A2954" s="1" t="s">
        <v>11</v>
      </c>
      <c r="B2954" s="1" t="s">
        <v>12</v>
      </c>
      <c r="C2954" s="1" t="s">
        <v>698</v>
      </c>
      <c r="D2954" s="1"/>
      <c r="E2954" s="1" t="s">
        <v>14</v>
      </c>
      <c r="F2954" s="2"/>
      <c r="G2954" s="18" t="s">
        <v>3196</v>
      </c>
    </row>
    <row r="2955" spans="1:7" ht="18.75" hidden="1" customHeight="1">
      <c r="A2955" s="1" t="s">
        <v>11</v>
      </c>
      <c r="B2955" s="1" t="s">
        <v>12</v>
      </c>
      <c r="C2955" s="1" t="s">
        <v>699</v>
      </c>
      <c r="D2955" s="1"/>
      <c r="E2955" s="1" t="s">
        <v>14</v>
      </c>
      <c r="F2955" s="2"/>
      <c r="G2955" s="18" t="s">
        <v>3196</v>
      </c>
    </row>
    <row r="2956" spans="1:7" ht="18.75" hidden="1" customHeight="1">
      <c r="A2956" s="1" t="s">
        <v>11</v>
      </c>
      <c r="B2956" s="1" t="s">
        <v>12</v>
      </c>
      <c r="C2956" s="1" t="s">
        <v>700</v>
      </c>
      <c r="D2956" s="1"/>
      <c r="E2956" s="1" t="s">
        <v>14</v>
      </c>
      <c r="F2956" s="2"/>
      <c r="G2956" s="18" t="s">
        <v>3206</v>
      </c>
    </row>
    <row r="2957" spans="1:7" ht="18.75" hidden="1" customHeight="1">
      <c r="A2957" s="1" t="s">
        <v>11</v>
      </c>
      <c r="B2957" s="1" t="s">
        <v>12</v>
      </c>
      <c r="C2957" s="1" t="s">
        <v>701</v>
      </c>
      <c r="D2957" s="1"/>
      <c r="E2957" s="1" t="s">
        <v>14</v>
      </c>
      <c r="F2957" s="2"/>
      <c r="G2957" s="18" t="s">
        <v>3196</v>
      </c>
    </row>
    <row r="2958" spans="1:7" ht="18.75" hidden="1" customHeight="1">
      <c r="A2958" s="1" t="s">
        <v>11</v>
      </c>
      <c r="B2958" s="1" t="s">
        <v>12</v>
      </c>
      <c r="C2958" s="1" t="s">
        <v>702</v>
      </c>
      <c r="D2958" s="1"/>
      <c r="E2958" s="1" t="s">
        <v>14</v>
      </c>
      <c r="F2958" s="2"/>
      <c r="G2958" s="18" t="s">
        <v>3196</v>
      </c>
    </row>
    <row r="2959" spans="1:7" ht="18.75" hidden="1" customHeight="1">
      <c r="A2959" s="1" t="s">
        <v>11</v>
      </c>
      <c r="B2959" s="1" t="s">
        <v>12</v>
      </c>
      <c r="C2959" s="1" t="s">
        <v>703</v>
      </c>
      <c r="D2959" s="1"/>
      <c r="E2959" s="1" t="s">
        <v>14</v>
      </c>
      <c r="F2959" s="2"/>
      <c r="G2959" s="18" t="s">
        <v>3196</v>
      </c>
    </row>
    <row r="2960" spans="1:7" ht="18.75" hidden="1" customHeight="1">
      <c r="A2960" s="1" t="s">
        <v>11</v>
      </c>
      <c r="B2960" s="1" t="s">
        <v>12</v>
      </c>
      <c r="C2960" s="1" t="s">
        <v>704</v>
      </c>
      <c r="D2960" s="1"/>
      <c r="E2960" s="1" t="s">
        <v>14</v>
      </c>
      <c r="F2960" s="2"/>
      <c r="G2960" s="18" t="s">
        <v>3196</v>
      </c>
    </row>
    <row r="2961" spans="1:7" ht="18.75" hidden="1" customHeight="1">
      <c r="A2961" s="1" t="s">
        <v>11</v>
      </c>
      <c r="B2961" s="1" t="s">
        <v>12</v>
      </c>
      <c r="C2961" s="1" t="s">
        <v>705</v>
      </c>
      <c r="D2961" s="1"/>
      <c r="E2961" s="1" t="s">
        <v>14</v>
      </c>
      <c r="F2961" s="2"/>
      <c r="G2961" s="18" t="s">
        <v>3196</v>
      </c>
    </row>
    <row r="2962" spans="1:7" ht="18.75" hidden="1" customHeight="1">
      <c r="A2962" s="1" t="s">
        <v>11</v>
      </c>
      <c r="B2962" s="1" t="s">
        <v>12</v>
      </c>
      <c r="C2962" s="1" t="s">
        <v>706</v>
      </c>
      <c r="D2962" s="1"/>
      <c r="E2962" s="1" t="s">
        <v>14</v>
      </c>
      <c r="F2962" s="2"/>
      <c r="G2962" s="18" t="s">
        <v>3196</v>
      </c>
    </row>
    <row r="2963" spans="1:7" ht="18.75" hidden="1" customHeight="1">
      <c r="A2963" s="1" t="s">
        <v>11</v>
      </c>
      <c r="B2963" s="1" t="s">
        <v>12</v>
      </c>
      <c r="C2963" s="1" t="s">
        <v>707</v>
      </c>
      <c r="D2963" s="1"/>
      <c r="E2963" s="1" t="s">
        <v>14</v>
      </c>
      <c r="F2963" s="2"/>
      <c r="G2963" s="18" t="s">
        <v>3196</v>
      </c>
    </row>
    <row r="2964" spans="1:7" ht="18.75" hidden="1" customHeight="1">
      <c r="A2964" s="1" t="s">
        <v>11</v>
      </c>
      <c r="B2964" s="1" t="s">
        <v>12</v>
      </c>
      <c r="C2964" s="1" t="s">
        <v>708</v>
      </c>
      <c r="D2964" s="1"/>
      <c r="E2964" s="1" t="s">
        <v>14</v>
      </c>
      <c r="F2964" s="2"/>
      <c r="G2964" s="18" t="s">
        <v>3196</v>
      </c>
    </row>
    <row r="2965" spans="1:7" ht="18.75" hidden="1" customHeight="1">
      <c r="A2965" s="1" t="s">
        <v>11</v>
      </c>
      <c r="B2965" s="1" t="s">
        <v>12</v>
      </c>
      <c r="C2965" s="1" t="s">
        <v>709</v>
      </c>
      <c r="D2965" s="1"/>
      <c r="E2965" s="1" t="s">
        <v>14</v>
      </c>
      <c r="F2965" s="2"/>
      <c r="G2965" s="18" t="s">
        <v>3196</v>
      </c>
    </row>
    <row r="2966" spans="1:7" ht="18.75" hidden="1" customHeight="1">
      <c r="A2966" s="1" t="s">
        <v>11</v>
      </c>
      <c r="B2966" s="1" t="s">
        <v>12</v>
      </c>
      <c r="C2966" s="1" t="s">
        <v>710</v>
      </c>
      <c r="D2966" s="1"/>
      <c r="E2966" s="1" t="s">
        <v>14</v>
      </c>
      <c r="F2966" s="2"/>
      <c r="G2966" s="18" t="s">
        <v>3196</v>
      </c>
    </row>
    <row r="2967" spans="1:7" ht="18.75" hidden="1" customHeight="1">
      <c r="A2967" s="1" t="s">
        <v>11</v>
      </c>
      <c r="B2967" s="1" t="s">
        <v>12</v>
      </c>
      <c r="C2967" s="1" t="s">
        <v>711</v>
      </c>
      <c r="D2967" s="1"/>
      <c r="E2967" s="1" t="s">
        <v>14</v>
      </c>
      <c r="F2967" s="2"/>
      <c r="G2967" s="18" t="s">
        <v>3196</v>
      </c>
    </row>
    <row r="2968" spans="1:7" ht="18.75" hidden="1" customHeight="1">
      <c r="A2968" s="1" t="s">
        <v>11</v>
      </c>
      <c r="B2968" s="1" t="s">
        <v>12</v>
      </c>
      <c r="C2968" s="1" t="s">
        <v>712</v>
      </c>
      <c r="D2968" s="1"/>
      <c r="E2968" s="1" t="s">
        <v>14</v>
      </c>
      <c r="F2968" s="2"/>
      <c r="G2968" s="18" t="s">
        <v>3196</v>
      </c>
    </row>
    <row r="2969" spans="1:7" ht="18.75" hidden="1" customHeight="1">
      <c r="A2969" s="1" t="s">
        <v>11</v>
      </c>
      <c r="B2969" s="1" t="s">
        <v>12</v>
      </c>
      <c r="C2969" s="1" t="s">
        <v>713</v>
      </c>
      <c r="D2969" s="1"/>
      <c r="E2969" s="1" t="s">
        <v>14</v>
      </c>
      <c r="F2969" s="2"/>
      <c r="G2969" s="18" t="s">
        <v>3206</v>
      </c>
    </row>
    <row r="2970" spans="1:7" ht="18.75" hidden="1" customHeight="1">
      <c r="A2970" s="1" t="s">
        <v>11</v>
      </c>
      <c r="B2970" s="1" t="s">
        <v>12</v>
      </c>
      <c r="C2970" s="1" t="s">
        <v>714</v>
      </c>
      <c r="D2970" s="1"/>
      <c r="E2970" s="1" t="s">
        <v>14</v>
      </c>
      <c r="F2970" s="2"/>
      <c r="G2970" s="18" t="s">
        <v>3196</v>
      </c>
    </row>
    <row r="2971" spans="1:7" ht="18.75" hidden="1" customHeight="1">
      <c r="A2971" s="1" t="s">
        <v>11</v>
      </c>
      <c r="B2971" s="1" t="s">
        <v>12</v>
      </c>
      <c r="C2971" s="1" t="s">
        <v>715</v>
      </c>
      <c r="D2971" s="1"/>
      <c r="E2971" s="1" t="s">
        <v>14</v>
      </c>
      <c r="F2971" s="2"/>
      <c r="G2971" s="18" t="s">
        <v>3196</v>
      </c>
    </row>
    <row r="2972" spans="1:7" ht="18.75" hidden="1" customHeight="1">
      <c r="A2972" s="1" t="s">
        <v>11</v>
      </c>
      <c r="B2972" s="1" t="s">
        <v>12</v>
      </c>
      <c r="C2972" s="1" t="s">
        <v>716</v>
      </c>
      <c r="D2972" s="1"/>
      <c r="E2972" s="1" t="s">
        <v>14</v>
      </c>
      <c r="F2972" s="2"/>
      <c r="G2972" s="18" t="s">
        <v>3196</v>
      </c>
    </row>
    <row r="2973" spans="1:7" ht="18.75" hidden="1" customHeight="1">
      <c r="A2973" s="1" t="s">
        <v>11</v>
      </c>
      <c r="B2973" s="1" t="s">
        <v>12</v>
      </c>
      <c r="C2973" s="1" t="s">
        <v>717</v>
      </c>
      <c r="D2973" s="1"/>
      <c r="E2973" s="1" t="s">
        <v>14</v>
      </c>
      <c r="F2973" s="2"/>
      <c r="G2973" s="18" t="s">
        <v>3196</v>
      </c>
    </row>
    <row r="2974" spans="1:7" ht="18.75" hidden="1" customHeight="1">
      <c r="A2974" s="1" t="s">
        <v>11</v>
      </c>
      <c r="B2974" s="1" t="s">
        <v>12</v>
      </c>
      <c r="C2974" s="1" t="s">
        <v>718</v>
      </c>
      <c r="D2974" s="1"/>
      <c r="E2974" s="1" t="s">
        <v>14</v>
      </c>
      <c r="F2974" s="2"/>
      <c r="G2974" s="18" t="s">
        <v>3206</v>
      </c>
    </row>
    <row r="2975" spans="1:7" ht="18.75" hidden="1" customHeight="1">
      <c r="A2975" s="1" t="s">
        <v>11</v>
      </c>
      <c r="B2975" s="1" t="s">
        <v>12</v>
      </c>
      <c r="C2975" s="1" t="s">
        <v>719</v>
      </c>
      <c r="D2975" s="1"/>
      <c r="E2975" s="1" t="s">
        <v>14</v>
      </c>
      <c r="F2975" s="2"/>
      <c r="G2975" s="18" t="s">
        <v>3196</v>
      </c>
    </row>
    <row r="2976" spans="1:7" ht="18.75" hidden="1" customHeight="1">
      <c r="A2976" s="1" t="s">
        <v>11</v>
      </c>
      <c r="B2976" s="1" t="s">
        <v>12</v>
      </c>
      <c r="C2976" s="1" t="s">
        <v>720</v>
      </c>
      <c r="D2976" s="1"/>
      <c r="E2976" s="1" t="s">
        <v>14</v>
      </c>
      <c r="F2976" s="2"/>
      <c r="G2976" s="18" t="s">
        <v>3196</v>
      </c>
    </row>
    <row r="2977" spans="1:7" ht="18.75" hidden="1" customHeight="1">
      <c r="A2977" s="1" t="s">
        <v>11</v>
      </c>
      <c r="B2977" s="1" t="s">
        <v>12</v>
      </c>
      <c r="C2977" s="1" t="s">
        <v>721</v>
      </c>
      <c r="D2977" s="1"/>
      <c r="E2977" s="1" t="s">
        <v>14</v>
      </c>
      <c r="F2977" s="2"/>
      <c r="G2977" s="18" t="s">
        <v>3196</v>
      </c>
    </row>
    <row r="2978" spans="1:7" ht="18.75" hidden="1" customHeight="1">
      <c r="A2978" s="1" t="s">
        <v>11</v>
      </c>
      <c r="B2978" s="1" t="s">
        <v>12</v>
      </c>
      <c r="C2978" s="1" t="s">
        <v>722</v>
      </c>
      <c r="D2978" s="1"/>
      <c r="E2978" s="1" t="s">
        <v>14</v>
      </c>
      <c r="F2978" s="2"/>
      <c r="G2978" s="18" t="s">
        <v>3196</v>
      </c>
    </row>
    <row r="2979" spans="1:7" ht="18.75" hidden="1" customHeight="1">
      <c r="A2979" s="1" t="s">
        <v>11</v>
      </c>
      <c r="B2979" s="1" t="s">
        <v>12</v>
      </c>
      <c r="C2979" s="1" t="s">
        <v>723</v>
      </c>
      <c r="D2979" s="1"/>
      <c r="E2979" s="1" t="s">
        <v>14</v>
      </c>
      <c r="F2979" s="2"/>
      <c r="G2979" s="18" t="s">
        <v>3204</v>
      </c>
    </row>
    <row r="2980" spans="1:7" ht="18.75" hidden="1" customHeight="1">
      <c r="A2980" s="1" t="s">
        <v>11</v>
      </c>
      <c r="B2980" s="1" t="s">
        <v>12</v>
      </c>
      <c r="C2980" s="1" t="s">
        <v>724</v>
      </c>
      <c r="D2980" s="1"/>
      <c r="E2980" s="1" t="s">
        <v>14</v>
      </c>
      <c r="F2980" s="2"/>
      <c r="G2980" s="18" t="s">
        <v>3204</v>
      </c>
    </row>
    <row r="2981" spans="1:7" ht="18.75" hidden="1" customHeight="1">
      <c r="A2981" s="1" t="s">
        <v>11</v>
      </c>
      <c r="B2981" s="1" t="s">
        <v>12</v>
      </c>
      <c r="C2981" s="1" t="s">
        <v>725</v>
      </c>
      <c r="D2981" s="1"/>
      <c r="E2981" s="1" t="s">
        <v>14</v>
      </c>
      <c r="F2981" s="2"/>
      <c r="G2981" s="18" t="s">
        <v>3196</v>
      </c>
    </row>
    <row r="2982" spans="1:7" ht="18.75" hidden="1" customHeight="1">
      <c r="A2982" s="1" t="s">
        <v>11</v>
      </c>
      <c r="B2982" s="1" t="s">
        <v>12</v>
      </c>
      <c r="C2982" s="1" t="s">
        <v>726</v>
      </c>
      <c r="D2982" s="1"/>
      <c r="E2982" s="1" t="s">
        <v>14</v>
      </c>
      <c r="F2982" s="2"/>
      <c r="G2982" s="18" t="s">
        <v>3196</v>
      </c>
    </row>
    <row r="2983" spans="1:7" ht="18.75" hidden="1" customHeight="1">
      <c r="A2983" s="1" t="s">
        <v>11</v>
      </c>
      <c r="B2983" s="1" t="s">
        <v>12</v>
      </c>
      <c r="C2983" s="1" t="s">
        <v>727</v>
      </c>
      <c r="D2983" s="1"/>
      <c r="E2983" s="1" t="s">
        <v>14</v>
      </c>
      <c r="F2983" s="2"/>
      <c r="G2983" s="18" t="s">
        <v>3196</v>
      </c>
    </row>
    <row r="2984" spans="1:7" ht="18.75" hidden="1" customHeight="1">
      <c r="A2984" s="1" t="s">
        <v>11</v>
      </c>
      <c r="B2984" s="1" t="s">
        <v>12</v>
      </c>
      <c r="C2984" s="1" t="s">
        <v>728</v>
      </c>
      <c r="D2984" s="1"/>
      <c r="E2984" s="1" t="s">
        <v>14</v>
      </c>
      <c r="F2984" s="2"/>
      <c r="G2984" s="18" t="s">
        <v>3206</v>
      </c>
    </row>
    <row r="2985" spans="1:7" ht="18.75" hidden="1" customHeight="1">
      <c r="A2985" s="1" t="s">
        <v>11</v>
      </c>
      <c r="B2985" s="1" t="s">
        <v>12</v>
      </c>
      <c r="C2985" s="1" t="s">
        <v>729</v>
      </c>
      <c r="D2985" s="1"/>
      <c r="E2985" s="1" t="s">
        <v>14</v>
      </c>
      <c r="F2985" s="2"/>
      <c r="G2985" s="18" t="s">
        <v>3196</v>
      </c>
    </row>
    <row r="2986" spans="1:7" ht="18.75" hidden="1" customHeight="1">
      <c r="A2986" s="1" t="s">
        <v>11</v>
      </c>
      <c r="B2986" s="1" t="s">
        <v>12</v>
      </c>
      <c r="C2986" s="1" t="s">
        <v>730</v>
      </c>
      <c r="D2986" s="1"/>
      <c r="E2986" s="1" t="s">
        <v>14</v>
      </c>
      <c r="F2986" s="2"/>
      <c r="G2986" s="18" t="s">
        <v>3196</v>
      </c>
    </row>
    <row r="2987" spans="1:7" ht="18.75" hidden="1" customHeight="1">
      <c r="A2987" s="1" t="s">
        <v>11</v>
      </c>
      <c r="B2987" s="1" t="s">
        <v>12</v>
      </c>
      <c r="C2987" s="1" t="s">
        <v>731</v>
      </c>
      <c r="D2987" s="1"/>
      <c r="E2987" s="1" t="s">
        <v>14</v>
      </c>
      <c r="F2987" s="2"/>
      <c r="G2987" s="18" t="s">
        <v>3204</v>
      </c>
    </row>
    <row r="2988" spans="1:7" ht="18.75" hidden="1" customHeight="1">
      <c r="A2988" s="1" t="s">
        <v>11</v>
      </c>
      <c r="B2988" s="1" t="s">
        <v>12</v>
      </c>
      <c r="C2988" s="1" t="s">
        <v>732</v>
      </c>
      <c r="D2988" s="1"/>
      <c r="E2988" s="1" t="s">
        <v>14</v>
      </c>
      <c r="F2988" s="2"/>
      <c r="G2988" s="18" t="s">
        <v>3204</v>
      </c>
    </row>
    <row r="2989" spans="1:7" ht="18.75" hidden="1" customHeight="1">
      <c r="A2989" s="1" t="s">
        <v>11</v>
      </c>
      <c r="B2989" s="1" t="s">
        <v>12</v>
      </c>
      <c r="C2989" s="1" t="s">
        <v>733</v>
      </c>
      <c r="D2989" s="1"/>
      <c r="E2989" s="1" t="s">
        <v>14</v>
      </c>
      <c r="F2989" s="2"/>
      <c r="G2989" s="18" t="s">
        <v>3204</v>
      </c>
    </row>
    <row r="2990" spans="1:7" ht="18.75" hidden="1" customHeight="1">
      <c r="A2990" s="1" t="s">
        <v>11</v>
      </c>
      <c r="B2990" s="1" t="s">
        <v>12</v>
      </c>
      <c r="C2990" s="1" t="s">
        <v>734</v>
      </c>
      <c r="D2990" s="1"/>
      <c r="E2990" s="1" t="s">
        <v>14</v>
      </c>
      <c r="F2990" s="2"/>
      <c r="G2990" s="18" t="s">
        <v>3196</v>
      </c>
    </row>
    <row r="2991" spans="1:7" ht="18.75" hidden="1" customHeight="1">
      <c r="A2991" s="1" t="s">
        <v>11</v>
      </c>
      <c r="B2991" s="1" t="s">
        <v>12</v>
      </c>
      <c r="C2991" s="1" t="s">
        <v>735</v>
      </c>
      <c r="D2991" s="1"/>
      <c r="E2991" s="1" t="s">
        <v>14</v>
      </c>
      <c r="F2991" s="2"/>
      <c r="G2991" s="18" t="s">
        <v>3196</v>
      </c>
    </row>
    <row r="2992" spans="1:7" ht="18.75" hidden="1" customHeight="1">
      <c r="A2992" s="1" t="s">
        <v>11</v>
      </c>
      <c r="B2992" s="1" t="s">
        <v>12</v>
      </c>
      <c r="C2992" s="1" t="s">
        <v>736</v>
      </c>
      <c r="D2992" s="1"/>
      <c r="E2992" s="1" t="s">
        <v>14</v>
      </c>
      <c r="F2992" s="2"/>
      <c r="G2992" s="18" t="s">
        <v>3196</v>
      </c>
    </row>
    <row r="2993" spans="1:7" ht="18.75" hidden="1" customHeight="1">
      <c r="A2993" s="1" t="s">
        <v>11</v>
      </c>
      <c r="B2993" s="1" t="s">
        <v>12</v>
      </c>
      <c r="C2993" s="1" t="s">
        <v>737</v>
      </c>
      <c r="D2993" s="1"/>
      <c r="E2993" s="1" t="s">
        <v>14</v>
      </c>
      <c r="F2993" s="2"/>
      <c r="G2993" s="18" t="s">
        <v>3206</v>
      </c>
    </row>
    <row r="2994" spans="1:7" ht="18.75" hidden="1" customHeight="1">
      <c r="A2994" s="1" t="s">
        <v>11</v>
      </c>
      <c r="B2994" s="1" t="s">
        <v>12</v>
      </c>
      <c r="C2994" s="1" t="s">
        <v>738</v>
      </c>
      <c r="D2994" s="1"/>
      <c r="E2994" s="1" t="s">
        <v>14</v>
      </c>
      <c r="F2994" s="2"/>
      <c r="G2994" s="18" t="s">
        <v>3196</v>
      </c>
    </row>
    <row r="2995" spans="1:7" ht="18.75" hidden="1" customHeight="1">
      <c r="A2995" s="1" t="s">
        <v>11</v>
      </c>
      <c r="B2995" s="1" t="s">
        <v>12</v>
      </c>
      <c r="C2995" s="1" t="s">
        <v>739</v>
      </c>
      <c r="D2995" s="1"/>
      <c r="E2995" s="1" t="s">
        <v>14</v>
      </c>
      <c r="F2995" s="2"/>
      <c r="G2995" s="18" t="s">
        <v>3196</v>
      </c>
    </row>
    <row r="2996" spans="1:7" ht="18.75" hidden="1" customHeight="1">
      <c r="A2996" s="1" t="s">
        <v>11</v>
      </c>
      <c r="B2996" s="1" t="s">
        <v>12</v>
      </c>
      <c r="C2996" s="1" t="s">
        <v>740</v>
      </c>
      <c r="D2996" s="1"/>
      <c r="E2996" s="1" t="s">
        <v>14</v>
      </c>
      <c r="F2996" s="2"/>
      <c r="G2996" s="18" t="s">
        <v>3196</v>
      </c>
    </row>
    <row r="2997" spans="1:7" ht="18.75" hidden="1" customHeight="1">
      <c r="A2997" s="1" t="s">
        <v>11</v>
      </c>
      <c r="B2997" s="1" t="s">
        <v>12</v>
      </c>
      <c r="C2997" s="1" t="s">
        <v>741</v>
      </c>
      <c r="D2997" s="1"/>
      <c r="E2997" s="1" t="s">
        <v>14</v>
      </c>
      <c r="F2997" s="2"/>
      <c r="G2997" s="18" t="s">
        <v>3206</v>
      </c>
    </row>
    <row r="2998" spans="1:7" ht="18.75" hidden="1" customHeight="1">
      <c r="A2998" s="1" t="s">
        <v>11</v>
      </c>
      <c r="B2998" s="1" t="s">
        <v>12</v>
      </c>
      <c r="C2998" s="1" t="s">
        <v>742</v>
      </c>
      <c r="D2998" s="1"/>
      <c r="E2998" s="1" t="s">
        <v>14</v>
      </c>
      <c r="F2998" s="2"/>
      <c r="G2998" s="18" t="s">
        <v>3204</v>
      </c>
    </row>
    <row r="2999" spans="1:7" ht="18.75" hidden="1" customHeight="1">
      <c r="A2999" s="1" t="s">
        <v>11</v>
      </c>
      <c r="B2999" s="1" t="s">
        <v>12</v>
      </c>
      <c r="C2999" s="1" t="s">
        <v>743</v>
      </c>
      <c r="D2999" s="1"/>
      <c r="E2999" s="1" t="s">
        <v>14</v>
      </c>
      <c r="F2999" s="2"/>
      <c r="G2999" s="18" t="s">
        <v>3204</v>
      </c>
    </row>
    <row r="3000" spans="1:7" ht="18.75" hidden="1" customHeight="1">
      <c r="A3000" s="1" t="s">
        <v>11</v>
      </c>
      <c r="B3000" s="1" t="s">
        <v>12</v>
      </c>
      <c r="C3000" s="1" t="s">
        <v>744</v>
      </c>
      <c r="D3000" s="1"/>
      <c r="E3000" s="1" t="s">
        <v>14</v>
      </c>
      <c r="F3000" s="2"/>
      <c r="G3000" s="18" t="s">
        <v>3204</v>
      </c>
    </row>
    <row r="3001" spans="1:7" ht="18.75" hidden="1" customHeight="1">
      <c r="A3001" s="1" t="s">
        <v>11</v>
      </c>
      <c r="B3001" s="1" t="s">
        <v>12</v>
      </c>
      <c r="C3001" s="1" t="s">
        <v>745</v>
      </c>
      <c r="D3001" s="1"/>
      <c r="E3001" s="1" t="s">
        <v>14</v>
      </c>
      <c r="F3001" s="2"/>
      <c r="G3001" s="18" t="s">
        <v>3204</v>
      </c>
    </row>
    <row r="3002" spans="1:7" ht="18.75" hidden="1" customHeight="1">
      <c r="A3002" s="1" t="s">
        <v>11</v>
      </c>
      <c r="B3002" s="1" t="s">
        <v>12</v>
      </c>
      <c r="C3002" s="1" t="s">
        <v>746</v>
      </c>
      <c r="D3002" s="1"/>
      <c r="E3002" s="1" t="s">
        <v>14</v>
      </c>
      <c r="F3002" s="2"/>
      <c r="G3002" s="18" t="s">
        <v>3204</v>
      </c>
    </row>
    <row r="3003" spans="1:7" ht="18.75" hidden="1" customHeight="1">
      <c r="A3003" s="1" t="s">
        <v>11</v>
      </c>
      <c r="B3003" s="1" t="s">
        <v>12</v>
      </c>
      <c r="C3003" s="1" t="s">
        <v>747</v>
      </c>
      <c r="D3003" s="1"/>
      <c r="E3003" s="1" t="s">
        <v>14</v>
      </c>
      <c r="F3003" s="2"/>
      <c r="G3003" s="18" t="s">
        <v>3196</v>
      </c>
    </row>
    <row r="3004" spans="1:7" ht="18.75" hidden="1" customHeight="1">
      <c r="A3004" s="1" t="s">
        <v>11</v>
      </c>
      <c r="B3004" s="1" t="s">
        <v>12</v>
      </c>
      <c r="C3004" s="1" t="s">
        <v>748</v>
      </c>
      <c r="D3004" s="1"/>
      <c r="E3004" s="1" t="s">
        <v>14</v>
      </c>
      <c r="F3004" s="2"/>
      <c r="G3004" s="18" t="s">
        <v>3196</v>
      </c>
    </row>
    <row r="3005" spans="1:7" ht="18.75" hidden="1" customHeight="1">
      <c r="A3005" s="1" t="s">
        <v>11</v>
      </c>
      <c r="B3005" s="1" t="s">
        <v>12</v>
      </c>
      <c r="C3005" s="1" t="s">
        <v>749</v>
      </c>
      <c r="D3005" s="1"/>
      <c r="E3005" s="1" t="s">
        <v>14</v>
      </c>
      <c r="F3005" s="2"/>
      <c r="G3005" s="18" t="s">
        <v>3204</v>
      </c>
    </row>
    <row r="3006" spans="1:7" ht="18.75" hidden="1" customHeight="1">
      <c r="A3006" s="1" t="s">
        <v>11</v>
      </c>
      <c r="B3006" s="1" t="s">
        <v>12</v>
      </c>
      <c r="C3006" s="1" t="s">
        <v>750</v>
      </c>
      <c r="D3006" s="1"/>
      <c r="E3006" s="1" t="s">
        <v>14</v>
      </c>
      <c r="F3006" s="2"/>
      <c r="G3006" s="18" t="s">
        <v>3204</v>
      </c>
    </row>
    <row r="3007" spans="1:7" ht="18.75" hidden="1" customHeight="1">
      <c r="A3007" s="1" t="s">
        <v>11</v>
      </c>
      <c r="B3007" s="1" t="s">
        <v>12</v>
      </c>
      <c r="C3007" s="1" t="s">
        <v>751</v>
      </c>
      <c r="D3007" s="1"/>
      <c r="E3007" s="1" t="s">
        <v>14</v>
      </c>
      <c r="F3007" s="2"/>
      <c r="G3007" s="18" t="s">
        <v>3204</v>
      </c>
    </row>
    <row r="3008" spans="1:7" ht="18.75" hidden="1" customHeight="1">
      <c r="A3008" s="1" t="s">
        <v>11</v>
      </c>
      <c r="B3008" s="1" t="s">
        <v>12</v>
      </c>
      <c r="C3008" s="1" t="s">
        <v>752</v>
      </c>
      <c r="D3008" s="1"/>
      <c r="E3008" s="1" t="s">
        <v>14</v>
      </c>
      <c r="F3008" s="2"/>
      <c r="G3008" s="18" t="s">
        <v>3196</v>
      </c>
    </row>
    <row r="3009" spans="1:7" ht="18.75" hidden="1" customHeight="1">
      <c r="A3009" s="1" t="s">
        <v>11</v>
      </c>
      <c r="B3009" s="1" t="s">
        <v>12</v>
      </c>
      <c r="C3009" s="1" t="s">
        <v>753</v>
      </c>
      <c r="D3009" s="1"/>
      <c r="E3009" s="1" t="s">
        <v>14</v>
      </c>
      <c r="F3009" s="2"/>
      <c r="G3009" s="18" t="s">
        <v>3196</v>
      </c>
    </row>
    <row r="3010" spans="1:7" ht="18.75" hidden="1" customHeight="1">
      <c r="A3010" s="1" t="s">
        <v>11</v>
      </c>
      <c r="B3010" s="1" t="s">
        <v>12</v>
      </c>
      <c r="C3010" s="1" t="s">
        <v>754</v>
      </c>
      <c r="D3010" s="1"/>
      <c r="E3010" s="1" t="s">
        <v>14</v>
      </c>
      <c r="F3010" s="2"/>
      <c r="G3010" s="18" t="s">
        <v>3196</v>
      </c>
    </row>
    <row r="3011" spans="1:7" ht="18.75" hidden="1" customHeight="1">
      <c r="A3011" s="1" t="s">
        <v>11</v>
      </c>
      <c r="B3011" s="1" t="s">
        <v>12</v>
      </c>
      <c r="C3011" s="1" t="s">
        <v>755</v>
      </c>
      <c r="D3011" s="1"/>
      <c r="E3011" s="1" t="s">
        <v>14</v>
      </c>
      <c r="F3011" s="2"/>
      <c r="G3011" s="18" t="s">
        <v>3196</v>
      </c>
    </row>
    <row r="3012" spans="1:7" ht="18.75" hidden="1" customHeight="1">
      <c r="A3012" s="1" t="s">
        <v>11</v>
      </c>
      <c r="B3012" s="1" t="s">
        <v>12</v>
      </c>
      <c r="C3012" s="1" t="s">
        <v>756</v>
      </c>
      <c r="D3012" s="1"/>
      <c r="E3012" s="1" t="s">
        <v>14</v>
      </c>
      <c r="F3012" s="2"/>
      <c r="G3012" s="18" t="s">
        <v>3204</v>
      </c>
    </row>
    <row r="3013" spans="1:7" ht="18.75" hidden="1" customHeight="1">
      <c r="A3013" s="1" t="s">
        <v>11</v>
      </c>
      <c r="B3013" s="1" t="s">
        <v>12</v>
      </c>
      <c r="C3013" s="1" t="s">
        <v>757</v>
      </c>
      <c r="D3013" s="1"/>
      <c r="E3013" s="1" t="s">
        <v>14</v>
      </c>
      <c r="F3013" s="2"/>
      <c r="G3013" s="18" t="s">
        <v>3196</v>
      </c>
    </row>
    <row r="3014" spans="1:7" ht="18.75" hidden="1" customHeight="1">
      <c r="A3014" s="1" t="s">
        <v>11</v>
      </c>
      <c r="B3014" s="1" t="s">
        <v>12</v>
      </c>
      <c r="C3014" s="1" t="s">
        <v>758</v>
      </c>
      <c r="D3014" s="1"/>
      <c r="E3014" s="1" t="s">
        <v>14</v>
      </c>
      <c r="F3014" s="2"/>
      <c r="G3014" s="18" t="s">
        <v>3204</v>
      </c>
    </row>
    <row r="3015" spans="1:7" ht="18.75" hidden="1" customHeight="1">
      <c r="A3015" s="1" t="s">
        <v>11</v>
      </c>
      <c r="B3015" s="1" t="s">
        <v>12</v>
      </c>
      <c r="C3015" s="1" t="s">
        <v>759</v>
      </c>
      <c r="D3015" s="1"/>
      <c r="E3015" s="1" t="s">
        <v>14</v>
      </c>
      <c r="F3015" s="2"/>
      <c r="G3015" s="18" t="s">
        <v>3196</v>
      </c>
    </row>
    <row r="3016" spans="1:7" ht="18.75" hidden="1" customHeight="1">
      <c r="A3016" s="1" t="s">
        <v>11</v>
      </c>
      <c r="B3016" s="1" t="s">
        <v>12</v>
      </c>
      <c r="C3016" s="1" t="s">
        <v>760</v>
      </c>
      <c r="D3016" s="1"/>
      <c r="E3016" s="1" t="s">
        <v>14</v>
      </c>
      <c r="F3016" s="2"/>
      <c r="G3016" s="18" t="s">
        <v>3204</v>
      </c>
    </row>
    <row r="3017" spans="1:7" ht="18.75" hidden="1" customHeight="1">
      <c r="A3017" s="1" t="s">
        <v>11</v>
      </c>
      <c r="B3017" s="1" t="s">
        <v>12</v>
      </c>
      <c r="C3017" s="1" t="s">
        <v>761</v>
      </c>
      <c r="D3017" s="1"/>
      <c r="E3017" s="1" t="s">
        <v>14</v>
      </c>
      <c r="F3017" s="2"/>
      <c r="G3017" s="18" t="s">
        <v>3204</v>
      </c>
    </row>
    <row r="3018" spans="1:7" ht="18.75" hidden="1" customHeight="1">
      <c r="A3018" s="1" t="s">
        <v>11</v>
      </c>
      <c r="B3018" s="1" t="s">
        <v>12</v>
      </c>
      <c r="C3018" s="1" t="s">
        <v>762</v>
      </c>
      <c r="D3018" s="1"/>
      <c r="E3018" s="1" t="s">
        <v>14</v>
      </c>
      <c r="F3018" s="2"/>
      <c r="G3018" s="18" t="s">
        <v>3204</v>
      </c>
    </row>
    <row r="3019" spans="1:7" ht="18.75" hidden="1" customHeight="1">
      <c r="A3019" s="1" t="s">
        <v>11</v>
      </c>
      <c r="B3019" s="1" t="s">
        <v>12</v>
      </c>
      <c r="C3019" s="1" t="s">
        <v>763</v>
      </c>
      <c r="D3019" s="1"/>
      <c r="E3019" s="1" t="s">
        <v>14</v>
      </c>
      <c r="F3019" s="2"/>
      <c r="G3019" s="18" t="s">
        <v>3204</v>
      </c>
    </row>
    <row r="3020" spans="1:7" ht="18.75" hidden="1" customHeight="1">
      <c r="A3020" s="1" t="s">
        <v>11</v>
      </c>
      <c r="B3020" s="1" t="s">
        <v>12</v>
      </c>
      <c r="C3020" s="1" t="s">
        <v>764</v>
      </c>
      <c r="D3020" s="1"/>
      <c r="E3020" s="1" t="s">
        <v>14</v>
      </c>
      <c r="F3020" s="2"/>
      <c r="G3020" s="18" t="s">
        <v>3204</v>
      </c>
    </row>
    <row r="3021" spans="1:7" ht="18.75" hidden="1" customHeight="1">
      <c r="A3021" s="1" t="s">
        <v>11</v>
      </c>
      <c r="B3021" s="1" t="s">
        <v>12</v>
      </c>
      <c r="C3021" s="1" t="s">
        <v>765</v>
      </c>
      <c r="D3021" s="1"/>
      <c r="E3021" s="1" t="s">
        <v>14</v>
      </c>
      <c r="F3021" s="2"/>
      <c r="G3021" s="18" t="s">
        <v>3204</v>
      </c>
    </row>
    <row r="3022" spans="1:7" ht="18.75" hidden="1" customHeight="1">
      <c r="A3022" s="1" t="s">
        <v>11</v>
      </c>
      <c r="B3022" s="1" t="s">
        <v>12</v>
      </c>
      <c r="C3022" s="1" t="s">
        <v>766</v>
      </c>
      <c r="D3022" s="1"/>
      <c r="E3022" s="1" t="s">
        <v>14</v>
      </c>
      <c r="F3022" s="2"/>
      <c r="G3022" s="18" t="s">
        <v>3204</v>
      </c>
    </row>
    <row r="3023" spans="1:7" ht="18.75" hidden="1" customHeight="1">
      <c r="A3023" s="1" t="s">
        <v>11</v>
      </c>
      <c r="B3023" s="1" t="s">
        <v>12</v>
      </c>
      <c r="C3023" s="1" t="s">
        <v>767</v>
      </c>
      <c r="D3023" s="1"/>
      <c r="E3023" s="1" t="s">
        <v>14</v>
      </c>
      <c r="F3023" s="2"/>
      <c r="G3023" s="18" t="s">
        <v>3204</v>
      </c>
    </row>
    <row r="3024" spans="1:7" ht="18.75" hidden="1" customHeight="1">
      <c r="A3024" s="1" t="s">
        <v>11</v>
      </c>
      <c r="B3024" s="1" t="s">
        <v>12</v>
      </c>
      <c r="C3024" s="1" t="s">
        <v>768</v>
      </c>
      <c r="D3024" s="1"/>
      <c r="E3024" s="1" t="s">
        <v>14</v>
      </c>
      <c r="F3024" s="2"/>
      <c r="G3024" s="18" t="s">
        <v>3196</v>
      </c>
    </row>
    <row r="3025" spans="1:7" ht="18.75" hidden="1" customHeight="1">
      <c r="A3025" s="1" t="s">
        <v>11</v>
      </c>
      <c r="B3025" s="1" t="s">
        <v>12</v>
      </c>
      <c r="C3025" s="1" t="s">
        <v>769</v>
      </c>
      <c r="D3025" s="1"/>
      <c r="E3025" s="1" t="s">
        <v>14</v>
      </c>
      <c r="F3025" s="2"/>
      <c r="G3025" s="18" t="s">
        <v>3204</v>
      </c>
    </row>
    <row r="3026" spans="1:7" ht="18.75" hidden="1" customHeight="1">
      <c r="A3026" s="1" t="s">
        <v>11</v>
      </c>
      <c r="B3026" s="1" t="s">
        <v>12</v>
      </c>
      <c r="C3026" s="1" t="s">
        <v>770</v>
      </c>
      <c r="D3026" s="1"/>
      <c r="E3026" s="1" t="s">
        <v>14</v>
      </c>
      <c r="F3026" s="2"/>
      <c r="G3026" s="18" t="s">
        <v>3196</v>
      </c>
    </row>
    <row r="3027" spans="1:7" ht="18.75" hidden="1" customHeight="1">
      <c r="A3027" s="1" t="s">
        <v>11</v>
      </c>
      <c r="B3027" s="1" t="s">
        <v>12</v>
      </c>
      <c r="C3027" s="1" t="s">
        <v>771</v>
      </c>
      <c r="D3027" s="1"/>
      <c r="E3027" s="1" t="s">
        <v>14</v>
      </c>
      <c r="F3027" s="2"/>
      <c r="G3027" s="18" t="s">
        <v>3196</v>
      </c>
    </row>
    <row r="3028" spans="1:7" ht="18.75" hidden="1" customHeight="1">
      <c r="A3028" s="1" t="s">
        <v>11</v>
      </c>
      <c r="B3028" s="1" t="s">
        <v>12</v>
      </c>
      <c r="C3028" s="1" t="s">
        <v>772</v>
      </c>
      <c r="D3028" s="1"/>
      <c r="E3028" s="1" t="s">
        <v>14</v>
      </c>
      <c r="F3028" s="2"/>
      <c r="G3028" s="18" t="s">
        <v>3204</v>
      </c>
    </row>
    <row r="3029" spans="1:7" ht="18.75" hidden="1" customHeight="1">
      <c r="A3029" s="1" t="s">
        <v>11</v>
      </c>
      <c r="B3029" s="1" t="s">
        <v>12</v>
      </c>
      <c r="C3029" s="1" t="s">
        <v>773</v>
      </c>
      <c r="D3029" s="1"/>
      <c r="E3029" s="1" t="s">
        <v>14</v>
      </c>
      <c r="F3029" s="2"/>
      <c r="G3029" s="18" t="s">
        <v>3204</v>
      </c>
    </row>
    <row r="3030" spans="1:7" ht="18.75" hidden="1" customHeight="1">
      <c r="A3030" s="1" t="s">
        <v>11</v>
      </c>
      <c r="B3030" s="1" t="s">
        <v>12</v>
      </c>
      <c r="C3030" s="1" t="s">
        <v>774</v>
      </c>
      <c r="D3030" s="1"/>
      <c r="E3030" s="1" t="s">
        <v>14</v>
      </c>
      <c r="F3030" s="2"/>
      <c r="G3030" s="18" t="s">
        <v>3204</v>
      </c>
    </row>
    <row r="3031" spans="1:7" ht="18.75" hidden="1" customHeight="1">
      <c r="A3031" s="1" t="s">
        <v>11</v>
      </c>
      <c r="B3031" s="1" t="s">
        <v>12</v>
      </c>
      <c r="C3031" s="1" t="s">
        <v>775</v>
      </c>
      <c r="D3031" s="1"/>
      <c r="E3031" s="1" t="s">
        <v>14</v>
      </c>
      <c r="F3031" s="2"/>
      <c r="G3031" s="18" t="s">
        <v>3204</v>
      </c>
    </row>
    <row r="3032" spans="1:7" ht="18.75" hidden="1" customHeight="1">
      <c r="A3032" s="1" t="s">
        <v>11</v>
      </c>
      <c r="B3032" s="1" t="s">
        <v>12</v>
      </c>
      <c r="C3032" s="1" t="s">
        <v>776</v>
      </c>
      <c r="D3032" s="1"/>
      <c r="E3032" s="1" t="s">
        <v>14</v>
      </c>
      <c r="F3032" s="2"/>
      <c r="G3032" s="18" t="s">
        <v>3204</v>
      </c>
    </row>
    <row r="3033" spans="1:7" ht="18.75" hidden="1" customHeight="1">
      <c r="A3033" s="1" t="s">
        <v>11</v>
      </c>
      <c r="B3033" s="1" t="s">
        <v>12</v>
      </c>
      <c r="C3033" s="1" t="s">
        <v>777</v>
      </c>
      <c r="D3033" s="1"/>
      <c r="E3033" s="1" t="s">
        <v>14</v>
      </c>
      <c r="F3033" s="2"/>
      <c r="G3033" s="18" t="s">
        <v>3204</v>
      </c>
    </row>
    <row r="3034" spans="1:7" ht="18.75" hidden="1" customHeight="1">
      <c r="A3034" s="1" t="s">
        <v>11</v>
      </c>
      <c r="B3034" s="1" t="s">
        <v>12</v>
      </c>
      <c r="C3034" s="1" t="s">
        <v>778</v>
      </c>
      <c r="D3034" s="1"/>
      <c r="E3034" s="1" t="s">
        <v>14</v>
      </c>
      <c r="F3034" s="2"/>
      <c r="G3034" s="18" t="s">
        <v>3204</v>
      </c>
    </row>
    <row r="3035" spans="1:7" ht="18.75" hidden="1" customHeight="1">
      <c r="A3035" s="1" t="s">
        <v>11</v>
      </c>
      <c r="B3035" s="1" t="s">
        <v>12</v>
      </c>
      <c r="C3035" s="1" t="s">
        <v>779</v>
      </c>
      <c r="D3035" s="1"/>
      <c r="E3035" s="1" t="s">
        <v>14</v>
      </c>
      <c r="F3035" s="2"/>
      <c r="G3035" s="18" t="s">
        <v>3204</v>
      </c>
    </row>
    <row r="3036" spans="1:7" ht="18.75" hidden="1" customHeight="1">
      <c r="A3036" s="1" t="s">
        <v>11</v>
      </c>
      <c r="B3036" s="1" t="s">
        <v>12</v>
      </c>
      <c r="C3036" s="1" t="s">
        <v>780</v>
      </c>
      <c r="D3036" s="1"/>
      <c r="E3036" s="1" t="s">
        <v>14</v>
      </c>
      <c r="F3036" s="2"/>
      <c r="G3036" s="18" t="s">
        <v>3204</v>
      </c>
    </row>
    <row r="3037" spans="1:7" ht="18.75" hidden="1" customHeight="1">
      <c r="A3037" s="1" t="s">
        <v>11</v>
      </c>
      <c r="B3037" s="1" t="s">
        <v>12</v>
      </c>
      <c r="C3037" s="1" t="s">
        <v>781</v>
      </c>
      <c r="D3037" s="1"/>
      <c r="E3037" s="1" t="s">
        <v>14</v>
      </c>
      <c r="F3037" s="2"/>
      <c r="G3037" s="18" t="s">
        <v>3206</v>
      </c>
    </row>
    <row r="3038" spans="1:7" ht="18.75" hidden="1" customHeight="1">
      <c r="A3038" s="1" t="s">
        <v>11</v>
      </c>
      <c r="B3038" s="1" t="s">
        <v>12</v>
      </c>
      <c r="C3038" s="1" t="s">
        <v>782</v>
      </c>
      <c r="D3038" s="1"/>
      <c r="E3038" s="1" t="s">
        <v>14</v>
      </c>
      <c r="F3038" s="2"/>
      <c r="G3038" s="18" t="s">
        <v>3204</v>
      </c>
    </row>
    <row r="3039" spans="1:7" ht="18.75" hidden="1" customHeight="1">
      <c r="A3039" s="1" t="s">
        <v>11</v>
      </c>
      <c r="B3039" s="1" t="s">
        <v>12</v>
      </c>
      <c r="C3039" s="1" t="s">
        <v>783</v>
      </c>
      <c r="D3039" s="1"/>
      <c r="E3039" s="1" t="s">
        <v>14</v>
      </c>
      <c r="F3039" s="2"/>
      <c r="G3039" s="18" t="s">
        <v>3204</v>
      </c>
    </row>
    <row r="3040" spans="1:7" ht="18.75" hidden="1" customHeight="1">
      <c r="A3040" s="1" t="s">
        <v>11</v>
      </c>
      <c r="B3040" s="1" t="s">
        <v>12</v>
      </c>
      <c r="C3040" s="1" t="s">
        <v>784</v>
      </c>
      <c r="D3040" s="1"/>
      <c r="E3040" s="1" t="s">
        <v>14</v>
      </c>
      <c r="F3040" s="2"/>
      <c r="G3040" s="18" t="s">
        <v>3196</v>
      </c>
    </row>
    <row r="3041" spans="1:7" ht="18.75" hidden="1" customHeight="1">
      <c r="A3041" s="1" t="s">
        <v>11</v>
      </c>
      <c r="B3041" s="1" t="s">
        <v>12</v>
      </c>
      <c r="C3041" s="1" t="s">
        <v>785</v>
      </c>
      <c r="D3041" s="1"/>
      <c r="E3041" s="1" t="s">
        <v>14</v>
      </c>
      <c r="F3041" s="2"/>
      <c r="G3041" s="18" t="s">
        <v>3204</v>
      </c>
    </row>
    <row r="3042" spans="1:7" ht="18.75" hidden="1" customHeight="1">
      <c r="A3042" s="1" t="s">
        <v>11</v>
      </c>
      <c r="B3042" s="1" t="s">
        <v>12</v>
      </c>
      <c r="C3042" s="1" t="s">
        <v>786</v>
      </c>
      <c r="D3042" s="1"/>
      <c r="E3042" s="1" t="s">
        <v>14</v>
      </c>
      <c r="F3042" s="2"/>
      <c r="G3042" s="18" t="s">
        <v>3204</v>
      </c>
    </row>
    <row r="3043" spans="1:7" ht="18.75" hidden="1" customHeight="1">
      <c r="A3043" s="1" t="s">
        <v>11</v>
      </c>
      <c r="B3043" s="1" t="s">
        <v>12</v>
      </c>
      <c r="C3043" s="1" t="s">
        <v>787</v>
      </c>
      <c r="D3043" s="1"/>
      <c r="E3043" s="1" t="s">
        <v>14</v>
      </c>
      <c r="F3043" s="2"/>
      <c r="G3043" s="18" t="s">
        <v>3204</v>
      </c>
    </row>
    <row r="3044" spans="1:7" ht="18.75" hidden="1" customHeight="1">
      <c r="A3044" s="1" t="s">
        <v>11</v>
      </c>
      <c r="B3044" s="1" t="s">
        <v>12</v>
      </c>
      <c r="C3044" s="1" t="s">
        <v>788</v>
      </c>
      <c r="D3044" s="1"/>
      <c r="E3044" s="1" t="s">
        <v>14</v>
      </c>
      <c r="F3044" s="2"/>
      <c r="G3044" s="18" t="s">
        <v>3196</v>
      </c>
    </row>
    <row r="3045" spans="1:7" ht="18.75" hidden="1" customHeight="1">
      <c r="A3045" s="1" t="s">
        <v>11</v>
      </c>
      <c r="B3045" s="1" t="s">
        <v>12</v>
      </c>
      <c r="C3045" s="1" t="s">
        <v>789</v>
      </c>
      <c r="D3045" s="1"/>
      <c r="E3045" s="1" t="s">
        <v>14</v>
      </c>
      <c r="F3045" s="2"/>
      <c r="G3045" s="18" t="s">
        <v>3196</v>
      </c>
    </row>
    <row r="3046" spans="1:7" ht="18.75" hidden="1" customHeight="1">
      <c r="A3046" s="1" t="s">
        <v>11</v>
      </c>
      <c r="B3046" s="1" t="s">
        <v>12</v>
      </c>
      <c r="C3046" s="1" t="s">
        <v>704</v>
      </c>
      <c r="D3046" s="1"/>
      <c r="E3046" s="1" t="s">
        <v>14</v>
      </c>
      <c r="F3046" s="2"/>
      <c r="G3046" s="18" t="s">
        <v>3196</v>
      </c>
    </row>
    <row r="3047" spans="1:7" ht="18.75" hidden="1" customHeight="1">
      <c r="A3047" s="1" t="s">
        <v>11</v>
      </c>
      <c r="B3047" s="1" t="s">
        <v>12</v>
      </c>
      <c r="C3047" s="1" t="s">
        <v>877</v>
      </c>
      <c r="D3047" s="1"/>
      <c r="E3047" s="1" t="s">
        <v>14</v>
      </c>
      <c r="F3047" s="2"/>
      <c r="G3047" s="18" t="s">
        <v>3196</v>
      </c>
    </row>
    <row r="3048" spans="1:7" ht="18.75" hidden="1" customHeight="1">
      <c r="A3048" s="1" t="s">
        <v>11</v>
      </c>
      <c r="B3048" s="1" t="s">
        <v>12</v>
      </c>
      <c r="C3048" s="1" t="s">
        <v>878</v>
      </c>
      <c r="D3048" s="1"/>
      <c r="E3048" s="1" t="s">
        <v>14</v>
      </c>
      <c r="F3048" s="2"/>
      <c r="G3048" s="18" t="s">
        <v>3196</v>
      </c>
    </row>
    <row r="3049" spans="1:7" ht="18.75" hidden="1" customHeight="1">
      <c r="A3049" s="1" t="s">
        <v>11</v>
      </c>
      <c r="B3049" s="1" t="s">
        <v>12</v>
      </c>
      <c r="C3049" s="1" t="s">
        <v>706</v>
      </c>
      <c r="D3049" s="1"/>
      <c r="E3049" s="1" t="s">
        <v>14</v>
      </c>
      <c r="F3049" s="2"/>
      <c r="G3049" s="18" t="s">
        <v>3196</v>
      </c>
    </row>
    <row r="3050" spans="1:7" ht="18.75" hidden="1" customHeight="1">
      <c r="A3050" s="1" t="s">
        <v>11</v>
      </c>
      <c r="B3050" s="1" t="s">
        <v>12</v>
      </c>
      <c r="C3050" s="1" t="s">
        <v>879</v>
      </c>
      <c r="D3050" s="1"/>
      <c r="E3050" s="1" t="s">
        <v>14</v>
      </c>
      <c r="F3050" s="2"/>
      <c r="G3050" s="18" t="s">
        <v>3196</v>
      </c>
    </row>
    <row r="3051" spans="1:7" ht="18.75" hidden="1" customHeight="1">
      <c r="A3051" s="1" t="s">
        <v>11</v>
      </c>
      <c r="B3051" s="1" t="s">
        <v>12</v>
      </c>
      <c r="C3051" s="1" t="s">
        <v>747</v>
      </c>
      <c r="D3051" s="1"/>
      <c r="E3051" s="1" t="s">
        <v>14</v>
      </c>
      <c r="F3051" s="2"/>
      <c r="G3051" s="18" t="s">
        <v>3196</v>
      </c>
    </row>
    <row r="3052" spans="1:7" ht="18.75" hidden="1" customHeight="1">
      <c r="A3052" s="1" t="s">
        <v>11</v>
      </c>
      <c r="B3052" s="1" t="s">
        <v>12</v>
      </c>
      <c r="C3052" s="1" t="s">
        <v>880</v>
      </c>
      <c r="D3052" s="1"/>
      <c r="E3052" s="1" t="s">
        <v>14</v>
      </c>
      <c r="F3052" s="2"/>
      <c r="G3052" s="18" t="s">
        <v>3196</v>
      </c>
    </row>
    <row r="3053" spans="1:7" ht="18.75" hidden="1" customHeight="1">
      <c r="A3053" s="1" t="s">
        <v>11</v>
      </c>
      <c r="B3053" s="1" t="s">
        <v>12</v>
      </c>
      <c r="C3053" s="1" t="s">
        <v>881</v>
      </c>
      <c r="D3053" s="1"/>
      <c r="E3053" s="1" t="s">
        <v>14</v>
      </c>
      <c r="F3053" s="2"/>
      <c r="G3053" s="18" t="s">
        <v>3196</v>
      </c>
    </row>
    <row r="3054" spans="1:7" ht="18.75" hidden="1" customHeight="1">
      <c r="A3054" s="1" t="s">
        <v>11</v>
      </c>
      <c r="B3054" s="1" t="s">
        <v>12</v>
      </c>
      <c r="C3054" s="1" t="s">
        <v>750</v>
      </c>
      <c r="D3054" s="1"/>
      <c r="E3054" s="1" t="s">
        <v>14</v>
      </c>
      <c r="F3054" s="2"/>
      <c r="G3054" s="18" t="s">
        <v>3204</v>
      </c>
    </row>
    <row r="3055" spans="1:7" ht="18.75" hidden="1" customHeight="1">
      <c r="A3055" s="1" t="s">
        <v>11</v>
      </c>
      <c r="B3055" s="1" t="s">
        <v>12</v>
      </c>
      <c r="C3055" s="1" t="s">
        <v>882</v>
      </c>
      <c r="D3055" s="1"/>
      <c r="E3055" s="1" t="s">
        <v>14</v>
      </c>
      <c r="F3055" s="2"/>
      <c r="G3055" s="18" t="s">
        <v>3196</v>
      </c>
    </row>
    <row r="3056" spans="1:7" ht="18.75" hidden="1" customHeight="1">
      <c r="A3056" s="1" t="s">
        <v>11</v>
      </c>
      <c r="B3056" s="1" t="s">
        <v>12</v>
      </c>
      <c r="C3056" s="1" t="s">
        <v>883</v>
      </c>
      <c r="D3056" s="1"/>
      <c r="E3056" s="1" t="s">
        <v>14</v>
      </c>
      <c r="F3056" s="2"/>
      <c r="G3056" s="18" t="s">
        <v>3196</v>
      </c>
    </row>
    <row r="3057" spans="1:7" ht="18.75" hidden="1" customHeight="1">
      <c r="A3057" s="1" t="s">
        <v>11</v>
      </c>
      <c r="B3057" s="1" t="s">
        <v>12</v>
      </c>
      <c r="C3057" s="1" t="s">
        <v>884</v>
      </c>
      <c r="D3057" s="1"/>
      <c r="E3057" s="1" t="s">
        <v>14</v>
      </c>
      <c r="F3057" s="2"/>
      <c r="G3057" s="18" t="s">
        <v>3196</v>
      </c>
    </row>
    <row r="3058" spans="1:7" ht="18.75" hidden="1" customHeight="1">
      <c r="A3058" s="1" t="s">
        <v>11</v>
      </c>
      <c r="B3058" s="1" t="s">
        <v>12</v>
      </c>
      <c r="C3058" s="1" t="s">
        <v>885</v>
      </c>
      <c r="D3058" s="1"/>
      <c r="E3058" s="1" t="s">
        <v>14</v>
      </c>
      <c r="F3058" s="2"/>
      <c r="G3058" s="18" t="s">
        <v>3196</v>
      </c>
    </row>
    <row r="3059" spans="1:7" ht="18.75" hidden="1" customHeight="1">
      <c r="A3059" s="1" t="s">
        <v>11</v>
      </c>
      <c r="B3059" s="1" t="s">
        <v>12</v>
      </c>
      <c r="C3059" s="1" t="s">
        <v>886</v>
      </c>
      <c r="D3059" s="1"/>
      <c r="E3059" s="1" t="s">
        <v>14</v>
      </c>
      <c r="F3059" s="2"/>
      <c r="G3059" s="18" t="s">
        <v>3196</v>
      </c>
    </row>
    <row r="3060" spans="1:7" ht="18.75" hidden="1" customHeight="1">
      <c r="A3060" s="1" t="s">
        <v>11</v>
      </c>
      <c r="B3060" s="1" t="s">
        <v>12</v>
      </c>
      <c r="C3060" s="1" t="s">
        <v>887</v>
      </c>
      <c r="D3060" s="1"/>
      <c r="E3060" s="1" t="s">
        <v>14</v>
      </c>
      <c r="F3060" s="2"/>
      <c r="G3060" s="18" t="s">
        <v>3196</v>
      </c>
    </row>
    <row r="3061" spans="1:7" ht="18.75" hidden="1" customHeight="1">
      <c r="A3061" s="1" t="s">
        <v>11</v>
      </c>
      <c r="B3061" s="1" t="s">
        <v>12</v>
      </c>
      <c r="C3061" s="1" t="s">
        <v>783</v>
      </c>
      <c r="D3061" s="1"/>
      <c r="E3061" s="1" t="s">
        <v>14</v>
      </c>
      <c r="F3061" s="2"/>
      <c r="G3061" s="18" t="s">
        <v>3204</v>
      </c>
    </row>
    <row r="3062" spans="1:7" ht="18.75" hidden="1" customHeight="1">
      <c r="A3062" s="1" t="s">
        <v>11</v>
      </c>
      <c r="B3062" s="1" t="s">
        <v>12</v>
      </c>
      <c r="C3062" s="1" t="s">
        <v>885</v>
      </c>
      <c r="D3062" s="1"/>
      <c r="E3062" s="1" t="s">
        <v>14</v>
      </c>
      <c r="F3062" s="2"/>
      <c r="G3062" s="18" t="s">
        <v>3196</v>
      </c>
    </row>
    <row r="3063" spans="1:7" ht="18.75" hidden="1" customHeight="1">
      <c r="A3063" s="1" t="s">
        <v>11</v>
      </c>
      <c r="B3063" s="1" t="s">
        <v>12</v>
      </c>
      <c r="C3063" s="1" t="s">
        <v>888</v>
      </c>
      <c r="D3063" s="1"/>
      <c r="E3063" s="1" t="s">
        <v>14</v>
      </c>
      <c r="F3063" s="2"/>
      <c r="G3063" s="18" t="s">
        <v>3196</v>
      </c>
    </row>
    <row r="3064" spans="1:7" ht="18.75" hidden="1" customHeight="1">
      <c r="A3064" s="1" t="s">
        <v>11</v>
      </c>
      <c r="B3064" s="1" t="s">
        <v>12</v>
      </c>
      <c r="C3064" s="1" t="s">
        <v>889</v>
      </c>
      <c r="D3064" s="1"/>
      <c r="E3064" s="1" t="s">
        <v>14</v>
      </c>
      <c r="F3064" s="2"/>
      <c r="G3064" s="18" t="s">
        <v>3196</v>
      </c>
    </row>
    <row r="3065" spans="1:7" ht="18.75" hidden="1" customHeight="1">
      <c r="A3065" s="1" t="s">
        <v>11</v>
      </c>
      <c r="B3065" s="1" t="s">
        <v>12</v>
      </c>
      <c r="C3065" s="1" t="s">
        <v>723</v>
      </c>
      <c r="D3065" s="1"/>
      <c r="E3065" s="1" t="s">
        <v>14</v>
      </c>
      <c r="F3065" s="2"/>
      <c r="G3065" s="18" t="s">
        <v>3204</v>
      </c>
    </row>
    <row r="3066" spans="1:7" ht="18.75" hidden="1" customHeight="1">
      <c r="A3066" s="1" t="s">
        <v>11</v>
      </c>
      <c r="B3066" s="1" t="s">
        <v>12</v>
      </c>
      <c r="C3066" s="1" t="s">
        <v>890</v>
      </c>
      <c r="D3066" s="1"/>
      <c r="E3066" s="1" t="s">
        <v>14</v>
      </c>
      <c r="F3066" s="2"/>
      <c r="G3066" s="18" t="s">
        <v>3196</v>
      </c>
    </row>
    <row r="3067" spans="1:7" ht="18.75" hidden="1" customHeight="1">
      <c r="A3067" s="1" t="s">
        <v>11</v>
      </c>
      <c r="B3067" s="1" t="s">
        <v>12</v>
      </c>
      <c r="C3067" s="1" t="s">
        <v>891</v>
      </c>
      <c r="D3067" s="1"/>
      <c r="E3067" s="1" t="s">
        <v>14</v>
      </c>
      <c r="F3067" s="2"/>
      <c r="G3067" s="18" t="s">
        <v>3196</v>
      </c>
    </row>
    <row r="3068" spans="1:7" ht="18.75" hidden="1" customHeight="1">
      <c r="A3068" s="1" t="s">
        <v>11</v>
      </c>
      <c r="B3068" s="1" t="s">
        <v>12</v>
      </c>
      <c r="C3068" s="1" t="s">
        <v>892</v>
      </c>
      <c r="D3068" s="1"/>
      <c r="E3068" s="1" t="s">
        <v>14</v>
      </c>
      <c r="F3068" s="2"/>
      <c r="G3068" s="18" t="s">
        <v>3196</v>
      </c>
    </row>
    <row r="3069" spans="1:7" ht="18.75" hidden="1" customHeight="1">
      <c r="A3069" s="1" t="s">
        <v>11</v>
      </c>
      <c r="B3069" s="1" t="s">
        <v>12</v>
      </c>
      <c r="C3069" s="1" t="s">
        <v>893</v>
      </c>
      <c r="D3069" s="1"/>
      <c r="E3069" s="1" t="s">
        <v>14</v>
      </c>
      <c r="F3069" s="2"/>
      <c r="G3069" s="18" t="s">
        <v>3196</v>
      </c>
    </row>
    <row r="3070" spans="1:7" ht="18.75" hidden="1" customHeight="1">
      <c r="A3070" s="1" t="s">
        <v>11</v>
      </c>
      <c r="B3070" s="1" t="s">
        <v>12</v>
      </c>
      <c r="C3070" s="1" t="s">
        <v>894</v>
      </c>
      <c r="D3070" s="1"/>
      <c r="E3070" s="1" t="s">
        <v>14</v>
      </c>
      <c r="F3070" s="2"/>
      <c r="G3070" s="18" t="s">
        <v>3204</v>
      </c>
    </row>
    <row r="3071" spans="1:7" ht="18.75" hidden="1" customHeight="1">
      <c r="A3071" s="1" t="s">
        <v>11</v>
      </c>
      <c r="B3071" s="1" t="s">
        <v>12</v>
      </c>
      <c r="C3071" s="1" t="s">
        <v>895</v>
      </c>
      <c r="D3071" s="1"/>
      <c r="E3071" s="1" t="s">
        <v>14</v>
      </c>
      <c r="F3071" s="2"/>
      <c r="G3071" s="18" t="s">
        <v>3196</v>
      </c>
    </row>
    <row r="3072" spans="1:7" ht="18.75" hidden="1" customHeight="1">
      <c r="A3072" s="1" t="s">
        <v>11</v>
      </c>
      <c r="B3072" s="1" t="s">
        <v>12</v>
      </c>
      <c r="C3072" s="1" t="s">
        <v>896</v>
      </c>
      <c r="D3072" s="1"/>
      <c r="E3072" s="1" t="s">
        <v>14</v>
      </c>
      <c r="F3072" s="2"/>
      <c r="G3072" s="18" t="s">
        <v>3204</v>
      </c>
    </row>
    <row r="3073" spans="1:7" ht="18.75" hidden="1" customHeight="1">
      <c r="A3073" s="1" t="s">
        <v>11</v>
      </c>
      <c r="B3073" s="1" t="s">
        <v>12</v>
      </c>
      <c r="C3073" s="1" t="s">
        <v>897</v>
      </c>
      <c r="D3073" s="1"/>
      <c r="E3073" s="1" t="s">
        <v>14</v>
      </c>
      <c r="F3073" s="2"/>
      <c r="G3073" s="18" t="s">
        <v>3204</v>
      </c>
    </row>
    <row r="3074" spans="1:7" ht="18.75" hidden="1" customHeight="1">
      <c r="A3074" s="1" t="s">
        <v>11</v>
      </c>
      <c r="B3074" s="1" t="s">
        <v>12</v>
      </c>
      <c r="C3074" s="1" t="s">
        <v>898</v>
      </c>
      <c r="D3074" s="1"/>
      <c r="E3074" s="1" t="s">
        <v>14</v>
      </c>
      <c r="F3074" s="2"/>
      <c r="G3074" s="18" t="s">
        <v>3204</v>
      </c>
    </row>
    <row r="3075" spans="1:7" ht="18.75" hidden="1" customHeight="1">
      <c r="A3075" s="1" t="s">
        <v>11</v>
      </c>
      <c r="B3075" s="1" t="s">
        <v>12</v>
      </c>
      <c r="C3075" s="1" t="s">
        <v>899</v>
      </c>
      <c r="D3075" s="1"/>
      <c r="E3075" s="1" t="s">
        <v>14</v>
      </c>
      <c r="F3075" s="2"/>
      <c r="G3075" s="18" t="s">
        <v>3196</v>
      </c>
    </row>
    <row r="3076" spans="1:7" ht="18.75" hidden="1" customHeight="1">
      <c r="A3076" s="1" t="s">
        <v>11</v>
      </c>
      <c r="B3076" s="1" t="s">
        <v>12</v>
      </c>
      <c r="C3076" s="1" t="s">
        <v>753</v>
      </c>
      <c r="D3076" s="1"/>
      <c r="E3076" s="1" t="s">
        <v>14</v>
      </c>
      <c r="F3076" s="2"/>
      <c r="G3076" s="18" t="s">
        <v>3196</v>
      </c>
    </row>
    <row r="3077" spans="1:7" ht="18.75" hidden="1" customHeight="1">
      <c r="A3077" s="1" t="s">
        <v>11</v>
      </c>
      <c r="B3077" s="1" t="s">
        <v>12</v>
      </c>
      <c r="C3077" s="1" t="s">
        <v>900</v>
      </c>
      <c r="D3077" s="1"/>
      <c r="E3077" s="1" t="s">
        <v>14</v>
      </c>
      <c r="F3077" s="2"/>
      <c r="G3077" s="18" t="s">
        <v>3204</v>
      </c>
    </row>
    <row r="3078" spans="1:7" ht="18.75" hidden="1" customHeight="1">
      <c r="A3078" s="1" t="s">
        <v>11</v>
      </c>
      <c r="B3078" s="1" t="s">
        <v>12</v>
      </c>
      <c r="C3078" s="1" t="s">
        <v>901</v>
      </c>
      <c r="D3078" s="1"/>
      <c r="E3078" s="1" t="s">
        <v>14</v>
      </c>
      <c r="F3078" s="2"/>
      <c r="G3078" s="18" t="s">
        <v>3204</v>
      </c>
    </row>
    <row r="3079" spans="1:7" ht="18.75" hidden="1" customHeight="1">
      <c r="A3079" s="1" t="s">
        <v>11</v>
      </c>
      <c r="B3079" s="1" t="s">
        <v>12</v>
      </c>
      <c r="C3079" s="1" t="s">
        <v>902</v>
      </c>
      <c r="D3079" s="1"/>
      <c r="E3079" s="1" t="s">
        <v>14</v>
      </c>
      <c r="F3079" s="2"/>
      <c r="G3079" s="18" t="s">
        <v>3204</v>
      </c>
    </row>
    <row r="3080" spans="1:7" ht="18.75" hidden="1" customHeight="1">
      <c r="A3080" s="1" t="s">
        <v>11</v>
      </c>
      <c r="B3080" s="1" t="s">
        <v>12</v>
      </c>
      <c r="C3080" s="1" t="s">
        <v>903</v>
      </c>
      <c r="D3080" s="1"/>
      <c r="E3080" s="1" t="s">
        <v>14</v>
      </c>
      <c r="F3080" s="2"/>
      <c r="G3080" s="18" t="s">
        <v>3204</v>
      </c>
    </row>
    <row r="3081" spans="1:7" ht="18.75" hidden="1" customHeight="1">
      <c r="A3081" s="1" t="s">
        <v>11</v>
      </c>
      <c r="B3081" s="1" t="s">
        <v>12</v>
      </c>
      <c r="C3081" s="1" t="s">
        <v>904</v>
      </c>
      <c r="D3081" s="1"/>
      <c r="E3081" s="1" t="s">
        <v>14</v>
      </c>
      <c r="F3081" s="2"/>
      <c r="G3081" s="18" t="s">
        <v>3196</v>
      </c>
    </row>
    <row r="3082" spans="1:7" ht="18.75" hidden="1" customHeight="1">
      <c r="A3082" s="1" t="s">
        <v>11</v>
      </c>
      <c r="B3082" s="1" t="s">
        <v>12</v>
      </c>
      <c r="C3082" s="1" t="s">
        <v>718</v>
      </c>
      <c r="D3082" s="1"/>
      <c r="E3082" s="1" t="s">
        <v>14</v>
      </c>
      <c r="F3082" s="2"/>
      <c r="G3082" s="18" t="s">
        <v>3206</v>
      </c>
    </row>
    <row r="3083" spans="1:7" ht="18.75" hidden="1" customHeight="1">
      <c r="A3083" s="1" t="s">
        <v>11</v>
      </c>
      <c r="B3083" s="1" t="s">
        <v>12</v>
      </c>
      <c r="C3083" s="1" t="s">
        <v>700</v>
      </c>
      <c r="D3083" s="1"/>
      <c r="E3083" s="1" t="s">
        <v>14</v>
      </c>
      <c r="F3083" s="2"/>
      <c r="G3083" s="18" t="s">
        <v>3206</v>
      </c>
    </row>
    <row r="3084" spans="1:7" ht="18.75" hidden="1" customHeight="1">
      <c r="A3084" s="1" t="s">
        <v>11</v>
      </c>
      <c r="B3084" s="1" t="s">
        <v>12</v>
      </c>
      <c r="C3084" s="1" t="s">
        <v>905</v>
      </c>
      <c r="D3084" s="1"/>
      <c r="E3084" s="1" t="s">
        <v>14</v>
      </c>
      <c r="F3084" s="2"/>
      <c r="G3084" s="18" t="s">
        <v>3204</v>
      </c>
    </row>
    <row r="3085" spans="1:7" ht="18.75" hidden="1" customHeight="1">
      <c r="A3085" s="1" t="s">
        <v>11</v>
      </c>
      <c r="B3085" s="1" t="s">
        <v>12</v>
      </c>
      <c r="C3085" s="1" t="s">
        <v>784</v>
      </c>
      <c r="D3085" s="1"/>
      <c r="E3085" s="1" t="s">
        <v>14</v>
      </c>
      <c r="F3085" s="2"/>
      <c r="G3085" s="18" t="s">
        <v>3196</v>
      </c>
    </row>
    <row r="3086" spans="1:7" ht="18.75" hidden="1" customHeight="1">
      <c r="A3086" s="1" t="s">
        <v>11</v>
      </c>
      <c r="B3086" s="1" t="s">
        <v>12</v>
      </c>
      <c r="C3086" s="1" t="s">
        <v>906</v>
      </c>
      <c r="D3086" s="1"/>
      <c r="E3086" s="1" t="s">
        <v>14</v>
      </c>
      <c r="F3086" s="2"/>
      <c r="G3086" s="18" t="s">
        <v>3204</v>
      </c>
    </row>
    <row r="3087" spans="1:7" ht="18.75" hidden="1" customHeight="1">
      <c r="A3087" s="1" t="s">
        <v>11</v>
      </c>
      <c r="B3087" s="1" t="s">
        <v>12</v>
      </c>
      <c r="C3087" s="1" t="s">
        <v>907</v>
      </c>
      <c r="D3087" s="1"/>
      <c r="E3087" s="1" t="s">
        <v>14</v>
      </c>
      <c r="F3087" s="2"/>
      <c r="G3087" s="18" t="s">
        <v>3204</v>
      </c>
    </row>
    <row r="3088" spans="1:7" ht="18.75" hidden="1" customHeight="1">
      <c r="A3088" s="1" t="s">
        <v>11</v>
      </c>
      <c r="B3088" s="1" t="s">
        <v>12</v>
      </c>
      <c r="C3088" s="1" t="s">
        <v>908</v>
      </c>
      <c r="D3088" s="1"/>
      <c r="E3088" s="1" t="s">
        <v>14</v>
      </c>
      <c r="F3088" s="2"/>
      <c r="G3088" s="18" t="s">
        <v>3204</v>
      </c>
    </row>
    <row r="3089" spans="1:7" ht="18.75" hidden="1" customHeight="1">
      <c r="A3089" s="1" t="s">
        <v>11</v>
      </c>
      <c r="B3089" s="1" t="s">
        <v>12</v>
      </c>
      <c r="C3089" s="1" t="s">
        <v>737</v>
      </c>
      <c r="D3089" s="1"/>
      <c r="E3089" s="1" t="s">
        <v>14</v>
      </c>
      <c r="F3089" s="2"/>
      <c r="G3089" s="18" t="s">
        <v>3206</v>
      </c>
    </row>
    <row r="3090" spans="1:7" ht="18.75" hidden="1" customHeight="1">
      <c r="A3090" s="1" t="s">
        <v>11</v>
      </c>
      <c r="B3090" s="1" t="s">
        <v>12</v>
      </c>
      <c r="C3090" s="1" t="s">
        <v>909</v>
      </c>
      <c r="D3090" s="1"/>
      <c r="E3090" s="1" t="s">
        <v>14</v>
      </c>
      <c r="F3090" s="2"/>
      <c r="G3090" s="18" t="s">
        <v>3204</v>
      </c>
    </row>
    <row r="3091" spans="1:7" ht="18.75" hidden="1" customHeight="1">
      <c r="A3091" s="1" t="s">
        <v>11</v>
      </c>
      <c r="B3091" s="1" t="s">
        <v>12</v>
      </c>
      <c r="C3091" s="1" t="s">
        <v>741</v>
      </c>
      <c r="D3091" s="1"/>
      <c r="E3091" s="1" t="s">
        <v>14</v>
      </c>
      <c r="F3091" s="2"/>
      <c r="G3091" s="18" t="s">
        <v>3206</v>
      </c>
    </row>
    <row r="3092" spans="1:7" ht="18.75" hidden="1" customHeight="1">
      <c r="A3092" s="1" t="s">
        <v>11</v>
      </c>
      <c r="B3092" s="1" t="s">
        <v>12</v>
      </c>
      <c r="C3092" s="1" t="s">
        <v>781</v>
      </c>
      <c r="D3092" s="1"/>
      <c r="E3092" s="1" t="s">
        <v>14</v>
      </c>
      <c r="F3092" s="2"/>
      <c r="G3092" s="18" t="s">
        <v>3206</v>
      </c>
    </row>
    <row r="3093" spans="1:7" ht="18.75" hidden="1" customHeight="1">
      <c r="A3093" s="1" t="s">
        <v>11</v>
      </c>
      <c r="B3093" s="1" t="s">
        <v>12</v>
      </c>
      <c r="C3093" s="1" t="s">
        <v>910</v>
      </c>
      <c r="D3093" s="1"/>
      <c r="E3093" s="1" t="s">
        <v>14</v>
      </c>
      <c r="F3093" s="2"/>
      <c r="G3093" s="18" t="s">
        <v>3204</v>
      </c>
    </row>
    <row r="3094" spans="1:7" ht="18.75" hidden="1" customHeight="1">
      <c r="A3094" s="1" t="s">
        <v>11</v>
      </c>
      <c r="B3094" s="1" t="s">
        <v>12</v>
      </c>
      <c r="C3094" s="1" t="s">
        <v>911</v>
      </c>
      <c r="D3094" s="1"/>
      <c r="E3094" s="1" t="s">
        <v>14</v>
      </c>
      <c r="F3094" s="2"/>
      <c r="G3094" s="18" t="s">
        <v>3204</v>
      </c>
    </row>
    <row r="3095" spans="1:7" ht="18.75" hidden="1" customHeight="1">
      <c r="A3095" s="1" t="s">
        <v>11</v>
      </c>
      <c r="B3095" s="1" t="s">
        <v>12</v>
      </c>
      <c r="C3095" s="1" t="s">
        <v>917</v>
      </c>
      <c r="D3095" s="1"/>
      <c r="E3095" s="1" t="s">
        <v>14</v>
      </c>
      <c r="F3095" s="2"/>
      <c r="G3095" s="18" t="s">
        <v>3204</v>
      </c>
    </row>
    <row r="3096" spans="1:7" ht="18.75" hidden="1" customHeight="1">
      <c r="A3096" s="1" t="s">
        <v>11</v>
      </c>
      <c r="B3096" s="1" t="s">
        <v>12</v>
      </c>
      <c r="C3096" s="1" t="s">
        <v>918</v>
      </c>
      <c r="D3096" s="1"/>
      <c r="E3096" s="1" t="s">
        <v>14</v>
      </c>
      <c r="F3096" s="2"/>
      <c r="G3096" s="18" t="s">
        <v>3204</v>
      </c>
    </row>
    <row r="3097" spans="1:7" ht="18.75" hidden="1" customHeight="1">
      <c r="A3097" s="1" t="s">
        <v>11</v>
      </c>
      <c r="B3097" s="1" t="s">
        <v>12</v>
      </c>
      <c r="C3097" s="1" t="s">
        <v>919</v>
      </c>
      <c r="D3097" s="1"/>
      <c r="E3097" s="1" t="s">
        <v>14</v>
      </c>
      <c r="F3097" s="2"/>
      <c r="G3097" s="18" t="s">
        <v>3204</v>
      </c>
    </row>
    <row r="3098" spans="1:7" ht="18.75" hidden="1" customHeight="1">
      <c r="A3098" s="1" t="s">
        <v>11</v>
      </c>
      <c r="B3098" s="1" t="s">
        <v>12</v>
      </c>
      <c r="C3098" s="1" t="s">
        <v>920</v>
      </c>
      <c r="D3098" s="1"/>
      <c r="E3098" s="1" t="s">
        <v>14</v>
      </c>
      <c r="F3098" s="2"/>
      <c r="G3098" s="18" t="s">
        <v>3204</v>
      </c>
    </row>
    <row r="3099" spans="1:7" ht="18.75" hidden="1" customHeight="1">
      <c r="A3099" s="1" t="s">
        <v>935</v>
      </c>
      <c r="B3099" s="1" t="s">
        <v>936</v>
      </c>
      <c r="C3099" s="1" t="s">
        <v>937</v>
      </c>
      <c r="D3099" s="1"/>
      <c r="E3099" s="1" t="s">
        <v>14</v>
      </c>
      <c r="F3099" s="2"/>
      <c r="G3099" s="18" t="s">
        <v>3206</v>
      </c>
    </row>
    <row r="3100" spans="1:7" ht="18.75" hidden="1" customHeight="1">
      <c r="A3100" s="1" t="s">
        <v>11</v>
      </c>
      <c r="B3100" s="1" t="s">
        <v>12</v>
      </c>
      <c r="C3100" s="1" t="s">
        <v>938</v>
      </c>
      <c r="D3100" s="1"/>
      <c r="E3100" s="1" t="s">
        <v>14</v>
      </c>
      <c r="F3100" s="2"/>
      <c r="G3100" s="18" t="s">
        <v>3196</v>
      </c>
    </row>
    <row r="3101" spans="1:7" ht="18.75" hidden="1" customHeight="1">
      <c r="A3101" s="1" t="s">
        <v>11</v>
      </c>
      <c r="B3101" s="1" t="s">
        <v>12</v>
      </c>
      <c r="C3101" s="1" t="s">
        <v>939</v>
      </c>
      <c r="D3101" s="1"/>
      <c r="E3101" s="1" t="s">
        <v>838</v>
      </c>
      <c r="F3101" s="2"/>
      <c r="G3101" s="18" t="str">
        <f>_xlfn.XLOOKUP(E3101, Supplier!$A$2:$A$145, Supplier!$B$2:$B$145, "TBC",-1 )</f>
        <v>Other</v>
      </c>
    </row>
    <row r="3102" spans="1:7" ht="18.75" hidden="1" customHeight="1">
      <c r="A3102" s="1" t="s">
        <v>11</v>
      </c>
      <c r="B3102" s="1" t="s">
        <v>12</v>
      </c>
      <c r="C3102" s="1" t="s">
        <v>905</v>
      </c>
      <c r="D3102" s="1"/>
      <c r="E3102" s="1" t="s">
        <v>14</v>
      </c>
      <c r="F3102" s="2"/>
      <c r="G3102" s="18" t="s">
        <v>3204</v>
      </c>
    </row>
    <row r="3103" spans="1:7" ht="18.75" hidden="1" customHeight="1">
      <c r="A3103" s="1" t="s">
        <v>11</v>
      </c>
      <c r="B3103" s="1" t="s">
        <v>12</v>
      </c>
      <c r="C3103" s="1" t="s">
        <v>998</v>
      </c>
      <c r="D3103" s="1"/>
      <c r="E3103" s="1" t="s">
        <v>14</v>
      </c>
      <c r="F3103" s="2"/>
      <c r="G3103" s="18" t="s">
        <v>3204</v>
      </c>
    </row>
    <row r="3104" spans="1:7" ht="18.75" hidden="1" customHeight="1">
      <c r="A3104" s="1" t="s">
        <v>11</v>
      </c>
      <c r="B3104" s="1" t="s">
        <v>12</v>
      </c>
      <c r="C3104" s="1" t="s">
        <v>755</v>
      </c>
      <c r="D3104" s="1"/>
      <c r="E3104" s="1" t="s">
        <v>14</v>
      </c>
      <c r="F3104" s="2"/>
      <c r="G3104" s="18" t="s">
        <v>3196</v>
      </c>
    </row>
    <row r="3105" spans="1:7" ht="18.75" hidden="1" customHeight="1">
      <c r="A3105" s="1" t="s">
        <v>11</v>
      </c>
      <c r="B3105" s="1" t="s">
        <v>12</v>
      </c>
      <c r="C3105" s="1" t="s">
        <v>999</v>
      </c>
      <c r="D3105" s="1"/>
      <c r="E3105" s="1" t="s">
        <v>14</v>
      </c>
      <c r="F3105" s="2"/>
      <c r="G3105" s="18" t="s">
        <v>3204</v>
      </c>
    </row>
    <row r="3106" spans="1:7" ht="18.75" hidden="1" customHeight="1">
      <c r="A3106" s="1" t="s">
        <v>11</v>
      </c>
      <c r="B3106" s="1" t="s">
        <v>12</v>
      </c>
      <c r="C3106" s="1" t="s">
        <v>1000</v>
      </c>
      <c r="D3106" s="1"/>
      <c r="E3106" s="1" t="s">
        <v>14</v>
      </c>
      <c r="F3106" s="2"/>
      <c r="G3106" s="18" t="s">
        <v>3204</v>
      </c>
    </row>
    <row r="3107" spans="1:7" ht="18.75" hidden="1" customHeight="1">
      <c r="A3107" s="1" t="s">
        <v>11</v>
      </c>
      <c r="B3107" s="1" t="s">
        <v>12</v>
      </c>
      <c r="C3107" s="1" t="s">
        <v>1001</v>
      </c>
      <c r="D3107" s="1"/>
      <c r="E3107" s="1" t="s">
        <v>14</v>
      </c>
      <c r="F3107" s="2"/>
      <c r="G3107" s="18" t="s">
        <v>3204</v>
      </c>
    </row>
    <row r="3108" spans="1:7" ht="18.75" hidden="1" customHeight="1">
      <c r="A3108" s="1" t="s">
        <v>11</v>
      </c>
      <c r="B3108" s="1" t="s">
        <v>12</v>
      </c>
      <c r="C3108" s="1" t="s">
        <v>1002</v>
      </c>
      <c r="D3108" s="1"/>
      <c r="E3108" s="1" t="s">
        <v>14</v>
      </c>
      <c r="F3108" s="2"/>
      <c r="G3108" s="18" t="s">
        <v>3204</v>
      </c>
    </row>
    <row r="3109" spans="1:7" ht="18.75" hidden="1" customHeight="1">
      <c r="A3109" s="1" t="s">
        <v>11</v>
      </c>
      <c r="B3109" s="1" t="s">
        <v>12</v>
      </c>
      <c r="C3109" s="1" t="s">
        <v>1003</v>
      </c>
      <c r="D3109" s="1"/>
      <c r="E3109" s="1" t="s">
        <v>14</v>
      </c>
      <c r="F3109" s="2"/>
      <c r="G3109" s="18" t="s">
        <v>3196</v>
      </c>
    </row>
    <row r="3110" spans="1:7" ht="18.75" hidden="1" customHeight="1">
      <c r="A3110" s="1" t="s">
        <v>11</v>
      </c>
      <c r="B3110" s="1" t="s">
        <v>12</v>
      </c>
      <c r="C3110" s="1" t="s">
        <v>706</v>
      </c>
      <c r="D3110" s="1"/>
      <c r="E3110" s="1" t="s">
        <v>14</v>
      </c>
      <c r="F3110" s="2"/>
      <c r="G3110" s="18" t="s">
        <v>3196</v>
      </c>
    </row>
    <row r="3111" spans="1:7" ht="18.75" hidden="1" customHeight="1">
      <c r="A3111" s="1" t="s">
        <v>11</v>
      </c>
      <c r="B3111" s="1" t="s">
        <v>12</v>
      </c>
      <c r="C3111" s="1" t="s">
        <v>1004</v>
      </c>
      <c r="D3111" s="1"/>
      <c r="E3111" s="1" t="s">
        <v>14</v>
      </c>
      <c r="F3111" s="2"/>
      <c r="G3111" s="18" t="s">
        <v>3204</v>
      </c>
    </row>
    <row r="3112" spans="1:7" ht="18.75" hidden="1" customHeight="1">
      <c r="A3112" s="1" t="s">
        <v>11</v>
      </c>
      <c r="B3112" s="1" t="s">
        <v>12</v>
      </c>
      <c r="C3112" s="1" t="s">
        <v>716</v>
      </c>
      <c r="D3112" s="1"/>
      <c r="E3112" s="1" t="s">
        <v>14</v>
      </c>
      <c r="F3112" s="2"/>
      <c r="G3112" s="18" t="s">
        <v>3196</v>
      </c>
    </row>
    <row r="3113" spans="1:7" ht="18.75" hidden="1" customHeight="1">
      <c r="A3113" s="1" t="s">
        <v>11</v>
      </c>
      <c r="B3113" s="1" t="s">
        <v>12</v>
      </c>
      <c r="C3113" s="1" t="s">
        <v>888</v>
      </c>
      <c r="D3113" s="1"/>
      <c r="E3113" s="1" t="s">
        <v>14</v>
      </c>
      <c r="F3113" s="2"/>
      <c r="G3113" s="18" t="s">
        <v>3196</v>
      </c>
    </row>
    <row r="3114" spans="1:7" ht="18.75" hidden="1" customHeight="1">
      <c r="A3114" s="1" t="s">
        <v>11</v>
      </c>
      <c r="B3114" s="1" t="s">
        <v>12</v>
      </c>
      <c r="C3114" s="1" t="s">
        <v>1005</v>
      </c>
      <c r="D3114" s="1"/>
      <c r="E3114" s="1" t="s">
        <v>14</v>
      </c>
      <c r="F3114" s="2"/>
      <c r="G3114" s="18" t="s">
        <v>3196</v>
      </c>
    </row>
    <row r="3115" spans="1:7" ht="18.75" hidden="1" customHeight="1">
      <c r="A3115" s="1" t="s">
        <v>11</v>
      </c>
      <c r="B3115" s="1" t="s">
        <v>12</v>
      </c>
      <c r="C3115" s="1" t="s">
        <v>1006</v>
      </c>
      <c r="D3115" s="1"/>
      <c r="E3115" s="1" t="s">
        <v>14</v>
      </c>
      <c r="F3115" s="2"/>
      <c r="G3115" s="18" t="s">
        <v>3196</v>
      </c>
    </row>
    <row r="3116" spans="1:7" ht="18.75" hidden="1" customHeight="1">
      <c r="A3116" s="1" t="s">
        <v>11</v>
      </c>
      <c r="B3116" s="1" t="s">
        <v>12</v>
      </c>
      <c r="C3116" s="1" t="s">
        <v>1007</v>
      </c>
      <c r="D3116" s="1"/>
      <c r="E3116" s="1" t="s">
        <v>14</v>
      </c>
      <c r="F3116" s="2"/>
      <c r="G3116" s="18" t="s">
        <v>3196</v>
      </c>
    </row>
    <row r="3117" spans="1:7" ht="18.75" hidden="1" customHeight="1">
      <c r="A3117" s="1" t="s">
        <v>11</v>
      </c>
      <c r="B3117" s="1" t="s">
        <v>12</v>
      </c>
      <c r="C3117" s="1" t="s">
        <v>1008</v>
      </c>
      <c r="D3117" s="1"/>
      <c r="E3117" s="1" t="s">
        <v>14</v>
      </c>
      <c r="F3117" s="2"/>
      <c r="G3117" s="18" t="s">
        <v>3196</v>
      </c>
    </row>
    <row r="3118" spans="1:7" ht="18.75" hidden="1" customHeight="1">
      <c r="A3118" s="1" t="s">
        <v>11</v>
      </c>
      <c r="B3118" s="1" t="s">
        <v>12</v>
      </c>
      <c r="C3118" s="1" t="s">
        <v>1009</v>
      </c>
      <c r="D3118" s="1"/>
      <c r="E3118" s="1" t="s">
        <v>14</v>
      </c>
      <c r="F3118" s="2"/>
      <c r="G3118" s="18" t="s">
        <v>3196</v>
      </c>
    </row>
    <row r="3119" spans="1:7" ht="18.75" hidden="1" customHeight="1">
      <c r="A3119" s="1" t="s">
        <v>11</v>
      </c>
      <c r="B3119" s="1" t="s">
        <v>12</v>
      </c>
      <c r="C3119" s="1" t="s">
        <v>880</v>
      </c>
      <c r="D3119" s="1"/>
      <c r="E3119" s="1" t="s">
        <v>14</v>
      </c>
      <c r="F3119" s="2"/>
      <c r="G3119" s="18" t="s">
        <v>3196</v>
      </c>
    </row>
    <row r="3120" spans="1:7" ht="18.75" hidden="1" customHeight="1">
      <c r="A3120" s="1" t="s">
        <v>11</v>
      </c>
      <c r="B3120" s="1" t="s">
        <v>12</v>
      </c>
      <c r="C3120" s="1" t="s">
        <v>887</v>
      </c>
      <c r="D3120" s="1"/>
      <c r="E3120" s="1" t="s">
        <v>14</v>
      </c>
      <c r="F3120" s="2"/>
      <c r="G3120" s="18" t="s">
        <v>3196</v>
      </c>
    </row>
    <row r="3121" spans="1:7" ht="18.75" hidden="1" customHeight="1">
      <c r="A3121" s="1" t="s">
        <v>11</v>
      </c>
      <c r="B3121" s="1" t="s">
        <v>12</v>
      </c>
      <c r="C3121" s="1" t="s">
        <v>1010</v>
      </c>
      <c r="D3121" s="1"/>
      <c r="E3121" s="1" t="s">
        <v>14</v>
      </c>
      <c r="F3121" s="2"/>
      <c r="G3121" s="18" t="s">
        <v>3204</v>
      </c>
    </row>
    <row r="3122" spans="1:7" ht="18.75" hidden="1" customHeight="1">
      <c r="A3122" s="1" t="s">
        <v>11</v>
      </c>
      <c r="B3122" s="1" t="s">
        <v>12</v>
      </c>
      <c r="C3122" s="1" t="s">
        <v>882</v>
      </c>
      <c r="D3122" s="1"/>
      <c r="E3122" s="1" t="s">
        <v>14</v>
      </c>
      <c r="F3122" s="2"/>
      <c r="G3122" s="18" t="s">
        <v>3196</v>
      </c>
    </row>
    <row r="3123" spans="1:7" ht="18.75" hidden="1" customHeight="1">
      <c r="A3123" s="1" t="s">
        <v>11</v>
      </c>
      <c r="B3123" s="1" t="s">
        <v>12</v>
      </c>
      <c r="C3123" s="1" t="s">
        <v>1011</v>
      </c>
      <c r="D3123" s="1"/>
      <c r="E3123" s="1" t="s">
        <v>14</v>
      </c>
      <c r="F3123" s="2"/>
      <c r="G3123" s="18" t="s">
        <v>3204</v>
      </c>
    </row>
    <row r="3124" spans="1:7" ht="18.75" hidden="1" customHeight="1">
      <c r="A3124" s="1" t="s">
        <v>11</v>
      </c>
      <c r="B3124" s="1" t="s">
        <v>12</v>
      </c>
      <c r="C3124" s="1" t="s">
        <v>1012</v>
      </c>
      <c r="D3124" s="1"/>
      <c r="E3124" s="1" t="s">
        <v>14</v>
      </c>
      <c r="F3124" s="2"/>
      <c r="G3124" s="18" t="s">
        <v>3204</v>
      </c>
    </row>
    <row r="3125" spans="1:7" ht="18.75" hidden="1" customHeight="1">
      <c r="A3125" s="1" t="s">
        <v>11</v>
      </c>
      <c r="B3125" s="1" t="s">
        <v>12</v>
      </c>
      <c r="C3125" s="1" t="s">
        <v>1013</v>
      </c>
      <c r="D3125" s="1"/>
      <c r="E3125" s="1" t="s">
        <v>14</v>
      </c>
      <c r="F3125" s="2"/>
      <c r="G3125" s="18" t="s">
        <v>3204</v>
      </c>
    </row>
    <row r="3126" spans="1:7" ht="18.75" hidden="1" customHeight="1">
      <c r="A3126" s="1" t="s">
        <v>11</v>
      </c>
      <c r="B3126" s="1" t="s">
        <v>12</v>
      </c>
      <c r="C3126" s="1" t="s">
        <v>886</v>
      </c>
      <c r="D3126" s="1"/>
      <c r="E3126" s="1" t="s">
        <v>14</v>
      </c>
      <c r="F3126" s="2"/>
      <c r="G3126" s="18" t="s">
        <v>3196</v>
      </c>
    </row>
    <row r="3127" spans="1:7" ht="18.75" hidden="1" customHeight="1">
      <c r="A3127" s="1" t="s">
        <v>11</v>
      </c>
      <c r="B3127" s="1" t="s">
        <v>12</v>
      </c>
      <c r="C3127" s="1" t="s">
        <v>1014</v>
      </c>
      <c r="D3127" s="1"/>
      <c r="E3127" s="1" t="s">
        <v>14</v>
      </c>
      <c r="F3127" s="2"/>
      <c r="G3127" s="18" t="s">
        <v>3196</v>
      </c>
    </row>
    <row r="3128" spans="1:7" ht="18.75" hidden="1" customHeight="1">
      <c r="A3128" s="1" t="s">
        <v>11</v>
      </c>
      <c r="B3128" s="1" t="s">
        <v>12</v>
      </c>
      <c r="C3128" s="1" t="s">
        <v>895</v>
      </c>
      <c r="D3128" s="1"/>
      <c r="E3128" s="1" t="s">
        <v>14</v>
      </c>
      <c r="F3128" s="2"/>
      <c r="G3128" s="18" t="s">
        <v>3196</v>
      </c>
    </row>
    <row r="3129" spans="1:7" ht="18.75" hidden="1" customHeight="1">
      <c r="A3129" s="1" t="s">
        <v>11</v>
      </c>
      <c r="B3129" s="1" t="s">
        <v>12</v>
      </c>
      <c r="C3129" s="1" t="s">
        <v>1015</v>
      </c>
      <c r="D3129" s="1"/>
      <c r="E3129" s="1" t="s">
        <v>14</v>
      </c>
      <c r="F3129" s="2"/>
      <c r="G3129" s="18" t="s">
        <v>3196</v>
      </c>
    </row>
    <row r="3130" spans="1:7" ht="18.75" hidden="1" customHeight="1">
      <c r="A3130" s="1" t="s">
        <v>11</v>
      </c>
      <c r="B3130" s="1" t="s">
        <v>12</v>
      </c>
      <c r="C3130" s="1" t="s">
        <v>1016</v>
      </c>
      <c r="D3130" s="1"/>
      <c r="E3130" s="1" t="s">
        <v>14</v>
      </c>
      <c r="F3130" s="2"/>
      <c r="G3130" s="18" t="s">
        <v>3196</v>
      </c>
    </row>
    <row r="3131" spans="1:7" ht="18.75" hidden="1" customHeight="1">
      <c r="A3131" s="1" t="s">
        <v>11</v>
      </c>
      <c r="B3131" s="1" t="s">
        <v>12</v>
      </c>
      <c r="C3131" s="1" t="s">
        <v>891</v>
      </c>
      <c r="D3131" s="1"/>
      <c r="E3131" s="1" t="s">
        <v>14</v>
      </c>
      <c r="F3131" s="2"/>
      <c r="G3131" s="18" t="s">
        <v>3196</v>
      </c>
    </row>
    <row r="3132" spans="1:7" ht="18.75" hidden="1" customHeight="1">
      <c r="A3132" s="1" t="s">
        <v>11</v>
      </c>
      <c r="B3132" s="1" t="s">
        <v>12</v>
      </c>
      <c r="C3132" s="1" t="s">
        <v>1017</v>
      </c>
      <c r="D3132" s="1"/>
      <c r="E3132" s="1" t="s">
        <v>14</v>
      </c>
      <c r="F3132" s="2"/>
      <c r="G3132" s="18" t="s">
        <v>3196</v>
      </c>
    </row>
    <row r="3133" spans="1:7" ht="18.75" hidden="1" customHeight="1">
      <c r="A3133" s="1" t="s">
        <v>11</v>
      </c>
      <c r="B3133" s="1" t="s">
        <v>12</v>
      </c>
      <c r="C3133" s="1" t="s">
        <v>883</v>
      </c>
      <c r="D3133" s="1"/>
      <c r="E3133" s="1" t="s">
        <v>14</v>
      </c>
      <c r="F3133" s="2"/>
      <c r="G3133" s="18" t="s">
        <v>3196</v>
      </c>
    </row>
    <row r="3134" spans="1:7" ht="18.75" hidden="1" customHeight="1">
      <c r="A3134" s="1" t="s">
        <v>11</v>
      </c>
      <c r="B3134" s="1" t="s">
        <v>12</v>
      </c>
      <c r="C3134" s="1" t="s">
        <v>890</v>
      </c>
      <c r="D3134" s="1"/>
      <c r="E3134" s="1" t="s">
        <v>14</v>
      </c>
      <c r="F3134" s="2"/>
      <c r="G3134" s="18" t="s">
        <v>3196</v>
      </c>
    </row>
    <row r="3135" spans="1:7" ht="18.75" hidden="1" customHeight="1">
      <c r="A3135" s="1" t="s">
        <v>11</v>
      </c>
      <c r="B3135" s="1" t="s">
        <v>12</v>
      </c>
      <c r="C3135" s="1" t="s">
        <v>890</v>
      </c>
      <c r="D3135" s="1"/>
      <c r="E3135" s="1" t="s">
        <v>14</v>
      </c>
      <c r="F3135" s="2"/>
      <c r="G3135" s="18" t="s">
        <v>3196</v>
      </c>
    </row>
    <row r="3136" spans="1:7" ht="18.75" hidden="1" customHeight="1">
      <c r="A3136" s="1" t="s">
        <v>11</v>
      </c>
      <c r="B3136" s="1" t="s">
        <v>12</v>
      </c>
      <c r="C3136" s="1" t="s">
        <v>1018</v>
      </c>
      <c r="D3136" s="1"/>
      <c r="E3136" s="1" t="s">
        <v>14</v>
      </c>
      <c r="F3136" s="2"/>
      <c r="G3136" s="18" t="s">
        <v>3204</v>
      </c>
    </row>
    <row r="3137" spans="1:7" ht="18.75" hidden="1" customHeight="1">
      <c r="A3137" s="1" t="s">
        <v>11</v>
      </c>
      <c r="B3137" s="1" t="s">
        <v>12</v>
      </c>
      <c r="C3137" s="1" t="s">
        <v>1019</v>
      </c>
      <c r="D3137" s="1"/>
      <c r="E3137" s="1" t="s">
        <v>14</v>
      </c>
      <c r="F3137" s="2"/>
      <c r="G3137" s="18" t="s">
        <v>3204</v>
      </c>
    </row>
    <row r="3138" spans="1:7" ht="18.75" hidden="1" customHeight="1">
      <c r="A3138" s="1" t="s">
        <v>11</v>
      </c>
      <c r="B3138" s="1" t="s">
        <v>12</v>
      </c>
      <c r="C3138" s="1" t="s">
        <v>892</v>
      </c>
      <c r="D3138" s="1"/>
      <c r="E3138" s="1" t="s">
        <v>14</v>
      </c>
      <c r="F3138" s="2"/>
      <c r="G3138" s="18" t="s">
        <v>3196</v>
      </c>
    </row>
    <row r="3139" spans="1:7" ht="18.75" hidden="1" customHeight="1">
      <c r="A3139" s="1" t="s">
        <v>11</v>
      </c>
      <c r="B3139" s="1" t="s">
        <v>12</v>
      </c>
      <c r="C3139" s="1" t="s">
        <v>881</v>
      </c>
      <c r="D3139" s="1"/>
      <c r="E3139" s="1" t="s">
        <v>14</v>
      </c>
      <c r="F3139" s="2"/>
      <c r="G3139" s="18" t="s">
        <v>3196</v>
      </c>
    </row>
    <row r="3140" spans="1:7" ht="18.75" hidden="1" customHeight="1">
      <c r="A3140" s="1" t="s">
        <v>11</v>
      </c>
      <c r="B3140" s="1" t="s">
        <v>12</v>
      </c>
      <c r="C3140" s="1" t="s">
        <v>1020</v>
      </c>
      <c r="D3140" s="1"/>
      <c r="E3140" s="1" t="s">
        <v>14</v>
      </c>
      <c r="F3140" s="2"/>
      <c r="G3140" s="18" t="s">
        <v>3196</v>
      </c>
    </row>
    <row r="3141" spans="1:7" ht="18.75" hidden="1" customHeight="1">
      <c r="A3141" s="1" t="s">
        <v>11</v>
      </c>
      <c r="B3141" s="1" t="s">
        <v>12</v>
      </c>
      <c r="C3141" s="1" t="s">
        <v>1021</v>
      </c>
      <c r="D3141" s="1"/>
      <c r="E3141" s="1" t="s">
        <v>14</v>
      </c>
      <c r="F3141" s="2"/>
      <c r="G3141" s="18" t="s">
        <v>3204</v>
      </c>
    </row>
    <row r="3142" spans="1:7" ht="18.75" hidden="1" customHeight="1">
      <c r="A3142" s="1" t="s">
        <v>11</v>
      </c>
      <c r="B3142" s="1" t="s">
        <v>12</v>
      </c>
      <c r="C3142" s="1" t="s">
        <v>1022</v>
      </c>
      <c r="D3142" s="1"/>
      <c r="E3142" s="1" t="s">
        <v>14</v>
      </c>
      <c r="F3142" s="2"/>
      <c r="G3142" s="18" t="s">
        <v>3204</v>
      </c>
    </row>
    <row r="3143" spans="1:7" ht="18.75" hidden="1" customHeight="1">
      <c r="A3143" s="1" t="s">
        <v>11</v>
      </c>
      <c r="B3143" s="1" t="s">
        <v>12</v>
      </c>
      <c r="C3143" s="1" t="s">
        <v>1023</v>
      </c>
      <c r="D3143" s="1"/>
      <c r="E3143" s="1" t="s">
        <v>14</v>
      </c>
      <c r="F3143" s="2"/>
      <c r="G3143" s="18" t="s">
        <v>3204</v>
      </c>
    </row>
    <row r="3144" spans="1:7" ht="18.75" hidden="1" customHeight="1">
      <c r="A3144" s="1" t="s">
        <v>11</v>
      </c>
      <c r="B3144" s="1" t="s">
        <v>12</v>
      </c>
      <c r="C3144" s="1" t="s">
        <v>1024</v>
      </c>
      <c r="D3144" s="1"/>
      <c r="E3144" s="1" t="s">
        <v>14</v>
      </c>
      <c r="F3144" s="2"/>
      <c r="G3144" s="18" t="s">
        <v>3196</v>
      </c>
    </row>
    <row r="3145" spans="1:7" ht="18.75" hidden="1" customHeight="1">
      <c r="A3145" s="1" t="s">
        <v>11</v>
      </c>
      <c r="B3145" s="1" t="s">
        <v>12</v>
      </c>
      <c r="C3145" s="1" t="s">
        <v>1025</v>
      </c>
      <c r="D3145" s="1"/>
      <c r="E3145" s="1" t="s">
        <v>14</v>
      </c>
      <c r="F3145" s="2"/>
      <c r="G3145" s="18" t="s">
        <v>3196</v>
      </c>
    </row>
    <row r="3146" spans="1:7" ht="18.75" hidden="1" customHeight="1">
      <c r="A3146" s="1" t="s">
        <v>11</v>
      </c>
      <c r="B3146" s="1" t="s">
        <v>12</v>
      </c>
      <c r="C3146" s="1" t="s">
        <v>1026</v>
      </c>
      <c r="D3146" s="1"/>
      <c r="E3146" s="1" t="s">
        <v>14</v>
      </c>
      <c r="F3146" s="2"/>
      <c r="G3146" s="18" t="s">
        <v>3204</v>
      </c>
    </row>
    <row r="3147" spans="1:7" ht="18.75" hidden="1" customHeight="1">
      <c r="A3147" s="1" t="s">
        <v>11</v>
      </c>
      <c r="B3147" s="1" t="s">
        <v>12</v>
      </c>
      <c r="C3147" s="1" t="s">
        <v>889</v>
      </c>
      <c r="D3147" s="1"/>
      <c r="E3147" s="1" t="s">
        <v>14</v>
      </c>
      <c r="F3147" s="2"/>
      <c r="G3147" s="18" t="s">
        <v>3196</v>
      </c>
    </row>
    <row r="3148" spans="1:7" ht="18.75" hidden="1" customHeight="1">
      <c r="A3148" s="1" t="s">
        <v>11</v>
      </c>
      <c r="B3148" s="1" t="s">
        <v>12</v>
      </c>
      <c r="C3148" s="1" t="s">
        <v>1027</v>
      </c>
      <c r="D3148" s="1"/>
      <c r="E3148" s="1" t="s">
        <v>14</v>
      </c>
      <c r="F3148" s="2"/>
      <c r="G3148" s="18" t="s">
        <v>3204</v>
      </c>
    </row>
    <row r="3149" spans="1:7" ht="18.75" hidden="1" customHeight="1">
      <c r="A3149" s="1" t="s">
        <v>11</v>
      </c>
      <c r="B3149" s="1" t="s">
        <v>12</v>
      </c>
      <c r="C3149" s="1" t="s">
        <v>1028</v>
      </c>
      <c r="D3149" s="1"/>
      <c r="E3149" s="1" t="s">
        <v>14</v>
      </c>
      <c r="F3149" s="2"/>
      <c r="G3149" s="18" t="s">
        <v>3204</v>
      </c>
    </row>
    <row r="3150" spans="1:7" ht="18.75" hidden="1" customHeight="1">
      <c r="A3150" s="1" t="s">
        <v>11</v>
      </c>
      <c r="B3150" s="1" t="s">
        <v>12</v>
      </c>
      <c r="C3150" s="1" t="s">
        <v>1029</v>
      </c>
      <c r="D3150" s="1"/>
      <c r="E3150" s="1" t="s">
        <v>14</v>
      </c>
      <c r="F3150" s="2"/>
      <c r="G3150" s="18" t="s">
        <v>3204</v>
      </c>
    </row>
    <row r="3151" spans="1:7" ht="18.75" hidden="1" customHeight="1">
      <c r="A3151" s="1" t="s">
        <v>11</v>
      </c>
      <c r="B3151" s="1" t="s">
        <v>12</v>
      </c>
      <c r="C3151" s="1" t="s">
        <v>1030</v>
      </c>
      <c r="D3151" s="1"/>
      <c r="E3151" s="1" t="s">
        <v>14</v>
      </c>
      <c r="F3151" s="2"/>
      <c r="G3151" s="18" t="s">
        <v>3204</v>
      </c>
    </row>
    <row r="3152" spans="1:7" ht="18.75" hidden="1" customHeight="1">
      <c r="A3152" s="1" t="s">
        <v>11</v>
      </c>
      <c r="B3152" s="1" t="s">
        <v>12</v>
      </c>
      <c r="C3152" s="1" t="s">
        <v>1031</v>
      </c>
      <c r="D3152" s="1"/>
      <c r="E3152" s="1" t="s">
        <v>14</v>
      </c>
      <c r="F3152" s="2"/>
      <c r="G3152" s="18" t="s">
        <v>3196</v>
      </c>
    </row>
    <row r="3153" spans="1:7" ht="18.75" hidden="1" customHeight="1">
      <c r="A3153" s="1" t="s">
        <v>11</v>
      </c>
      <c r="B3153" s="1" t="s">
        <v>12</v>
      </c>
      <c r="C3153" s="1" t="s">
        <v>753</v>
      </c>
      <c r="D3153" s="1"/>
      <c r="E3153" s="1" t="s">
        <v>14</v>
      </c>
      <c r="F3153" s="2"/>
      <c r="G3153" s="18" t="s">
        <v>3196</v>
      </c>
    </row>
    <row r="3154" spans="1:7" ht="18.75" hidden="1" customHeight="1">
      <c r="A3154" s="1" t="s">
        <v>11</v>
      </c>
      <c r="B3154" s="1" t="s">
        <v>12</v>
      </c>
      <c r="C3154" s="1" t="s">
        <v>754</v>
      </c>
      <c r="D3154" s="1"/>
      <c r="E3154" s="1" t="s">
        <v>14</v>
      </c>
      <c r="F3154" s="2"/>
      <c r="G3154" s="18" t="s">
        <v>3196</v>
      </c>
    </row>
    <row r="3155" spans="1:7" ht="18.75" hidden="1" customHeight="1">
      <c r="A3155" s="1" t="s">
        <v>11</v>
      </c>
      <c r="B3155" s="1" t="s">
        <v>12</v>
      </c>
      <c r="C3155" s="1" t="s">
        <v>783</v>
      </c>
      <c r="D3155" s="1"/>
      <c r="E3155" s="1" t="s">
        <v>14</v>
      </c>
      <c r="F3155" s="2"/>
      <c r="G3155" s="18" t="s">
        <v>3204</v>
      </c>
    </row>
    <row r="3156" spans="1:7" ht="18.75" hidden="1" customHeight="1">
      <c r="A3156" s="1" t="s">
        <v>11</v>
      </c>
      <c r="B3156" s="1" t="s">
        <v>12</v>
      </c>
      <c r="C3156" s="1" t="s">
        <v>1032</v>
      </c>
      <c r="D3156" s="1"/>
      <c r="E3156" s="1" t="s">
        <v>14</v>
      </c>
      <c r="F3156" s="2"/>
      <c r="G3156" s="18" t="s">
        <v>3196</v>
      </c>
    </row>
    <row r="3157" spans="1:7" ht="18.75" hidden="1" customHeight="1">
      <c r="A3157" s="1" t="s">
        <v>11</v>
      </c>
      <c r="B3157" s="1" t="s">
        <v>12</v>
      </c>
      <c r="C3157" s="1" t="s">
        <v>1033</v>
      </c>
      <c r="D3157" s="1"/>
      <c r="E3157" s="1" t="s">
        <v>14</v>
      </c>
      <c r="F3157" s="2"/>
      <c r="G3157" s="18" t="s">
        <v>3204</v>
      </c>
    </row>
    <row r="3158" spans="1:7" ht="18.75" hidden="1" customHeight="1">
      <c r="A3158" s="1" t="s">
        <v>11</v>
      </c>
      <c r="B3158" s="1" t="s">
        <v>12</v>
      </c>
      <c r="C3158" s="1" t="s">
        <v>1034</v>
      </c>
      <c r="D3158" s="1"/>
      <c r="E3158" s="1" t="s">
        <v>14</v>
      </c>
      <c r="F3158" s="2"/>
      <c r="G3158" s="18" t="s">
        <v>3196</v>
      </c>
    </row>
    <row r="3159" spans="1:7" ht="18.75" hidden="1" customHeight="1">
      <c r="A3159" s="1" t="s">
        <v>11</v>
      </c>
      <c r="B3159" s="1" t="s">
        <v>12</v>
      </c>
      <c r="C3159" s="1" t="s">
        <v>1035</v>
      </c>
      <c r="D3159" s="1"/>
      <c r="E3159" s="1" t="s">
        <v>14</v>
      </c>
      <c r="F3159" s="2"/>
      <c r="G3159" s="18" t="s">
        <v>3196</v>
      </c>
    </row>
    <row r="3160" spans="1:7" ht="18.75" hidden="1" customHeight="1">
      <c r="A3160" s="1" t="s">
        <v>11</v>
      </c>
      <c r="B3160" s="1" t="s">
        <v>12</v>
      </c>
      <c r="C3160" s="1" t="s">
        <v>1036</v>
      </c>
      <c r="D3160" s="1"/>
      <c r="E3160" s="1" t="s">
        <v>14</v>
      </c>
      <c r="F3160" s="2"/>
      <c r="G3160" s="18" t="s">
        <v>3204</v>
      </c>
    </row>
    <row r="3161" spans="1:7" ht="18.75" hidden="1" customHeight="1">
      <c r="A3161" s="1" t="s">
        <v>11</v>
      </c>
      <c r="B3161" s="1" t="s">
        <v>12</v>
      </c>
      <c r="C3161" s="1" t="s">
        <v>1037</v>
      </c>
      <c r="D3161" s="1"/>
      <c r="E3161" s="1" t="s">
        <v>14</v>
      </c>
      <c r="F3161" s="2"/>
      <c r="G3161" s="18" t="s">
        <v>3196</v>
      </c>
    </row>
    <row r="3162" spans="1:7" ht="18.75" hidden="1" customHeight="1">
      <c r="A3162" s="1" t="s">
        <v>11</v>
      </c>
      <c r="B3162" s="1" t="s">
        <v>12</v>
      </c>
      <c r="C3162" s="1" t="s">
        <v>700</v>
      </c>
      <c r="D3162" s="1"/>
      <c r="E3162" s="1" t="s">
        <v>14</v>
      </c>
      <c r="F3162" s="2"/>
      <c r="G3162" s="18" t="s">
        <v>3206</v>
      </c>
    </row>
    <row r="3163" spans="1:7" ht="18.75" hidden="1" customHeight="1">
      <c r="A3163" s="1" t="s">
        <v>11</v>
      </c>
      <c r="B3163" s="1" t="s">
        <v>12</v>
      </c>
      <c r="C3163" s="1" t="s">
        <v>718</v>
      </c>
      <c r="D3163" s="1"/>
      <c r="E3163" s="1" t="s">
        <v>14</v>
      </c>
      <c r="F3163" s="2"/>
      <c r="G3163" s="18" t="s">
        <v>3206</v>
      </c>
    </row>
    <row r="3164" spans="1:7" ht="18.75" hidden="1" customHeight="1">
      <c r="A3164" s="1" t="s">
        <v>11</v>
      </c>
      <c r="B3164" s="1" t="s">
        <v>12</v>
      </c>
      <c r="C3164" s="1" t="s">
        <v>737</v>
      </c>
      <c r="D3164" s="1"/>
      <c r="E3164" s="1" t="s">
        <v>14</v>
      </c>
      <c r="F3164" s="2"/>
      <c r="G3164" s="18" t="s">
        <v>3206</v>
      </c>
    </row>
    <row r="3165" spans="1:7" ht="18.75" hidden="1" customHeight="1">
      <c r="A3165" s="1" t="s">
        <v>11</v>
      </c>
      <c r="B3165" s="1" t="s">
        <v>12</v>
      </c>
      <c r="C3165" s="1" t="s">
        <v>1038</v>
      </c>
      <c r="D3165" s="1"/>
      <c r="E3165" s="1" t="s">
        <v>14</v>
      </c>
      <c r="F3165" s="2"/>
      <c r="G3165" s="18" t="s">
        <v>3204</v>
      </c>
    </row>
    <row r="3166" spans="1:7" ht="18.75" hidden="1" customHeight="1">
      <c r="A3166" s="1" t="s">
        <v>11</v>
      </c>
      <c r="B3166" s="1" t="s">
        <v>12</v>
      </c>
      <c r="C3166" s="1" t="s">
        <v>784</v>
      </c>
      <c r="D3166" s="1"/>
      <c r="E3166" s="1" t="s">
        <v>14</v>
      </c>
      <c r="F3166" s="2"/>
      <c r="G3166" s="18" t="s">
        <v>3196</v>
      </c>
    </row>
    <row r="3167" spans="1:7" ht="18.75" hidden="1" customHeight="1">
      <c r="A3167" s="1" t="s">
        <v>11</v>
      </c>
      <c r="B3167" s="1" t="s">
        <v>12</v>
      </c>
      <c r="C3167" s="1" t="s">
        <v>1039</v>
      </c>
      <c r="D3167" s="1"/>
      <c r="E3167" s="1" t="s">
        <v>14</v>
      </c>
      <c r="F3167" s="2"/>
      <c r="G3167" s="18" t="s">
        <v>3204</v>
      </c>
    </row>
    <row r="3168" spans="1:7" ht="18.75" hidden="1" customHeight="1">
      <c r="A3168" s="1" t="s">
        <v>11</v>
      </c>
      <c r="B3168" s="1" t="s">
        <v>12</v>
      </c>
      <c r="C3168" s="1" t="s">
        <v>1040</v>
      </c>
      <c r="D3168" s="1"/>
      <c r="E3168" s="1" t="s">
        <v>14</v>
      </c>
      <c r="F3168" s="2"/>
      <c r="G3168" s="18" t="s">
        <v>3204</v>
      </c>
    </row>
    <row r="3169" spans="1:7" ht="18.75" hidden="1" customHeight="1">
      <c r="A3169" s="1" t="s">
        <v>11</v>
      </c>
      <c r="B3169" s="1" t="s">
        <v>12</v>
      </c>
      <c r="C3169" s="1" t="s">
        <v>1041</v>
      </c>
      <c r="D3169" s="1"/>
      <c r="E3169" s="1" t="s">
        <v>14</v>
      </c>
      <c r="F3169" s="2"/>
      <c r="G3169" s="18" t="s">
        <v>3204</v>
      </c>
    </row>
    <row r="3170" spans="1:7" ht="18.75" hidden="1" customHeight="1">
      <c r="A3170" s="1" t="s">
        <v>11</v>
      </c>
      <c r="B3170" s="1" t="s">
        <v>12</v>
      </c>
      <c r="C3170" s="1" t="s">
        <v>1042</v>
      </c>
      <c r="D3170" s="1"/>
      <c r="E3170" s="1" t="s">
        <v>14</v>
      </c>
      <c r="F3170" s="2"/>
      <c r="G3170" s="18" t="s">
        <v>3204</v>
      </c>
    </row>
    <row r="3171" spans="1:7" ht="18.75" hidden="1" customHeight="1">
      <c r="A3171" s="1" t="s">
        <v>11</v>
      </c>
      <c r="B3171" s="1" t="s">
        <v>12</v>
      </c>
      <c r="C3171" s="1" t="s">
        <v>1043</v>
      </c>
      <c r="D3171" s="1"/>
      <c r="E3171" s="1" t="s">
        <v>14</v>
      </c>
      <c r="F3171" s="2"/>
      <c r="G3171" s="18" t="s">
        <v>3204</v>
      </c>
    </row>
    <row r="3172" spans="1:7" ht="18.75" hidden="1" customHeight="1">
      <c r="A3172" s="1" t="s">
        <v>11</v>
      </c>
      <c r="B3172" s="1" t="s">
        <v>12</v>
      </c>
      <c r="C3172" s="1" t="s">
        <v>1044</v>
      </c>
      <c r="D3172" s="1"/>
      <c r="E3172" s="1" t="s">
        <v>14</v>
      </c>
      <c r="F3172" s="2"/>
      <c r="G3172" s="18" t="s">
        <v>3204</v>
      </c>
    </row>
    <row r="3173" spans="1:7" ht="18.75" hidden="1" customHeight="1">
      <c r="A3173" s="1" t="s">
        <v>11</v>
      </c>
      <c r="B3173" s="1" t="s">
        <v>12</v>
      </c>
      <c r="C3173" s="1" t="s">
        <v>1045</v>
      </c>
      <c r="D3173" s="1"/>
      <c r="E3173" s="1" t="s">
        <v>14</v>
      </c>
      <c r="F3173" s="2"/>
      <c r="G3173" s="18" t="s">
        <v>3204</v>
      </c>
    </row>
    <row r="3174" spans="1:7" ht="18.75" hidden="1" customHeight="1">
      <c r="A3174" s="1" t="s">
        <v>11</v>
      </c>
      <c r="B3174" s="1" t="s">
        <v>12</v>
      </c>
      <c r="C3174" s="1" t="s">
        <v>1046</v>
      </c>
      <c r="D3174" s="1"/>
      <c r="E3174" s="1" t="s">
        <v>14</v>
      </c>
      <c r="F3174" s="2"/>
      <c r="G3174" s="18" t="s">
        <v>3204</v>
      </c>
    </row>
    <row r="3175" spans="1:7" ht="18.75" hidden="1" customHeight="1">
      <c r="A3175" s="1" t="s">
        <v>11</v>
      </c>
      <c r="B3175" s="1" t="s">
        <v>12</v>
      </c>
      <c r="C3175" s="1" t="s">
        <v>1047</v>
      </c>
      <c r="D3175" s="1"/>
      <c r="E3175" s="1" t="s">
        <v>14</v>
      </c>
      <c r="F3175" s="2"/>
      <c r="G3175" s="18" t="s">
        <v>3204</v>
      </c>
    </row>
    <row r="3176" spans="1:7" ht="18.75" hidden="1" customHeight="1">
      <c r="A3176" s="1" t="s">
        <v>11</v>
      </c>
      <c r="B3176" s="1" t="s">
        <v>12</v>
      </c>
      <c r="C3176" s="1" t="s">
        <v>741</v>
      </c>
      <c r="D3176" s="1"/>
      <c r="E3176" s="1" t="s">
        <v>14</v>
      </c>
      <c r="F3176" s="2"/>
      <c r="G3176" s="18" t="s">
        <v>3206</v>
      </c>
    </row>
    <row r="3177" spans="1:7" ht="18.75" hidden="1" customHeight="1">
      <c r="A3177" s="1" t="s">
        <v>11</v>
      </c>
      <c r="B3177" s="1" t="s">
        <v>12</v>
      </c>
      <c r="C3177" s="1" t="s">
        <v>1048</v>
      </c>
      <c r="D3177" s="1"/>
      <c r="E3177" s="1" t="s">
        <v>14</v>
      </c>
      <c r="F3177" s="2"/>
      <c r="G3177" s="18" t="s">
        <v>3204</v>
      </c>
    </row>
    <row r="3178" spans="1:7" ht="18.75" hidden="1" customHeight="1">
      <c r="A3178" s="1" t="s">
        <v>11</v>
      </c>
      <c r="B3178" s="1" t="s">
        <v>12</v>
      </c>
      <c r="C3178" s="1" t="s">
        <v>1049</v>
      </c>
      <c r="D3178" s="1"/>
      <c r="E3178" s="1" t="s">
        <v>14</v>
      </c>
      <c r="F3178" s="2"/>
      <c r="G3178" s="18" t="s">
        <v>3204</v>
      </c>
    </row>
    <row r="3179" spans="1:7" ht="18.75" hidden="1" customHeight="1">
      <c r="A3179" s="1" t="s">
        <v>11</v>
      </c>
      <c r="B3179" s="1" t="s">
        <v>12</v>
      </c>
      <c r="C3179" s="1" t="s">
        <v>781</v>
      </c>
      <c r="D3179" s="1"/>
      <c r="E3179" s="1" t="s">
        <v>14</v>
      </c>
      <c r="F3179" s="2"/>
      <c r="G3179" s="18" t="s">
        <v>3206</v>
      </c>
    </row>
    <row r="3180" spans="1:7" ht="18.75" hidden="1" customHeight="1">
      <c r="A3180" s="1" t="s">
        <v>11</v>
      </c>
      <c r="B3180" s="1" t="s">
        <v>12</v>
      </c>
      <c r="C3180" s="1" t="s">
        <v>1050</v>
      </c>
      <c r="D3180" s="1"/>
      <c r="E3180" s="1" t="s">
        <v>14</v>
      </c>
      <c r="F3180" s="2"/>
      <c r="G3180" s="18" t="s">
        <v>3204</v>
      </c>
    </row>
    <row r="3181" spans="1:7" ht="18.75" hidden="1" customHeight="1">
      <c r="A3181" s="1" t="s">
        <v>11</v>
      </c>
      <c r="B3181" s="1" t="s">
        <v>12</v>
      </c>
      <c r="C3181" s="1" t="s">
        <v>1051</v>
      </c>
      <c r="D3181" s="1"/>
      <c r="E3181" s="1" t="s">
        <v>14</v>
      </c>
      <c r="F3181" s="2"/>
      <c r="G3181" s="18" t="s">
        <v>3196</v>
      </c>
    </row>
    <row r="3182" spans="1:7" ht="18.75" hidden="1" customHeight="1">
      <c r="A3182" s="1" t="s">
        <v>11</v>
      </c>
      <c r="B3182" s="1" t="s">
        <v>12</v>
      </c>
      <c r="C3182" s="1" t="s">
        <v>1052</v>
      </c>
      <c r="D3182" s="1"/>
      <c r="E3182" s="1" t="s">
        <v>14</v>
      </c>
      <c r="F3182" s="2"/>
      <c r="G3182" s="18" t="s">
        <v>3204</v>
      </c>
    </row>
    <row r="3183" spans="1:7" ht="18.75" hidden="1" customHeight="1">
      <c r="A3183" s="1" t="s">
        <v>11</v>
      </c>
      <c r="B3183" s="1" t="s">
        <v>12</v>
      </c>
      <c r="C3183" s="1" t="s">
        <v>1053</v>
      </c>
      <c r="D3183" s="1"/>
      <c r="E3183" s="1" t="s">
        <v>14</v>
      </c>
      <c r="F3183" s="2"/>
      <c r="G3183" s="18" t="s">
        <v>3204</v>
      </c>
    </row>
    <row r="3184" spans="1:7" ht="18.75" hidden="1" customHeight="1">
      <c r="A3184" s="1" t="s">
        <v>11</v>
      </c>
      <c r="B3184" s="1" t="s">
        <v>12</v>
      </c>
      <c r="C3184" s="1" t="s">
        <v>1054</v>
      </c>
      <c r="D3184" s="1"/>
      <c r="E3184" s="1" t="s">
        <v>14</v>
      </c>
      <c r="F3184" s="2"/>
      <c r="G3184" s="18" t="s">
        <v>3204</v>
      </c>
    </row>
    <row r="3185" spans="1:7" ht="18.75" hidden="1" customHeight="1">
      <c r="A3185" s="1" t="s">
        <v>11</v>
      </c>
      <c r="B3185" s="1" t="s">
        <v>12</v>
      </c>
      <c r="C3185" s="1" t="s">
        <v>1055</v>
      </c>
      <c r="D3185" s="1"/>
      <c r="E3185" s="1" t="s">
        <v>14</v>
      </c>
      <c r="F3185" s="2"/>
      <c r="G3185" s="18" t="s">
        <v>3204</v>
      </c>
    </row>
    <row r="3186" spans="1:7" ht="18.75" hidden="1" customHeight="1">
      <c r="A3186" s="1" t="s">
        <v>11</v>
      </c>
      <c r="B3186" s="1" t="s">
        <v>12</v>
      </c>
      <c r="C3186" s="1" t="s">
        <v>1056</v>
      </c>
      <c r="D3186" s="1"/>
      <c r="E3186" s="1" t="s">
        <v>14</v>
      </c>
      <c r="F3186" s="2"/>
      <c r="G3186" s="18" t="s">
        <v>3204</v>
      </c>
    </row>
    <row r="3187" spans="1:7" ht="18.75" hidden="1" customHeight="1">
      <c r="A3187" s="1" t="s">
        <v>11</v>
      </c>
      <c r="B3187" s="1" t="s">
        <v>12</v>
      </c>
      <c r="C3187" s="1" t="s">
        <v>1057</v>
      </c>
      <c r="D3187" s="1"/>
      <c r="E3187" s="1" t="s">
        <v>14</v>
      </c>
      <c r="F3187" s="2"/>
      <c r="G3187" s="18" t="s">
        <v>3204</v>
      </c>
    </row>
    <row r="3188" spans="1:7" ht="18.75" hidden="1" customHeight="1">
      <c r="A3188" s="1" t="s">
        <v>11</v>
      </c>
      <c r="B3188" s="1" t="s">
        <v>12</v>
      </c>
      <c r="C3188" s="1" t="s">
        <v>781</v>
      </c>
      <c r="D3188" s="1"/>
      <c r="E3188" s="1" t="s">
        <v>14</v>
      </c>
      <c r="F3188" s="2"/>
      <c r="G3188" s="18" t="s">
        <v>3206</v>
      </c>
    </row>
    <row r="3189" spans="1:7" ht="18.75" hidden="1" customHeight="1">
      <c r="A3189" s="1" t="s">
        <v>11</v>
      </c>
      <c r="B3189" s="1" t="s">
        <v>12</v>
      </c>
      <c r="C3189" s="1" t="s">
        <v>1023</v>
      </c>
      <c r="D3189" s="1"/>
      <c r="E3189" s="1" t="s">
        <v>14</v>
      </c>
      <c r="F3189" s="2"/>
      <c r="G3189" s="18" t="s">
        <v>3204</v>
      </c>
    </row>
    <row r="3190" spans="1:7" ht="18.75" hidden="1" customHeight="1">
      <c r="A3190" s="1" t="s">
        <v>11</v>
      </c>
      <c r="B3190" s="1" t="s">
        <v>12</v>
      </c>
      <c r="C3190" s="1" t="s">
        <v>741</v>
      </c>
      <c r="D3190" s="1"/>
      <c r="E3190" s="1" t="s">
        <v>14</v>
      </c>
      <c r="F3190" s="2"/>
      <c r="G3190" s="18" t="s">
        <v>3206</v>
      </c>
    </row>
    <row r="3191" spans="1:7" ht="18.75" hidden="1" customHeight="1">
      <c r="A3191" s="1" t="s">
        <v>11</v>
      </c>
      <c r="B3191" s="1" t="s">
        <v>12</v>
      </c>
      <c r="C3191" s="1" t="s">
        <v>1279</v>
      </c>
      <c r="D3191" s="1"/>
      <c r="E3191" s="1" t="s">
        <v>14</v>
      </c>
      <c r="F3191" s="2"/>
      <c r="G3191" s="18" t="s">
        <v>3196</v>
      </c>
    </row>
    <row r="3192" spans="1:7" ht="18.75" hidden="1" customHeight="1">
      <c r="A3192" s="1" t="s">
        <v>11</v>
      </c>
      <c r="B3192" s="1" t="s">
        <v>12</v>
      </c>
      <c r="C3192" s="1" t="s">
        <v>1280</v>
      </c>
      <c r="D3192" s="1"/>
      <c r="E3192" s="1" t="s">
        <v>14</v>
      </c>
      <c r="F3192" s="2"/>
      <c r="G3192" s="18" t="s">
        <v>3196</v>
      </c>
    </row>
    <row r="3193" spans="1:7" ht="18.75" hidden="1" customHeight="1">
      <c r="A3193" s="1" t="s">
        <v>11</v>
      </c>
      <c r="B3193" s="1" t="s">
        <v>12</v>
      </c>
      <c r="C3193" s="1" t="s">
        <v>1281</v>
      </c>
      <c r="D3193" s="1"/>
      <c r="E3193" s="1" t="s">
        <v>14</v>
      </c>
      <c r="F3193" s="2"/>
      <c r="G3193" s="18" t="s">
        <v>3196</v>
      </c>
    </row>
    <row r="3194" spans="1:7" ht="18.75" hidden="1" customHeight="1">
      <c r="A3194" s="1" t="s">
        <v>11</v>
      </c>
      <c r="B3194" s="1" t="s">
        <v>12</v>
      </c>
      <c r="C3194" s="1" t="s">
        <v>878</v>
      </c>
      <c r="D3194" s="1"/>
      <c r="E3194" s="1" t="s">
        <v>14</v>
      </c>
      <c r="F3194" s="2"/>
      <c r="G3194" s="18" t="s">
        <v>3196</v>
      </c>
    </row>
    <row r="3195" spans="1:7" ht="18.75" hidden="1" customHeight="1">
      <c r="A3195" s="1" t="s">
        <v>11</v>
      </c>
      <c r="B3195" s="1" t="s">
        <v>12</v>
      </c>
      <c r="C3195" s="1" t="s">
        <v>1282</v>
      </c>
      <c r="D3195" s="1"/>
      <c r="E3195" s="1" t="s">
        <v>14</v>
      </c>
      <c r="F3195" s="2"/>
      <c r="G3195" s="18" t="s">
        <v>3196</v>
      </c>
    </row>
    <row r="3196" spans="1:7" ht="18.75" hidden="1" customHeight="1">
      <c r="A3196" s="1" t="s">
        <v>11</v>
      </c>
      <c r="B3196" s="1" t="s">
        <v>12</v>
      </c>
      <c r="C3196" s="1" t="s">
        <v>883</v>
      </c>
      <c r="D3196" s="1"/>
      <c r="E3196" s="1" t="s">
        <v>14</v>
      </c>
      <c r="F3196" s="2"/>
      <c r="G3196" s="18" t="s">
        <v>3196</v>
      </c>
    </row>
    <row r="3197" spans="1:7" ht="18.75" hidden="1" customHeight="1">
      <c r="A3197" s="1" t="s">
        <v>11</v>
      </c>
      <c r="B3197" s="1" t="s">
        <v>12</v>
      </c>
      <c r="C3197" s="1" t="s">
        <v>1283</v>
      </c>
      <c r="D3197" s="1"/>
      <c r="E3197" s="1" t="s">
        <v>14</v>
      </c>
      <c r="F3197" s="2"/>
      <c r="G3197" s="18" t="s">
        <v>3196</v>
      </c>
    </row>
    <row r="3198" spans="1:7" ht="18.75" hidden="1" customHeight="1">
      <c r="A3198" s="1" t="s">
        <v>11</v>
      </c>
      <c r="B3198" s="1" t="s">
        <v>12</v>
      </c>
      <c r="C3198" s="1" t="s">
        <v>1006</v>
      </c>
      <c r="D3198" s="1"/>
      <c r="E3198" s="1" t="s">
        <v>14</v>
      </c>
      <c r="F3198" s="2"/>
      <c r="G3198" s="18" t="s">
        <v>3196</v>
      </c>
    </row>
    <row r="3199" spans="1:7" ht="18.75" hidden="1" customHeight="1">
      <c r="A3199" s="1" t="s">
        <v>11</v>
      </c>
      <c r="B3199" s="1" t="s">
        <v>12</v>
      </c>
      <c r="C3199" s="1" t="s">
        <v>716</v>
      </c>
      <c r="D3199" s="1"/>
      <c r="E3199" s="1" t="s">
        <v>14</v>
      </c>
      <c r="F3199" s="2"/>
      <c r="G3199" s="18" t="s">
        <v>3196</v>
      </c>
    </row>
    <row r="3200" spans="1:7" ht="18.75" hidden="1" customHeight="1">
      <c r="A3200" s="1" t="s">
        <v>11</v>
      </c>
      <c r="B3200" s="1" t="s">
        <v>12</v>
      </c>
      <c r="C3200" s="1" t="s">
        <v>880</v>
      </c>
      <c r="D3200" s="1"/>
      <c r="E3200" s="1" t="s">
        <v>14</v>
      </c>
      <c r="F3200" s="2"/>
      <c r="G3200" s="18" t="s">
        <v>3196</v>
      </c>
    </row>
    <row r="3201" spans="1:7" ht="18.75" hidden="1" customHeight="1">
      <c r="A3201" s="1" t="s">
        <v>11</v>
      </c>
      <c r="B3201" s="1" t="s">
        <v>12</v>
      </c>
      <c r="C3201" s="1" t="s">
        <v>1284</v>
      </c>
      <c r="D3201" s="1"/>
      <c r="E3201" s="1" t="s">
        <v>14</v>
      </c>
      <c r="F3201" s="2"/>
      <c r="G3201" s="18" t="s">
        <v>3196</v>
      </c>
    </row>
    <row r="3202" spans="1:7" ht="18.75" hidden="1" customHeight="1">
      <c r="A3202" s="1" t="s">
        <v>11</v>
      </c>
      <c r="B3202" s="1" t="s">
        <v>12</v>
      </c>
      <c r="C3202" s="1" t="s">
        <v>1285</v>
      </c>
      <c r="D3202" s="1"/>
      <c r="E3202" s="1" t="s">
        <v>14</v>
      </c>
      <c r="F3202" s="2"/>
      <c r="G3202" s="18" t="s">
        <v>3204</v>
      </c>
    </row>
    <row r="3203" spans="1:7" ht="18.75" hidden="1" customHeight="1">
      <c r="A3203" s="1" t="s">
        <v>11</v>
      </c>
      <c r="B3203" s="1" t="s">
        <v>12</v>
      </c>
      <c r="C3203" s="1" t="s">
        <v>1286</v>
      </c>
      <c r="D3203" s="1"/>
      <c r="E3203" s="1" t="s">
        <v>14</v>
      </c>
      <c r="F3203" s="2"/>
      <c r="G3203" s="18" t="s">
        <v>3196</v>
      </c>
    </row>
    <row r="3204" spans="1:7" ht="18.75" hidden="1" customHeight="1">
      <c r="A3204" s="1" t="s">
        <v>11</v>
      </c>
      <c r="B3204" s="1" t="s">
        <v>12</v>
      </c>
      <c r="C3204" s="1" t="s">
        <v>1012</v>
      </c>
      <c r="D3204" s="1"/>
      <c r="E3204" s="1" t="s">
        <v>14</v>
      </c>
      <c r="F3204" s="2"/>
      <c r="G3204" s="18" t="s">
        <v>3204</v>
      </c>
    </row>
    <row r="3205" spans="1:7" ht="18.75" hidden="1" customHeight="1">
      <c r="A3205" s="1" t="s">
        <v>11</v>
      </c>
      <c r="B3205" s="1" t="s">
        <v>12</v>
      </c>
      <c r="C3205" s="1" t="s">
        <v>728</v>
      </c>
      <c r="D3205" s="1"/>
      <c r="E3205" s="1" t="s">
        <v>14</v>
      </c>
      <c r="F3205" s="2"/>
      <c r="G3205" s="18" t="s">
        <v>3206</v>
      </c>
    </row>
    <row r="3206" spans="1:7" ht="18.75" hidden="1" customHeight="1">
      <c r="A3206" s="1" t="s">
        <v>11</v>
      </c>
      <c r="B3206" s="1" t="s">
        <v>12</v>
      </c>
      <c r="C3206" s="1" t="s">
        <v>1287</v>
      </c>
      <c r="D3206" s="1"/>
      <c r="E3206" s="1" t="s">
        <v>14</v>
      </c>
      <c r="F3206" s="2"/>
      <c r="G3206" s="18" t="s">
        <v>3196</v>
      </c>
    </row>
    <row r="3207" spans="1:7" ht="18.75" hidden="1" customHeight="1">
      <c r="A3207" s="1" t="s">
        <v>11</v>
      </c>
      <c r="B3207" s="1" t="s">
        <v>12</v>
      </c>
      <c r="C3207" s="1" t="s">
        <v>1288</v>
      </c>
      <c r="D3207" s="1"/>
      <c r="E3207" s="1" t="s">
        <v>14</v>
      </c>
      <c r="F3207" s="2"/>
      <c r="G3207" s="18" t="s">
        <v>3196</v>
      </c>
    </row>
    <row r="3208" spans="1:7" ht="18.75" hidden="1" customHeight="1">
      <c r="A3208" s="1" t="s">
        <v>11</v>
      </c>
      <c r="B3208" s="1" t="s">
        <v>12</v>
      </c>
      <c r="C3208" s="1" t="s">
        <v>1289</v>
      </c>
      <c r="D3208" s="1"/>
      <c r="E3208" s="1" t="s">
        <v>14</v>
      </c>
      <c r="F3208" s="2"/>
      <c r="G3208" s="18" t="s">
        <v>3196</v>
      </c>
    </row>
    <row r="3209" spans="1:7" ht="18.75" hidden="1" customHeight="1">
      <c r="A3209" s="1" t="s">
        <v>11</v>
      </c>
      <c r="B3209" s="1" t="s">
        <v>12</v>
      </c>
      <c r="C3209" s="1" t="s">
        <v>1290</v>
      </c>
      <c r="D3209" s="1"/>
      <c r="E3209" s="1" t="s">
        <v>14</v>
      </c>
      <c r="F3209" s="2"/>
      <c r="G3209" s="18" t="s">
        <v>3196</v>
      </c>
    </row>
    <row r="3210" spans="1:7" ht="18.75" hidden="1" customHeight="1">
      <c r="A3210" s="1" t="s">
        <v>11</v>
      </c>
      <c r="B3210" s="1" t="s">
        <v>12</v>
      </c>
      <c r="C3210" s="1" t="s">
        <v>1291</v>
      </c>
      <c r="D3210" s="1"/>
      <c r="E3210" s="1" t="s">
        <v>14</v>
      </c>
      <c r="F3210" s="2"/>
      <c r="G3210" s="18" t="s">
        <v>3196</v>
      </c>
    </row>
    <row r="3211" spans="1:7" ht="18.75" hidden="1" customHeight="1">
      <c r="A3211" s="1" t="s">
        <v>11</v>
      </c>
      <c r="B3211" s="1" t="s">
        <v>12</v>
      </c>
      <c r="C3211" s="1" t="s">
        <v>1292</v>
      </c>
      <c r="D3211" s="1"/>
      <c r="E3211" s="1" t="s">
        <v>14</v>
      </c>
      <c r="F3211" s="2"/>
      <c r="G3211" s="18" t="s">
        <v>3204</v>
      </c>
    </row>
    <row r="3212" spans="1:7" ht="18.75" hidden="1" customHeight="1">
      <c r="A3212" s="1" t="s">
        <v>11</v>
      </c>
      <c r="B3212" s="1" t="s">
        <v>12</v>
      </c>
      <c r="C3212" s="1" t="s">
        <v>881</v>
      </c>
      <c r="D3212" s="1"/>
      <c r="E3212" s="1" t="s">
        <v>14</v>
      </c>
      <c r="F3212" s="2"/>
      <c r="G3212" s="18" t="s">
        <v>3196</v>
      </c>
    </row>
    <row r="3213" spans="1:7" ht="18.75" hidden="1" customHeight="1">
      <c r="A3213" s="1" t="s">
        <v>11</v>
      </c>
      <c r="B3213" s="1" t="s">
        <v>12</v>
      </c>
      <c r="C3213" s="1" t="s">
        <v>700</v>
      </c>
      <c r="D3213" s="1"/>
      <c r="E3213" s="1" t="s">
        <v>14</v>
      </c>
      <c r="F3213" s="2"/>
      <c r="G3213" s="18" t="s">
        <v>3206</v>
      </c>
    </row>
    <row r="3214" spans="1:7" ht="18.75" hidden="1" customHeight="1">
      <c r="A3214" s="1" t="s">
        <v>11</v>
      </c>
      <c r="B3214" s="1" t="s">
        <v>12</v>
      </c>
      <c r="C3214" s="1" t="s">
        <v>1018</v>
      </c>
      <c r="D3214" s="1"/>
      <c r="E3214" s="1" t="s">
        <v>14</v>
      </c>
      <c r="F3214" s="2"/>
      <c r="G3214" s="18" t="s">
        <v>3204</v>
      </c>
    </row>
    <row r="3215" spans="1:7" ht="18.75" hidden="1" customHeight="1">
      <c r="A3215" s="1" t="s">
        <v>11</v>
      </c>
      <c r="B3215" s="1" t="s">
        <v>12</v>
      </c>
      <c r="C3215" s="1" t="s">
        <v>1293</v>
      </c>
      <c r="D3215" s="1"/>
      <c r="E3215" s="1" t="s">
        <v>14</v>
      </c>
      <c r="F3215" s="2"/>
      <c r="G3215" s="18" t="s">
        <v>3196</v>
      </c>
    </row>
    <row r="3216" spans="1:7" ht="18.75" hidden="1" customHeight="1">
      <c r="A3216" s="1" t="s">
        <v>11</v>
      </c>
      <c r="B3216" s="1" t="s">
        <v>12</v>
      </c>
      <c r="C3216" s="1" t="s">
        <v>718</v>
      </c>
      <c r="D3216" s="1"/>
      <c r="E3216" s="1" t="s">
        <v>14</v>
      </c>
      <c r="F3216" s="2"/>
      <c r="G3216" s="18" t="s">
        <v>3206</v>
      </c>
    </row>
    <row r="3217" spans="1:7" ht="18.75" hidden="1" customHeight="1">
      <c r="A3217" s="1" t="s">
        <v>11</v>
      </c>
      <c r="B3217" s="1" t="s">
        <v>12</v>
      </c>
      <c r="C3217" s="1" t="s">
        <v>1037</v>
      </c>
      <c r="D3217" s="1"/>
      <c r="E3217" s="1" t="s">
        <v>14</v>
      </c>
      <c r="F3217" s="2"/>
      <c r="G3217" s="18" t="s">
        <v>3196</v>
      </c>
    </row>
    <row r="3218" spans="1:7" ht="18.75" hidden="1" customHeight="1">
      <c r="A3218" s="1" t="s">
        <v>11</v>
      </c>
      <c r="B3218" s="1" t="s">
        <v>12</v>
      </c>
      <c r="C3218" s="1" t="s">
        <v>1294</v>
      </c>
      <c r="D3218" s="1"/>
      <c r="E3218" s="1" t="s">
        <v>14</v>
      </c>
      <c r="F3218" s="2"/>
      <c r="G3218" s="18" t="s">
        <v>3196</v>
      </c>
    </row>
    <row r="3219" spans="1:7" ht="18.75" hidden="1" customHeight="1">
      <c r="A3219" s="1" t="s">
        <v>11</v>
      </c>
      <c r="B3219" s="1" t="s">
        <v>12</v>
      </c>
      <c r="C3219" s="1" t="s">
        <v>1295</v>
      </c>
      <c r="D3219" s="1"/>
      <c r="E3219" s="1" t="s">
        <v>14</v>
      </c>
      <c r="F3219" s="2"/>
      <c r="G3219" s="18" t="s">
        <v>3196</v>
      </c>
    </row>
    <row r="3220" spans="1:7" ht="18.75" hidden="1" customHeight="1">
      <c r="A3220" s="1" t="s">
        <v>11</v>
      </c>
      <c r="B3220" s="1" t="s">
        <v>12</v>
      </c>
      <c r="C3220" s="1" t="s">
        <v>754</v>
      </c>
      <c r="D3220" s="1"/>
      <c r="E3220" s="1" t="s">
        <v>14</v>
      </c>
      <c r="F3220" s="2"/>
      <c r="G3220" s="18" t="s">
        <v>3196</v>
      </c>
    </row>
    <row r="3221" spans="1:7" ht="18.75" hidden="1" customHeight="1">
      <c r="A3221" s="1" t="s">
        <v>11</v>
      </c>
      <c r="B3221" s="1" t="s">
        <v>12</v>
      </c>
      <c r="C3221" s="1" t="s">
        <v>784</v>
      </c>
      <c r="D3221" s="1"/>
      <c r="E3221" s="1" t="s">
        <v>14</v>
      </c>
      <c r="F3221" s="2"/>
      <c r="G3221" s="18" t="s">
        <v>3196</v>
      </c>
    </row>
    <row r="3222" spans="1:7" ht="18.75" hidden="1" customHeight="1">
      <c r="A3222" s="1" t="s">
        <v>11</v>
      </c>
      <c r="B3222" s="1" t="s">
        <v>12</v>
      </c>
      <c r="C3222" s="1" t="s">
        <v>1296</v>
      </c>
      <c r="D3222" s="1"/>
      <c r="E3222" s="1" t="s">
        <v>14</v>
      </c>
      <c r="F3222" s="2"/>
      <c r="G3222" s="18" t="s">
        <v>3204</v>
      </c>
    </row>
    <row r="3223" spans="1:7" ht="18.75" hidden="1" customHeight="1">
      <c r="A3223" s="1" t="s">
        <v>11</v>
      </c>
      <c r="B3223" s="1" t="s">
        <v>12</v>
      </c>
      <c r="C3223" s="1" t="s">
        <v>1050</v>
      </c>
      <c r="D3223" s="1"/>
      <c r="E3223" s="1" t="s">
        <v>14</v>
      </c>
      <c r="F3223" s="2"/>
      <c r="G3223" s="18" t="s">
        <v>3204</v>
      </c>
    </row>
    <row r="3224" spans="1:7" ht="18.75" hidden="1" customHeight="1">
      <c r="A3224" s="1" t="s">
        <v>11</v>
      </c>
      <c r="B3224" s="1" t="s">
        <v>12</v>
      </c>
      <c r="C3224" s="1" t="s">
        <v>1297</v>
      </c>
      <c r="D3224" s="1"/>
      <c r="E3224" s="1" t="s">
        <v>14</v>
      </c>
      <c r="F3224" s="2"/>
      <c r="G3224" s="18" t="s">
        <v>3204</v>
      </c>
    </row>
    <row r="3225" spans="1:7" ht="18.75" hidden="1" customHeight="1">
      <c r="A3225" s="1" t="s">
        <v>11</v>
      </c>
      <c r="B3225" s="1" t="s">
        <v>12</v>
      </c>
      <c r="C3225" s="1" t="s">
        <v>1047</v>
      </c>
      <c r="D3225" s="1"/>
      <c r="E3225" s="1" t="s">
        <v>14</v>
      </c>
      <c r="F3225" s="2"/>
      <c r="G3225" s="18" t="s">
        <v>3204</v>
      </c>
    </row>
    <row r="3226" spans="1:7" ht="18.75" hidden="1" customHeight="1">
      <c r="A3226" s="1" t="s">
        <v>11</v>
      </c>
      <c r="B3226" s="1" t="s">
        <v>12</v>
      </c>
      <c r="C3226" s="1" t="s">
        <v>1298</v>
      </c>
      <c r="D3226" s="1"/>
      <c r="E3226" s="1" t="s">
        <v>14</v>
      </c>
      <c r="F3226" s="2"/>
      <c r="G3226" s="18" t="s">
        <v>3204</v>
      </c>
    </row>
    <row r="3227" spans="1:7" ht="18.75" hidden="1" customHeight="1">
      <c r="A3227" s="1" t="s">
        <v>11</v>
      </c>
      <c r="B3227" s="1" t="s">
        <v>12</v>
      </c>
      <c r="C3227" s="1" t="s">
        <v>1054</v>
      </c>
      <c r="D3227" s="1"/>
      <c r="E3227" s="1" t="s">
        <v>14</v>
      </c>
      <c r="F3227" s="2"/>
      <c r="G3227" s="18" t="s">
        <v>3204</v>
      </c>
    </row>
    <row r="3228" spans="1:7" ht="18.75" hidden="1" customHeight="1">
      <c r="A3228" s="1" t="s">
        <v>11</v>
      </c>
      <c r="B3228" s="1" t="s">
        <v>12</v>
      </c>
      <c r="C3228" s="1" t="s">
        <v>1053</v>
      </c>
      <c r="D3228" s="1"/>
      <c r="E3228" s="1" t="s">
        <v>14</v>
      </c>
      <c r="F3228" s="2"/>
      <c r="G3228" s="18" t="s">
        <v>3204</v>
      </c>
    </row>
    <row r="3229" spans="1:7" ht="18.75" hidden="1" customHeight="1">
      <c r="A3229" s="1" t="s">
        <v>11</v>
      </c>
      <c r="B3229" s="1" t="s">
        <v>12</v>
      </c>
      <c r="C3229" s="1" t="s">
        <v>1055</v>
      </c>
      <c r="D3229" s="1"/>
      <c r="E3229" s="1" t="s">
        <v>14</v>
      </c>
      <c r="F3229" s="2"/>
      <c r="G3229" s="18" t="s">
        <v>3204</v>
      </c>
    </row>
    <row r="3230" spans="1:7" ht="18.75" hidden="1" customHeight="1">
      <c r="A3230" s="1" t="s">
        <v>11</v>
      </c>
      <c r="B3230" s="1" t="s">
        <v>12</v>
      </c>
      <c r="C3230" s="1" t="s">
        <v>1056</v>
      </c>
      <c r="D3230" s="1"/>
      <c r="E3230" s="1" t="s">
        <v>14</v>
      </c>
      <c r="F3230" s="2"/>
      <c r="G3230" s="18" t="s">
        <v>3204</v>
      </c>
    </row>
    <row r="3231" spans="1:7" ht="18.75" hidden="1" customHeight="1">
      <c r="A3231" s="1" t="s">
        <v>11</v>
      </c>
      <c r="B3231" s="1" t="s">
        <v>12</v>
      </c>
      <c r="C3231" s="1" t="s">
        <v>1057</v>
      </c>
      <c r="D3231" s="1"/>
      <c r="E3231" s="1" t="s">
        <v>14</v>
      </c>
      <c r="F3231" s="2"/>
      <c r="G3231" s="18" t="s">
        <v>3204</v>
      </c>
    </row>
    <row r="3232" spans="1:7" ht="18.75" hidden="1" customHeight="1">
      <c r="A3232" s="1" t="s">
        <v>11</v>
      </c>
      <c r="B3232" s="1" t="s">
        <v>12</v>
      </c>
      <c r="C3232" s="1" t="s">
        <v>1003</v>
      </c>
      <c r="D3232" s="1"/>
      <c r="E3232" s="1" t="s">
        <v>14</v>
      </c>
      <c r="F3232" s="2"/>
      <c r="G3232" s="18" t="s">
        <v>3196</v>
      </c>
    </row>
    <row r="3233" spans="1:7" ht="18.75" hidden="1" customHeight="1">
      <c r="A3233" s="1" t="s">
        <v>11</v>
      </c>
      <c r="B3233" s="1" t="s">
        <v>12</v>
      </c>
      <c r="C3233" s="1" t="s">
        <v>745</v>
      </c>
      <c r="D3233" s="1"/>
      <c r="E3233" s="1" t="s">
        <v>14</v>
      </c>
      <c r="F3233" s="2"/>
      <c r="G3233" s="18" t="s">
        <v>3204</v>
      </c>
    </row>
    <row r="3234" spans="1:7" ht="18.75" hidden="1" customHeight="1">
      <c r="A3234" s="1" t="s">
        <v>11</v>
      </c>
      <c r="B3234" s="1" t="s">
        <v>12</v>
      </c>
      <c r="C3234" s="1" t="s">
        <v>761</v>
      </c>
      <c r="D3234" s="1"/>
      <c r="E3234" s="1" t="s">
        <v>14</v>
      </c>
      <c r="F3234" s="2"/>
      <c r="G3234" s="18" t="s">
        <v>3204</v>
      </c>
    </row>
    <row r="3235" spans="1:7" ht="18.75" hidden="1" customHeight="1">
      <c r="A3235" s="1" t="s">
        <v>11</v>
      </c>
      <c r="B3235" s="1" t="s">
        <v>12</v>
      </c>
      <c r="C3235" s="1" t="s">
        <v>731</v>
      </c>
      <c r="D3235" s="1"/>
      <c r="E3235" s="1" t="s">
        <v>14</v>
      </c>
      <c r="F3235" s="2"/>
      <c r="G3235" s="18" t="s">
        <v>3204</v>
      </c>
    </row>
    <row r="3236" spans="1:7" ht="18.75" hidden="1" customHeight="1">
      <c r="A3236" s="1" t="s">
        <v>11</v>
      </c>
      <c r="B3236" s="1" t="s">
        <v>12</v>
      </c>
      <c r="C3236" s="1" t="s">
        <v>758</v>
      </c>
      <c r="D3236" s="1"/>
      <c r="E3236" s="1" t="s">
        <v>14</v>
      </c>
      <c r="F3236" s="2"/>
      <c r="G3236" s="18" t="s">
        <v>3204</v>
      </c>
    </row>
    <row r="3237" spans="1:7" ht="18.75" hidden="1" customHeight="1">
      <c r="A3237" s="1" t="s">
        <v>11</v>
      </c>
      <c r="B3237" s="1" t="s">
        <v>12</v>
      </c>
      <c r="C3237" s="1" t="s">
        <v>1299</v>
      </c>
      <c r="D3237" s="1"/>
      <c r="E3237" s="1" t="s">
        <v>14</v>
      </c>
      <c r="F3237" s="2"/>
      <c r="G3237" s="18" t="s">
        <v>3204</v>
      </c>
    </row>
    <row r="3238" spans="1:7" ht="18.75" hidden="1" customHeight="1">
      <c r="A3238" s="1" t="s">
        <v>11</v>
      </c>
      <c r="B3238" s="1" t="s">
        <v>12</v>
      </c>
      <c r="C3238" s="1" t="s">
        <v>1300</v>
      </c>
      <c r="D3238" s="1"/>
      <c r="E3238" s="1" t="s">
        <v>14</v>
      </c>
      <c r="F3238" s="2"/>
      <c r="G3238" s="18" t="s">
        <v>3204</v>
      </c>
    </row>
    <row r="3239" spans="1:7" ht="18.75" hidden="1" customHeight="1">
      <c r="A3239" s="1" t="s">
        <v>11</v>
      </c>
      <c r="B3239" s="1" t="s">
        <v>12</v>
      </c>
      <c r="C3239" s="1" t="s">
        <v>1301</v>
      </c>
      <c r="D3239" s="1"/>
      <c r="E3239" s="1" t="s">
        <v>14</v>
      </c>
      <c r="F3239" s="2"/>
      <c r="G3239" s="18" t="s">
        <v>3204</v>
      </c>
    </row>
    <row r="3240" spans="1:7" ht="18.75" hidden="1" customHeight="1">
      <c r="A3240" s="1" t="s">
        <v>11</v>
      </c>
      <c r="B3240" s="1" t="s">
        <v>12</v>
      </c>
      <c r="C3240" s="1" t="s">
        <v>1302</v>
      </c>
      <c r="D3240" s="1"/>
      <c r="E3240" s="1" t="s">
        <v>14</v>
      </c>
      <c r="F3240" s="2"/>
      <c r="G3240" s="18" t="s">
        <v>3196</v>
      </c>
    </row>
    <row r="3241" spans="1:7" ht="18.75" hidden="1" customHeight="1">
      <c r="A3241" s="1" t="s">
        <v>11</v>
      </c>
      <c r="B3241" s="1" t="s">
        <v>12</v>
      </c>
      <c r="C3241" s="1" t="s">
        <v>716</v>
      </c>
      <c r="D3241" s="1"/>
      <c r="E3241" s="1" t="s">
        <v>14</v>
      </c>
      <c r="F3241" s="2"/>
      <c r="G3241" s="18" t="s">
        <v>3196</v>
      </c>
    </row>
    <row r="3242" spans="1:7" ht="18.75" hidden="1" customHeight="1">
      <c r="A3242" s="1" t="s">
        <v>11</v>
      </c>
      <c r="B3242" s="1" t="s">
        <v>12</v>
      </c>
      <c r="C3242" s="1" t="s">
        <v>706</v>
      </c>
      <c r="D3242" s="1"/>
      <c r="E3242" s="1" t="s">
        <v>14</v>
      </c>
      <c r="F3242" s="2"/>
      <c r="G3242" s="18" t="s">
        <v>3196</v>
      </c>
    </row>
    <row r="3243" spans="1:7" ht="18.75" hidden="1" customHeight="1">
      <c r="A3243" s="1" t="s">
        <v>11</v>
      </c>
      <c r="B3243" s="1" t="s">
        <v>12</v>
      </c>
      <c r="C3243" s="1" t="s">
        <v>1303</v>
      </c>
      <c r="D3243" s="1"/>
      <c r="E3243" s="1" t="s">
        <v>14</v>
      </c>
      <c r="F3243" s="2"/>
      <c r="G3243" s="18" t="s">
        <v>3196</v>
      </c>
    </row>
    <row r="3244" spans="1:7" ht="18.75" hidden="1" customHeight="1">
      <c r="A3244" s="1" t="s">
        <v>11</v>
      </c>
      <c r="B3244" s="1" t="s">
        <v>12</v>
      </c>
      <c r="C3244" s="1" t="s">
        <v>1304</v>
      </c>
      <c r="D3244" s="1"/>
      <c r="E3244" s="1" t="s">
        <v>14</v>
      </c>
      <c r="F3244" s="2"/>
      <c r="G3244" s="18" t="s">
        <v>3196</v>
      </c>
    </row>
    <row r="3245" spans="1:7" ht="18.75" hidden="1" customHeight="1">
      <c r="A3245" s="1" t="s">
        <v>11</v>
      </c>
      <c r="B3245" s="1" t="s">
        <v>12</v>
      </c>
      <c r="C3245" s="1" t="s">
        <v>1305</v>
      </c>
      <c r="D3245" s="1"/>
      <c r="E3245" s="1" t="s">
        <v>14</v>
      </c>
      <c r="F3245" s="2"/>
      <c r="G3245" s="18" t="s">
        <v>3196</v>
      </c>
    </row>
    <row r="3246" spans="1:7" ht="18.75" hidden="1" customHeight="1">
      <c r="A3246" s="1" t="s">
        <v>11</v>
      </c>
      <c r="B3246" s="1" t="s">
        <v>12</v>
      </c>
      <c r="C3246" s="1" t="s">
        <v>1289</v>
      </c>
      <c r="D3246" s="1"/>
      <c r="E3246" s="1" t="s">
        <v>14</v>
      </c>
      <c r="F3246" s="2"/>
      <c r="G3246" s="18" t="s">
        <v>3196</v>
      </c>
    </row>
    <row r="3247" spans="1:7" ht="18.75" hidden="1" customHeight="1">
      <c r="A3247" s="1" t="s">
        <v>11</v>
      </c>
      <c r="B3247" s="1" t="s">
        <v>12</v>
      </c>
      <c r="C3247" s="1" t="s">
        <v>1306</v>
      </c>
      <c r="D3247" s="1"/>
      <c r="E3247" s="1" t="s">
        <v>14</v>
      </c>
      <c r="F3247" s="2"/>
      <c r="G3247" s="18" t="s">
        <v>3206</v>
      </c>
    </row>
    <row r="3248" spans="1:7" ht="18.75" hidden="1" customHeight="1">
      <c r="A3248" s="1" t="s">
        <v>11</v>
      </c>
      <c r="B3248" s="1" t="s">
        <v>12</v>
      </c>
      <c r="C3248" s="1" t="s">
        <v>1307</v>
      </c>
      <c r="D3248" s="1"/>
      <c r="E3248" s="1" t="s">
        <v>14</v>
      </c>
      <c r="F3248" s="2"/>
      <c r="G3248" s="18" t="s">
        <v>3196</v>
      </c>
    </row>
    <row r="3249" spans="1:7" ht="18.75" hidden="1" customHeight="1">
      <c r="A3249" s="1" t="s">
        <v>11</v>
      </c>
      <c r="B3249" s="1" t="s">
        <v>12</v>
      </c>
      <c r="C3249" s="1" t="s">
        <v>1308</v>
      </c>
      <c r="D3249" s="1"/>
      <c r="E3249" s="1" t="s">
        <v>14</v>
      </c>
      <c r="F3249" s="2"/>
      <c r="G3249" s="18" t="s">
        <v>3196</v>
      </c>
    </row>
    <row r="3250" spans="1:7" ht="18.75" hidden="1" customHeight="1">
      <c r="A3250" s="1" t="s">
        <v>11</v>
      </c>
      <c r="B3250" s="1" t="s">
        <v>12</v>
      </c>
      <c r="C3250" s="1" t="s">
        <v>1309</v>
      </c>
      <c r="D3250" s="1"/>
      <c r="E3250" s="1" t="s">
        <v>14</v>
      </c>
      <c r="F3250" s="2"/>
      <c r="G3250" s="18" t="s">
        <v>3196</v>
      </c>
    </row>
    <row r="3251" spans="1:7" ht="18.75" hidden="1" customHeight="1">
      <c r="A3251" s="1" t="s">
        <v>11</v>
      </c>
      <c r="B3251" s="1" t="s">
        <v>12</v>
      </c>
      <c r="C3251" s="1" t="s">
        <v>1310</v>
      </c>
      <c r="D3251" s="1"/>
      <c r="E3251" s="1" t="s">
        <v>14</v>
      </c>
      <c r="F3251" s="2"/>
      <c r="G3251" s="18" t="s">
        <v>3196</v>
      </c>
    </row>
    <row r="3252" spans="1:7" ht="18.75" hidden="1" customHeight="1">
      <c r="A3252" s="1" t="s">
        <v>11</v>
      </c>
      <c r="B3252" s="1" t="s">
        <v>12</v>
      </c>
      <c r="C3252" s="1" t="s">
        <v>1311</v>
      </c>
      <c r="D3252" s="1"/>
      <c r="E3252" s="1" t="s">
        <v>14</v>
      </c>
      <c r="F3252" s="2"/>
      <c r="G3252" s="18" t="s">
        <v>3196</v>
      </c>
    </row>
    <row r="3253" spans="1:7" ht="18.75" hidden="1" customHeight="1">
      <c r="A3253" s="1" t="s">
        <v>11</v>
      </c>
      <c r="B3253" s="1" t="s">
        <v>12</v>
      </c>
      <c r="C3253" s="1" t="s">
        <v>1312</v>
      </c>
      <c r="D3253" s="1"/>
      <c r="E3253" s="1" t="s">
        <v>14</v>
      </c>
      <c r="F3253" s="2"/>
      <c r="G3253" s="18" t="s">
        <v>3196</v>
      </c>
    </row>
    <row r="3254" spans="1:7" ht="18.75" hidden="1" customHeight="1">
      <c r="A3254" s="1" t="s">
        <v>11</v>
      </c>
      <c r="B3254" s="1" t="s">
        <v>12</v>
      </c>
      <c r="C3254" s="1" t="s">
        <v>1313</v>
      </c>
      <c r="D3254" s="1"/>
      <c r="E3254" s="1" t="s">
        <v>14</v>
      </c>
      <c r="F3254" s="2"/>
      <c r="G3254" s="18" t="s">
        <v>3196</v>
      </c>
    </row>
    <row r="3255" spans="1:7" ht="18.75" hidden="1" customHeight="1">
      <c r="A3255" s="1" t="s">
        <v>11</v>
      </c>
      <c r="B3255" s="1" t="s">
        <v>12</v>
      </c>
      <c r="C3255" s="1" t="s">
        <v>755</v>
      </c>
      <c r="D3255" s="1"/>
      <c r="E3255" s="1" t="s">
        <v>14</v>
      </c>
      <c r="F3255" s="2"/>
      <c r="G3255" s="18" t="s">
        <v>3196</v>
      </c>
    </row>
    <row r="3256" spans="1:7" ht="18.75" hidden="1" customHeight="1">
      <c r="A3256" s="1" t="s">
        <v>11</v>
      </c>
      <c r="B3256" s="1" t="s">
        <v>12</v>
      </c>
      <c r="C3256" s="1" t="s">
        <v>1314</v>
      </c>
      <c r="D3256" s="1"/>
      <c r="E3256" s="1" t="s">
        <v>14</v>
      </c>
      <c r="F3256" s="2"/>
      <c r="G3256" s="18" t="s">
        <v>3204</v>
      </c>
    </row>
    <row r="3257" spans="1:7" ht="18.75" hidden="1" customHeight="1">
      <c r="A3257" s="1" t="s">
        <v>11</v>
      </c>
      <c r="B3257" s="1" t="s">
        <v>12</v>
      </c>
      <c r="C3257" s="1" t="s">
        <v>1315</v>
      </c>
      <c r="D3257" s="1"/>
      <c r="E3257" s="1" t="s">
        <v>14</v>
      </c>
      <c r="F3257" s="2"/>
      <c r="G3257" s="18" t="s">
        <v>3196</v>
      </c>
    </row>
    <row r="3258" spans="1:7" ht="18.75" hidden="1" customHeight="1">
      <c r="A3258" s="1" t="s">
        <v>11</v>
      </c>
      <c r="B3258" s="1" t="s">
        <v>12</v>
      </c>
      <c r="C3258" s="1" t="s">
        <v>1316</v>
      </c>
      <c r="D3258" s="1"/>
      <c r="E3258" s="1" t="s">
        <v>14</v>
      </c>
      <c r="F3258" s="2"/>
      <c r="G3258" s="18" t="s">
        <v>3204</v>
      </c>
    </row>
    <row r="3259" spans="1:7" ht="18.75" hidden="1" customHeight="1">
      <c r="A3259" s="1" t="s">
        <v>11</v>
      </c>
      <c r="B3259" s="1" t="s">
        <v>12</v>
      </c>
      <c r="C3259" s="1" t="s">
        <v>1291</v>
      </c>
      <c r="D3259" s="1"/>
      <c r="E3259" s="1" t="s">
        <v>14</v>
      </c>
      <c r="F3259" s="2"/>
      <c r="G3259" s="18" t="s">
        <v>3196</v>
      </c>
    </row>
    <row r="3260" spans="1:7" ht="18.75" hidden="1" customHeight="1">
      <c r="A3260" s="1" t="s">
        <v>11</v>
      </c>
      <c r="B3260" s="1" t="s">
        <v>12</v>
      </c>
      <c r="C3260" s="1" t="s">
        <v>1317</v>
      </c>
      <c r="D3260" s="1"/>
      <c r="E3260" s="1" t="s">
        <v>14</v>
      </c>
      <c r="F3260" s="2"/>
      <c r="G3260" s="18" t="s">
        <v>3204</v>
      </c>
    </row>
    <row r="3261" spans="1:7" ht="18.75" hidden="1" customHeight="1">
      <c r="A3261" s="1" t="s">
        <v>11</v>
      </c>
      <c r="B3261" s="1" t="s">
        <v>12</v>
      </c>
      <c r="C3261" s="1" t="s">
        <v>1318</v>
      </c>
      <c r="D3261" s="1"/>
      <c r="E3261" s="1" t="s">
        <v>14</v>
      </c>
      <c r="F3261" s="2"/>
      <c r="G3261" s="18" t="s">
        <v>3196</v>
      </c>
    </row>
    <row r="3262" spans="1:7" ht="18.75" hidden="1" customHeight="1">
      <c r="A3262" s="1" t="s">
        <v>11</v>
      </c>
      <c r="B3262" s="1" t="s">
        <v>12</v>
      </c>
      <c r="C3262" s="1" t="s">
        <v>1319</v>
      </c>
      <c r="D3262" s="1"/>
      <c r="E3262" s="1" t="s">
        <v>14</v>
      </c>
      <c r="F3262" s="2"/>
      <c r="G3262" s="18" t="s">
        <v>3196</v>
      </c>
    </row>
    <row r="3263" spans="1:7" ht="18.75" hidden="1" customHeight="1">
      <c r="A3263" s="1" t="s">
        <v>11</v>
      </c>
      <c r="B3263" s="1" t="s">
        <v>12</v>
      </c>
      <c r="C3263" s="1" t="s">
        <v>1320</v>
      </c>
      <c r="D3263" s="1"/>
      <c r="E3263" s="1" t="s">
        <v>14</v>
      </c>
      <c r="F3263" s="2"/>
      <c r="G3263" s="18" t="s">
        <v>3196</v>
      </c>
    </row>
    <row r="3264" spans="1:7" ht="18.75" hidden="1" customHeight="1">
      <c r="A3264" s="1" t="s">
        <v>11</v>
      </c>
      <c r="B3264" s="1" t="s">
        <v>12</v>
      </c>
      <c r="C3264" s="1" t="s">
        <v>735</v>
      </c>
      <c r="D3264" s="1"/>
      <c r="E3264" s="1" t="s">
        <v>14</v>
      </c>
      <c r="F3264" s="2"/>
      <c r="G3264" s="18" t="s">
        <v>3196</v>
      </c>
    </row>
    <row r="3265" spans="1:7" ht="18.75" hidden="1" customHeight="1">
      <c r="A3265" s="1" t="s">
        <v>11</v>
      </c>
      <c r="B3265" s="1" t="s">
        <v>12</v>
      </c>
      <c r="C3265" s="1" t="s">
        <v>1321</v>
      </c>
      <c r="D3265" s="1"/>
      <c r="E3265" s="1" t="s">
        <v>14</v>
      </c>
      <c r="F3265" s="2"/>
      <c r="G3265" s="18" t="s">
        <v>3204</v>
      </c>
    </row>
    <row r="3266" spans="1:7" ht="18.75" hidden="1" customHeight="1">
      <c r="A3266" s="1" t="s">
        <v>11</v>
      </c>
      <c r="B3266" s="1" t="s">
        <v>12</v>
      </c>
      <c r="C3266" s="1" t="s">
        <v>753</v>
      </c>
      <c r="D3266" s="1"/>
      <c r="E3266" s="1" t="s">
        <v>14</v>
      </c>
      <c r="F3266" s="2"/>
      <c r="G3266" s="18" t="s">
        <v>3196</v>
      </c>
    </row>
    <row r="3267" spans="1:7" ht="18.75" hidden="1" customHeight="1">
      <c r="A3267" s="1" t="s">
        <v>11</v>
      </c>
      <c r="B3267" s="1" t="s">
        <v>12</v>
      </c>
      <c r="C3267" s="1" t="s">
        <v>754</v>
      </c>
      <c r="D3267" s="1"/>
      <c r="E3267" s="1" t="s">
        <v>14</v>
      </c>
      <c r="F3267" s="2"/>
      <c r="G3267" s="18" t="s">
        <v>3196</v>
      </c>
    </row>
    <row r="3268" spans="1:7" ht="18.75" hidden="1" customHeight="1">
      <c r="A3268" s="1" t="s">
        <v>11</v>
      </c>
      <c r="B3268" s="1" t="s">
        <v>12</v>
      </c>
      <c r="C3268" s="1" t="s">
        <v>1322</v>
      </c>
      <c r="D3268" s="1"/>
      <c r="E3268" s="1" t="s">
        <v>14</v>
      </c>
      <c r="F3268" s="2"/>
      <c r="G3268" s="18" t="s">
        <v>3196</v>
      </c>
    </row>
    <row r="3269" spans="1:7" ht="18.75" hidden="1" customHeight="1">
      <c r="A3269" s="1" t="s">
        <v>11</v>
      </c>
      <c r="B3269" s="1" t="s">
        <v>12</v>
      </c>
      <c r="C3269" s="1" t="s">
        <v>1323</v>
      </c>
      <c r="D3269" s="1"/>
      <c r="E3269" s="1" t="s">
        <v>14</v>
      </c>
      <c r="F3269" s="2"/>
      <c r="G3269" s="18" t="s">
        <v>3196</v>
      </c>
    </row>
    <row r="3270" spans="1:7" ht="18.75" hidden="1" customHeight="1">
      <c r="A3270" s="1" t="s">
        <v>11</v>
      </c>
      <c r="B3270" s="1" t="s">
        <v>12</v>
      </c>
      <c r="C3270" s="1" t="s">
        <v>1324</v>
      </c>
      <c r="D3270" s="1"/>
      <c r="E3270" s="1" t="s">
        <v>14</v>
      </c>
      <c r="F3270" s="2"/>
      <c r="G3270" s="18" t="s">
        <v>3196</v>
      </c>
    </row>
    <row r="3271" spans="1:7" ht="18.75" hidden="1" customHeight="1">
      <c r="A3271" s="1" t="s">
        <v>11</v>
      </c>
      <c r="B3271" s="1" t="s">
        <v>12</v>
      </c>
      <c r="C3271" s="1" t="s">
        <v>1325</v>
      </c>
      <c r="D3271" s="1"/>
      <c r="E3271" s="1" t="s">
        <v>14</v>
      </c>
      <c r="F3271" s="2"/>
      <c r="G3271" s="18" t="s">
        <v>3196</v>
      </c>
    </row>
    <row r="3272" spans="1:7" ht="18.75" hidden="1" customHeight="1">
      <c r="A3272" s="1" t="s">
        <v>11</v>
      </c>
      <c r="B3272" s="1" t="s">
        <v>12</v>
      </c>
      <c r="C3272" s="1" t="s">
        <v>1326</v>
      </c>
      <c r="D3272" s="1"/>
      <c r="E3272" s="1" t="s">
        <v>14</v>
      </c>
      <c r="F3272" s="2"/>
      <c r="G3272" s="18" t="s">
        <v>3204</v>
      </c>
    </row>
    <row r="3273" spans="1:7" ht="18.75" hidden="1" customHeight="1">
      <c r="A3273" s="1" t="s">
        <v>11</v>
      </c>
      <c r="B3273" s="1" t="s">
        <v>12</v>
      </c>
      <c r="C3273" s="1" t="s">
        <v>1327</v>
      </c>
      <c r="D3273" s="1"/>
      <c r="E3273" s="1" t="s">
        <v>14</v>
      </c>
      <c r="F3273" s="2"/>
      <c r="G3273" s="18" t="s">
        <v>3196</v>
      </c>
    </row>
    <row r="3274" spans="1:7" ht="18.75" hidden="1" customHeight="1">
      <c r="A3274" s="1" t="s">
        <v>11</v>
      </c>
      <c r="B3274" s="1" t="s">
        <v>12</v>
      </c>
      <c r="C3274" s="1" t="s">
        <v>1328</v>
      </c>
      <c r="D3274" s="1"/>
      <c r="E3274" s="1" t="s">
        <v>14</v>
      </c>
      <c r="F3274" s="2"/>
      <c r="G3274" s="18" t="s">
        <v>3204</v>
      </c>
    </row>
    <row r="3275" spans="1:7" ht="18.75" hidden="1" customHeight="1">
      <c r="A3275" s="1" t="s">
        <v>11</v>
      </c>
      <c r="B3275" s="1" t="s">
        <v>12</v>
      </c>
      <c r="C3275" s="1" t="s">
        <v>1329</v>
      </c>
      <c r="D3275" s="1"/>
      <c r="E3275" s="1" t="s">
        <v>14</v>
      </c>
      <c r="F3275" s="2"/>
      <c r="G3275" s="18" t="s">
        <v>3204</v>
      </c>
    </row>
    <row r="3276" spans="1:7" ht="18.75" hidden="1" customHeight="1">
      <c r="A3276" s="1" t="s">
        <v>11</v>
      </c>
      <c r="B3276" s="1" t="s">
        <v>12</v>
      </c>
      <c r="C3276" s="1" t="s">
        <v>770</v>
      </c>
      <c r="D3276" s="1"/>
      <c r="E3276" s="1" t="s">
        <v>14</v>
      </c>
      <c r="F3276" s="2"/>
      <c r="G3276" s="18" t="s">
        <v>3196</v>
      </c>
    </row>
    <row r="3277" spans="1:7" ht="18.75" hidden="1" customHeight="1">
      <c r="A3277" s="1" t="s">
        <v>11</v>
      </c>
      <c r="B3277" s="1" t="s">
        <v>12</v>
      </c>
      <c r="C3277" s="1" t="s">
        <v>784</v>
      </c>
      <c r="D3277" s="1"/>
      <c r="E3277" s="1" t="s">
        <v>14</v>
      </c>
      <c r="F3277" s="2"/>
      <c r="G3277" s="18" t="s">
        <v>3196</v>
      </c>
    </row>
    <row r="3278" spans="1:7" ht="18.75" hidden="1" customHeight="1">
      <c r="A3278" s="1" t="s">
        <v>11</v>
      </c>
      <c r="B3278" s="1" t="s">
        <v>12</v>
      </c>
      <c r="C3278" s="1" t="s">
        <v>1330</v>
      </c>
      <c r="D3278" s="1"/>
      <c r="E3278" s="1" t="s">
        <v>14</v>
      </c>
      <c r="F3278" s="2"/>
      <c r="G3278" s="18" t="s">
        <v>3196</v>
      </c>
    </row>
    <row r="3279" spans="1:7" ht="18.75" hidden="1" customHeight="1">
      <c r="A3279" s="1" t="s">
        <v>11</v>
      </c>
      <c r="B3279" s="1" t="s">
        <v>12</v>
      </c>
      <c r="C3279" s="1" t="s">
        <v>718</v>
      </c>
      <c r="D3279" s="1"/>
      <c r="E3279" s="1" t="s">
        <v>14</v>
      </c>
      <c r="F3279" s="2"/>
      <c r="G3279" s="18" t="s">
        <v>3206</v>
      </c>
    </row>
    <row r="3280" spans="1:7" ht="18.75" hidden="1" customHeight="1">
      <c r="A3280" s="1" t="s">
        <v>11</v>
      </c>
      <c r="B3280" s="1" t="s">
        <v>12</v>
      </c>
      <c r="C3280" s="1" t="s">
        <v>700</v>
      </c>
      <c r="D3280" s="1"/>
      <c r="E3280" s="1" t="s">
        <v>14</v>
      </c>
      <c r="F3280" s="2"/>
      <c r="G3280" s="18" t="s">
        <v>3206</v>
      </c>
    </row>
    <row r="3281" spans="1:7" ht="18.75" hidden="1" customHeight="1">
      <c r="A3281" s="1" t="s">
        <v>11</v>
      </c>
      <c r="B3281" s="1" t="s">
        <v>12</v>
      </c>
      <c r="C3281" s="1" t="s">
        <v>737</v>
      </c>
      <c r="D3281" s="1"/>
      <c r="E3281" s="1" t="s">
        <v>14</v>
      </c>
      <c r="F3281" s="2"/>
      <c r="G3281" s="18" t="s">
        <v>3206</v>
      </c>
    </row>
    <row r="3282" spans="1:7" ht="18.75" hidden="1" customHeight="1">
      <c r="A3282" s="1" t="s">
        <v>11</v>
      </c>
      <c r="B3282" s="1" t="s">
        <v>12</v>
      </c>
      <c r="C3282" s="1" t="s">
        <v>1331</v>
      </c>
      <c r="D3282" s="1"/>
      <c r="E3282" s="1" t="s">
        <v>14</v>
      </c>
      <c r="F3282" s="2"/>
      <c r="G3282" s="18" t="s">
        <v>3204</v>
      </c>
    </row>
    <row r="3283" spans="1:7" ht="18.75" hidden="1" customHeight="1">
      <c r="A3283" s="1" t="s">
        <v>11</v>
      </c>
      <c r="B3283" s="1" t="s">
        <v>12</v>
      </c>
      <c r="C3283" s="1" t="s">
        <v>1332</v>
      </c>
      <c r="D3283" s="1"/>
      <c r="E3283" s="1" t="s">
        <v>14</v>
      </c>
      <c r="F3283" s="2"/>
      <c r="G3283" s="18" t="s">
        <v>3204</v>
      </c>
    </row>
    <row r="3284" spans="1:7" ht="18.75" hidden="1" customHeight="1">
      <c r="A3284" s="1" t="s">
        <v>11</v>
      </c>
      <c r="B3284" s="1" t="s">
        <v>12</v>
      </c>
      <c r="C3284" s="1" t="s">
        <v>1053</v>
      </c>
      <c r="D3284" s="1"/>
      <c r="E3284" s="1" t="s">
        <v>14</v>
      </c>
      <c r="F3284" s="2"/>
      <c r="G3284" s="18" t="s">
        <v>3204</v>
      </c>
    </row>
    <row r="3285" spans="1:7" ht="18.75" hidden="1" customHeight="1">
      <c r="A3285" s="1" t="s">
        <v>11</v>
      </c>
      <c r="B3285" s="1" t="s">
        <v>12</v>
      </c>
      <c r="C3285" s="1" t="s">
        <v>741</v>
      </c>
      <c r="D3285" s="1"/>
      <c r="E3285" s="1" t="s">
        <v>14</v>
      </c>
      <c r="F3285" s="2"/>
      <c r="G3285" s="18" t="s">
        <v>3206</v>
      </c>
    </row>
    <row r="3286" spans="1:7" ht="18.75" hidden="1" customHeight="1">
      <c r="A3286" s="1" t="s">
        <v>11</v>
      </c>
      <c r="B3286" s="1" t="s">
        <v>12</v>
      </c>
      <c r="C3286" s="1" t="s">
        <v>1333</v>
      </c>
      <c r="D3286" s="1"/>
      <c r="E3286" s="1" t="s">
        <v>14</v>
      </c>
      <c r="F3286" s="2"/>
      <c r="G3286" s="18" t="s">
        <v>3204</v>
      </c>
    </row>
    <row r="3287" spans="1:7" ht="18.75" hidden="1" customHeight="1">
      <c r="A3287" s="1" t="s">
        <v>11</v>
      </c>
      <c r="B3287" s="1" t="s">
        <v>12</v>
      </c>
      <c r="C3287" s="1" t="s">
        <v>781</v>
      </c>
      <c r="D3287" s="1"/>
      <c r="E3287" s="1" t="s">
        <v>14</v>
      </c>
      <c r="F3287" s="2"/>
      <c r="G3287" s="18" t="s">
        <v>3206</v>
      </c>
    </row>
    <row r="3288" spans="1:7" ht="18.75" hidden="1" customHeight="1">
      <c r="A3288" s="1" t="s">
        <v>11</v>
      </c>
      <c r="B3288" s="1" t="s">
        <v>12</v>
      </c>
      <c r="C3288" s="1" t="s">
        <v>1050</v>
      </c>
      <c r="D3288" s="1"/>
      <c r="E3288" s="1" t="s">
        <v>14</v>
      </c>
      <c r="F3288" s="2"/>
      <c r="G3288" s="18" t="s">
        <v>3204</v>
      </c>
    </row>
    <row r="3289" spans="1:7" ht="18.75" hidden="1" customHeight="1">
      <c r="A3289" s="1" t="s">
        <v>11</v>
      </c>
      <c r="B3289" s="1" t="s">
        <v>12</v>
      </c>
      <c r="C3289" s="1" t="s">
        <v>1054</v>
      </c>
      <c r="D3289" s="1"/>
      <c r="E3289" s="1" t="s">
        <v>14</v>
      </c>
      <c r="F3289" s="2"/>
      <c r="G3289" s="18" t="s">
        <v>3204</v>
      </c>
    </row>
    <row r="3290" spans="1:7" ht="18.75" hidden="1" customHeight="1">
      <c r="A3290" s="1" t="s">
        <v>11</v>
      </c>
      <c r="B3290" s="1" t="s">
        <v>12</v>
      </c>
      <c r="C3290" s="1" t="s">
        <v>1055</v>
      </c>
      <c r="D3290" s="1"/>
      <c r="E3290" s="1" t="s">
        <v>14</v>
      </c>
      <c r="F3290" s="2"/>
      <c r="G3290" s="18" t="s">
        <v>3204</v>
      </c>
    </row>
    <row r="3291" spans="1:7" ht="18.75" hidden="1" customHeight="1">
      <c r="A3291" s="1" t="s">
        <v>11</v>
      </c>
      <c r="B3291" s="1" t="s">
        <v>12</v>
      </c>
      <c r="C3291" s="1" t="s">
        <v>1057</v>
      </c>
      <c r="D3291" s="1"/>
      <c r="E3291" s="1" t="s">
        <v>14</v>
      </c>
      <c r="F3291" s="2"/>
      <c r="G3291" s="18" t="s">
        <v>3204</v>
      </c>
    </row>
    <row r="3292" spans="1:7" ht="18.75" hidden="1" customHeight="1">
      <c r="A3292" s="1" t="s">
        <v>11</v>
      </c>
      <c r="B3292" s="1" t="s">
        <v>12</v>
      </c>
      <c r="C3292" s="1" t="s">
        <v>1056</v>
      </c>
      <c r="D3292" s="1"/>
      <c r="E3292" s="1" t="s">
        <v>14</v>
      </c>
      <c r="F3292" s="2"/>
      <c r="G3292" s="18" t="s">
        <v>3204</v>
      </c>
    </row>
    <row r="3293" spans="1:7" ht="18.75" hidden="1" customHeight="1">
      <c r="A3293" s="1" t="s">
        <v>11</v>
      </c>
      <c r="B3293" s="1" t="s">
        <v>12</v>
      </c>
      <c r="C3293" s="1" t="s">
        <v>1379</v>
      </c>
      <c r="D3293" s="1"/>
      <c r="E3293" s="1" t="s">
        <v>14</v>
      </c>
      <c r="F3293" s="2"/>
      <c r="G3293" s="18" t="s">
        <v>3204</v>
      </c>
    </row>
    <row r="3294" spans="1:7" ht="18.75" hidden="1" customHeight="1">
      <c r="A3294" s="1" t="s">
        <v>935</v>
      </c>
      <c r="B3294" s="1" t="s">
        <v>936</v>
      </c>
      <c r="C3294" s="1" t="s">
        <v>1380</v>
      </c>
      <c r="D3294" s="1"/>
      <c r="E3294" s="1" t="s">
        <v>14</v>
      </c>
      <c r="F3294" s="2"/>
      <c r="G3294" s="18" t="s">
        <v>3206</v>
      </c>
    </row>
    <row r="3295" spans="1:7" ht="18.75" hidden="1" customHeight="1">
      <c r="A3295" s="1" t="s">
        <v>11</v>
      </c>
      <c r="B3295" s="1" t="s">
        <v>12</v>
      </c>
      <c r="C3295" s="1" t="s">
        <v>1383</v>
      </c>
      <c r="D3295" s="1"/>
      <c r="E3295" s="1" t="s">
        <v>14</v>
      </c>
      <c r="F3295" s="2"/>
      <c r="G3295" s="18" t="s">
        <v>3204</v>
      </c>
    </row>
    <row r="3296" spans="1:7" ht="18.75" hidden="1" customHeight="1">
      <c r="A3296" s="1" t="s">
        <v>11</v>
      </c>
      <c r="B3296" s="1" t="s">
        <v>12</v>
      </c>
      <c r="C3296" s="1" t="s">
        <v>1389</v>
      </c>
      <c r="D3296" s="1"/>
      <c r="E3296" s="1" t="s">
        <v>14</v>
      </c>
      <c r="F3296" s="2"/>
      <c r="G3296" s="18" t="s">
        <v>3204</v>
      </c>
    </row>
    <row r="3297" spans="1:7" ht="18.75" hidden="1" customHeight="1">
      <c r="A3297" s="1" t="s">
        <v>11</v>
      </c>
      <c r="B3297" s="1" t="s">
        <v>12</v>
      </c>
      <c r="C3297" s="1" t="s">
        <v>1390</v>
      </c>
      <c r="D3297" s="1"/>
      <c r="E3297" s="1" t="s">
        <v>14</v>
      </c>
      <c r="F3297" s="2"/>
      <c r="G3297" s="18" t="s">
        <v>3204</v>
      </c>
    </row>
    <row r="3298" spans="1:7" ht="18.75" hidden="1" customHeight="1">
      <c r="A3298" s="1" t="s">
        <v>11</v>
      </c>
      <c r="B3298" s="1" t="s">
        <v>12</v>
      </c>
      <c r="C3298" s="1" t="s">
        <v>1391</v>
      </c>
      <c r="D3298" s="1"/>
      <c r="E3298" s="1" t="s">
        <v>14</v>
      </c>
      <c r="F3298" s="2"/>
      <c r="G3298" s="18" t="s">
        <v>3204</v>
      </c>
    </row>
    <row r="3299" spans="1:7" ht="18.75" hidden="1" customHeight="1">
      <c r="A3299" s="1" t="s">
        <v>11</v>
      </c>
      <c r="B3299" s="1" t="s">
        <v>12</v>
      </c>
      <c r="C3299" s="1" t="s">
        <v>1392</v>
      </c>
      <c r="D3299" s="1"/>
      <c r="E3299" s="1" t="s">
        <v>14</v>
      </c>
      <c r="F3299" s="2"/>
      <c r="G3299" s="18" t="s">
        <v>3204</v>
      </c>
    </row>
    <row r="3300" spans="1:7" ht="18.75" hidden="1" customHeight="1">
      <c r="A3300" s="1" t="s">
        <v>11</v>
      </c>
      <c r="B3300" s="1" t="s">
        <v>12</v>
      </c>
      <c r="C3300" s="1" t="s">
        <v>1393</v>
      </c>
      <c r="D3300" s="1"/>
      <c r="E3300" s="1" t="s">
        <v>14</v>
      </c>
      <c r="F3300" s="2"/>
      <c r="G3300" s="18" t="s">
        <v>3204</v>
      </c>
    </row>
    <row r="3301" spans="1:7" ht="18.75" hidden="1" customHeight="1">
      <c r="A3301" s="1" t="s">
        <v>11</v>
      </c>
      <c r="B3301" s="1" t="s">
        <v>12</v>
      </c>
      <c r="C3301" s="1" t="s">
        <v>1390</v>
      </c>
      <c r="D3301" s="1"/>
      <c r="E3301" s="1" t="s">
        <v>14</v>
      </c>
      <c r="F3301" s="2"/>
      <c r="G3301" s="18" t="s">
        <v>3204</v>
      </c>
    </row>
    <row r="3302" spans="1:7" ht="18.75" hidden="1" customHeight="1">
      <c r="A3302" s="1" t="s">
        <v>11</v>
      </c>
      <c r="B3302" s="1" t="s">
        <v>12</v>
      </c>
      <c r="C3302" s="1" t="s">
        <v>1391</v>
      </c>
      <c r="D3302" s="1"/>
      <c r="E3302" s="1" t="s">
        <v>14</v>
      </c>
      <c r="F3302" s="2"/>
      <c r="G3302" s="18" t="s">
        <v>3204</v>
      </c>
    </row>
    <row r="3303" spans="1:7" ht="18.75" hidden="1" customHeight="1">
      <c r="A3303" s="1" t="s">
        <v>11</v>
      </c>
      <c r="B3303" s="1" t="s">
        <v>12</v>
      </c>
      <c r="C3303" s="1" t="s">
        <v>1395</v>
      </c>
      <c r="D3303" s="1"/>
      <c r="E3303" s="1" t="s">
        <v>14</v>
      </c>
      <c r="F3303" s="2"/>
      <c r="G3303" s="18" t="s">
        <v>3204</v>
      </c>
    </row>
    <row r="3304" spans="1:7" ht="18.75" hidden="1" customHeight="1">
      <c r="A3304" s="1" t="s">
        <v>11</v>
      </c>
      <c r="B3304" s="1" t="s">
        <v>12</v>
      </c>
      <c r="C3304" s="1" t="s">
        <v>1392</v>
      </c>
      <c r="D3304" s="1"/>
      <c r="E3304" s="1" t="s">
        <v>14</v>
      </c>
      <c r="F3304" s="2"/>
      <c r="G3304" s="18" t="s">
        <v>3204</v>
      </c>
    </row>
    <row r="3305" spans="1:7" ht="18.75" hidden="1" customHeight="1">
      <c r="A3305" s="1" t="s">
        <v>11</v>
      </c>
      <c r="B3305" s="1" t="s">
        <v>12</v>
      </c>
      <c r="C3305" s="1" t="s">
        <v>1607</v>
      </c>
      <c r="D3305" s="1"/>
      <c r="E3305" s="1" t="s">
        <v>14</v>
      </c>
      <c r="F3305" s="2"/>
      <c r="G3305" s="18" t="s">
        <v>3204</v>
      </c>
    </row>
    <row r="3306" spans="1:7" ht="18.75" hidden="1" customHeight="1">
      <c r="A3306" s="1" t="s">
        <v>11</v>
      </c>
      <c r="B3306" s="1" t="s">
        <v>12</v>
      </c>
      <c r="C3306" s="1" t="s">
        <v>1317</v>
      </c>
      <c r="D3306" s="1"/>
      <c r="E3306" s="1" t="s">
        <v>14</v>
      </c>
      <c r="F3306" s="2"/>
      <c r="G3306" s="18" t="s">
        <v>3204</v>
      </c>
    </row>
    <row r="3307" spans="1:7" ht="18.75" hidden="1" customHeight="1">
      <c r="A3307" s="1" t="s">
        <v>11</v>
      </c>
      <c r="B3307" s="1" t="s">
        <v>12</v>
      </c>
      <c r="C3307" s="1" t="s">
        <v>1608</v>
      </c>
      <c r="D3307" s="1"/>
      <c r="E3307" s="1" t="s">
        <v>14</v>
      </c>
      <c r="F3307" s="2"/>
      <c r="G3307" s="18" t="s">
        <v>3196</v>
      </c>
    </row>
    <row r="3308" spans="1:7" ht="18.75" hidden="1" customHeight="1">
      <c r="A3308" s="1" t="s">
        <v>11</v>
      </c>
      <c r="B3308" s="1" t="s">
        <v>12</v>
      </c>
      <c r="C3308" s="1" t="s">
        <v>1609</v>
      </c>
      <c r="D3308" s="1"/>
      <c r="E3308" s="1" t="s">
        <v>14</v>
      </c>
      <c r="F3308" s="2"/>
      <c r="G3308" s="18" t="s">
        <v>3196</v>
      </c>
    </row>
    <row r="3309" spans="1:7" ht="18.75" hidden="1" customHeight="1">
      <c r="A3309" s="1" t="s">
        <v>11</v>
      </c>
      <c r="B3309" s="1" t="s">
        <v>12</v>
      </c>
      <c r="C3309" s="1" t="s">
        <v>1610</v>
      </c>
      <c r="D3309" s="1"/>
      <c r="E3309" s="1" t="s">
        <v>14</v>
      </c>
      <c r="F3309" s="2"/>
      <c r="G3309" s="18" t="s">
        <v>3196</v>
      </c>
    </row>
    <row r="3310" spans="1:7" ht="18.75" hidden="1" customHeight="1">
      <c r="A3310" s="1" t="s">
        <v>11</v>
      </c>
      <c r="B3310" s="1" t="s">
        <v>12</v>
      </c>
      <c r="C3310" s="1" t="s">
        <v>716</v>
      </c>
      <c r="D3310" s="1"/>
      <c r="E3310" s="1" t="s">
        <v>14</v>
      </c>
      <c r="F3310" s="2"/>
      <c r="G3310" s="18" t="s">
        <v>3196</v>
      </c>
    </row>
    <row r="3311" spans="1:7" ht="18.75" hidden="1" customHeight="1">
      <c r="A3311" s="1" t="s">
        <v>11</v>
      </c>
      <c r="B3311" s="1" t="s">
        <v>12</v>
      </c>
      <c r="C3311" s="1" t="s">
        <v>735</v>
      </c>
      <c r="D3311" s="1"/>
      <c r="E3311" s="1" t="s">
        <v>14</v>
      </c>
      <c r="F3311" s="2"/>
      <c r="G3311" s="18" t="s">
        <v>3196</v>
      </c>
    </row>
    <row r="3312" spans="1:7" ht="18.75" hidden="1" customHeight="1">
      <c r="A3312" s="1" t="s">
        <v>11</v>
      </c>
      <c r="B3312" s="1" t="s">
        <v>12</v>
      </c>
      <c r="C3312" s="1" t="s">
        <v>1306</v>
      </c>
      <c r="D3312" s="1"/>
      <c r="E3312" s="1" t="s">
        <v>14</v>
      </c>
      <c r="F3312" s="2"/>
      <c r="G3312" s="18" t="s">
        <v>3206</v>
      </c>
    </row>
    <row r="3313" spans="1:7" ht="18.75" hidden="1" customHeight="1">
      <c r="A3313" s="1" t="s">
        <v>11</v>
      </c>
      <c r="B3313" s="1" t="s">
        <v>12</v>
      </c>
      <c r="C3313" s="1" t="s">
        <v>1289</v>
      </c>
      <c r="D3313" s="1"/>
      <c r="E3313" s="1" t="s">
        <v>14</v>
      </c>
      <c r="F3313" s="2"/>
      <c r="G3313" s="18" t="s">
        <v>3196</v>
      </c>
    </row>
    <row r="3314" spans="1:7" ht="18.75" hidden="1" customHeight="1">
      <c r="A3314" s="1" t="s">
        <v>11</v>
      </c>
      <c r="B3314" s="1" t="s">
        <v>12</v>
      </c>
      <c r="C3314" s="1" t="s">
        <v>1307</v>
      </c>
      <c r="D3314" s="1"/>
      <c r="E3314" s="1" t="s">
        <v>14</v>
      </c>
      <c r="F3314" s="2"/>
      <c r="G3314" s="18" t="s">
        <v>3196</v>
      </c>
    </row>
    <row r="3315" spans="1:7" ht="18.75" hidden="1" customHeight="1">
      <c r="A3315" s="1" t="s">
        <v>11</v>
      </c>
      <c r="B3315" s="1" t="s">
        <v>12</v>
      </c>
      <c r="C3315" s="1" t="s">
        <v>1016</v>
      </c>
      <c r="D3315" s="1"/>
      <c r="E3315" s="1" t="s">
        <v>14</v>
      </c>
      <c r="F3315" s="2"/>
      <c r="G3315" s="18" t="s">
        <v>3196</v>
      </c>
    </row>
    <row r="3316" spans="1:7" ht="18.75" hidden="1" customHeight="1">
      <c r="A3316" s="1" t="s">
        <v>11</v>
      </c>
      <c r="B3316" s="1" t="s">
        <v>12</v>
      </c>
      <c r="C3316" s="1" t="s">
        <v>1308</v>
      </c>
      <c r="D3316" s="1"/>
      <c r="E3316" s="1" t="s">
        <v>14</v>
      </c>
      <c r="F3316" s="2"/>
      <c r="G3316" s="18" t="s">
        <v>3196</v>
      </c>
    </row>
    <row r="3317" spans="1:7" ht="18.75" hidden="1" customHeight="1">
      <c r="A3317" s="1" t="s">
        <v>11</v>
      </c>
      <c r="B3317" s="1" t="s">
        <v>12</v>
      </c>
      <c r="C3317" s="1" t="s">
        <v>1313</v>
      </c>
      <c r="D3317" s="1"/>
      <c r="E3317" s="1" t="s">
        <v>14</v>
      </c>
      <c r="F3317" s="2"/>
      <c r="G3317" s="18" t="s">
        <v>3196</v>
      </c>
    </row>
    <row r="3318" spans="1:7" ht="18.75" hidden="1" customHeight="1">
      <c r="A3318" s="1" t="s">
        <v>11</v>
      </c>
      <c r="B3318" s="1" t="s">
        <v>12</v>
      </c>
      <c r="C3318" s="1" t="s">
        <v>1611</v>
      </c>
      <c r="D3318" s="1"/>
      <c r="E3318" s="1" t="s">
        <v>14</v>
      </c>
      <c r="F3318" s="2"/>
      <c r="G3318" s="18" t="s">
        <v>3196</v>
      </c>
    </row>
    <row r="3319" spans="1:7" ht="18.75" hidden="1" customHeight="1">
      <c r="A3319" s="1" t="s">
        <v>11</v>
      </c>
      <c r="B3319" s="1" t="s">
        <v>12</v>
      </c>
      <c r="C3319" s="1" t="s">
        <v>720</v>
      </c>
      <c r="D3319" s="1"/>
      <c r="E3319" s="1" t="s">
        <v>14</v>
      </c>
      <c r="F3319" s="2"/>
      <c r="G3319" s="18" t="s">
        <v>3196</v>
      </c>
    </row>
    <row r="3320" spans="1:7" ht="18.75" hidden="1" customHeight="1">
      <c r="A3320" s="1" t="s">
        <v>11</v>
      </c>
      <c r="B3320" s="1" t="s">
        <v>12</v>
      </c>
      <c r="C3320" s="1" t="s">
        <v>1612</v>
      </c>
      <c r="D3320" s="1"/>
      <c r="E3320" s="1" t="s">
        <v>14</v>
      </c>
      <c r="F3320" s="2"/>
      <c r="G3320" s="18" t="s">
        <v>3196</v>
      </c>
    </row>
    <row r="3321" spans="1:7" ht="18.75" hidden="1" customHeight="1">
      <c r="A3321" s="1" t="s">
        <v>11</v>
      </c>
      <c r="B3321" s="1" t="s">
        <v>12</v>
      </c>
      <c r="C3321" s="1" t="s">
        <v>1613</v>
      </c>
      <c r="D3321" s="1"/>
      <c r="E3321" s="1" t="s">
        <v>14</v>
      </c>
      <c r="F3321" s="2"/>
      <c r="G3321" s="18" t="s">
        <v>3196</v>
      </c>
    </row>
    <row r="3322" spans="1:7" ht="18.75" hidden="1" customHeight="1">
      <c r="A3322" s="1" t="s">
        <v>11</v>
      </c>
      <c r="B3322" s="1" t="s">
        <v>12</v>
      </c>
      <c r="C3322" s="1" t="s">
        <v>1614</v>
      </c>
      <c r="D3322" s="1"/>
      <c r="E3322" s="1" t="s">
        <v>14</v>
      </c>
      <c r="F3322" s="2"/>
      <c r="G3322" s="18" t="s">
        <v>3196</v>
      </c>
    </row>
    <row r="3323" spans="1:7" ht="18.75" hidden="1" customHeight="1">
      <c r="A3323" s="1" t="s">
        <v>11</v>
      </c>
      <c r="B3323" s="1" t="s">
        <v>12</v>
      </c>
      <c r="C3323" s="1" t="s">
        <v>1291</v>
      </c>
      <c r="D3323" s="1"/>
      <c r="E3323" s="1" t="s">
        <v>14</v>
      </c>
      <c r="F3323" s="2"/>
      <c r="G3323" s="18" t="s">
        <v>3196</v>
      </c>
    </row>
    <row r="3324" spans="1:7" ht="18.75" hidden="1" customHeight="1">
      <c r="A3324" s="1" t="s">
        <v>11</v>
      </c>
      <c r="B3324" s="1" t="s">
        <v>12</v>
      </c>
      <c r="C3324" s="1" t="s">
        <v>1615</v>
      </c>
      <c r="D3324" s="1"/>
      <c r="E3324" s="1" t="s">
        <v>14</v>
      </c>
      <c r="F3324" s="2"/>
      <c r="G3324" s="18" t="s">
        <v>3196</v>
      </c>
    </row>
    <row r="3325" spans="1:7" ht="18.75" hidden="1" customHeight="1">
      <c r="A3325" s="1" t="s">
        <v>11</v>
      </c>
      <c r="B3325" s="1" t="s">
        <v>12</v>
      </c>
      <c r="C3325" s="1" t="s">
        <v>1310</v>
      </c>
      <c r="D3325" s="1"/>
      <c r="E3325" s="1" t="s">
        <v>14</v>
      </c>
      <c r="F3325" s="2"/>
      <c r="G3325" s="18" t="s">
        <v>3196</v>
      </c>
    </row>
    <row r="3326" spans="1:7" ht="18.75" hidden="1" customHeight="1">
      <c r="A3326" s="1" t="s">
        <v>11</v>
      </c>
      <c r="B3326" s="1" t="s">
        <v>12</v>
      </c>
      <c r="C3326" s="1" t="s">
        <v>1616</v>
      </c>
      <c r="D3326" s="1"/>
      <c r="E3326" s="1" t="s">
        <v>14</v>
      </c>
      <c r="F3326" s="2"/>
      <c r="G3326" s="18" t="s">
        <v>3204</v>
      </c>
    </row>
    <row r="3327" spans="1:7" ht="18.75" hidden="1" customHeight="1">
      <c r="A3327" s="1" t="s">
        <v>11</v>
      </c>
      <c r="B3327" s="1" t="s">
        <v>12</v>
      </c>
      <c r="C3327" s="1" t="s">
        <v>1617</v>
      </c>
      <c r="D3327" s="1"/>
      <c r="E3327" s="1" t="s">
        <v>14</v>
      </c>
      <c r="F3327" s="2"/>
      <c r="G3327" s="18" t="s">
        <v>3204</v>
      </c>
    </row>
    <row r="3328" spans="1:7" ht="18.75" hidden="1" customHeight="1">
      <c r="A3328" s="1" t="s">
        <v>11</v>
      </c>
      <c r="B3328" s="1" t="s">
        <v>12</v>
      </c>
      <c r="C3328" s="1" t="s">
        <v>1618</v>
      </c>
      <c r="D3328" s="1"/>
      <c r="E3328" s="1" t="s">
        <v>14</v>
      </c>
      <c r="F3328" s="2"/>
      <c r="G3328" s="18" t="s">
        <v>3196</v>
      </c>
    </row>
    <row r="3329" spans="1:7" ht="18.75" hidden="1" customHeight="1">
      <c r="A3329" s="1" t="s">
        <v>11</v>
      </c>
      <c r="B3329" s="1" t="s">
        <v>12</v>
      </c>
      <c r="C3329" s="1" t="s">
        <v>1619</v>
      </c>
      <c r="D3329" s="1"/>
      <c r="E3329" s="1" t="s">
        <v>14</v>
      </c>
      <c r="F3329" s="2"/>
      <c r="G3329" s="18" t="s">
        <v>3204</v>
      </c>
    </row>
    <row r="3330" spans="1:7" ht="18.75" hidden="1" customHeight="1">
      <c r="A3330" s="1" t="s">
        <v>11</v>
      </c>
      <c r="B3330" s="1" t="s">
        <v>12</v>
      </c>
      <c r="C3330" s="1" t="s">
        <v>753</v>
      </c>
      <c r="D3330" s="1"/>
      <c r="E3330" s="1" t="s">
        <v>14</v>
      </c>
      <c r="F3330" s="2"/>
      <c r="G3330" s="18" t="s">
        <v>3196</v>
      </c>
    </row>
    <row r="3331" spans="1:7" ht="18.75" hidden="1" customHeight="1">
      <c r="A3331" s="1" t="s">
        <v>11</v>
      </c>
      <c r="B3331" s="1" t="s">
        <v>12</v>
      </c>
      <c r="C3331" s="1" t="s">
        <v>1620</v>
      </c>
      <c r="D3331" s="1"/>
      <c r="E3331" s="1" t="s">
        <v>14</v>
      </c>
      <c r="F3331" s="2"/>
      <c r="G3331" s="18" t="s">
        <v>3204</v>
      </c>
    </row>
    <row r="3332" spans="1:7" ht="18.75" hidden="1" customHeight="1">
      <c r="A3332" s="1" t="s">
        <v>11</v>
      </c>
      <c r="B3332" s="1" t="s">
        <v>12</v>
      </c>
      <c r="C3332" s="1" t="s">
        <v>1621</v>
      </c>
      <c r="D3332" s="1"/>
      <c r="E3332" s="1" t="s">
        <v>14</v>
      </c>
      <c r="F3332" s="2"/>
      <c r="G3332" s="18" t="s">
        <v>3196</v>
      </c>
    </row>
    <row r="3333" spans="1:7" ht="18.75" hidden="1" customHeight="1">
      <c r="A3333" s="1" t="s">
        <v>11</v>
      </c>
      <c r="B3333" s="1" t="s">
        <v>12</v>
      </c>
      <c r="C3333" s="1" t="s">
        <v>770</v>
      </c>
      <c r="D3333" s="1"/>
      <c r="E3333" s="1" t="s">
        <v>14</v>
      </c>
      <c r="F3333" s="2"/>
      <c r="G3333" s="18" t="s">
        <v>3196</v>
      </c>
    </row>
    <row r="3334" spans="1:7" ht="18.75" hidden="1" customHeight="1">
      <c r="A3334" s="1" t="s">
        <v>11</v>
      </c>
      <c r="B3334" s="1" t="s">
        <v>12</v>
      </c>
      <c r="C3334" s="1" t="s">
        <v>1033</v>
      </c>
      <c r="D3334" s="1"/>
      <c r="E3334" s="1" t="s">
        <v>14</v>
      </c>
      <c r="F3334" s="2"/>
      <c r="G3334" s="18" t="s">
        <v>3204</v>
      </c>
    </row>
    <row r="3335" spans="1:7" ht="18.75" hidden="1" customHeight="1">
      <c r="A3335" s="1" t="s">
        <v>11</v>
      </c>
      <c r="B3335" s="1" t="s">
        <v>12</v>
      </c>
      <c r="C3335" s="1" t="s">
        <v>1021</v>
      </c>
      <c r="D3335" s="1"/>
      <c r="E3335" s="1" t="s">
        <v>14</v>
      </c>
      <c r="F3335" s="2"/>
      <c r="G3335" s="18" t="s">
        <v>3204</v>
      </c>
    </row>
    <row r="3336" spans="1:7" ht="18.75" hidden="1" customHeight="1">
      <c r="A3336" s="1" t="s">
        <v>11</v>
      </c>
      <c r="B3336" s="1" t="s">
        <v>12</v>
      </c>
      <c r="C3336" s="1" t="s">
        <v>1022</v>
      </c>
      <c r="D3336" s="1"/>
      <c r="E3336" s="1" t="s">
        <v>14</v>
      </c>
      <c r="F3336" s="2"/>
      <c r="G3336" s="18" t="s">
        <v>3204</v>
      </c>
    </row>
    <row r="3337" spans="1:7" ht="18.75" hidden="1" customHeight="1">
      <c r="A3337" s="1" t="s">
        <v>11</v>
      </c>
      <c r="B3337" s="1" t="s">
        <v>12</v>
      </c>
      <c r="C3337" s="1" t="s">
        <v>1622</v>
      </c>
      <c r="D3337" s="1"/>
      <c r="E3337" s="1" t="s">
        <v>14</v>
      </c>
      <c r="F3337" s="2"/>
      <c r="G3337" s="18" t="s">
        <v>3204</v>
      </c>
    </row>
    <row r="3338" spans="1:7" ht="18.75" hidden="1" customHeight="1">
      <c r="A3338" s="1" t="s">
        <v>11</v>
      </c>
      <c r="B3338" s="1" t="s">
        <v>12</v>
      </c>
      <c r="C3338" s="1" t="s">
        <v>718</v>
      </c>
      <c r="D3338" s="1"/>
      <c r="E3338" s="1" t="s">
        <v>14</v>
      </c>
      <c r="F3338" s="2"/>
      <c r="G3338" s="18" t="s">
        <v>3206</v>
      </c>
    </row>
    <row r="3339" spans="1:7" ht="18.75" hidden="1" customHeight="1">
      <c r="A3339" s="1" t="s">
        <v>11</v>
      </c>
      <c r="B3339" s="1" t="s">
        <v>12</v>
      </c>
      <c r="C3339" s="1" t="s">
        <v>700</v>
      </c>
      <c r="D3339" s="1"/>
      <c r="E3339" s="1" t="s">
        <v>14</v>
      </c>
      <c r="F3339" s="2"/>
      <c r="G3339" s="18" t="s">
        <v>3206</v>
      </c>
    </row>
    <row r="3340" spans="1:7" ht="18.75" hidden="1" customHeight="1">
      <c r="A3340" s="1" t="s">
        <v>11</v>
      </c>
      <c r="B3340" s="1" t="s">
        <v>12</v>
      </c>
      <c r="C3340" s="1" t="s">
        <v>737</v>
      </c>
      <c r="D3340" s="1"/>
      <c r="E3340" s="1" t="s">
        <v>14</v>
      </c>
      <c r="F3340" s="2"/>
      <c r="G3340" s="18" t="s">
        <v>3206</v>
      </c>
    </row>
    <row r="3341" spans="1:7" ht="18.75" hidden="1" customHeight="1">
      <c r="A3341" s="1" t="s">
        <v>11</v>
      </c>
      <c r="B3341" s="1" t="s">
        <v>12</v>
      </c>
      <c r="C3341" s="1" t="s">
        <v>1623</v>
      </c>
      <c r="D3341" s="1"/>
      <c r="E3341" s="1" t="s">
        <v>14</v>
      </c>
      <c r="F3341" s="2"/>
      <c r="G3341" s="18" t="s">
        <v>3196</v>
      </c>
    </row>
    <row r="3342" spans="1:7" ht="18.75" hidden="1" customHeight="1">
      <c r="A3342" s="1" t="s">
        <v>11</v>
      </c>
      <c r="B3342" s="1" t="s">
        <v>12</v>
      </c>
      <c r="C3342" s="1" t="s">
        <v>741</v>
      </c>
      <c r="D3342" s="1"/>
      <c r="E3342" s="1" t="s">
        <v>14</v>
      </c>
      <c r="F3342" s="2"/>
      <c r="G3342" s="18" t="s">
        <v>3206</v>
      </c>
    </row>
    <row r="3343" spans="1:7" ht="18.75" hidden="1" customHeight="1">
      <c r="A3343" s="1" t="s">
        <v>11</v>
      </c>
      <c r="B3343" s="1" t="s">
        <v>12</v>
      </c>
      <c r="C3343" s="1" t="s">
        <v>781</v>
      </c>
      <c r="D3343" s="1"/>
      <c r="E3343" s="1" t="s">
        <v>14</v>
      </c>
      <c r="F3343" s="2"/>
      <c r="G3343" s="18" t="s">
        <v>3206</v>
      </c>
    </row>
    <row r="3344" spans="1:7" ht="18.75" hidden="1" customHeight="1">
      <c r="A3344" s="1" t="s">
        <v>11</v>
      </c>
      <c r="B3344" s="1" t="s">
        <v>12</v>
      </c>
      <c r="C3344" s="1" t="s">
        <v>1624</v>
      </c>
      <c r="D3344" s="1"/>
      <c r="E3344" s="1" t="s">
        <v>14</v>
      </c>
      <c r="F3344" s="2"/>
      <c r="G3344" s="18" t="s">
        <v>3196</v>
      </c>
    </row>
    <row r="3345" spans="1:7" ht="18.75" hidden="1" customHeight="1">
      <c r="A3345" s="1" t="s">
        <v>11</v>
      </c>
      <c r="B3345" s="1" t="s">
        <v>12</v>
      </c>
      <c r="C3345" s="1" t="s">
        <v>1670</v>
      </c>
      <c r="D3345" s="1"/>
      <c r="E3345" s="1" t="s">
        <v>14</v>
      </c>
      <c r="F3345" s="2"/>
      <c r="G3345" s="18" t="s">
        <v>3196</v>
      </c>
    </row>
    <row r="3346" spans="1:7" ht="18.75" hidden="1" customHeight="1">
      <c r="A3346" s="1" t="s">
        <v>11</v>
      </c>
      <c r="B3346" s="1" t="s">
        <v>12</v>
      </c>
      <c r="C3346" s="1" t="s">
        <v>1670</v>
      </c>
      <c r="D3346" s="1"/>
      <c r="E3346" s="1" t="s">
        <v>14</v>
      </c>
      <c r="F3346" s="2"/>
      <c r="G3346" s="18" t="s">
        <v>3196</v>
      </c>
    </row>
    <row r="3347" spans="1:7" ht="18.75" hidden="1" customHeight="1">
      <c r="A3347" s="1" t="s">
        <v>11</v>
      </c>
      <c r="B3347" s="1" t="s">
        <v>12</v>
      </c>
      <c r="C3347" s="1" t="s">
        <v>1670</v>
      </c>
      <c r="D3347" s="1"/>
      <c r="E3347" s="1" t="s">
        <v>14</v>
      </c>
      <c r="F3347" s="2"/>
      <c r="G3347" s="18" t="s">
        <v>3196</v>
      </c>
    </row>
    <row r="3348" spans="1:7" ht="18.75" hidden="1" customHeight="1">
      <c r="A3348" s="1" t="s">
        <v>11</v>
      </c>
      <c r="B3348" s="1" t="s">
        <v>12</v>
      </c>
      <c r="C3348" s="1" t="s">
        <v>1674</v>
      </c>
      <c r="D3348" s="1"/>
      <c r="E3348" s="1" t="s">
        <v>14</v>
      </c>
      <c r="F3348" s="2"/>
      <c r="G3348" s="18" t="s">
        <v>3204</v>
      </c>
    </row>
    <row r="3349" spans="1:7" ht="18.75" hidden="1" customHeight="1">
      <c r="A3349" s="1" t="s">
        <v>11</v>
      </c>
      <c r="B3349" s="1" t="s">
        <v>12</v>
      </c>
      <c r="C3349" s="1" t="s">
        <v>1675</v>
      </c>
      <c r="D3349" s="1"/>
      <c r="E3349" s="1" t="s">
        <v>14</v>
      </c>
      <c r="F3349" s="2"/>
      <c r="G3349" s="18" t="s">
        <v>3204</v>
      </c>
    </row>
    <row r="3350" spans="1:7" ht="18.75" hidden="1" customHeight="1">
      <c r="A3350" s="1" t="s">
        <v>11</v>
      </c>
      <c r="B3350" s="1" t="s">
        <v>12</v>
      </c>
      <c r="C3350" s="1" t="s">
        <v>1676</v>
      </c>
      <c r="D3350" s="1"/>
      <c r="E3350" s="1" t="s">
        <v>14</v>
      </c>
      <c r="F3350" s="2"/>
      <c r="G3350" s="18" t="s">
        <v>3204</v>
      </c>
    </row>
    <row r="3351" spans="1:7" ht="18.75" hidden="1" customHeight="1">
      <c r="A3351" s="1" t="s">
        <v>11</v>
      </c>
      <c r="B3351" s="1" t="s">
        <v>12</v>
      </c>
      <c r="C3351" s="1" t="s">
        <v>1677</v>
      </c>
      <c r="D3351" s="1"/>
      <c r="E3351" s="1" t="s">
        <v>14</v>
      </c>
      <c r="F3351" s="2"/>
      <c r="G3351" s="18" t="s">
        <v>3204</v>
      </c>
    </row>
    <row r="3352" spans="1:7" ht="18.75" hidden="1" customHeight="1">
      <c r="A3352" s="1" t="s">
        <v>11</v>
      </c>
      <c r="B3352" s="1" t="s">
        <v>12</v>
      </c>
      <c r="C3352" s="1" t="s">
        <v>1678</v>
      </c>
      <c r="D3352" s="1"/>
      <c r="E3352" s="1" t="s">
        <v>14</v>
      </c>
      <c r="F3352" s="2"/>
      <c r="G3352" s="18" t="s">
        <v>3204</v>
      </c>
    </row>
    <row r="3353" spans="1:7" ht="18.75" hidden="1" customHeight="1">
      <c r="A3353" s="1" t="s">
        <v>11</v>
      </c>
      <c r="B3353" s="1" t="s">
        <v>12</v>
      </c>
      <c r="C3353" s="1" t="s">
        <v>1679</v>
      </c>
      <c r="D3353" s="1"/>
      <c r="E3353" s="1" t="s">
        <v>14</v>
      </c>
      <c r="F3353" s="2"/>
      <c r="G3353" s="18" t="s">
        <v>3204</v>
      </c>
    </row>
    <row r="3354" spans="1:7" ht="18.75" hidden="1" customHeight="1">
      <c r="A3354" s="1" t="s">
        <v>11</v>
      </c>
      <c r="B3354" s="1" t="s">
        <v>12</v>
      </c>
      <c r="C3354" s="1" t="s">
        <v>1675</v>
      </c>
      <c r="D3354" s="1"/>
      <c r="E3354" s="1" t="s">
        <v>14</v>
      </c>
      <c r="F3354" s="2"/>
      <c r="G3354" s="18" t="s">
        <v>3204</v>
      </c>
    </row>
    <row r="3355" spans="1:7" ht="18.75" hidden="1" customHeight="1">
      <c r="A3355" s="1" t="s">
        <v>11</v>
      </c>
      <c r="B3355" s="1" t="s">
        <v>12</v>
      </c>
      <c r="C3355" s="1" t="s">
        <v>1683</v>
      </c>
      <c r="D3355" s="1"/>
      <c r="E3355" s="1" t="s">
        <v>14</v>
      </c>
      <c r="F3355" s="2"/>
      <c r="G3355" s="18" t="s">
        <v>3204</v>
      </c>
    </row>
    <row r="3356" spans="1:7" ht="18.75" hidden="1" customHeight="1">
      <c r="A3356" s="1" t="s">
        <v>11</v>
      </c>
      <c r="B3356" s="1" t="s">
        <v>12</v>
      </c>
      <c r="C3356" s="1" t="s">
        <v>1279</v>
      </c>
      <c r="D3356" s="1"/>
      <c r="E3356" s="1" t="s">
        <v>14</v>
      </c>
      <c r="F3356" s="2"/>
      <c r="G3356" s="18" t="s">
        <v>3196</v>
      </c>
    </row>
    <row r="3357" spans="1:7" ht="18.75" hidden="1" customHeight="1">
      <c r="A3357" s="1" t="s">
        <v>11</v>
      </c>
      <c r="B3357" s="1" t="s">
        <v>12</v>
      </c>
      <c r="C3357" s="1" t="s">
        <v>1689</v>
      </c>
      <c r="D3357" s="1"/>
      <c r="E3357" s="1" t="s">
        <v>14</v>
      </c>
      <c r="F3357" s="2"/>
      <c r="G3357" s="18" t="s">
        <v>3196</v>
      </c>
    </row>
    <row r="3358" spans="1:7" ht="18.75" hidden="1" customHeight="1">
      <c r="A3358" s="1" t="s">
        <v>11</v>
      </c>
      <c r="B3358" s="1" t="s">
        <v>12</v>
      </c>
      <c r="C3358" s="1" t="s">
        <v>1690</v>
      </c>
      <c r="D3358" s="1"/>
      <c r="E3358" s="1" t="s">
        <v>14</v>
      </c>
      <c r="F3358" s="2"/>
      <c r="G3358" s="18" t="s">
        <v>3196</v>
      </c>
    </row>
    <row r="3359" spans="1:7" ht="18.75" hidden="1" customHeight="1">
      <c r="A3359" s="1" t="s">
        <v>11</v>
      </c>
      <c r="B3359" s="1" t="s">
        <v>12</v>
      </c>
      <c r="C3359" s="1" t="s">
        <v>1691</v>
      </c>
      <c r="D3359" s="1"/>
      <c r="E3359" s="1" t="s">
        <v>14</v>
      </c>
      <c r="F3359" s="2"/>
      <c r="G3359" s="18" t="s">
        <v>3196</v>
      </c>
    </row>
    <row r="3360" spans="1:7" ht="18.75" hidden="1" customHeight="1">
      <c r="A3360" s="1" t="s">
        <v>11</v>
      </c>
      <c r="B3360" s="1" t="s">
        <v>12</v>
      </c>
      <c r="C3360" s="1" t="s">
        <v>1692</v>
      </c>
      <c r="D3360" s="1"/>
      <c r="E3360" s="1" t="s">
        <v>14</v>
      </c>
      <c r="F3360" s="2"/>
      <c r="G3360" s="18" t="s">
        <v>3196</v>
      </c>
    </row>
    <row r="3361" spans="1:7" ht="18.75" hidden="1" customHeight="1">
      <c r="A3361" s="1" t="s">
        <v>11</v>
      </c>
      <c r="B3361" s="1" t="s">
        <v>12</v>
      </c>
      <c r="C3361" s="1" t="s">
        <v>1282</v>
      </c>
      <c r="D3361" s="1"/>
      <c r="E3361" s="1" t="s">
        <v>14</v>
      </c>
      <c r="F3361" s="2"/>
      <c r="G3361" s="18" t="s">
        <v>3196</v>
      </c>
    </row>
    <row r="3362" spans="1:7" ht="18.75" hidden="1" customHeight="1">
      <c r="A3362" s="1" t="s">
        <v>11</v>
      </c>
      <c r="B3362" s="1" t="s">
        <v>12</v>
      </c>
      <c r="C3362" s="1" t="s">
        <v>1693</v>
      </c>
      <c r="D3362" s="1"/>
      <c r="E3362" s="1" t="s">
        <v>14</v>
      </c>
      <c r="F3362" s="2"/>
      <c r="G3362" s="18" t="s">
        <v>3196</v>
      </c>
    </row>
    <row r="3363" spans="1:7" ht="18.75" hidden="1" customHeight="1">
      <c r="A3363" s="1" t="s">
        <v>11</v>
      </c>
      <c r="B3363" s="1" t="s">
        <v>12</v>
      </c>
      <c r="C3363" s="1" t="s">
        <v>706</v>
      </c>
      <c r="D3363" s="1"/>
      <c r="E3363" s="1" t="s">
        <v>14</v>
      </c>
      <c r="F3363" s="2"/>
      <c r="G3363" s="18" t="s">
        <v>3196</v>
      </c>
    </row>
    <row r="3364" spans="1:7" ht="18.75" hidden="1" customHeight="1">
      <c r="A3364" s="1" t="s">
        <v>11</v>
      </c>
      <c r="B3364" s="1" t="s">
        <v>12</v>
      </c>
      <c r="C3364" s="1" t="s">
        <v>1694</v>
      </c>
      <c r="D3364" s="1"/>
      <c r="E3364" s="1" t="s">
        <v>14</v>
      </c>
      <c r="F3364" s="2"/>
      <c r="G3364" s="18" t="s">
        <v>3196</v>
      </c>
    </row>
    <row r="3365" spans="1:7" ht="18.75" hidden="1" customHeight="1">
      <c r="A3365" s="1" t="s">
        <v>11</v>
      </c>
      <c r="B3365" s="1" t="s">
        <v>12</v>
      </c>
      <c r="C3365" s="1" t="s">
        <v>1695</v>
      </c>
      <c r="D3365" s="1"/>
      <c r="E3365" s="1" t="s">
        <v>14</v>
      </c>
      <c r="F3365" s="2"/>
      <c r="G3365" s="18" t="s">
        <v>3196</v>
      </c>
    </row>
    <row r="3366" spans="1:7" ht="18.75" hidden="1" customHeight="1">
      <c r="A3366" s="1" t="s">
        <v>11</v>
      </c>
      <c r="B3366" s="1" t="s">
        <v>12</v>
      </c>
      <c r="C3366" s="1" t="s">
        <v>1696</v>
      </c>
      <c r="D3366" s="1"/>
      <c r="E3366" s="1" t="s">
        <v>14</v>
      </c>
      <c r="F3366" s="2"/>
      <c r="G3366" s="18" t="s">
        <v>3196</v>
      </c>
    </row>
    <row r="3367" spans="1:7" ht="18.75" hidden="1" customHeight="1">
      <c r="A3367" s="1" t="s">
        <v>11</v>
      </c>
      <c r="B3367" s="1" t="s">
        <v>12</v>
      </c>
      <c r="C3367" s="1" t="s">
        <v>1697</v>
      </c>
      <c r="D3367" s="1"/>
      <c r="E3367" s="1" t="s">
        <v>14</v>
      </c>
      <c r="F3367" s="2"/>
      <c r="G3367" s="18" t="s">
        <v>3196</v>
      </c>
    </row>
    <row r="3368" spans="1:7" ht="18.75" hidden="1" customHeight="1">
      <c r="A3368" s="1" t="s">
        <v>11</v>
      </c>
      <c r="B3368" s="1" t="s">
        <v>12</v>
      </c>
      <c r="C3368" s="1" t="s">
        <v>1698</v>
      </c>
      <c r="D3368" s="1"/>
      <c r="E3368" s="1" t="s">
        <v>14</v>
      </c>
      <c r="F3368" s="2"/>
      <c r="G3368" s="18" t="s">
        <v>3196</v>
      </c>
    </row>
    <row r="3369" spans="1:7" ht="18.75" hidden="1" customHeight="1">
      <c r="A3369" s="1" t="s">
        <v>11</v>
      </c>
      <c r="B3369" s="1" t="s">
        <v>12</v>
      </c>
      <c r="C3369" s="1" t="s">
        <v>1699</v>
      </c>
      <c r="D3369" s="1"/>
      <c r="E3369" s="1" t="s">
        <v>14</v>
      </c>
      <c r="F3369" s="2"/>
      <c r="G3369" s="18" t="s">
        <v>3196</v>
      </c>
    </row>
    <row r="3370" spans="1:7" ht="18.75" hidden="1" customHeight="1">
      <c r="A3370" s="1" t="s">
        <v>11</v>
      </c>
      <c r="B3370" s="1" t="s">
        <v>12</v>
      </c>
      <c r="C3370" s="1" t="s">
        <v>1700</v>
      </c>
      <c r="D3370" s="1"/>
      <c r="E3370" s="1" t="s">
        <v>14</v>
      </c>
      <c r="F3370" s="2"/>
      <c r="G3370" s="18" t="s">
        <v>3196</v>
      </c>
    </row>
    <row r="3371" spans="1:7" ht="18.75" hidden="1" customHeight="1">
      <c r="A3371" s="1" t="s">
        <v>11</v>
      </c>
      <c r="B3371" s="1" t="s">
        <v>12</v>
      </c>
      <c r="C3371" s="1" t="s">
        <v>1701</v>
      </c>
      <c r="D3371" s="1"/>
      <c r="E3371" s="1" t="s">
        <v>14</v>
      </c>
      <c r="F3371" s="2"/>
      <c r="G3371" s="18" t="s">
        <v>3196</v>
      </c>
    </row>
    <row r="3372" spans="1:7" ht="18.75" hidden="1" customHeight="1">
      <c r="A3372" s="1" t="s">
        <v>11</v>
      </c>
      <c r="B3372" s="1" t="s">
        <v>12</v>
      </c>
      <c r="C3372" s="1" t="s">
        <v>1021</v>
      </c>
      <c r="D3372" s="1"/>
      <c r="E3372" s="1" t="s">
        <v>14</v>
      </c>
      <c r="F3372" s="2"/>
      <c r="G3372" s="18" t="s">
        <v>3204</v>
      </c>
    </row>
    <row r="3373" spans="1:7" ht="18.75" hidden="1" customHeight="1">
      <c r="A3373" s="1" t="s">
        <v>11</v>
      </c>
      <c r="B3373" s="1" t="s">
        <v>12</v>
      </c>
      <c r="C3373" s="1" t="s">
        <v>1702</v>
      </c>
      <c r="D3373" s="1"/>
      <c r="E3373" s="1" t="s">
        <v>14</v>
      </c>
      <c r="F3373" s="2"/>
      <c r="G3373" s="18" t="s">
        <v>3204</v>
      </c>
    </row>
    <row r="3374" spans="1:7" ht="18.75" hidden="1" customHeight="1">
      <c r="A3374" s="1" t="s">
        <v>11</v>
      </c>
      <c r="B3374" s="1" t="s">
        <v>12</v>
      </c>
      <c r="C3374" s="1" t="s">
        <v>1703</v>
      </c>
      <c r="D3374" s="1"/>
      <c r="E3374" s="1" t="s">
        <v>14</v>
      </c>
      <c r="F3374" s="2"/>
      <c r="G3374" s="18" t="s">
        <v>3196</v>
      </c>
    </row>
    <row r="3375" spans="1:7" ht="18.75" hidden="1" customHeight="1">
      <c r="A3375" s="1" t="s">
        <v>11</v>
      </c>
      <c r="B3375" s="1" t="s">
        <v>12</v>
      </c>
      <c r="C3375" s="1" t="s">
        <v>1022</v>
      </c>
      <c r="D3375" s="1"/>
      <c r="E3375" s="1" t="s">
        <v>14</v>
      </c>
      <c r="F3375" s="2"/>
      <c r="G3375" s="18" t="s">
        <v>3204</v>
      </c>
    </row>
    <row r="3376" spans="1:7" ht="18.75" hidden="1" customHeight="1">
      <c r="A3376" s="1" t="s">
        <v>11</v>
      </c>
      <c r="B3376" s="1" t="s">
        <v>12</v>
      </c>
      <c r="C3376" s="1" t="s">
        <v>1704</v>
      </c>
      <c r="D3376" s="1"/>
      <c r="E3376" s="1" t="s">
        <v>14</v>
      </c>
      <c r="F3376" s="2"/>
      <c r="G3376" s="18" t="s">
        <v>3196</v>
      </c>
    </row>
    <row r="3377" spans="1:7" ht="18.75" hidden="1" customHeight="1">
      <c r="A3377" s="1" t="s">
        <v>11</v>
      </c>
      <c r="B3377" s="1" t="s">
        <v>12</v>
      </c>
      <c r="C3377" s="1" t="s">
        <v>1705</v>
      </c>
      <c r="D3377" s="1"/>
      <c r="E3377" s="1" t="s">
        <v>14</v>
      </c>
      <c r="F3377" s="2"/>
      <c r="G3377" s="18" t="s">
        <v>3204</v>
      </c>
    </row>
    <row r="3378" spans="1:7" ht="18.75" hidden="1" customHeight="1">
      <c r="A3378" s="1" t="s">
        <v>11</v>
      </c>
      <c r="B3378" s="1" t="s">
        <v>12</v>
      </c>
      <c r="C3378" s="1" t="s">
        <v>1706</v>
      </c>
      <c r="D3378" s="1"/>
      <c r="E3378" s="1" t="s">
        <v>14</v>
      </c>
      <c r="F3378" s="2"/>
      <c r="G3378" s="18" t="s">
        <v>3204</v>
      </c>
    </row>
    <row r="3379" spans="1:7" ht="18.75" hidden="1" customHeight="1">
      <c r="A3379" s="1" t="s">
        <v>11</v>
      </c>
      <c r="B3379" s="1" t="s">
        <v>12</v>
      </c>
      <c r="C3379" s="1" t="s">
        <v>1707</v>
      </c>
      <c r="D3379" s="1"/>
      <c r="E3379" s="1" t="s">
        <v>14</v>
      </c>
      <c r="F3379" s="2"/>
      <c r="G3379" s="18" t="s">
        <v>3204</v>
      </c>
    </row>
    <row r="3380" spans="1:7" ht="18.75" hidden="1" customHeight="1">
      <c r="A3380" s="1" t="s">
        <v>11</v>
      </c>
      <c r="B3380" s="1" t="s">
        <v>12</v>
      </c>
      <c r="C3380" s="1" t="s">
        <v>1708</v>
      </c>
      <c r="D3380" s="1"/>
      <c r="E3380" s="1" t="s">
        <v>14</v>
      </c>
      <c r="F3380" s="2"/>
      <c r="G3380" s="18" t="s">
        <v>3196</v>
      </c>
    </row>
    <row r="3381" spans="1:7" ht="18.75" hidden="1" customHeight="1">
      <c r="A3381" s="1" t="s">
        <v>11</v>
      </c>
      <c r="B3381" s="1" t="s">
        <v>12</v>
      </c>
      <c r="C3381" s="1" t="s">
        <v>755</v>
      </c>
      <c r="D3381" s="1"/>
      <c r="E3381" s="1" t="s">
        <v>14</v>
      </c>
      <c r="F3381" s="2"/>
      <c r="G3381" s="18" t="s">
        <v>3196</v>
      </c>
    </row>
    <row r="3382" spans="1:7" ht="18.75" hidden="1" customHeight="1">
      <c r="A3382" s="1" t="s">
        <v>11</v>
      </c>
      <c r="B3382" s="1" t="s">
        <v>12</v>
      </c>
      <c r="C3382" s="1" t="s">
        <v>1709</v>
      </c>
      <c r="D3382" s="1"/>
      <c r="E3382" s="1" t="s">
        <v>14</v>
      </c>
      <c r="F3382" s="2"/>
      <c r="G3382" s="18" t="s">
        <v>3204</v>
      </c>
    </row>
    <row r="3383" spans="1:7" ht="18.75" hidden="1" customHeight="1">
      <c r="A3383" s="1" t="s">
        <v>11</v>
      </c>
      <c r="B3383" s="1" t="s">
        <v>12</v>
      </c>
      <c r="C3383" s="1" t="s">
        <v>1710</v>
      </c>
      <c r="D3383" s="1"/>
      <c r="E3383" s="1" t="s">
        <v>14</v>
      </c>
      <c r="F3383" s="2"/>
      <c r="G3383" s="18" t="s">
        <v>3204</v>
      </c>
    </row>
    <row r="3384" spans="1:7" ht="18.75" hidden="1" customHeight="1">
      <c r="A3384" s="1" t="s">
        <v>11</v>
      </c>
      <c r="B3384" s="1" t="s">
        <v>12</v>
      </c>
      <c r="C3384" s="1" t="s">
        <v>1711</v>
      </c>
      <c r="D3384" s="1"/>
      <c r="E3384" s="1" t="s">
        <v>14</v>
      </c>
      <c r="F3384" s="2"/>
      <c r="G3384" s="18" t="s">
        <v>3196</v>
      </c>
    </row>
    <row r="3385" spans="1:7" ht="18.75" hidden="1" customHeight="1">
      <c r="A3385" s="1" t="s">
        <v>11</v>
      </c>
      <c r="B3385" s="1" t="s">
        <v>12</v>
      </c>
      <c r="C3385" s="1" t="s">
        <v>1712</v>
      </c>
      <c r="D3385" s="1"/>
      <c r="E3385" s="1" t="s">
        <v>14</v>
      </c>
      <c r="F3385" s="2"/>
      <c r="G3385" s="18" t="s">
        <v>3204</v>
      </c>
    </row>
    <row r="3386" spans="1:7" ht="18.75" hidden="1" customHeight="1">
      <c r="A3386" s="1" t="s">
        <v>11</v>
      </c>
      <c r="B3386" s="1" t="s">
        <v>12</v>
      </c>
      <c r="C3386" s="1" t="s">
        <v>1713</v>
      </c>
      <c r="D3386" s="1"/>
      <c r="E3386" s="1" t="s">
        <v>14</v>
      </c>
      <c r="F3386" s="2"/>
      <c r="G3386" s="18" t="s">
        <v>3204</v>
      </c>
    </row>
    <row r="3387" spans="1:7" ht="18.75" hidden="1" customHeight="1">
      <c r="A3387" s="1" t="s">
        <v>11</v>
      </c>
      <c r="B3387" s="1" t="s">
        <v>12</v>
      </c>
      <c r="C3387" s="1" t="s">
        <v>1714</v>
      </c>
      <c r="D3387" s="1"/>
      <c r="E3387" s="1" t="s">
        <v>14</v>
      </c>
      <c r="F3387" s="2"/>
      <c r="G3387" s="18" t="s">
        <v>3204</v>
      </c>
    </row>
    <row r="3388" spans="1:7" ht="18.75" hidden="1" customHeight="1">
      <c r="A3388" s="1" t="s">
        <v>11</v>
      </c>
      <c r="B3388" s="1" t="s">
        <v>12</v>
      </c>
      <c r="C3388" s="1" t="s">
        <v>1715</v>
      </c>
      <c r="D3388" s="1"/>
      <c r="E3388" s="1" t="s">
        <v>14</v>
      </c>
      <c r="F3388" s="2"/>
      <c r="G3388" s="18" t="s">
        <v>3196</v>
      </c>
    </row>
    <row r="3389" spans="1:7" ht="18.75" hidden="1" customHeight="1">
      <c r="A3389" s="1" t="s">
        <v>11</v>
      </c>
      <c r="B3389" s="1" t="s">
        <v>12</v>
      </c>
      <c r="C3389" s="1" t="s">
        <v>1716</v>
      </c>
      <c r="D3389" s="1"/>
      <c r="E3389" s="1" t="s">
        <v>14</v>
      </c>
      <c r="F3389" s="2"/>
      <c r="G3389" s="18" t="s">
        <v>3204</v>
      </c>
    </row>
    <row r="3390" spans="1:7" ht="18.75" hidden="1" customHeight="1">
      <c r="A3390" s="1" t="s">
        <v>11</v>
      </c>
      <c r="B3390" s="1" t="s">
        <v>12</v>
      </c>
      <c r="C3390" s="1" t="s">
        <v>1717</v>
      </c>
      <c r="D3390" s="1"/>
      <c r="E3390" s="1" t="s">
        <v>14</v>
      </c>
      <c r="F3390" s="2"/>
      <c r="G3390" s="18" t="s">
        <v>3196</v>
      </c>
    </row>
    <row r="3391" spans="1:7" ht="18.75" hidden="1" customHeight="1">
      <c r="A3391" s="1" t="s">
        <v>11</v>
      </c>
      <c r="B3391" s="1" t="s">
        <v>12</v>
      </c>
      <c r="C3391" s="1" t="s">
        <v>1718</v>
      </c>
      <c r="D3391" s="1"/>
      <c r="E3391" s="1" t="s">
        <v>14</v>
      </c>
      <c r="F3391" s="2"/>
      <c r="G3391" s="18" t="s">
        <v>3204</v>
      </c>
    </row>
    <row r="3392" spans="1:7" ht="18.75" hidden="1" customHeight="1">
      <c r="A3392" s="1" t="s">
        <v>11</v>
      </c>
      <c r="B3392" s="1" t="s">
        <v>12</v>
      </c>
      <c r="C3392" s="1" t="s">
        <v>1719</v>
      </c>
      <c r="D3392" s="1"/>
      <c r="E3392" s="1" t="s">
        <v>14</v>
      </c>
      <c r="F3392" s="2"/>
      <c r="G3392" s="18" t="s">
        <v>3204</v>
      </c>
    </row>
    <row r="3393" spans="1:7" ht="18.75" hidden="1" customHeight="1">
      <c r="A3393" s="1" t="s">
        <v>11</v>
      </c>
      <c r="B3393" s="1" t="s">
        <v>12</v>
      </c>
      <c r="C3393" s="1" t="s">
        <v>1033</v>
      </c>
      <c r="D3393" s="1"/>
      <c r="E3393" s="1" t="s">
        <v>14</v>
      </c>
      <c r="F3393" s="2"/>
      <c r="G3393" s="18" t="s">
        <v>3204</v>
      </c>
    </row>
    <row r="3394" spans="1:7" ht="18.75" hidden="1" customHeight="1">
      <c r="A3394" s="1" t="s">
        <v>11</v>
      </c>
      <c r="B3394" s="1" t="s">
        <v>12</v>
      </c>
      <c r="C3394" s="1" t="s">
        <v>1720</v>
      </c>
      <c r="D3394" s="1"/>
      <c r="E3394" s="1" t="s">
        <v>14</v>
      </c>
      <c r="F3394" s="2"/>
      <c r="G3394" s="18" t="s">
        <v>3204</v>
      </c>
    </row>
    <row r="3395" spans="1:7" ht="18.75" hidden="1" customHeight="1">
      <c r="A3395" s="1" t="s">
        <v>11</v>
      </c>
      <c r="B3395" s="1" t="s">
        <v>12</v>
      </c>
      <c r="C3395" s="1" t="s">
        <v>700</v>
      </c>
      <c r="D3395" s="1"/>
      <c r="E3395" s="1" t="s">
        <v>14</v>
      </c>
      <c r="F3395" s="2"/>
      <c r="G3395" s="18" t="s">
        <v>3206</v>
      </c>
    </row>
    <row r="3396" spans="1:7" ht="18.75" hidden="1" customHeight="1">
      <c r="A3396" s="1" t="s">
        <v>11</v>
      </c>
      <c r="B3396" s="1" t="s">
        <v>12</v>
      </c>
      <c r="C3396" s="1" t="s">
        <v>1721</v>
      </c>
      <c r="D3396" s="1"/>
      <c r="E3396" s="1" t="s">
        <v>14</v>
      </c>
      <c r="F3396" s="2"/>
      <c r="G3396" s="18" t="s">
        <v>3204</v>
      </c>
    </row>
    <row r="3397" spans="1:7" ht="18.75" hidden="1" customHeight="1">
      <c r="A3397" s="1" t="s">
        <v>11</v>
      </c>
      <c r="B3397" s="1" t="s">
        <v>12</v>
      </c>
      <c r="C3397" s="1" t="s">
        <v>718</v>
      </c>
      <c r="D3397" s="1"/>
      <c r="E3397" s="1" t="s">
        <v>14</v>
      </c>
      <c r="F3397" s="2"/>
      <c r="G3397" s="18" t="s">
        <v>3206</v>
      </c>
    </row>
    <row r="3398" spans="1:7" ht="18.75" hidden="1" customHeight="1">
      <c r="A3398" s="1" t="s">
        <v>11</v>
      </c>
      <c r="B3398" s="1" t="s">
        <v>12</v>
      </c>
      <c r="C3398" s="1" t="s">
        <v>737</v>
      </c>
      <c r="D3398" s="1"/>
      <c r="E3398" s="1" t="s">
        <v>14</v>
      </c>
      <c r="F3398" s="2"/>
      <c r="G3398" s="18" t="s">
        <v>3206</v>
      </c>
    </row>
    <row r="3399" spans="1:7" ht="18.75" hidden="1" customHeight="1">
      <c r="A3399" s="1" t="s">
        <v>11</v>
      </c>
      <c r="B3399" s="1" t="s">
        <v>12</v>
      </c>
      <c r="C3399" s="1" t="s">
        <v>1722</v>
      </c>
      <c r="D3399" s="1"/>
      <c r="E3399" s="1" t="s">
        <v>14</v>
      </c>
      <c r="F3399" s="2"/>
      <c r="G3399" s="18" t="s">
        <v>3204</v>
      </c>
    </row>
    <row r="3400" spans="1:7" ht="18.75" hidden="1" customHeight="1">
      <c r="A3400" s="1" t="s">
        <v>11</v>
      </c>
      <c r="B3400" s="1" t="s">
        <v>12</v>
      </c>
      <c r="C3400" s="1" t="s">
        <v>1723</v>
      </c>
      <c r="D3400" s="1"/>
      <c r="E3400" s="1" t="s">
        <v>14</v>
      </c>
      <c r="F3400" s="2"/>
      <c r="G3400" s="18" t="s">
        <v>3204</v>
      </c>
    </row>
    <row r="3401" spans="1:7" ht="18.75" hidden="1" customHeight="1">
      <c r="A3401" s="1" t="s">
        <v>11</v>
      </c>
      <c r="B3401" s="1" t="s">
        <v>12</v>
      </c>
      <c r="C3401" s="1" t="s">
        <v>781</v>
      </c>
      <c r="D3401" s="1"/>
      <c r="E3401" s="1" t="s">
        <v>14</v>
      </c>
      <c r="F3401" s="2"/>
      <c r="G3401" s="18" t="s">
        <v>3206</v>
      </c>
    </row>
    <row r="3402" spans="1:7" ht="18.75" hidden="1" customHeight="1">
      <c r="A3402" s="1" t="s">
        <v>11</v>
      </c>
      <c r="B3402" s="1" t="s">
        <v>12</v>
      </c>
      <c r="C3402" s="1" t="s">
        <v>1724</v>
      </c>
      <c r="D3402" s="1"/>
      <c r="E3402" s="1" t="s">
        <v>14</v>
      </c>
      <c r="F3402" s="2"/>
      <c r="G3402" s="18" t="s">
        <v>3204</v>
      </c>
    </row>
    <row r="3403" spans="1:7" ht="18.75" hidden="1" customHeight="1">
      <c r="A3403" s="1" t="s">
        <v>11</v>
      </c>
      <c r="B3403" s="1" t="s">
        <v>12</v>
      </c>
      <c r="C3403" s="1" t="s">
        <v>741</v>
      </c>
      <c r="D3403" s="1"/>
      <c r="E3403" s="1" t="s">
        <v>14</v>
      </c>
      <c r="F3403" s="2"/>
      <c r="G3403" s="18" t="s">
        <v>3206</v>
      </c>
    </row>
    <row r="3404" spans="1:7" ht="18.75" hidden="1" customHeight="1">
      <c r="A3404" s="1" t="s">
        <v>11</v>
      </c>
      <c r="B3404" s="1" t="s">
        <v>12</v>
      </c>
      <c r="C3404" s="1" t="s">
        <v>755</v>
      </c>
      <c r="D3404" s="1"/>
      <c r="E3404" s="1" t="s">
        <v>14</v>
      </c>
      <c r="F3404" s="2"/>
      <c r="G3404" s="18" t="s">
        <v>3196</v>
      </c>
    </row>
    <row r="3405" spans="1:7" ht="18.75" hidden="1" customHeight="1">
      <c r="A3405" s="1" t="s">
        <v>11</v>
      </c>
      <c r="B3405" s="1" t="s">
        <v>12</v>
      </c>
      <c r="C3405" s="1" t="s">
        <v>1001</v>
      </c>
      <c r="D3405" s="1"/>
      <c r="E3405" s="1" t="s">
        <v>14</v>
      </c>
      <c r="F3405" s="2"/>
      <c r="G3405" s="18" t="s">
        <v>3204</v>
      </c>
    </row>
    <row r="3406" spans="1:7" ht="18.75" hidden="1" customHeight="1">
      <c r="A3406" s="1" t="s">
        <v>11</v>
      </c>
      <c r="B3406" s="1" t="s">
        <v>12</v>
      </c>
      <c r="C3406" s="1" t="s">
        <v>706</v>
      </c>
      <c r="D3406" s="1"/>
      <c r="E3406" s="1" t="s">
        <v>14</v>
      </c>
      <c r="F3406" s="2"/>
      <c r="G3406" s="18" t="s">
        <v>3196</v>
      </c>
    </row>
    <row r="3407" spans="1:7" ht="18.75" hidden="1" customHeight="1">
      <c r="A3407" s="1" t="s">
        <v>11</v>
      </c>
      <c r="B3407" s="1" t="s">
        <v>12</v>
      </c>
      <c r="C3407" s="1" t="s">
        <v>1281</v>
      </c>
      <c r="D3407" s="1"/>
      <c r="E3407" s="1" t="s">
        <v>14</v>
      </c>
      <c r="F3407" s="2"/>
      <c r="G3407" s="18" t="s">
        <v>3196</v>
      </c>
    </row>
    <row r="3408" spans="1:7" ht="18.75" hidden="1" customHeight="1">
      <c r="A3408" s="1" t="s">
        <v>11</v>
      </c>
      <c r="B3408" s="1" t="s">
        <v>12</v>
      </c>
      <c r="C3408" s="1" t="s">
        <v>1725</v>
      </c>
      <c r="D3408" s="1"/>
      <c r="E3408" s="1" t="s">
        <v>14</v>
      </c>
      <c r="F3408" s="2"/>
      <c r="G3408" s="18" t="s">
        <v>3196</v>
      </c>
    </row>
    <row r="3409" spans="1:7" ht="18.75" hidden="1" customHeight="1">
      <c r="A3409" s="1" t="s">
        <v>11</v>
      </c>
      <c r="B3409" s="1" t="s">
        <v>12</v>
      </c>
      <c r="C3409" s="1" t="s">
        <v>1726</v>
      </c>
      <c r="D3409" s="1"/>
      <c r="E3409" s="1" t="s">
        <v>14</v>
      </c>
      <c r="F3409" s="2"/>
      <c r="G3409" s="18" t="s">
        <v>3196</v>
      </c>
    </row>
    <row r="3410" spans="1:7" ht="18.75" hidden="1" customHeight="1">
      <c r="A3410" s="1" t="s">
        <v>11</v>
      </c>
      <c r="B3410" s="1" t="s">
        <v>12</v>
      </c>
      <c r="C3410" s="1" t="s">
        <v>716</v>
      </c>
      <c r="D3410" s="1"/>
      <c r="E3410" s="1" t="s">
        <v>14</v>
      </c>
      <c r="F3410" s="2"/>
      <c r="G3410" s="18" t="s">
        <v>3196</v>
      </c>
    </row>
    <row r="3411" spans="1:7" ht="18.75" hidden="1" customHeight="1">
      <c r="A3411" s="1" t="s">
        <v>11</v>
      </c>
      <c r="B3411" s="1" t="s">
        <v>12</v>
      </c>
      <c r="C3411" s="1" t="s">
        <v>1727</v>
      </c>
      <c r="D3411" s="1"/>
      <c r="E3411" s="1" t="s">
        <v>14</v>
      </c>
      <c r="F3411" s="2"/>
      <c r="G3411" s="18" t="s">
        <v>3196</v>
      </c>
    </row>
    <row r="3412" spans="1:7" ht="18.75" hidden="1" customHeight="1">
      <c r="A3412" s="1" t="s">
        <v>11</v>
      </c>
      <c r="B3412" s="1" t="s">
        <v>12</v>
      </c>
      <c r="C3412" s="1" t="s">
        <v>1022</v>
      </c>
      <c r="D3412" s="1"/>
      <c r="E3412" s="1" t="s">
        <v>14</v>
      </c>
      <c r="F3412" s="2"/>
      <c r="G3412" s="18" t="s">
        <v>3204</v>
      </c>
    </row>
    <row r="3413" spans="1:7" ht="18.75" hidden="1" customHeight="1">
      <c r="A3413" s="1" t="s">
        <v>11</v>
      </c>
      <c r="B3413" s="1" t="s">
        <v>12</v>
      </c>
      <c r="C3413" s="1" t="s">
        <v>1728</v>
      </c>
      <c r="D3413" s="1"/>
      <c r="E3413" s="1" t="s">
        <v>14</v>
      </c>
      <c r="F3413" s="2"/>
      <c r="G3413" s="18" t="s">
        <v>3196</v>
      </c>
    </row>
    <row r="3414" spans="1:7" ht="18.75" hidden="1" customHeight="1">
      <c r="A3414" s="1" t="s">
        <v>11</v>
      </c>
      <c r="B3414" s="1" t="s">
        <v>12</v>
      </c>
      <c r="C3414" s="1" t="s">
        <v>1021</v>
      </c>
      <c r="D3414" s="1"/>
      <c r="E3414" s="1" t="s">
        <v>14</v>
      </c>
      <c r="F3414" s="2"/>
      <c r="G3414" s="18" t="s">
        <v>3204</v>
      </c>
    </row>
    <row r="3415" spans="1:7" ht="18.75" hidden="1" customHeight="1">
      <c r="A3415" s="1" t="s">
        <v>11</v>
      </c>
      <c r="B3415" s="1" t="s">
        <v>12</v>
      </c>
      <c r="C3415" s="1" t="s">
        <v>1729</v>
      </c>
      <c r="D3415" s="1"/>
      <c r="E3415" s="1" t="s">
        <v>14</v>
      </c>
      <c r="F3415" s="2"/>
      <c r="G3415" s="18" t="s">
        <v>3196</v>
      </c>
    </row>
    <row r="3416" spans="1:7" ht="18.75" hidden="1" customHeight="1">
      <c r="A3416" s="1" t="s">
        <v>11</v>
      </c>
      <c r="B3416" s="1" t="s">
        <v>12</v>
      </c>
      <c r="C3416" s="1" t="s">
        <v>1730</v>
      </c>
      <c r="D3416" s="1"/>
      <c r="E3416" s="1" t="s">
        <v>14</v>
      </c>
      <c r="F3416" s="2"/>
      <c r="G3416" s="18" t="s">
        <v>3204</v>
      </c>
    </row>
    <row r="3417" spans="1:7" ht="18.75" hidden="1" customHeight="1">
      <c r="A3417" s="1" t="s">
        <v>11</v>
      </c>
      <c r="B3417" s="1" t="s">
        <v>12</v>
      </c>
      <c r="C3417" s="1" t="s">
        <v>1731</v>
      </c>
      <c r="D3417" s="1"/>
      <c r="E3417" s="1" t="s">
        <v>14</v>
      </c>
      <c r="F3417" s="2"/>
      <c r="G3417" s="18" t="s">
        <v>3204</v>
      </c>
    </row>
    <row r="3418" spans="1:7" ht="18.75" hidden="1" customHeight="1">
      <c r="A3418" s="1" t="s">
        <v>11</v>
      </c>
      <c r="B3418" s="1" t="s">
        <v>12</v>
      </c>
      <c r="C3418" s="1" t="s">
        <v>1702</v>
      </c>
      <c r="D3418" s="1"/>
      <c r="E3418" s="1" t="s">
        <v>14</v>
      </c>
      <c r="F3418" s="2"/>
      <c r="G3418" s="18" t="s">
        <v>3204</v>
      </c>
    </row>
    <row r="3419" spans="1:7" ht="18.75" hidden="1" customHeight="1">
      <c r="A3419" s="1" t="s">
        <v>11</v>
      </c>
      <c r="B3419" s="1" t="s">
        <v>12</v>
      </c>
      <c r="C3419" s="1" t="s">
        <v>1706</v>
      </c>
      <c r="D3419" s="1"/>
      <c r="E3419" s="1" t="s">
        <v>14</v>
      </c>
      <c r="F3419" s="2"/>
      <c r="G3419" s="18" t="s">
        <v>3204</v>
      </c>
    </row>
    <row r="3420" spans="1:7" ht="18.75" hidden="1" customHeight="1">
      <c r="A3420" s="1" t="s">
        <v>11</v>
      </c>
      <c r="B3420" s="1" t="s">
        <v>12</v>
      </c>
      <c r="C3420" s="1" t="s">
        <v>1712</v>
      </c>
      <c r="D3420" s="1"/>
      <c r="E3420" s="1" t="s">
        <v>14</v>
      </c>
      <c r="F3420" s="2"/>
      <c r="G3420" s="18" t="s">
        <v>3204</v>
      </c>
    </row>
    <row r="3421" spans="1:7" ht="18.75" hidden="1" customHeight="1">
      <c r="A3421" s="1" t="s">
        <v>11</v>
      </c>
      <c r="B3421" s="1" t="s">
        <v>12</v>
      </c>
      <c r="C3421" s="1" t="s">
        <v>1732</v>
      </c>
      <c r="D3421" s="1"/>
      <c r="E3421" s="1" t="s">
        <v>14</v>
      </c>
      <c r="F3421" s="2"/>
      <c r="G3421" s="18" t="s">
        <v>3196</v>
      </c>
    </row>
    <row r="3422" spans="1:7" ht="18.75" hidden="1" customHeight="1">
      <c r="A3422" s="1" t="s">
        <v>11</v>
      </c>
      <c r="B3422" s="1" t="s">
        <v>12</v>
      </c>
      <c r="C3422" s="1" t="s">
        <v>1033</v>
      </c>
      <c r="D3422" s="1"/>
      <c r="E3422" s="1" t="s">
        <v>14</v>
      </c>
      <c r="F3422" s="2"/>
      <c r="G3422" s="18" t="s">
        <v>3204</v>
      </c>
    </row>
    <row r="3423" spans="1:7" ht="18.75" hidden="1" customHeight="1">
      <c r="A3423" s="1" t="s">
        <v>11</v>
      </c>
      <c r="B3423" s="1" t="s">
        <v>12</v>
      </c>
      <c r="C3423" s="1" t="s">
        <v>1733</v>
      </c>
      <c r="D3423" s="1"/>
      <c r="E3423" s="1" t="s">
        <v>14</v>
      </c>
      <c r="F3423" s="2"/>
      <c r="G3423" s="18" t="s">
        <v>3196</v>
      </c>
    </row>
    <row r="3424" spans="1:7" ht="18.75" hidden="1" customHeight="1">
      <c r="A3424" s="1" t="s">
        <v>11</v>
      </c>
      <c r="B3424" s="1" t="s">
        <v>12</v>
      </c>
      <c r="C3424" s="1" t="s">
        <v>1734</v>
      </c>
      <c r="D3424" s="1"/>
      <c r="E3424" s="1" t="s">
        <v>14</v>
      </c>
      <c r="F3424" s="2"/>
      <c r="G3424" s="18" t="s">
        <v>3204</v>
      </c>
    </row>
    <row r="3425" spans="1:7" ht="18.75" hidden="1" customHeight="1">
      <c r="A3425" s="1" t="s">
        <v>11</v>
      </c>
      <c r="B3425" s="1" t="s">
        <v>12</v>
      </c>
      <c r="C3425" s="1" t="s">
        <v>1735</v>
      </c>
      <c r="D3425" s="1"/>
      <c r="E3425" s="1" t="s">
        <v>14</v>
      </c>
      <c r="F3425" s="2"/>
      <c r="G3425" s="18" t="s">
        <v>3196</v>
      </c>
    </row>
    <row r="3426" spans="1:7" ht="18.75" hidden="1" customHeight="1">
      <c r="A3426" s="1" t="s">
        <v>11</v>
      </c>
      <c r="B3426" s="1" t="s">
        <v>12</v>
      </c>
      <c r="C3426" s="1" t="s">
        <v>1736</v>
      </c>
      <c r="D3426" s="1"/>
      <c r="E3426" s="1" t="s">
        <v>14</v>
      </c>
      <c r="F3426" s="2"/>
      <c r="G3426" s="18" t="s">
        <v>3204</v>
      </c>
    </row>
    <row r="3427" spans="1:7" ht="18.75" hidden="1" customHeight="1">
      <c r="A3427" s="1" t="s">
        <v>11</v>
      </c>
      <c r="B3427" s="1" t="s">
        <v>12</v>
      </c>
      <c r="C3427" s="1" t="s">
        <v>1737</v>
      </c>
      <c r="D3427" s="1"/>
      <c r="E3427" s="1" t="s">
        <v>14</v>
      </c>
      <c r="F3427" s="2"/>
      <c r="G3427" s="18" t="s">
        <v>3204</v>
      </c>
    </row>
    <row r="3428" spans="1:7" ht="18.75" hidden="1" customHeight="1">
      <c r="A3428" s="1" t="s">
        <v>11</v>
      </c>
      <c r="B3428" s="1" t="s">
        <v>12</v>
      </c>
      <c r="C3428" s="1" t="s">
        <v>1738</v>
      </c>
      <c r="D3428" s="1"/>
      <c r="E3428" s="1" t="s">
        <v>14</v>
      </c>
      <c r="F3428" s="2"/>
      <c r="G3428" s="18" t="s">
        <v>3204</v>
      </c>
    </row>
    <row r="3429" spans="1:7" ht="18.75" hidden="1" customHeight="1">
      <c r="A3429" s="1" t="s">
        <v>11</v>
      </c>
      <c r="B3429" s="1" t="s">
        <v>12</v>
      </c>
      <c r="C3429" s="1" t="s">
        <v>1739</v>
      </c>
      <c r="D3429" s="1"/>
      <c r="E3429" s="1" t="s">
        <v>14</v>
      </c>
      <c r="F3429" s="2"/>
      <c r="G3429" s="18" t="s">
        <v>3204</v>
      </c>
    </row>
    <row r="3430" spans="1:7" ht="18.75" hidden="1" customHeight="1">
      <c r="A3430" s="1" t="s">
        <v>11</v>
      </c>
      <c r="B3430" s="1" t="s">
        <v>12</v>
      </c>
      <c r="C3430" s="1" t="s">
        <v>1740</v>
      </c>
      <c r="D3430" s="1"/>
      <c r="E3430" s="1" t="s">
        <v>14</v>
      </c>
      <c r="F3430" s="2"/>
      <c r="G3430" s="18" t="s">
        <v>3204</v>
      </c>
    </row>
    <row r="3431" spans="1:7" ht="18.75" hidden="1" customHeight="1">
      <c r="A3431" s="1" t="s">
        <v>11</v>
      </c>
      <c r="B3431" s="1" t="s">
        <v>12</v>
      </c>
      <c r="C3431" s="1" t="s">
        <v>1741</v>
      </c>
      <c r="D3431" s="1"/>
      <c r="E3431" s="1" t="s">
        <v>14</v>
      </c>
      <c r="F3431" s="2"/>
      <c r="G3431" s="18" t="s">
        <v>3204</v>
      </c>
    </row>
    <row r="3432" spans="1:7" ht="18.75" hidden="1" customHeight="1">
      <c r="A3432" s="1" t="s">
        <v>11</v>
      </c>
      <c r="B3432" s="1" t="s">
        <v>12</v>
      </c>
      <c r="C3432" s="1" t="s">
        <v>1742</v>
      </c>
      <c r="D3432" s="1"/>
      <c r="E3432" s="1" t="s">
        <v>14</v>
      </c>
      <c r="F3432" s="2"/>
      <c r="G3432" s="18" t="s">
        <v>3204</v>
      </c>
    </row>
    <row r="3433" spans="1:7" ht="18.75" hidden="1" customHeight="1">
      <c r="A3433" s="1" t="s">
        <v>11</v>
      </c>
      <c r="B3433" s="1" t="s">
        <v>12</v>
      </c>
      <c r="C3433" s="1" t="s">
        <v>1028</v>
      </c>
      <c r="D3433" s="1"/>
      <c r="E3433" s="1" t="s">
        <v>14</v>
      </c>
      <c r="F3433" s="2"/>
      <c r="G3433" s="18" t="s">
        <v>3204</v>
      </c>
    </row>
    <row r="3434" spans="1:7" ht="18.75" hidden="1" customHeight="1">
      <c r="A3434" s="1" t="s">
        <v>11</v>
      </c>
      <c r="B3434" s="1" t="s">
        <v>12</v>
      </c>
      <c r="C3434" s="1" t="s">
        <v>735</v>
      </c>
      <c r="D3434" s="1"/>
      <c r="E3434" s="1" t="s">
        <v>14</v>
      </c>
      <c r="F3434" s="2"/>
      <c r="G3434" s="18" t="s">
        <v>3196</v>
      </c>
    </row>
    <row r="3435" spans="1:7" ht="18.75" hidden="1" customHeight="1">
      <c r="A3435" s="1" t="s">
        <v>11</v>
      </c>
      <c r="B3435" s="1" t="s">
        <v>12</v>
      </c>
      <c r="C3435" s="1" t="s">
        <v>718</v>
      </c>
      <c r="D3435" s="1"/>
      <c r="E3435" s="1" t="s">
        <v>14</v>
      </c>
      <c r="F3435" s="2"/>
      <c r="G3435" s="18" t="s">
        <v>3206</v>
      </c>
    </row>
    <row r="3436" spans="1:7" ht="18.75" hidden="1" customHeight="1">
      <c r="A3436" s="1" t="s">
        <v>11</v>
      </c>
      <c r="B3436" s="1" t="s">
        <v>12</v>
      </c>
      <c r="C3436" s="1" t="s">
        <v>1743</v>
      </c>
      <c r="D3436" s="1"/>
      <c r="E3436" s="1" t="s">
        <v>14</v>
      </c>
      <c r="F3436" s="2"/>
      <c r="G3436" s="18" t="s">
        <v>3204</v>
      </c>
    </row>
    <row r="3437" spans="1:7" ht="18.75" hidden="1" customHeight="1">
      <c r="A3437" s="1" t="s">
        <v>11</v>
      </c>
      <c r="B3437" s="1" t="s">
        <v>12</v>
      </c>
      <c r="C3437" s="1" t="s">
        <v>1744</v>
      </c>
      <c r="D3437" s="1"/>
      <c r="E3437" s="1" t="s">
        <v>14</v>
      </c>
      <c r="F3437" s="2"/>
      <c r="G3437" s="18" t="s">
        <v>3204</v>
      </c>
    </row>
    <row r="3438" spans="1:7" ht="18.75" hidden="1" customHeight="1">
      <c r="A3438" s="1" t="s">
        <v>11</v>
      </c>
      <c r="B3438" s="1" t="s">
        <v>12</v>
      </c>
      <c r="C3438" s="1" t="s">
        <v>1745</v>
      </c>
      <c r="D3438" s="1"/>
      <c r="E3438" s="1" t="s">
        <v>14</v>
      </c>
      <c r="F3438" s="2"/>
      <c r="G3438" s="18" t="s">
        <v>3204</v>
      </c>
    </row>
    <row r="3439" spans="1:7" ht="18.75" hidden="1" customHeight="1">
      <c r="A3439" s="1" t="s">
        <v>11</v>
      </c>
      <c r="B3439" s="1" t="s">
        <v>12</v>
      </c>
      <c r="C3439" s="1" t="s">
        <v>1746</v>
      </c>
      <c r="D3439" s="1"/>
      <c r="E3439" s="1" t="s">
        <v>14</v>
      </c>
      <c r="F3439" s="2"/>
      <c r="G3439" s="18" t="s">
        <v>3204</v>
      </c>
    </row>
    <row r="3440" spans="1:7" ht="18.75" hidden="1" customHeight="1">
      <c r="A3440" s="1" t="s">
        <v>11</v>
      </c>
      <c r="B3440" s="1" t="s">
        <v>12</v>
      </c>
      <c r="C3440" s="1" t="s">
        <v>1747</v>
      </c>
      <c r="D3440" s="1"/>
      <c r="E3440" s="1" t="s">
        <v>14</v>
      </c>
      <c r="F3440" s="2"/>
      <c r="G3440" s="18" t="s">
        <v>3196</v>
      </c>
    </row>
    <row r="3441" spans="1:7" ht="18.75" hidden="1" customHeight="1">
      <c r="A3441" s="1" t="s">
        <v>11</v>
      </c>
      <c r="B3441" s="1" t="s">
        <v>12</v>
      </c>
      <c r="C3441" s="1" t="s">
        <v>1721</v>
      </c>
      <c r="D3441" s="1"/>
      <c r="E3441" s="1" t="s">
        <v>14</v>
      </c>
      <c r="F3441" s="2"/>
      <c r="G3441" s="18" t="s">
        <v>3204</v>
      </c>
    </row>
    <row r="3442" spans="1:7" ht="18.75" hidden="1" customHeight="1">
      <c r="A3442" s="1" t="s">
        <v>11</v>
      </c>
      <c r="B3442" s="1" t="s">
        <v>12</v>
      </c>
      <c r="C3442" s="1" t="s">
        <v>1748</v>
      </c>
      <c r="D3442" s="1"/>
      <c r="E3442" s="1" t="s">
        <v>14</v>
      </c>
      <c r="F3442" s="2"/>
      <c r="G3442" s="18" t="s">
        <v>3196</v>
      </c>
    </row>
    <row r="3443" spans="1:7" ht="18.75" hidden="1" customHeight="1">
      <c r="A3443" s="1" t="s">
        <v>11</v>
      </c>
      <c r="B3443" s="1" t="s">
        <v>12</v>
      </c>
      <c r="C3443" s="1" t="s">
        <v>1749</v>
      </c>
      <c r="D3443" s="1"/>
      <c r="E3443" s="1" t="s">
        <v>14</v>
      </c>
      <c r="F3443" s="2"/>
      <c r="G3443" s="18" t="s">
        <v>3196</v>
      </c>
    </row>
    <row r="3444" spans="1:7" ht="18.75" hidden="1" customHeight="1">
      <c r="A3444" s="1" t="s">
        <v>11</v>
      </c>
      <c r="B3444" s="1" t="s">
        <v>12</v>
      </c>
      <c r="C3444" s="1" t="s">
        <v>700</v>
      </c>
      <c r="D3444" s="1"/>
      <c r="E3444" s="1" t="s">
        <v>14</v>
      </c>
      <c r="F3444" s="2"/>
      <c r="G3444" s="18" t="s">
        <v>3206</v>
      </c>
    </row>
    <row r="3445" spans="1:7" ht="18.75" hidden="1" customHeight="1">
      <c r="A3445" s="1" t="s">
        <v>11</v>
      </c>
      <c r="B3445" s="1" t="s">
        <v>12</v>
      </c>
      <c r="C3445" s="1" t="s">
        <v>1750</v>
      </c>
      <c r="D3445" s="1"/>
      <c r="E3445" s="1" t="s">
        <v>14</v>
      </c>
      <c r="F3445" s="2"/>
      <c r="G3445" s="18" t="s">
        <v>3204</v>
      </c>
    </row>
    <row r="3446" spans="1:7" ht="18.75" hidden="1" customHeight="1">
      <c r="A3446" s="1" t="s">
        <v>11</v>
      </c>
      <c r="B3446" s="1" t="s">
        <v>12</v>
      </c>
      <c r="C3446" s="1" t="s">
        <v>1751</v>
      </c>
      <c r="D3446" s="1"/>
      <c r="E3446" s="1" t="s">
        <v>14</v>
      </c>
      <c r="F3446" s="2"/>
      <c r="G3446" s="18" t="s">
        <v>3204</v>
      </c>
    </row>
    <row r="3447" spans="1:7" ht="18.75" hidden="1" customHeight="1">
      <c r="A3447" s="1" t="s">
        <v>11</v>
      </c>
      <c r="B3447" s="1" t="s">
        <v>12</v>
      </c>
      <c r="C3447" s="1" t="s">
        <v>737</v>
      </c>
      <c r="D3447" s="1"/>
      <c r="E3447" s="1" t="s">
        <v>14</v>
      </c>
      <c r="F3447" s="2"/>
      <c r="G3447" s="18" t="s">
        <v>3206</v>
      </c>
    </row>
    <row r="3448" spans="1:7" ht="18.75" hidden="1" customHeight="1">
      <c r="A3448" s="1" t="s">
        <v>11</v>
      </c>
      <c r="B3448" s="1" t="s">
        <v>12</v>
      </c>
      <c r="C3448" s="1" t="s">
        <v>1752</v>
      </c>
      <c r="D3448" s="1"/>
      <c r="E3448" s="1" t="s">
        <v>14</v>
      </c>
      <c r="F3448" s="2"/>
      <c r="G3448" s="18" t="s">
        <v>3204</v>
      </c>
    </row>
    <row r="3449" spans="1:7" ht="18.75" hidden="1" customHeight="1">
      <c r="A3449" s="1" t="s">
        <v>11</v>
      </c>
      <c r="B3449" s="1" t="s">
        <v>12</v>
      </c>
      <c r="C3449" s="1" t="s">
        <v>1618</v>
      </c>
      <c r="D3449" s="1"/>
      <c r="E3449" s="1" t="s">
        <v>14</v>
      </c>
      <c r="F3449" s="2"/>
      <c r="G3449" s="18" t="s">
        <v>3196</v>
      </c>
    </row>
    <row r="3450" spans="1:7" ht="18.75" hidden="1" customHeight="1">
      <c r="A3450" s="1" t="s">
        <v>11</v>
      </c>
      <c r="B3450" s="1" t="s">
        <v>12</v>
      </c>
      <c r="C3450" s="1" t="s">
        <v>741</v>
      </c>
      <c r="D3450" s="1"/>
      <c r="E3450" s="1" t="s">
        <v>14</v>
      </c>
      <c r="F3450" s="2"/>
      <c r="G3450" s="18" t="s">
        <v>3206</v>
      </c>
    </row>
    <row r="3451" spans="1:7" ht="18.75" hidden="1" customHeight="1">
      <c r="A3451" s="1" t="s">
        <v>11</v>
      </c>
      <c r="B3451" s="1" t="s">
        <v>12</v>
      </c>
      <c r="C3451" s="1" t="s">
        <v>781</v>
      </c>
      <c r="D3451" s="1"/>
      <c r="E3451" s="1" t="s">
        <v>14</v>
      </c>
      <c r="F3451" s="2"/>
      <c r="G3451" s="18" t="s">
        <v>3206</v>
      </c>
    </row>
    <row r="3452" spans="1:7" ht="18.75" hidden="1" customHeight="1">
      <c r="A3452" s="1" t="s">
        <v>11</v>
      </c>
      <c r="B3452" s="1" t="s">
        <v>12</v>
      </c>
      <c r="C3452" s="1" t="s">
        <v>1753</v>
      </c>
      <c r="D3452" s="1"/>
      <c r="E3452" s="1" t="s">
        <v>14</v>
      </c>
      <c r="F3452" s="2"/>
      <c r="G3452" s="18" t="s">
        <v>3204</v>
      </c>
    </row>
    <row r="3453" spans="1:7" ht="18.75" hidden="1" customHeight="1">
      <c r="A3453" s="1" t="s">
        <v>11</v>
      </c>
      <c r="B3453" s="1" t="s">
        <v>12</v>
      </c>
      <c r="C3453" s="1" t="s">
        <v>1279</v>
      </c>
      <c r="D3453" s="1"/>
      <c r="E3453" s="1" t="s">
        <v>14</v>
      </c>
      <c r="F3453" s="2"/>
      <c r="G3453" s="18" t="s">
        <v>3196</v>
      </c>
    </row>
    <row r="3454" spans="1:7" ht="18.75" hidden="1" customHeight="1">
      <c r="A3454" s="1" t="s">
        <v>11</v>
      </c>
      <c r="B3454" s="1" t="s">
        <v>12</v>
      </c>
      <c r="C3454" s="1" t="s">
        <v>1732</v>
      </c>
      <c r="D3454" s="1"/>
      <c r="E3454" s="1" t="s">
        <v>14</v>
      </c>
      <c r="F3454" s="2"/>
      <c r="G3454" s="18" t="s">
        <v>3196</v>
      </c>
    </row>
    <row r="3455" spans="1:7" ht="18.75" hidden="1" customHeight="1">
      <c r="A3455" s="1" t="s">
        <v>11</v>
      </c>
      <c r="B3455" s="1" t="s">
        <v>12</v>
      </c>
      <c r="C3455" s="1" t="s">
        <v>1306</v>
      </c>
      <c r="D3455" s="1"/>
      <c r="E3455" s="1" t="s">
        <v>14</v>
      </c>
      <c r="F3455" s="2"/>
      <c r="G3455" s="18" t="s">
        <v>3206</v>
      </c>
    </row>
    <row r="3456" spans="1:7" ht="18.75" hidden="1" customHeight="1">
      <c r="A3456" s="1" t="s">
        <v>11</v>
      </c>
      <c r="B3456" s="1" t="s">
        <v>12</v>
      </c>
      <c r="C3456" s="1" t="s">
        <v>706</v>
      </c>
      <c r="D3456" s="1"/>
      <c r="E3456" s="1" t="s">
        <v>14</v>
      </c>
      <c r="F3456" s="2"/>
      <c r="G3456" s="18" t="s">
        <v>3196</v>
      </c>
    </row>
    <row r="3457" spans="1:7" ht="18.75" hidden="1" customHeight="1">
      <c r="A3457" s="1" t="s">
        <v>11</v>
      </c>
      <c r="B3457" s="1" t="s">
        <v>12</v>
      </c>
      <c r="C3457" s="1" t="s">
        <v>735</v>
      </c>
      <c r="D3457" s="1"/>
      <c r="E3457" s="1" t="s">
        <v>14</v>
      </c>
      <c r="F3457" s="2"/>
      <c r="G3457" s="18" t="s">
        <v>3196</v>
      </c>
    </row>
    <row r="3458" spans="1:7" ht="18.75" hidden="1" customHeight="1">
      <c r="A3458" s="1" t="s">
        <v>11</v>
      </c>
      <c r="B3458" s="1" t="s">
        <v>12</v>
      </c>
      <c r="C3458" s="1" t="s">
        <v>1702</v>
      </c>
      <c r="D3458" s="1"/>
      <c r="E3458" s="1" t="s">
        <v>14</v>
      </c>
      <c r="F3458" s="2"/>
      <c r="G3458" s="18" t="s">
        <v>3204</v>
      </c>
    </row>
    <row r="3459" spans="1:7" ht="18.75" hidden="1" customHeight="1">
      <c r="A3459" s="1" t="s">
        <v>11</v>
      </c>
      <c r="B3459" s="1" t="s">
        <v>12</v>
      </c>
      <c r="C3459" s="1" t="s">
        <v>1706</v>
      </c>
      <c r="D3459" s="1"/>
      <c r="E3459" s="1" t="s">
        <v>14</v>
      </c>
      <c r="F3459" s="2"/>
      <c r="G3459" s="18" t="s">
        <v>3204</v>
      </c>
    </row>
    <row r="3460" spans="1:7" ht="18.75" hidden="1" customHeight="1">
      <c r="A3460" s="1" t="s">
        <v>11</v>
      </c>
      <c r="B3460" s="1" t="s">
        <v>12</v>
      </c>
      <c r="C3460" s="1" t="s">
        <v>1748</v>
      </c>
      <c r="D3460" s="1"/>
      <c r="E3460" s="1" t="s">
        <v>14</v>
      </c>
      <c r="F3460" s="2"/>
      <c r="G3460" s="18" t="s">
        <v>3196</v>
      </c>
    </row>
    <row r="3461" spans="1:7" ht="18.75" hidden="1" customHeight="1">
      <c r="A3461" s="1" t="s">
        <v>11</v>
      </c>
      <c r="B3461" s="1" t="s">
        <v>12</v>
      </c>
      <c r="C3461" s="1" t="s">
        <v>1754</v>
      </c>
      <c r="D3461" s="1"/>
      <c r="E3461" s="1" t="s">
        <v>14</v>
      </c>
      <c r="F3461" s="2"/>
      <c r="G3461" s="18" t="s">
        <v>3196</v>
      </c>
    </row>
    <row r="3462" spans="1:7" ht="18.75" hidden="1" customHeight="1">
      <c r="A3462" s="1" t="s">
        <v>11</v>
      </c>
      <c r="B3462" s="1" t="s">
        <v>12</v>
      </c>
      <c r="C3462" s="1" t="s">
        <v>755</v>
      </c>
      <c r="D3462" s="1"/>
      <c r="E3462" s="1" t="s">
        <v>14</v>
      </c>
      <c r="F3462" s="2"/>
      <c r="G3462" s="18" t="s">
        <v>3196</v>
      </c>
    </row>
    <row r="3463" spans="1:7" ht="18.75" hidden="1" customHeight="1">
      <c r="A3463" s="1" t="s">
        <v>11</v>
      </c>
      <c r="B3463" s="1" t="s">
        <v>12</v>
      </c>
      <c r="C3463" s="1" t="s">
        <v>1712</v>
      </c>
      <c r="D3463" s="1"/>
      <c r="E3463" s="1" t="s">
        <v>14</v>
      </c>
      <c r="F3463" s="2"/>
      <c r="G3463" s="18" t="s">
        <v>3204</v>
      </c>
    </row>
    <row r="3464" spans="1:7" ht="18.75" hidden="1" customHeight="1">
      <c r="A3464" s="1" t="s">
        <v>11</v>
      </c>
      <c r="B3464" s="1" t="s">
        <v>12</v>
      </c>
      <c r="C3464" s="1" t="s">
        <v>1755</v>
      </c>
      <c r="D3464" s="1"/>
      <c r="E3464" s="1" t="s">
        <v>14</v>
      </c>
      <c r="F3464" s="2"/>
      <c r="G3464" s="18" t="s">
        <v>3196</v>
      </c>
    </row>
    <row r="3465" spans="1:7" ht="18.75" hidden="1" customHeight="1">
      <c r="A3465" s="1" t="s">
        <v>11</v>
      </c>
      <c r="B3465" s="1" t="s">
        <v>12</v>
      </c>
      <c r="C3465" s="1" t="s">
        <v>1756</v>
      </c>
      <c r="D3465" s="1"/>
      <c r="E3465" s="1" t="s">
        <v>14</v>
      </c>
      <c r="F3465" s="2"/>
      <c r="G3465" s="18" t="s">
        <v>3204</v>
      </c>
    </row>
    <row r="3466" spans="1:7" ht="18.75" hidden="1" customHeight="1">
      <c r="A3466" s="1" t="s">
        <v>11</v>
      </c>
      <c r="B3466" s="1" t="s">
        <v>12</v>
      </c>
      <c r="C3466" s="1" t="s">
        <v>1757</v>
      </c>
      <c r="D3466" s="1"/>
      <c r="E3466" s="1" t="s">
        <v>14</v>
      </c>
      <c r="F3466" s="2"/>
      <c r="G3466" s="18" t="s">
        <v>3204</v>
      </c>
    </row>
    <row r="3467" spans="1:7" ht="18.75" hidden="1" customHeight="1">
      <c r="A3467" s="1" t="s">
        <v>11</v>
      </c>
      <c r="B3467" s="1" t="s">
        <v>12</v>
      </c>
      <c r="C3467" s="1" t="s">
        <v>1758</v>
      </c>
      <c r="D3467" s="1"/>
      <c r="E3467" s="1" t="s">
        <v>14</v>
      </c>
      <c r="F3467" s="2"/>
      <c r="G3467" s="18" t="s">
        <v>3204</v>
      </c>
    </row>
    <row r="3468" spans="1:7" ht="18.75" hidden="1" customHeight="1">
      <c r="A3468" s="1" t="s">
        <v>11</v>
      </c>
      <c r="B3468" s="1" t="s">
        <v>12</v>
      </c>
      <c r="C3468" s="1" t="s">
        <v>1759</v>
      </c>
      <c r="D3468" s="1"/>
      <c r="E3468" s="1" t="s">
        <v>14</v>
      </c>
      <c r="F3468" s="2"/>
      <c r="G3468" s="18" t="s">
        <v>3204</v>
      </c>
    </row>
    <row r="3469" spans="1:7" ht="18.75" hidden="1" customHeight="1">
      <c r="A3469" s="1" t="s">
        <v>11</v>
      </c>
      <c r="B3469" s="1" t="s">
        <v>12</v>
      </c>
      <c r="C3469" s="1" t="s">
        <v>1760</v>
      </c>
      <c r="D3469" s="1"/>
      <c r="E3469" s="1" t="s">
        <v>14</v>
      </c>
      <c r="F3469" s="2"/>
      <c r="G3469" s="18" t="s">
        <v>3204</v>
      </c>
    </row>
    <row r="3470" spans="1:7" ht="18.75" hidden="1" customHeight="1">
      <c r="A3470" s="1" t="s">
        <v>11</v>
      </c>
      <c r="B3470" s="1" t="s">
        <v>12</v>
      </c>
      <c r="C3470" s="1" t="s">
        <v>1719</v>
      </c>
      <c r="D3470" s="1"/>
      <c r="E3470" s="1" t="s">
        <v>14</v>
      </c>
      <c r="F3470" s="2"/>
      <c r="G3470" s="18" t="s">
        <v>3204</v>
      </c>
    </row>
    <row r="3471" spans="1:7" ht="18.75" hidden="1" customHeight="1">
      <c r="A3471" s="1" t="s">
        <v>11</v>
      </c>
      <c r="B3471" s="1" t="s">
        <v>12</v>
      </c>
      <c r="C3471" s="1" t="s">
        <v>1761</v>
      </c>
      <c r="D3471" s="1"/>
      <c r="E3471" s="1" t="s">
        <v>14</v>
      </c>
      <c r="F3471" s="2"/>
      <c r="G3471" s="18" t="s">
        <v>3204</v>
      </c>
    </row>
    <row r="3472" spans="1:7" ht="18.75" hidden="1" customHeight="1">
      <c r="A3472" s="1" t="s">
        <v>11</v>
      </c>
      <c r="B3472" s="1" t="s">
        <v>12</v>
      </c>
      <c r="C3472" s="1" t="s">
        <v>1762</v>
      </c>
      <c r="D3472" s="1"/>
      <c r="E3472" s="1" t="s">
        <v>14</v>
      </c>
      <c r="F3472" s="2"/>
      <c r="G3472" s="18" t="s">
        <v>3204</v>
      </c>
    </row>
    <row r="3473" spans="1:7" ht="18.75" hidden="1" customHeight="1">
      <c r="A3473" s="1" t="s">
        <v>11</v>
      </c>
      <c r="B3473" s="1" t="s">
        <v>12</v>
      </c>
      <c r="C3473" s="1" t="s">
        <v>1721</v>
      </c>
      <c r="D3473" s="1"/>
      <c r="E3473" s="1" t="s">
        <v>14</v>
      </c>
      <c r="F3473" s="2"/>
      <c r="G3473" s="18" t="s">
        <v>3204</v>
      </c>
    </row>
    <row r="3474" spans="1:7" ht="18.75" hidden="1" customHeight="1">
      <c r="A3474" s="1" t="s">
        <v>11</v>
      </c>
      <c r="B3474" s="1" t="s">
        <v>12</v>
      </c>
      <c r="C3474" s="1" t="s">
        <v>754</v>
      </c>
      <c r="D3474" s="1"/>
      <c r="E3474" s="1" t="s">
        <v>14</v>
      </c>
      <c r="F3474" s="2"/>
      <c r="G3474" s="18" t="s">
        <v>3196</v>
      </c>
    </row>
    <row r="3475" spans="1:7" ht="18.75" hidden="1" customHeight="1">
      <c r="A3475" s="1" t="s">
        <v>11</v>
      </c>
      <c r="B3475" s="1" t="s">
        <v>12</v>
      </c>
      <c r="C3475" s="1" t="s">
        <v>1763</v>
      </c>
      <c r="D3475" s="1"/>
      <c r="E3475" s="1" t="s">
        <v>14</v>
      </c>
      <c r="F3475" s="2"/>
      <c r="G3475" s="18" t="s">
        <v>3196</v>
      </c>
    </row>
    <row r="3476" spans="1:7" ht="18.75" hidden="1" customHeight="1">
      <c r="A3476" s="1" t="s">
        <v>11</v>
      </c>
      <c r="B3476" s="1" t="s">
        <v>12</v>
      </c>
      <c r="C3476" s="1" t="s">
        <v>1764</v>
      </c>
      <c r="D3476" s="1"/>
      <c r="E3476" s="1" t="s">
        <v>14</v>
      </c>
      <c r="F3476" s="2"/>
      <c r="G3476" s="18" t="s">
        <v>3196</v>
      </c>
    </row>
    <row r="3477" spans="1:7" ht="18.75" hidden="1" customHeight="1">
      <c r="A3477" s="1" t="s">
        <v>11</v>
      </c>
      <c r="B3477" s="1" t="s">
        <v>12</v>
      </c>
      <c r="C3477" s="1" t="s">
        <v>1765</v>
      </c>
      <c r="D3477" s="1"/>
      <c r="E3477" s="1" t="s">
        <v>14</v>
      </c>
      <c r="F3477" s="2"/>
      <c r="G3477" s="18" t="s">
        <v>3204</v>
      </c>
    </row>
    <row r="3478" spans="1:7" ht="18.75" hidden="1" customHeight="1">
      <c r="A3478" s="1" t="s">
        <v>11</v>
      </c>
      <c r="B3478" s="1" t="s">
        <v>12</v>
      </c>
      <c r="C3478" s="1" t="s">
        <v>1766</v>
      </c>
      <c r="D3478" s="1"/>
      <c r="E3478" s="1" t="s">
        <v>14</v>
      </c>
      <c r="F3478" s="2"/>
      <c r="G3478" s="18" t="s">
        <v>3204</v>
      </c>
    </row>
    <row r="3479" spans="1:7" ht="18.75" hidden="1" customHeight="1">
      <c r="A3479" s="1" t="s">
        <v>11</v>
      </c>
      <c r="B3479" s="1" t="s">
        <v>12</v>
      </c>
      <c r="C3479" s="1" t="s">
        <v>1767</v>
      </c>
      <c r="D3479" s="1"/>
      <c r="E3479" s="1" t="s">
        <v>14</v>
      </c>
      <c r="F3479" s="2"/>
      <c r="G3479" s="18" t="s">
        <v>3204</v>
      </c>
    </row>
    <row r="3480" spans="1:7" ht="18.75" hidden="1" customHeight="1">
      <c r="A3480" s="1" t="s">
        <v>11</v>
      </c>
      <c r="B3480" s="1" t="s">
        <v>12</v>
      </c>
      <c r="C3480" s="1" t="s">
        <v>1768</v>
      </c>
      <c r="D3480" s="1"/>
      <c r="E3480" s="1" t="s">
        <v>14</v>
      </c>
      <c r="F3480" s="2"/>
      <c r="G3480" s="18" t="s">
        <v>3204</v>
      </c>
    </row>
    <row r="3481" spans="1:7" ht="18.75" hidden="1" customHeight="1">
      <c r="A3481" s="1" t="s">
        <v>11</v>
      </c>
      <c r="B3481" s="1" t="s">
        <v>12</v>
      </c>
      <c r="C3481" s="1" t="s">
        <v>1769</v>
      </c>
      <c r="D3481" s="1"/>
      <c r="E3481" s="1" t="s">
        <v>14</v>
      </c>
      <c r="F3481" s="2"/>
      <c r="G3481" s="18" t="s">
        <v>3204</v>
      </c>
    </row>
    <row r="3482" spans="1:7" ht="18.75" hidden="1" customHeight="1">
      <c r="A3482" s="1" t="s">
        <v>11</v>
      </c>
      <c r="B3482" s="1" t="s">
        <v>12</v>
      </c>
      <c r="C3482" s="1" t="s">
        <v>1770</v>
      </c>
      <c r="D3482" s="1"/>
      <c r="E3482" s="1" t="s">
        <v>14</v>
      </c>
      <c r="F3482" s="2"/>
      <c r="G3482" s="18" t="s">
        <v>3204</v>
      </c>
    </row>
    <row r="3483" spans="1:7" ht="18.75" hidden="1" customHeight="1">
      <c r="A3483" s="1" t="s">
        <v>11</v>
      </c>
      <c r="B3483" s="1" t="s">
        <v>12</v>
      </c>
      <c r="C3483" s="1" t="s">
        <v>1771</v>
      </c>
      <c r="D3483" s="1"/>
      <c r="E3483" s="1" t="s">
        <v>14</v>
      </c>
      <c r="F3483" s="2"/>
      <c r="G3483" s="18" t="s">
        <v>3204</v>
      </c>
    </row>
    <row r="3484" spans="1:7" ht="18.75" hidden="1" customHeight="1">
      <c r="A3484" s="1" t="s">
        <v>11</v>
      </c>
      <c r="B3484" s="1" t="s">
        <v>12</v>
      </c>
      <c r="C3484" s="1" t="s">
        <v>1618</v>
      </c>
      <c r="D3484" s="1"/>
      <c r="E3484" s="1" t="s">
        <v>14</v>
      </c>
      <c r="F3484" s="2"/>
      <c r="G3484" s="18" t="s">
        <v>3196</v>
      </c>
    </row>
    <row r="3485" spans="1:7" ht="18.75" hidden="1" customHeight="1">
      <c r="A3485" s="1" t="s">
        <v>11</v>
      </c>
      <c r="B3485" s="1" t="s">
        <v>12</v>
      </c>
      <c r="C3485" s="1" t="s">
        <v>1772</v>
      </c>
      <c r="D3485" s="1"/>
      <c r="E3485" s="1" t="s">
        <v>14</v>
      </c>
      <c r="F3485" s="2"/>
      <c r="G3485" s="18" t="s">
        <v>3204</v>
      </c>
    </row>
    <row r="3486" spans="1:7" ht="18.75" hidden="1" customHeight="1">
      <c r="A3486" s="1" t="s">
        <v>11</v>
      </c>
      <c r="B3486" s="1" t="s">
        <v>12</v>
      </c>
      <c r="C3486" s="1" t="s">
        <v>1753</v>
      </c>
      <c r="D3486" s="1"/>
      <c r="E3486" s="1" t="s">
        <v>14</v>
      </c>
      <c r="F3486" s="2"/>
      <c r="G3486" s="18" t="s">
        <v>3204</v>
      </c>
    </row>
    <row r="3487" spans="1:7" ht="18.75" hidden="1" customHeight="1">
      <c r="A3487" s="1" t="s">
        <v>11</v>
      </c>
      <c r="B3487" s="1" t="s">
        <v>12</v>
      </c>
      <c r="C3487" s="1" t="s">
        <v>1773</v>
      </c>
      <c r="D3487" s="1"/>
      <c r="E3487" s="1" t="s">
        <v>14</v>
      </c>
      <c r="F3487" s="2"/>
      <c r="G3487" s="18" t="s">
        <v>3204</v>
      </c>
    </row>
    <row r="3488" spans="1:7" ht="18.75" hidden="1" customHeight="1">
      <c r="A3488" s="1" t="s">
        <v>11</v>
      </c>
      <c r="B3488" s="1" t="s">
        <v>12</v>
      </c>
      <c r="C3488" s="1" t="s">
        <v>1774</v>
      </c>
      <c r="D3488" s="1"/>
      <c r="E3488" s="1" t="s">
        <v>14</v>
      </c>
      <c r="F3488" s="2"/>
      <c r="G3488" s="18" t="s">
        <v>3204</v>
      </c>
    </row>
    <row r="3489" spans="1:7" ht="18.75" hidden="1" customHeight="1">
      <c r="A3489" s="1" t="s">
        <v>11</v>
      </c>
      <c r="B3489" s="1" t="s">
        <v>12</v>
      </c>
      <c r="C3489" s="1" t="s">
        <v>1775</v>
      </c>
      <c r="D3489" s="1"/>
      <c r="E3489" s="1" t="s">
        <v>14</v>
      </c>
      <c r="F3489" s="2"/>
      <c r="G3489" s="18" t="s">
        <v>3204</v>
      </c>
    </row>
    <row r="3490" spans="1:7" ht="18.75" hidden="1" customHeight="1">
      <c r="A3490" s="1" t="s">
        <v>935</v>
      </c>
      <c r="B3490" s="1" t="s">
        <v>936</v>
      </c>
      <c r="C3490" s="1" t="s">
        <v>1846</v>
      </c>
      <c r="D3490" s="1"/>
      <c r="E3490" s="1" t="s">
        <v>14</v>
      </c>
      <c r="F3490" s="2"/>
      <c r="G3490" s="18" t="s">
        <v>3206</v>
      </c>
    </row>
    <row r="3491" spans="1:7" ht="18.75" hidden="1" customHeight="1">
      <c r="A3491" s="1" t="s">
        <v>11</v>
      </c>
      <c r="B3491" s="1" t="s">
        <v>12</v>
      </c>
      <c r="C3491" s="1" t="s">
        <v>1847</v>
      </c>
      <c r="D3491" s="1"/>
      <c r="E3491" s="1" t="s">
        <v>14</v>
      </c>
      <c r="F3491" s="2"/>
      <c r="G3491" s="18" t="s">
        <v>3204</v>
      </c>
    </row>
    <row r="3492" spans="1:7" ht="18.75" hidden="1" customHeight="1">
      <c r="A3492" s="1" t="s">
        <v>11</v>
      </c>
      <c r="B3492" s="1" t="s">
        <v>12</v>
      </c>
      <c r="C3492" s="1" t="s">
        <v>1383</v>
      </c>
      <c r="D3492" s="1"/>
      <c r="E3492" s="1" t="s">
        <v>14</v>
      </c>
      <c r="F3492" s="2"/>
      <c r="G3492" s="18" t="s">
        <v>3204</v>
      </c>
    </row>
    <row r="3493" spans="1:7" ht="18.75" hidden="1" customHeight="1">
      <c r="A3493" s="1" t="s">
        <v>11</v>
      </c>
      <c r="B3493" s="1" t="s">
        <v>12</v>
      </c>
      <c r="C3493" s="1" t="s">
        <v>1383</v>
      </c>
      <c r="D3493" s="1"/>
      <c r="E3493" s="1" t="s">
        <v>14</v>
      </c>
      <c r="F3493" s="2"/>
      <c r="G3493" s="18" t="s">
        <v>3204</v>
      </c>
    </row>
    <row r="3494" spans="1:7" ht="18.75" hidden="1" customHeight="1">
      <c r="A3494" s="1" t="s">
        <v>11</v>
      </c>
      <c r="B3494" s="1" t="s">
        <v>12</v>
      </c>
      <c r="C3494" s="1" t="s">
        <v>1849</v>
      </c>
      <c r="D3494" s="1"/>
      <c r="E3494" s="1" t="s">
        <v>14</v>
      </c>
      <c r="F3494" s="2"/>
      <c r="G3494" s="18" t="s">
        <v>3204</v>
      </c>
    </row>
    <row r="3495" spans="1:7" ht="18.75" hidden="1" customHeight="1">
      <c r="A3495" s="1" t="s">
        <v>11</v>
      </c>
      <c r="B3495" s="1" t="s">
        <v>12</v>
      </c>
      <c r="C3495" s="1" t="s">
        <v>1850</v>
      </c>
      <c r="D3495" s="1"/>
      <c r="E3495" s="1" t="s">
        <v>14</v>
      </c>
      <c r="F3495" s="2"/>
      <c r="G3495" s="18" t="s">
        <v>3204</v>
      </c>
    </row>
    <row r="3496" spans="1:7" ht="18.75" hidden="1" customHeight="1">
      <c r="A3496" s="1" t="s">
        <v>11</v>
      </c>
      <c r="B3496" s="1" t="s">
        <v>12</v>
      </c>
      <c r="C3496" s="1" t="s">
        <v>1850</v>
      </c>
      <c r="D3496" s="1"/>
      <c r="E3496" s="1" t="s">
        <v>14</v>
      </c>
      <c r="F3496" s="2"/>
      <c r="G3496" s="18" t="s">
        <v>3204</v>
      </c>
    </row>
    <row r="3497" spans="1:7" ht="18.75" hidden="1" customHeight="1">
      <c r="A3497" s="1" t="s">
        <v>11</v>
      </c>
      <c r="B3497" s="1" t="s">
        <v>12</v>
      </c>
      <c r="C3497" s="1" t="s">
        <v>1850</v>
      </c>
      <c r="D3497" s="1"/>
      <c r="E3497" s="1" t="s">
        <v>14</v>
      </c>
      <c r="F3497" s="2"/>
      <c r="G3497" s="18" t="s">
        <v>3204</v>
      </c>
    </row>
    <row r="3498" spans="1:7" ht="18.75" hidden="1" customHeight="1">
      <c r="A3498" s="1" t="s">
        <v>11</v>
      </c>
      <c r="B3498" s="1" t="s">
        <v>12</v>
      </c>
      <c r="C3498" s="1" t="s">
        <v>1850</v>
      </c>
      <c r="D3498" s="1"/>
      <c r="E3498" s="1" t="s">
        <v>14</v>
      </c>
      <c r="F3498" s="2"/>
      <c r="G3498" s="18" t="s">
        <v>3204</v>
      </c>
    </row>
    <row r="3499" spans="1:7" ht="18.75" hidden="1" customHeight="1">
      <c r="A3499" s="1" t="s">
        <v>11</v>
      </c>
      <c r="B3499" s="1" t="s">
        <v>12</v>
      </c>
      <c r="C3499" s="1" t="s">
        <v>1851</v>
      </c>
      <c r="D3499" s="1"/>
      <c r="E3499" s="1" t="s">
        <v>14</v>
      </c>
      <c r="F3499" s="2"/>
      <c r="G3499" s="18" t="s">
        <v>3204</v>
      </c>
    </row>
    <row r="3500" spans="1:7" ht="18.75" hidden="1" customHeight="1">
      <c r="A3500" s="1" t="s">
        <v>11</v>
      </c>
      <c r="B3500" s="1" t="s">
        <v>12</v>
      </c>
      <c r="C3500" s="1" t="s">
        <v>1873</v>
      </c>
      <c r="D3500" s="1"/>
      <c r="E3500" s="1" t="s">
        <v>92</v>
      </c>
      <c r="F3500" s="2"/>
      <c r="G3500" s="18" t="str">
        <f>_xlfn.XLOOKUP(E3500, Supplier!$A$2:$A$145, Supplier!$B$2:$B$145, "TBC",-1 )</f>
        <v>Other</v>
      </c>
    </row>
    <row r="3501" spans="1:7" ht="18.75" hidden="1" customHeight="1">
      <c r="A3501" s="1" t="s">
        <v>11</v>
      </c>
      <c r="B3501" s="1" t="s">
        <v>12</v>
      </c>
      <c r="C3501" s="1" t="s">
        <v>1873</v>
      </c>
      <c r="D3501" s="1"/>
      <c r="E3501" s="1" t="s">
        <v>92</v>
      </c>
      <c r="F3501" s="2"/>
      <c r="G3501" s="18" t="str">
        <f>_xlfn.XLOOKUP(E3501, Supplier!$A$2:$A$145, Supplier!$B$2:$B$145, "TBC",-1 )</f>
        <v>Other</v>
      </c>
    </row>
    <row r="3502" spans="1:7" ht="18.75" hidden="1" customHeight="1">
      <c r="A3502" s="1" t="s">
        <v>11</v>
      </c>
      <c r="B3502" s="1" t="s">
        <v>12</v>
      </c>
      <c r="C3502" s="1" t="s">
        <v>1883</v>
      </c>
      <c r="D3502" s="1"/>
      <c r="E3502" s="1" t="s">
        <v>14</v>
      </c>
      <c r="F3502" s="2"/>
      <c r="G3502" s="18" t="s">
        <v>3204</v>
      </c>
    </row>
    <row r="3503" spans="1:7" ht="18.75" hidden="1" customHeight="1">
      <c r="A3503" s="1" t="s">
        <v>11</v>
      </c>
      <c r="B3503" s="1" t="s">
        <v>12</v>
      </c>
      <c r="C3503" s="1" t="s">
        <v>1884</v>
      </c>
      <c r="D3503" s="1"/>
      <c r="E3503" s="1" t="s">
        <v>14</v>
      </c>
      <c r="F3503" s="2"/>
      <c r="G3503" s="18" t="s">
        <v>3204</v>
      </c>
    </row>
    <row r="3504" spans="1:7" ht="18.75" hidden="1" customHeight="1">
      <c r="A3504" s="1" t="s">
        <v>11</v>
      </c>
      <c r="B3504" s="1" t="s">
        <v>12</v>
      </c>
      <c r="C3504" s="1" t="s">
        <v>1885</v>
      </c>
      <c r="D3504" s="1"/>
      <c r="E3504" s="1" t="s">
        <v>14</v>
      </c>
      <c r="F3504" s="2"/>
      <c r="G3504" s="18" t="s">
        <v>3204</v>
      </c>
    </row>
    <row r="3505" spans="1:7" ht="18.75" hidden="1" customHeight="1">
      <c r="A3505" s="1" t="s">
        <v>11</v>
      </c>
      <c r="B3505" s="1" t="s">
        <v>12</v>
      </c>
      <c r="C3505" s="1" t="s">
        <v>1886</v>
      </c>
      <c r="D3505" s="1"/>
      <c r="E3505" s="1" t="s">
        <v>14</v>
      </c>
      <c r="F3505" s="2"/>
      <c r="G3505" s="18" t="s">
        <v>3204</v>
      </c>
    </row>
    <row r="3506" spans="1:7" ht="18.75" hidden="1" customHeight="1">
      <c r="A3506" s="1" t="s">
        <v>11</v>
      </c>
      <c r="B3506" s="1" t="s">
        <v>12</v>
      </c>
      <c r="C3506" s="1" t="s">
        <v>2112</v>
      </c>
      <c r="D3506" s="1"/>
      <c r="E3506" s="1" t="s">
        <v>14</v>
      </c>
      <c r="F3506" s="2"/>
      <c r="G3506" s="18" t="s">
        <v>3196</v>
      </c>
    </row>
    <row r="3507" spans="1:7" ht="18.75" hidden="1" customHeight="1">
      <c r="A3507" s="1" t="s">
        <v>11</v>
      </c>
      <c r="B3507" s="1" t="s">
        <v>12</v>
      </c>
      <c r="C3507" s="1" t="s">
        <v>2114</v>
      </c>
      <c r="D3507" s="1"/>
      <c r="E3507" s="1" t="s">
        <v>14</v>
      </c>
      <c r="F3507" s="2"/>
      <c r="G3507" s="18" t="s">
        <v>3204</v>
      </c>
    </row>
    <row r="3508" spans="1:7" ht="18.75" hidden="1" customHeight="1">
      <c r="A3508" s="1" t="s">
        <v>11</v>
      </c>
      <c r="B3508" s="1" t="s">
        <v>12</v>
      </c>
      <c r="C3508" s="1" t="s">
        <v>2116</v>
      </c>
      <c r="D3508" s="1"/>
      <c r="E3508" s="1" t="s">
        <v>14</v>
      </c>
      <c r="F3508" s="2"/>
      <c r="G3508" s="18" t="s">
        <v>3196</v>
      </c>
    </row>
    <row r="3509" spans="1:7" ht="18.75" hidden="1" customHeight="1">
      <c r="A3509" s="1" t="s">
        <v>11</v>
      </c>
      <c r="B3509" s="1" t="s">
        <v>12</v>
      </c>
      <c r="C3509" s="1" t="s">
        <v>716</v>
      </c>
      <c r="D3509" s="1"/>
      <c r="E3509" s="1" t="s">
        <v>14</v>
      </c>
      <c r="F3509" s="2"/>
      <c r="G3509" s="18" t="s">
        <v>3196</v>
      </c>
    </row>
    <row r="3510" spans="1:7" ht="18.75" hidden="1" customHeight="1">
      <c r="A3510" s="1" t="s">
        <v>11</v>
      </c>
      <c r="B3510" s="1" t="s">
        <v>12</v>
      </c>
      <c r="C3510" s="1" t="s">
        <v>1009</v>
      </c>
      <c r="D3510" s="1"/>
      <c r="E3510" s="1" t="s">
        <v>14</v>
      </c>
      <c r="F3510" s="2"/>
      <c r="G3510" s="18" t="s">
        <v>3196</v>
      </c>
    </row>
    <row r="3511" spans="1:7" ht="18.75" hidden="1" customHeight="1">
      <c r="A3511" s="1" t="s">
        <v>11</v>
      </c>
      <c r="B3511" s="1" t="s">
        <v>12</v>
      </c>
      <c r="C3511" s="1" t="s">
        <v>2117</v>
      </c>
      <c r="D3511" s="1"/>
      <c r="E3511" s="1" t="s">
        <v>14</v>
      </c>
      <c r="F3511" s="2"/>
      <c r="G3511" s="18" t="s">
        <v>3196</v>
      </c>
    </row>
    <row r="3512" spans="1:7" ht="18.75" hidden="1" customHeight="1">
      <c r="A3512" s="1" t="s">
        <v>11</v>
      </c>
      <c r="B3512" s="1" t="s">
        <v>12</v>
      </c>
      <c r="C3512" s="1" t="s">
        <v>720</v>
      </c>
      <c r="D3512" s="1"/>
      <c r="E3512" s="1" t="s">
        <v>14</v>
      </c>
      <c r="F3512" s="2"/>
      <c r="G3512" s="18" t="s">
        <v>3196</v>
      </c>
    </row>
    <row r="3513" spans="1:7" ht="18.75" hidden="1" customHeight="1">
      <c r="A3513" s="1" t="s">
        <v>11</v>
      </c>
      <c r="B3513" s="1" t="s">
        <v>12</v>
      </c>
      <c r="C3513" s="1" t="s">
        <v>2118</v>
      </c>
      <c r="D3513" s="1"/>
      <c r="E3513" s="1" t="s">
        <v>14</v>
      </c>
      <c r="F3513" s="2"/>
      <c r="G3513" s="18" t="s">
        <v>3196</v>
      </c>
    </row>
    <row r="3514" spans="1:7" ht="18.75" hidden="1" customHeight="1">
      <c r="A3514" s="1" t="s">
        <v>11</v>
      </c>
      <c r="B3514" s="1" t="s">
        <v>12</v>
      </c>
      <c r="C3514" s="1" t="s">
        <v>2119</v>
      </c>
      <c r="D3514" s="1"/>
      <c r="E3514" s="1" t="s">
        <v>14</v>
      </c>
      <c r="F3514" s="2"/>
      <c r="G3514" s="18" t="s">
        <v>3196</v>
      </c>
    </row>
    <row r="3515" spans="1:7" ht="18.75" hidden="1" customHeight="1">
      <c r="A3515" s="1" t="s">
        <v>11</v>
      </c>
      <c r="B3515" s="1" t="s">
        <v>12</v>
      </c>
      <c r="C3515" s="1" t="s">
        <v>2120</v>
      </c>
      <c r="D3515" s="1"/>
      <c r="E3515" s="1" t="s">
        <v>14</v>
      </c>
      <c r="F3515" s="2"/>
      <c r="G3515" s="18" t="s">
        <v>3196</v>
      </c>
    </row>
    <row r="3516" spans="1:7" ht="18.75" hidden="1" customHeight="1">
      <c r="A3516" s="1" t="s">
        <v>11</v>
      </c>
      <c r="B3516" s="1" t="s">
        <v>12</v>
      </c>
      <c r="C3516" s="1" t="s">
        <v>2121</v>
      </c>
      <c r="D3516" s="1"/>
      <c r="E3516" s="1" t="s">
        <v>14</v>
      </c>
      <c r="F3516" s="2"/>
      <c r="G3516" s="18" t="s">
        <v>3196</v>
      </c>
    </row>
    <row r="3517" spans="1:7" ht="18.75" hidden="1" customHeight="1">
      <c r="A3517" s="1" t="s">
        <v>11</v>
      </c>
      <c r="B3517" s="1" t="s">
        <v>12</v>
      </c>
      <c r="C3517" s="1" t="s">
        <v>2122</v>
      </c>
      <c r="D3517" s="1"/>
      <c r="E3517" s="1" t="s">
        <v>14</v>
      </c>
      <c r="F3517" s="2"/>
      <c r="G3517" s="18" t="s">
        <v>3196</v>
      </c>
    </row>
    <row r="3518" spans="1:7" ht="18.75" hidden="1" customHeight="1">
      <c r="A3518" s="1" t="s">
        <v>11</v>
      </c>
      <c r="B3518" s="1" t="s">
        <v>12</v>
      </c>
      <c r="C3518" s="1" t="s">
        <v>2123</v>
      </c>
      <c r="D3518" s="1"/>
      <c r="E3518" s="1" t="s">
        <v>14</v>
      </c>
      <c r="F3518" s="2"/>
      <c r="G3518" s="18" t="s">
        <v>3204</v>
      </c>
    </row>
    <row r="3519" spans="1:7" ht="18.75" hidden="1" customHeight="1">
      <c r="A3519" s="1" t="s">
        <v>11</v>
      </c>
      <c r="B3519" s="1" t="s">
        <v>12</v>
      </c>
      <c r="C3519" s="1" t="s">
        <v>2117</v>
      </c>
      <c r="D3519" s="1"/>
      <c r="E3519" s="1" t="s">
        <v>14</v>
      </c>
      <c r="F3519" s="2"/>
      <c r="G3519" s="18" t="s">
        <v>3196</v>
      </c>
    </row>
    <row r="3520" spans="1:7" ht="18.75" hidden="1" customHeight="1">
      <c r="A3520" s="1" t="s">
        <v>11</v>
      </c>
      <c r="B3520" s="1" t="s">
        <v>12</v>
      </c>
      <c r="C3520" s="1" t="s">
        <v>754</v>
      </c>
      <c r="D3520" s="1"/>
      <c r="E3520" s="1" t="s">
        <v>14</v>
      </c>
      <c r="F3520" s="2"/>
      <c r="G3520" s="18" t="s">
        <v>3196</v>
      </c>
    </row>
    <row r="3521" spans="1:7" ht="18.75" hidden="1" customHeight="1">
      <c r="A3521" s="1" t="s">
        <v>11</v>
      </c>
      <c r="B3521" s="1" t="s">
        <v>12</v>
      </c>
      <c r="C3521" s="1" t="s">
        <v>718</v>
      </c>
      <c r="D3521" s="1"/>
      <c r="E3521" s="1" t="s">
        <v>14</v>
      </c>
      <c r="F3521" s="2"/>
      <c r="G3521" s="18" t="s">
        <v>3206</v>
      </c>
    </row>
    <row r="3522" spans="1:7" ht="18.75" hidden="1" customHeight="1">
      <c r="A3522" s="1" t="s">
        <v>11</v>
      </c>
      <c r="B3522" s="1" t="s">
        <v>12</v>
      </c>
      <c r="C3522" s="1" t="s">
        <v>2124</v>
      </c>
      <c r="D3522" s="1"/>
      <c r="E3522" s="1" t="s">
        <v>14</v>
      </c>
      <c r="F3522" s="2"/>
      <c r="G3522" s="18" t="s">
        <v>3204</v>
      </c>
    </row>
    <row r="3523" spans="1:7" ht="18.75" hidden="1" customHeight="1">
      <c r="A3523" s="1" t="s">
        <v>11</v>
      </c>
      <c r="B3523" s="1" t="s">
        <v>12</v>
      </c>
      <c r="C3523" s="1" t="s">
        <v>737</v>
      </c>
      <c r="D3523" s="1"/>
      <c r="E3523" s="1" t="s">
        <v>14</v>
      </c>
      <c r="F3523" s="2"/>
      <c r="G3523" s="18" t="s">
        <v>3206</v>
      </c>
    </row>
    <row r="3524" spans="1:7" ht="18.75" hidden="1" customHeight="1">
      <c r="A3524" s="1" t="s">
        <v>11</v>
      </c>
      <c r="B3524" s="1" t="s">
        <v>12</v>
      </c>
      <c r="C3524" s="1" t="s">
        <v>700</v>
      </c>
      <c r="D3524" s="1"/>
      <c r="E3524" s="1" t="s">
        <v>14</v>
      </c>
      <c r="F3524" s="2"/>
      <c r="G3524" s="18" t="s">
        <v>3206</v>
      </c>
    </row>
    <row r="3525" spans="1:7" ht="18.75" hidden="1" customHeight="1">
      <c r="A3525" s="1" t="s">
        <v>11</v>
      </c>
      <c r="B3525" s="1" t="s">
        <v>12</v>
      </c>
      <c r="C3525" s="1" t="s">
        <v>2125</v>
      </c>
      <c r="D3525" s="1"/>
      <c r="E3525" s="1" t="s">
        <v>14</v>
      </c>
      <c r="F3525" s="2"/>
      <c r="G3525" s="18" t="s">
        <v>3204</v>
      </c>
    </row>
    <row r="3526" spans="1:7" ht="18.75" hidden="1" customHeight="1">
      <c r="A3526" s="1" t="s">
        <v>11</v>
      </c>
      <c r="B3526" s="1" t="s">
        <v>12</v>
      </c>
      <c r="C3526" s="1" t="s">
        <v>741</v>
      </c>
      <c r="D3526" s="1"/>
      <c r="E3526" s="1" t="s">
        <v>14</v>
      </c>
      <c r="F3526" s="2"/>
      <c r="G3526" s="18" t="s">
        <v>3206</v>
      </c>
    </row>
    <row r="3527" spans="1:7" ht="18.75" hidden="1" customHeight="1">
      <c r="A3527" s="1" t="s">
        <v>11</v>
      </c>
      <c r="B3527" s="1" t="s">
        <v>12</v>
      </c>
      <c r="C3527" s="1" t="s">
        <v>781</v>
      </c>
      <c r="D3527" s="1"/>
      <c r="E3527" s="1" t="s">
        <v>14</v>
      </c>
      <c r="F3527" s="2"/>
      <c r="G3527" s="18" t="s">
        <v>3206</v>
      </c>
    </row>
    <row r="3528" spans="1:7" ht="18.75" hidden="1" customHeight="1">
      <c r="A3528" s="1" t="s">
        <v>11</v>
      </c>
      <c r="B3528" s="1" t="s">
        <v>12</v>
      </c>
      <c r="C3528" s="1" t="s">
        <v>1733</v>
      </c>
      <c r="D3528" s="1"/>
      <c r="E3528" s="1" t="s">
        <v>14</v>
      </c>
      <c r="F3528" s="2"/>
      <c r="G3528" s="18" t="s">
        <v>3196</v>
      </c>
    </row>
    <row r="3529" spans="1:7" ht="18.75" hidden="1" customHeight="1">
      <c r="A3529" s="1" t="s">
        <v>11</v>
      </c>
      <c r="B3529" s="1" t="s">
        <v>12</v>
      </c>
      <c r="C3529" s="1" t="s">
        <v>1725</v>
      </c>
      <c r="D3529" s="1"/>
      <c r="E3529" s="1" t="s">
        <v>14</v>
      </c>
      <c r="F3529" s="2"/>
      <c r="G3529" s="18" t="s">
        <v>3196</v>
      </c>
    </row>
    <row r="3530" spans="1:7" ht="18.75" hidden="1" customHeight="1">
      <c r="A3530" s="1" t="s">
        <v>11</v>
      </c>
      <c r="B3530" s="1" t="s">
        <v>12</v>
      </c>
      <c r="C3530" s="1" t="s">
        <v>1279</v>
      </c>
      <c r="D3530" s="1"/>
      <c r="E3530" s="1" t="s">
        <v>14</v>
      </c>
      <c r="F3530" s="2"/>
      <c r="G3530" s="18" t="s">
        <v>3196</v>
      </c>
    </row>
    <row r="3531" spans="1:7" ht="18.75" hidden="1" customHeight="1">
      <c r="A3531" s="1" t="s">
        <v>11</v>
      </c>
      <c r="B3531" s="1" t="s">
        <v>12</v>
      </c>
      <c r="C3531" s="1" t="s">
        <v>2126</v>
      </c>
      <c r="D3531" s="1"/>
      <c r="E3531" s="1" t="s">
        <v>14</v>
      </c>
      <c r="F3531" s="2"/>
      <c r="G3531" s="18" t="s">
        <v>3196</v>
      </c>
    </row>
    <row r="3532" spans="1:7" ht="18.75" hidden="1" customHeight="1">
      <c r="A3532" s="1" t="s">
        <v>11</v>
      </c>
      <c r="B3532" s="1" t="s">
        <v>12</v>
      </c>
      <c r="C3532" s="1" t="s">
        <v>2127</v>
      </c>
      <c r="D3532" s="1"/>
      <c r="E3532" s="1" t="s">
        <v>14</v>
      </c>
      <c r="F3532" s="2"/>
      <c r="G3532" s="18" t="s">
        <v>3196</v>
      </c>
    </row>
    <row r="3533" spans="1:7" ht="18.75" hidden="1" customHeight="1">
      <c r="A3533" s="1" t="s">
        <v>11</v>
      </c>
      <c r="B3533" s="1" t="s">
        <v>12</v>
      </c>
      <c r="C3533" s="1" t="s">
        <v>1609</v>
      </c>
      <c r="D3533" s="1"/>
      <c r="E3533" s="1" t="s">
        <v>14</v>
      </c>
      <c r="F3533" s="2"/>
      <c r="G3533" s="18" t="s">
        <v>3196</v>
      </c>
    </row>
    <row r="3534" spans="1:7" ht="18.75" hidden="1" customHeight="1">
      <c r="A3534" s="1" t="s">
        <v>11</v>
      </c>
      <c r="B3534" s="1" t="s">
        <v>12</v>
      </c>
      <c r="C3534" s="1" t="s">
        <v>2128</v>
      </c>
      <c r="D3534" s="1"/>
      <c r="E3534" s="1" t="s">
        <v>14</v>
      </c>
      <c r="F3534" s="2"/>
      <c r="G3534" s="18" t="s">
        <v>3196</v>
      </c>
    </row>
    <row r="3535" spans="1:7" ht="18.75" hidden="1" customHeight="1">
      <c r="A3535" s="1" t="s">
        <v>11</v>
      </c>
      <c r="B3535" s="1" t="s">
        <v>12</v>
      </c>
      <c r="C3535" s="1" t="s">
        <v>1281</v>
      </c>
      <c r="D3535" s="1"/>
      <c r="E3535" s="1" t="s">
        <v>14</v>
      </c>
      <c r="F3535" s="2"/>
      <c r="G3535" s="18" t="s">
        <v>3196</v>
      </c>
    </row>
    <row r="3536" spans="1:7" ht="18.75" hidden="1" customHeight="1">
      <c r="A3536" s="1" t="s">
        <v>11</v>
      </c>
      <c r="B3536" s="1" t="s">
        <v>12</v>
      </c>
      <c r="C3536" s="1" t="s">
        <v>2129</v>
      </c>
      <c r="D3536" s="1"/>
      <c r="E3536" s="1" t="s">
        <v>14</v>
      </c>
      <c r="F3536" s="2"/>
      <c r="G3536" s="18" t="s">
        <v>3196</v>
      </c>
    </row>
    <row r="3537" spans="1:7" ht="18.75" hidden="1" customHeight="1">
      <c r="A3537" s="1" t="s">
        <v>11</v>
      </c>
      <c r="B3537" s="1" t="s">
        <v>12</v>
      </c>
      <c r="C3537" s="1" t="s">
        <v>2130</v>
      </c>
      <c r="D3537" s="1"/>
      <c r="E3537" s="1" t="s">
        <v>14</v>
      </c>
      <c r="F3537" s="2"/>
      <c r="G3537" s="18" t="s">
        <v>3196</v>
      </c>
    </row>
    <row r="3538" spans="1:7" ht="18.75" hidden="1" customHeight="1">
      <c r="A3538" s="1" t="s">
        <v>11</v>
      </c>
      <c r="B3538" s="1" t="s">
        <v>12</v>
      </c>
      <c r="C3538" s="1" t="s">
        <v>2131</v>
      </c>
      <c r="D3538" s="1"/>
      <c r="E3538" s="1" t="s">
        <v>14</v>
      </c>
      <c r="F3538" s="2"/>
      <c r="G3538" s="18" t="s">
        <v>3196</v>
      </c>
    </row>
    <row r="3539" spans="1:7" ht="18.75" hidden="1" customHeight="1">
      <c r="A3539" s="1" t="s">
        <v>11</v>
      </c>
      <c r="B3539" s="1" t="s">
        <v>12</v>
      </c>
      <c r="C3539" s="1" t="s">
        <v>2132</v>
      </c>
      <c r="D3539" s="1"/>
      <c r="E3539" s="1" t="s">
        <v>14</v>
      </c>
      <c r="F3539" s="2"/>
      <c r="G3539" s="18" t="s">
        <v>3196</v>
      </c>
    </row>
    <row r="3540" spans="1:7" ht="18.75" hidden="1" customHeight="1">
      <c r="A3540" s="1" t="s">
        <v>11</v>
      </c>
      <c r="B3540" s="1" t="s">
        <v>12</v>
      </c>
      <c r="C3540" s="1" t="s">
        <v>2133</v>
      </c>
      <c r="D3540" s="1"/>
      <c r="E3540" s="1" t="s">
        <v>14</v>
      </c>
      <c r="F3540" s="2"/>
      <c r="G3540" s="18" t="s">
        <v>3196</v>
      </c>
    </row>
    <row r="3541" spans="1:7" ht="18.75" hidden="1" customHeight="1">
      <c r="A3541" s="1" t="s">
        <v>11</v>
      </c>
      <c r="B3541" s="1" t="s">
        <v>12</v>
      </c>
      <c r="C3541" s="1" t="s">
        <v>706</v>
      </c>
      <c r="D3541" s="1"/>
      <c r="E3541" s="1" t="s">
        <v>14</v>
      </c>
      <c r="F3541" s="2"/>
      <c r="G3541" s="18" t="s">
        <v>3196</v>
      </c>
    </row>
    <row r="3542" spans="1:7" ht="18.75" hidden="1" customHeight="1">
      <c r="A3542" s="1" t="s">
        <v>11</v>
      </c>
      <c r="B3542" s="1" t="s">
        <v>12</v>
      </c>
      <c r="C3542" s="1" t="s">
        <v>2134</v>
      </c>
      <c r="D3542" s="1"/>
      <c r="E3542" s="1" t="s">
        <v>14</v>
      </c>
      <c r="F3542" s="2"/>
      <c r="G3542" s="18" t="s">
        <v>3196</v>
      </c>
    </row>
    <row r="3543" spans="1:7" ht="18.75" hidden="1" customHeight="1">
      <c r="A3543" s="1" t="s">
        <v>11</v>
      </c>
      <c r="B3543" s="1" t="s">
        <v>12</v>
      </c>
      <c r="C3543" s="1" t="s">
        <v>2135</v>
      </c>
      <c r="D3543" s="1"/>
      <c r="E3543" s="1" t="s">
        <v>14</v>
      </c>
      <c r="F3543" s="2"/>
      <c r="G3543" s="18" t="s">
        <v>3196</v>
      </c>
    </row>
    <row r="3544" spans="1:7" ht="18.75" hidden="1" customHeight="1">
      <c r="A3544" s="1" t="s">
        <v>11</v>
      </c>
      <c r="B3544" s="1" t="s">
        <v>12</v>
      </c>
      <c r="C3544" s="1" t="s">
        <v>2136</v>
      </c>
      <c r="D3544" s="1"/>
      <c r="E3544" s="1" t="s">
        <v>14</v>
      </c>
      <c r="F3544" s="2"/>
      <c r="G3544" s="18" t="s">
        <v>3196</v>
      </c>
    </row>
    <row r="3545" spans="1:7" ht="18.75" hidden="1" customHeight="1">
      <c r="A3545" s="1" t="s">
        <v>11</v>
      </c>
      <c r="B3545" s="1" t="s">
        <v>12</v>
      </c>
      <c r="C3545" s="1" t="s">
        <v>2137</v>
      </c>
      <c r="D3545" s="1"/>
      <c r="E3545" s="1" t="s">
        <v>14</v>
      </c>
      <c r="F3545" s="2"/>
      <c r="G3545" s="18" t="s">
        <v>3196</v>
      </c>
    </row>
    <row r="3546" spans="1:7" ht="18.75" hidden="1" customHeight="1">
      <c r="A3546" s="1" t="s">
        <v>11</v>
      </c>
      <c r="B3546" s="1" t="s">
        <v>12</v>
      </c>
      <c r="C3546" s="1" t="s">
        <v>2138</v>
      </c>
      <c r="D3546" s="1"/>
      <c r="E3546" s="1" t="s">
        <v>14</v>
      </c>
      <c r="F3546" s="2"/>
      <c r="G3546" s="18" t="s">
        <v>3196</v>
      </c>
    </row>
    <row r="3547" spans="1:7" ht="18.75" hidden="1" customHeight="1">
      <c r="A3547" s="1" t="s">
        <v>11</v>
      </c>
      <c r="B3547" s="1" t="s">
        <v>12</v>
      </c>
      <c r="C3547" s="1" t="s">
        <v>2139</v>
      </c>
      <c r="D3547" s="1"/>
      <c r="E3547" s="1" t="s">
        <v>14</v>
      </c>
      <c r="F3547" s="2"/>
      <c r="G3547" s="18" t="s">
        <v>3196</v>
      </c>
    </row>
    <row r="3548" spans="1:7" ht="18.75" hidden="1" customHeight="1">
      <c r="A3548" s="1" t="s">
        <v>11</v>
      </c>
      <c r="B3548" s="1" t="s">
        <v>12</v>
      </c>
      <c r="C3548" s="1" t="s">
        <v>1748</v>
      </c>
      <c r="D3548" s="1"/>
      <c r="E3548" s="1" t="s">
        <v>14</v>
      </c>
      <c r="F3548" s="2"/>
      <c r="G3548" s="18" t="s">
        <v>3196</v>
      </c>
    </row>
    <row r="3549" spans="1:7" ht="18.75" hidden="1" customHeight="1">
      <c r="A3549" s="1" t="s">
        <v>11</v>
      </c>
      <c r="B3549" s="1" t="s">
        <v>12</v>
      </c>
      <c r="C3549" s="1" t="s">
        <v>1037</v>
      </c>
      <c r="D3549" s="1"/>
      <c r="E3549" s="1" t="s">
        <v>14</v>
      </c>
      <c r="F3549" s="2"/>
      <c r="G3549" s="18" t="s">
        <v>3196</v>
      </c>
    </row>
    <row r="3550" spans="1:7" ht="18.75" hidden="1" customHeight="1">
      <c r="A3550" s="1" t="s">
        <v>11</v>
      </c>
      <c r="B3550" s="1" t="s">
        <v>12</v>
      </c>
      <c r="C3550" s="1" t="s">
        <v>2140</v>
      </c>
      <c r="D3550" s="1"/>
      <c r="E3550" s="1" t="s">
        <v>14</v>
      </c>
      <c r="F3550" s="2"/>
      <c r="G3550" s="18" t="s">
        <v>3204</v>
      </c>
    </row>
    <row r="3551" spans="1:7" ht="18.75" hidden="1" customHeight="1">
      <c r="A3551" s="1" t="s">
        <v>11</v>
      </c>
      <c r="B3551" s="1" t="s">
        <v>12</v>
      </c>
      <c r="C3551" s="1" t="s">
        <v>726</v>
      </c>
      <c r="D3551" s="1"/>
      <c r="E3551" s="1" t="s">
        <v>14</v>
      </c>
      <c r="F3551" s="2"/>
      <c r="G3551" s="18" t="s">
        <v>3196</v>
      </c>
    </row>
    <row r="3552" spans="1:7" ht="18.75" hidden="1" customHeight="1">
      <c r="A3552" s="1" t="s">
        <v>11</v>
      </c>
      <c r="B3552" s="1" t="s">
        <v>12</v>
      </c>
      <c r="C3552" s="1" t="s">
        <v>754</v>
      </c>
      <c r="D3552" s="1"/>
      <c r="E3552" s="1" t="s">
        <v>14</v>
      </c>
      <c r="F3552" s="2"/>
      <c r="G3552" s="18" t="s">
        <v>3196</v>
      </c>
    </row>
    <row r="3553" spans="1:7" ht="18.75" hidden="1" customHeight="1">
      <c r="A3553" s="1" t="s">
        <v>11</v>
      </c>
      <c r="B3553" s="1" t="s">
        <v>12</v>
      </c>
      <c r="C3553" s="1" t="s">
        <v>753</v>
      </c>
      <c r="D3553" s="1"/>
      <c r="E3553" s="1" t="s">
        <v>14</v>
      </c>
      <c r="F3553" s="2"/>
      <c r="G3553" s="18" t="s">
        <v>3196</v>
      </c>
    </row>
    <row r="3554" spans="1:7" ht="18.75" hidden="1" customHeight="1">
      <c r="A3554" s="1" t="s">
        <v>11</v>
      </c>
      <c r="B3554" s="1" t="s">
        <v>12</v>
      </c>
      <c r="C3554" s="1" t="s">
        <v>2141</v>
      </c>
      <c r="D3554" s="1"/>
      <c r="E3554" s="1" t="s">
        <v>14</v>
      </c>
      <c r="F3554" s="2"/>
      <c r="G3554" s="18" t="s">
        <v>3196</v>
      </c>
    </row>
    <row r="3555" spans="1:7" ht="18.75" hidden="1" customHeight="1">
      <c r="A3555" s="1" t="s">
        <v>11</v>
      </c>
      <c r="B3555" s="1" t="s">
        <v>12</v>
      </c>
      <c r="C3555" s="1" t="s">
        <v>2142</v>
      </c>
      <c r="D3555" s="1"/>
      <c r="E3555" s="1" t="s">
        <v>14</v>
      </c>
      <c r="F3555" s="2"/>
      <c r="G3555" s="18" t="s">
        <v>3196</v>
      </c>
    </row>
    <row r="3556" spans="1:7" ht="18.75" hidden="1" customHeight="1">
      <c r="A3556" s="1" t="s">
        <v>11</v>
      </c>
      <c r="B3556" s="1" t="s">
        <v>12</v>
      </c>
      <c r="C3556" s="1" t="s">
        <v>2143</v>
      </c>
      <c r="D3556" s="1"/>
      <c r="E3556" s="1" t="s">
        <v>14</v>
      </c>
      <c r="F3556" s="2"/>
      <c r="G3556" s="18" t="s">
        <v>3196</v>
      </c>
    </row>
    <row r="3557" spans="1:7" ht="18.75" hidden="1" customHeight="1">
      <c r="A3557" s="1" t="s">
        <v>11</v>
      </c>
      <c r="B3557" s="1" t="s">
        <v>12</v>
      </c>
      <c r="C3557" s="1" t="s">
        <v>1618</v>
      </c>
      <c r="D3557" s="1"/>
      <c r="E3557" s="1" t="s">
        <v>14</v>
      </c>
      <c r="F3557" s="2"/>
      <c r="G3557" s="18" t="s">
        <v>3196</v>
      </c>
    </row>
    <row r="3558" spans="1:7" ht="18.75" hidden="1" customHeight="1">
      <c r="A3558" s="1" t="s">
        <v>11</v>
      </c>
      <c r="B3558" s="1" t="s">
        <v>12</v>
      </c>
      <c r="C3558" s="1" t="s">
        <v>2144</v>
      </c>
      <c r="D3558" s="1"/>
      <c r="E3558" s="1" t="s">
        <v>14</v>
      </c>
      <c r="F3558" s="2"/>
      <c r="G3558" s="18" t="s">
        <v>3196</v>
      </c>
    </row>
    <row r="3559" spans="1:7" ht="18.75" hidden="1" customHeight="1">
      <c r="A3559" s="1" t="s">
        <v>11</v>
      </c>
      <c r="B3559" s="1" t="s">
        <v>12</v>
      </c>
      <c r="C3559" s="1" t="s">
        <v>2145</v>
      </c>
      <c r="D3559" s="1"/>
      <c r="E3559" s="1" t="s">
        <v>14</v>
      </c>
      <c r="F3559" s="2"/>
      <c r="G3559" s="18" t="s">
        <v>3196</v>
      </c>
    </row>
    <row r="3560" spans="1:7" ht="18.75" hidden="1" customHeight="1">
      <c r="A3560" s="1" t="s">
        <v>11</v>
      </c>
      <c r="B3560" s="1" t="s">
        <v>12</v>
      </c>
      <c r="C3560" s="1" t="s">
        <v>2123</v>
      </c>
      <c r="D3560" s="1"/>
      <c r="E3560" s="1" t="s">
        <v>14</v>
      </c>
      <c r="F3560" s="2"/>
      <c r="G3560" s="18" t="s">
        <v>3204</v>
      </c>
    </row>
    <row r="3561" spans="1:7" ht="18.75" hidden="1" customHeight="1">
      <c r="A3561" s="1" t="s">
        <v>11</v>
      </c>
      <c r="B3561" s="1" t="s">
        <v>12</v>
      </c>
      <c r="C3561" s="1" t="s">
        <v>2124</v>
      </c>
      <c r="D3561" s="1"/>
      <c r="E3561" s="1" t="s">
        <v>14</v>
      </c>
      <c r="F3561" s="2"/>
      <c r="G3561" s="18" t="s">
        <v>3204</v>
      </c>
    </row>
    <row r="3562" spans="1:7" ht="18.75" hidden="1" customHeight="1">
      <c r="A3562" s="1" t="s">
        <v>11</v>
      </c>
      <c r="B3562" s="1" t="s">
        <v>12</v>
      </c>
      <c r="C3562" s="1" t="s">
        <v>718</v>
      </c>
      <c r="D3562" s="1"/>
      <c r="E3562" s="1" t="s">
        <v>14</v>
      </c>
      <c r="F3562" s="2"/>
      <c r="G3562" s="18" t="s">
        <v>3206</v>
      </c>
    </row>
    <row r="3563" spans="1:7" ht="18.75" hidden="1" customHeight="1">
      <c r="A3563" s="1" t="s">
        <v>11</v>
      </c>
      <c r="B3563" s="1" t="s">
        <v>12</v>
      </c>
      <c r="C3563" s="1" t="s">
        <v>737</v>
      </c>
      <c r="D3563" s="1"/>
      <c r="E3563" s="1" t="s">
        <v>14</v>
      </c>
      <c r="F3563" s="2"/>
      <c r="G3563" s="18" t="s">
        <v>3206</v>
      </c>
    </row>
    <row r="3564" spans="1:7" ht="18.75" hidden="1" customHeight="1">
      <c r="A3564" s="1" t="s">
        <v>11</v>
      </c>
      <c r="B3564" s="1" t="s">
        <v>12</v>
      </c>
      <c r="C3564" s="1" t="s">
        <v>700</v>
      </c>
      <c r="D3564" s="1"/>
      <c r="E3564" s="1" t="s">
        <v>14</v>
      </c>
      <c r="F3564" s="2"/>
      <c r="G3564" s="18" t="s">
        <v>3206</v>
      </c>
    </row>
    <row r="3565" spans="1:7" ht="18.75" hidden="1" customHeight="1">
      <c r="A3565" s="1" t="s">
        <v>11</v>
      </c>
      <c r="B3565" s="1" t="s">
        <v>12</v>
      </c>
      <c r="C3565" s="1" t="s">
        <v>2125</v>
      </c>
      <c r="D3565" s="1"/>
      <c r="E3565" s="1" t="s">
        <v>14</v>
      </c>
      <c r="F3565" s="2"/>
      <c r="G3565" s="18" t="s">
        <v>3204</v>
      </c>
    </row>
    <row r="3566" spans="1:7" ht="18.75" hidden="1" customHeight="1">
      <c r="A3566" s="1" t="s">
        <v>11</v>
      </c>
      <c r="B3566" s="1" t="s">
        <v>12</v>
      </c>
      <c r="C3566" s="1" t="s">
        <v>741</v>
      </c>
      <c r="D3566" s="1"/>
      <c r="E3566" s="1" t="s">
        <v>14</v>
      </c>
      <c r="F3566" s="2"/>
      <c r="G3566" s="18" t="s">
        <v>3206</v>
      </c>
    </row>
    <row r="3567" spans="1:7" ht="18.75" hidden="1" customHeight="1">
      <c r="A3567" s="1" t="s">
        <v>11</v>
      </c>
      <c r="B3567" s="1" t="s">
        <v>12</v>
      </c>
      <c r="C3567" s="1" t="s">
        <v>2146</v>
      </c>
      <c r="D3567" s="1"/>
      <c r="E3567" s="1" t="s">
        <v>14</v>
      </c>
      <c r="F3567" s="2"/>
      <c r="G3567" s="18" t="s">
        <v>3204</v>
      </c>
    </row>
    <row r="3568" spans="1:7" ht="18.75" hidden="1" customHeight="1">
      <c r="A3568" s="1" t="s">
        <v>11</v>
      </c>
      <c r="B3568" s="1" t="s">
        <v>12</v>
      </c>
      <c r="C3568" s="1" t="s">
        <v>781</v>
      </c>
      <c r="D3568" s="1"/>
      <c r="E3568" s="1" t="s">
        <v>14</v>
      </c>
      <c r="F3568" s="2"/>
      <c r="G3568" s="18" t="s">
        <v>3206</v>
      </c>
    </row>
    <row r="3569" spans="1:7" ht="18.75" hidden="1" customHeight="1">
      <c r="A3569" s="1" t="s">
        <v>11</v>
      </c>
      <c r="B3569" s="1" t="s">
        <v>12</v>
      </c>
      <c r="C3569" s="1" t="s">
        <v>2151</v>
      </c>
      <c r="D3569" s="1"/>
      <c r="E3569" s="1" t="s">
        <v>14</v>
      </c>
      <c r="F3569" s="2"/>
      <c r="G3569" s="18" t="s">
        <v>3196</v>
      </c>
    </row>
    <row r="3570" spans="1:7" ht="18.75" hidden="1" customHeight="1">
      <c r="A3570" s="1" t="s">
        <v>11</v>
      </c>
      <c r="B3570" s="1" t="s">
        <v>12</v>
      </c>
      <c r="C3570" s="1" t="s">
        <v>2151</v>
      </c>
      <c r="D3570" s="1"/>
      <c r="E3570" s="1" t="s">
        <v>14</v>
      </c>
      <c r="F3570" s="2"/>
      <c r="G3570" s="18" t="s">
        <v>3196</v>
      </c>
    </row>
    <row r="3571" spans="1:7" ht="18.75" hidden="1" customHeight="1">
      <c r="A3571" s="1" t="s">
        <v>350</v>
      </c>
      <c r="B3571" s="1" t="s">
        <v>297</v>
      </c>
      <c r="C3571" s="1" t="s">
        <v>2222</v>
      </c>
      <c r="D3571" s="1"/>
      <c r="E3571" s="1" t="s">
        <v>14</v>
      </c>
      <c r="F3571" s="2"/>
      <c r="G3571" s="18" t="s">
        <v>3196</v>
      </c>
    </row>
    <row r="3572" spans="1:7" ht="18.75" hidden="1" customHeight="1">
      <c r="A3572" s="1" t="s">
        <v>11</v>
      </c>
      <c r="B3572" s="1" t="s">
        <v>12</v>
      </c>
      <c r="C3572" s="1" t="s">
        <v>2304</v>
      </c>
      <c r="D3572" s="1"/>
      <c r="E3572" s="1" t="s">
        <v>1939</v>
      </c>
      <c r="F3572" s="2"/>
      <c r="G3572" s="18" t="str">
        <f>_xlfn.XLOOKUP(E3572, Supplier!$A$2:$A$145, Supplier!$B$2:$B$145, "TBC",-1 )</f>
        <v>Event</v>
      </c>
    </row>
    <row r="3573" spans="1:7" ht="18.75" hidden="1" customHeight="1">
      <c r="A3573" s="1" t="s">
        <v>11</v>
      </c>
      <c r="B3573" s="1" t="s">
        <v>12</v>
      </c>
      <c r="C3573" s="1" t="s">
        <v>2306</v>
      </c>
      <c r="D3573" s="1"/>
      <c r="E3573" s="1" t="s">
        <v>544</v>
      </c>
      <c r="F3573" s="2"/>
      <c r="G3573" s="18" t="str">
        <f>_xlfn.XLOOKUP(E3573, Supplier!$A$2:$A$145, Supplier!$B$2:$B$145, "TBC",-1 )</f>
        <v>Event</v>
      </c>
    </row>
    <row r="3574" spans="1:7" ht="18.75" hidden="1" customHeight="1">
      <c r="A3574" s="1" t="s">
        <v>11</v>
      </c>
      <c r="B3574" s="1" t="s">
        <v>12</v>
      </c>
      <c r="C3574" s="1" t="s">
        <v>2310</v>
      </c>
      <c r="D3574" s="1"/>
      <c r="E3574" s="1" t="s">
        <v>92</v>
      </c>
      <c r="F3574" s="2"/>
      <c r="G3574" s="18" t="str">
        <f>_xlfn.XLOOKUP(E3574, Supplier!$A$2:$A$145, Supplier!$B$2:$B$145, "TBC",-1 )</f>
        <v>Other</v>
      </c>
    </row>
    <row r="3575" spans="1:7" ht="18.75" hidden="1" customHeight="1">
      <c r="A3575" s="1" t="s">
        <v>11</v>
      </c>
      <c r="B3575" s="1" t="s">
        <v>12</v>
      </c>
      <c r="C3575" s="1" t="s">
        <v>2310</v>
      </c>
      <c r="D3575" s="1"/>
      <c r="E3575" s="1" t="s">
        <v>92</v>
      </c>
      <c r="F3575" s="2"/>
      <c r="G3575" s="18" t="str">
        <f>_xlfn.XLOOKUP(E3575, Supplier!$A$2:$A$145, Supplier!$B$2:$B$145, "TBC",-1 )</f>
        <v>Other</v>
      </c>
    </row>
    <row r="3576" spans="1:7" ht="18.75" hidden="1" customHeight="1">
      <c r="A3576" s="1" t="s">
        <v>11</v>
      </c>
      <c r="B3576" s="1" t="s">
        <v>12</v>
      </c>
      <c r="C3576" s="1" t="s">
        <v>1725</v>
      </c>
      <c r="D3576" s="1"/>
      <c r="E3576" s="1" t="s">
        <v>14</v>
      </c>
      <c r="F3576" s="2"/>
      <c r="G3576" s="18" t="s">
        <v>3196</v>
      </c>
    </row>
    <row r="3577" spans="1:7" ht="18.75" hidden="1" customHeight="1">
      <c r="A3577" s="1" t="s">
        <v>11</v>
      </c>
      <c r="B3577" s="1" t="s">
        <v>12</v>
      </c>
      <c r="C3577" s="1" t="s">
        <v>2322</v>
      </c>
      <c r="D3577" s="1"/>
      <c r="E3577" s="1" t="s">
        <v>14</v>
      </c>
      <c r="F3577" s="2"/>
      <c r="G3577" s="18" t="s">
        <v>3196</v>
      </c>
    </row>
    <row r="3578" spans="1:7" ht="18.75" hidden="1" customHeight="1">
      <c r="A3578" s="1" t="s">
        <v>11</v>
      </c>
      <c r="B3578" s="1" t="s">
        <v>12</v>
      </c>
      <c r="C3578" s="1" t="s">
        <v>1726</v>
      </c>
      <c r="D3578" s="1"/>
      <c r="E3578" s="1" t="s">
        <v>14</v>
      </c>
      <c r="F3578" s="2"/>
      <c r="G3578" s="18" t="s">
        <v>3196</v>
      </c>
    </row>
    <row r="3579" spans="1:7" ht="18.75" hidden="1" customHeight="1">
      <c r="A3579" s="1" t="s">
        <v>11</v>
      </c>
      <c r="B3579" s="1" t="s">
        <v>12</v>
      </c>
      <c r="C3579" s="1" t="s">
        <v>2323</v>
      </c>
      <c r="D3579" s="1"/>
      <c r="E3579" s="1" t="s">
        <v>14</v>
      </c>
      <c r="F3579" s="2"/>
      <c r="G3579" s="18" t="s">
        <v>3196</v>
      </c>
    </row>
    <row r="3580" spans="1:7" ht="18.75" hidden="1" customHeight="1">
      <c r="A3580" s="1" t="s">
        <v>11</v>
      </c>
      <c r="B3580" s="1" t="s">
        <v>12</v>
      </c>
      <c r="C3580" s="1" t="s">
        <v>2324</v>
      </c>
      <c r="D3580" s="1"/>
      <c r="E3580" s="1" t="s">
        <v>14</v>
      </c>
      <c r="F3580" s="2"/>
      <c r="G3580" s="18" t="s">
        <v>3196</v>
      </c>
    </row>
    <row r="3581" spans="1:7" ht="18.75" hidden="1" customHeight="1">
      <c r="A3581" s="1" t="s">
        <v>11</v>
      </c>
      <c r="B3581" s="1" t="s">
        <v>12</v>
      </c>
      <c r="C3581" s="1" t="s">
        <v>1702</v>
      </c>
      <c r="D3581" s="1"/>
      <c r="E3581" s="1" t="s">
        <v>14</v>
      </c>
      <c r="F3581" s="2"/>
      <c r="G3581" s="18" t="s">
        <v>3204</v>
      </c>
    </row>
    <row r="3582" spans="1:7" ht="18.75" hidden="1" customHeight="1">
      <c r="A3582" s="1" t="s">
        <v>11</v>
      </c>
      <c r="B3582" s="1" t="s">
        <v>12</v>
      </c>
      <c r="C3582" s="1" t="s">
        <v>2325</v>
      </c>
      <c r="D3582" s="1"/>
      <c r="E3582" s="1" t="s">
        <v>14</v>
      </c>
      <c r="F3582" s="2"/>
      <c r="G3582" s="18" t="s">
        <v>3196</v>
      </c>
    </row>
    <row r="3583" spans="1:7" ht="18.75" hidden="1" customHeight="1">
      <c r="A3583" s="1" t="s">
        <v>11</v>
      </c>
      <c r="B3583" s="1" t="s">
        <v>12</v>
      </c>
      <c r="C3583" s="1" t="s">
        <v>716</v>
      </c>
      <c r="D3583" s="1"/>
      <c r="E3583" s="1" t="s">
        <v>14</v>
      </c>
      <c r="F3583" s="2"/>
      <c r="G3583" s="18" t="s">
        <v>3196</v>
      </c>
    </row>
    <row r="3584" spans="1:7" ht="18.75" hidden="1" customHeight="1">
      <c r="A3584" s="1" t="s">
        <v>11</v>
      </c>
      <c r="B3584" s="1" t="s">
        <v>12</v>
      </c>
      <c r="C3584" s="1" t="s">
        <v>2326</v>
      </c>
      <c r="D3584" s="1"/>
      <c r="E3584" s="1" t="s">
        <v>14</v>
      </c>
      <c r="F3584" s="2"/>
      <c r="G3584" s="18" t="s">
        <v>3196</v>
      </c>
    </row>
    <row r="3585" spans="1:7" ht="18.75" hidden="1" customHeight="1">
      <c r="A3585" s="1" t="s">
        <v>11</v>
      </c>
      <c r="B3585" s="1" t="s">
        <v>12</v>
      </c>
      <c r="C3585" s="1" t="s">
        <v>1712</v>
      </c>
      <c r="D3585" s="1"/>
      <c r="E3585" s="1" t="s">
        <v>14</v>
      </c>
      <c r="F3585" s="2"/>
      <c r="G3585" s="18" t="s">
        <v>3204</v>
      </c>
    </row>
    <row r="3586" spans="1:7" ht="18.75" hidden="1" customHeight="1">
      <c r="A3586" s="1" t="s">
        <v>11</v>
      </c>
      <c r="B3586" s="1" t="s">
        <v>12</v>
      </c>
      <c r="C3586" s="1" t="s">
        <v>2327</v>
      </c>
      <c r="D3586" s="1"/>
      <c r="E3586" s="1" t="s">
        <v>14</v>
      </c>
      <c r="F3586" s="2"/>
      <c r="G3586" s="18" t="s">
        <v>3196</v>
      </c>
    </row>
    <row r="3587" spans="1:7" ht="18.75" hidden="1" customHeight="1">
      <c r="A3587" s="1" t="s">
        <v>11</v>
      </c>
      <c r="B3587" s="1" t="s">
        <v>12</v>
      </c>
      <c r="C3587" s="1" t="s">
        <v>2328</v>
      </c>
      <c r="D3587" s="1"/>
      <c r="E3587" s="1" t="s">
        <v>14</v>
      </c>
      <c r="F3587" s="2"/>
      <c r="G3587" s="18" t="s">
        <v>3196</v>
      </c>
    </row>
    <row r="3588" spans="1:7" ht="18.75" hidden="1" customHeight="1">
      <c r="A3588" s="1" t="s">
        <v>11</v>
      </c>
      <c r="B3588" s="1" t="s">
        <v>12</v>
      </c>
      <c r="C3588" s="1" t="s">
        <v>2329</v>
      </c>
      <c r="D3588" s="1"/>
      <c r="E3588" s="1" t="s">
        <v>14</v>
      </c>
      <c r="F3588" s="2"/>
      <c r="G3588" s="18" t="s">
        <v>3196</v>
      </c>
    </row>
    <row r="3589" spans="1:7" ht="18.75" hidden="1" customHeight="1">
      <c r="A3589" s="1" t="s">
        <v>11</v>
      </c>
      <c r="B3589" s="1" t="s">
        <v>12</v>
      </c>
      <c r="C3589" s="1" t="s">
        <v>2330</v>
      </c>
      <c r="D3589" s="1"/>
      <c r="E3589" s="1" t="s">
        <v>14</v>
      </c>
      <c r="F3589" s="2"/>
      <c r="G3589" s="18" t="s">
        <v>3196</v>
      </c>
    </row>
    <row r="3590" spans="1:7" ht="18.75" hidden="1" customHeight="1">
      <c r="A3590" s="1" t="s">
        <v>11</v>
      </c>
      <c r="B3590" s="1" t="s">
        <v>12</v>
      </c>
      <c r="C3590" s="1" t="s">
        <v>2331</v>
      </c>
      <c r="D3590" s="1"/>
      <c r="E3590" s="1" t="s">
        <v>14</v>
      </c>
      <c r="F3590" s="2"/>
      <c r="G3590" s="18" t="s">
        <v>3196</v>
      </c>
    </row>
    <row r="3591" spans="1:7" ht="18.75" hidden="1" customHeight="1">
      <c r="A3591" s="1" t="s">
        <v>11</v>
      </c>
      <c r="B3591" s="1" t="s">
        <v>12</v>
      </c>
      <c r="C3591" s="1" t="s">
        <v>2332</v>
      </c>
      <c r="D3591" s="1"/>
      <c r="E3591" s="1" t="s">
        <v>14</v>
      </c>
      <c r="F3591" s="2"/>
      <c r="G3591" s="18" t="s">
        <v>3204</v>
      </c>
    </row>
    <row r="3592" spans="1:7" ht="18.75" hidden="1" customHeight="1">
      <c r="A3592" s="1" t="s">
        <v>11</v>
      </c>
      <c r="B3592" s="1" t="s">
        <v>12</v>
      </c>
      <c r="C3592" s="1" t="s">
        <v>2134</v>
      </c>
      <c r="D3592" s="1"/>
      <c r="E3592" s="1" t="s">
        <v>14</v>
      </c>
      <c r="F3592" s="2"/>
      <c r="G3592" s="18" t="s">
        <v>3196</v>
      </c>
    </row>
    <row r="3593" spans="1:7" ht="18.75" hidden="1" customHeight="1">
      <c r="A3593" s="1" t="s">
        <v>11</v>
      </c>
      <c r="B3593" s="1" t="s">
        <v>12</v>
      </c>
      <c r="C3593" s="1" t="s">
        <v>1705</v>
      </c>
      <c r="D3593" s="1"/>
      <c r="E3593" s="1" t="s">
        <v>14</v>
      </c>
      <c r="F3593" s="2"/>
      <c r="G3593" s="18" t="s">
        <v>3204</v>
      </c>
    </row>
    <row r="3594" spans="1:7" ht="18.75" hidden="1" customHeight="1">
      <c r="A3594" s="1" t="s">
        <v>11</v>
      </c>
      <c r="B3594" s="1" t="s">
        <v>12</v>
      </c>
      <c r="C3594" s="1" t="s">
        <v>2133</v>
      </c>
      <c r="D3594" s="1"/>
      <c r="E3594" s="1" t="s">
        <v>14</v>
      </c>
      <c r="F3594" s="2"/>
      <c r="G3594" s="18" t="s">
        <v>3196</v>
      </c>
    </row>
    <row r="3595" spans="1:7" ht="18.75" hidden="1" customHeight="1">
      <c r="A3595" s="1" t="s">
        <v>11</v>
      </c>
      <c r="B3595" s="1" t="s">
        <v>12</v>
      </c>
      <c r="C3595" s="1" t="s">
        <v>1733</v>
      </c>
      <c r="D3595" s="1"/>
      <c r="E3595" s="1" t="s">
        <v>14</v>
      </c>
      <c r="F3595" s="2"/>
      <c r="G3595" s="18" t="s">
        <v>3196</v>
      </c>
    </row>
    <row r="3596" spans="1:7" ht="18.75" hidden="1" customHeight="1">
      <c r="A3596" s="1" t="s">
        <v>11</v>
      </c>
      <c r="B3596" s="1" t="s">
        <v>12</v>
      </c>
      <c r="C3596" s="1" t="s">
        <v>2333</v>
      </c>
      <c r="D3596" s="1"/>
      <c r="E3596" s="1" t="s">
        <v>14</v>
      </c>
      <c r="F3596" s="2"/>
      <c r="G3596" s="18" t="s">
        <v>3204</v>
      </c>
    </row>
    <row r="3597" spans="1:7" ht="18.75" hidden="1" customHeight="1">
      <c r="A3597" s="1" t="s">
        <v>11</v>
      </c>
      <c r="B3597" s="1" t="s">
        <v>12</v>
      </c>
      <c r="C3597" s="1" t="s">
        <v>2334</v>
      </c>
      <c r="D3597" s="1"/>
      <c r="E3597" s="1" t="s">
        <v>14</v>
      </c>
      <c r="F3597" s="2"/>
      <c r="G3597" s="18" t="s">
        <v>3204</v>
      </c>
    </row>
    <row r="3598" spans="1:7" ht="18.75" hidden="1" customHeight="1">
      <c r="A3598" s="1" t="s">
        <v>11</v>
      </c>
      <c r="B3598" s="1" t="s">
        <v>12</v>
      </c>
      <c r="C3598" s="1" t="s">
        <v>2335</v>
      </c>
      <c r="D3598" s="1"/>
      <c r="E3598" s="1" t="s">
        <v>14</v>
      </c>
      <c r="F3598" s="2"/>
      <c r="G3598" s="18" t="s">
        <v>3204</v>
      </c>
    </row>
    <row r="3599" spans="1:7" ht="18.75" hidden="1" customHeight="1">
      <c r="A3599" s="1" t="s">
        <v>11</v>
      </c>
      <c r="B3599" s="1" t="s">
        <v>12</v>
      </c>
      <c r="C3599" s="1" t="s">
        <v>2336</v>
      </c>
      <c r="D3599" s="1"/>
      <c r="E3599" s="1" t="s">
        <v>14</v>
      </c>
      <c r="F3599" s="2"/>
      <c r="G3599" s="18" t="s">
        <v>3204</v>
      </c>
    </row>
    <row r="3600" spans="1:7" ht="18.75" hidden="1" customHeight="1">
      <c r="A3600" s="1" t="s">
        <v>11</v>
      </c>
      <c r="B3600" s="1" t="s">
        <v>12</v>
      </c>
      <c r="C3600" s="1" t="s">
        <v>2337</v>
      </c>
      <c r="D3600" s="1"/>
      <c r="E3600" s="1" t="s">
        <v>14</v>
      </c>
      <c r="F3600" s="2"/>
      <c r="G3600" s="18" t="s">
        <v>3196</v>
      </c>
    </row>
    <row r="3601" spans="1:7" ht="18.75" hidden="1" customHeight="1">
      <c r="A3601" s="1" t="s">
        <v>11</v>
      </c>
      <c r="B3601" s="1" t="s">
        <v>12</v>
      </c>
      <c r="C3601" s="1" t="s">
        <v>2338</v>
      </c>
      <c r="D3601" s="1"/>
      <c r="E3601" s="1" t="s">
        <v>14</v>
      </c>
      <c r="F3601" s="2"/>
      <c r="G3601" s="18" t="s">
        <v>3204</v>
      </c>
    </row>
    <row r="3602" spans="1:7" ht="18.75" hidden="1" customHeight="1">
      <c r="A3602" s="1" t="s">
        <v>11</v>
      </c>
      <c r="B3602" s="1" t="s">
        <v>12</v>
      </c>
      <c r="C3602" s="1" t="s">
        <v>1721</v>
      </c>
      <c r="D3602" s="1"/>
      <c r="E3602" s="1" t="s">
        <v>14</v>
      </c>
      <c r="F3602" s="2"/>
      <c r="G3602" s="18" t="s">
        <v>3204</v>
      </c>
    </row>
    <row r="3603" spans="1:7" ht="18.75" hidden="1" customHeight="1">
      <c r="A3603" s="1" t="s">
        <v>11</v>
      </c>
      <c r="B3603" s="1" t="s">
        <v>12</v>
      </c>
      <c r="C3603" s="1" t="s">
        <v>2339</v>
      </c>
      <c r="D3603" s="1"/>
      <c r="E3603" s="1" t="s">
        <v>14</v>
      </c>
      <c r="F3603" s="2"/>
      <c r="G3603" s="18" t="s">
        <v>3204</v>
      </c>
    </row>
    <row r="3604" spans="1:7" ht="18.75" hidden="1" customHeight="1">
      <c r="A3604" s="1" t="s">
        <v>11</v>
      </c>
      <c r="B3604" s="1" t="s">
        <v>12</v>
      </c>
      <c r="C3604" s="1" t="s">
        <v>2340</v>
      </c>
      <c r="D3604" s="1"/>
      <c r="E3604" s="1" t="s">
        <v>14</v>
      </c>
      <c r="F3604" s="2"/>
      <c r="G3604" s="18" t="s">
        <v>3196</v>
      </c>
    </row>
    <row r="3605" spans="1:7" ht="18.75" hidden="1" customHeight="1">
      <c r="A3605" s="1" t="s">
        <v>11</v>
      </c>
      <c r="B3605" s="1" t="s">
        <v>12</v>
      </c>
      <c r="C3605" s="1" t="s">
        <v>1618</v>
      </c>
      <c r="D3605" s="1"/>
      <c r="E3605" s="1" t="s">
        <v>14</v>
      </c>
      <c r="F3605" s="2"/>
      <c r="G3605" s="18" t="s">
        <v>3196</v>
      </c>
    </row>
    <row r="3606" spans="1:7" ht="18.75" hidden="1" customHeight="1">
      <c r="A3606" s="1" t="s">
        <v>11</v>
      </c>
      <c r="B3606" s="1" t="s">
        <v>12</v>
      </c>
      <c r="C3606" s="1" t="s">
        <v>2341</v>
      </c>
      <c r="D3606" s="1"/>
      <c r="E3606" s="1" t="s">
        <v>14</v>
      </c>
      <c r="F3606" s="2"/>
      <c r="G3606" s="18" t="s">
        <v>3204</v>
      </c>
    </row>
    <row r="3607" spans="1:7" ht="18.75" hidden="1" customHeight="1">
      <c r="A3607" s="1" t="s">
        <v>11</v>
      </c>
      <c r="B3607" s="1" t="s">
        <v>12</v>
      </c>
      <c r="C3607" s="1" t="s">
        <v>2342</v>
      </c>
      <c r="D3607" s="1"/>
      <c r="E3607" s="1" t="s">
        <v>14</v>
      </c>
      <c r="F3607" s="2"/>
      <c r="G3607" s="18" t="s">
        <v>3204</v>
      </c>
    </row>
    <row r="3608" spans="1:7" ht="18.75" hidden="1" customHeight="1">
      <c r="A3608" s="1" t="s">
        <v>11</v>
      </c>
      <c r="B3608" s="1" t="s">
        <v>12</v>
      </c>
      <c r="C3608" s="1" t="s">
        <v>2143</v>
      </c>
      <c r="D3608" s="1"/>
      <c r="E3608" s="1" t="s">
        <v>14</v>
      </c>
      <c r="F3608" s="2"/>
      <c r="G3608" s="18" t="s">
        <v>3196</v>
      </c>
    </row>
    <row r="3609" spans="1:7" ht="18.75" hidden="1" customHeight="1">
      <c r="A3609" s="1" t="s">
        <v>11</v>
      </c>
      <c r="B3609" s="1" t="s">
        <v>12</v>
      </c>
      <c r="C3609" s="1" t="s">
        <v>2343</v>
      </c>
      <c r="D3609" s="1"/>
      <c r="E3609" s="1" t="s">
        <v>14</v>
      </c>
      <c r="F3609" s="2"/>
      <c r="G3609" s="18" t="s">
        <v>3204</v>
      </c>
    </row>
    <row r="3610" spans="1:7" ht="18.75" hidden="1" customHeight="1">
      <c r="A3610" s="1" t="s">
        <v>11</v>
      </c>
      <c r="B3610" s="1" t="s">
        <v>12</v>
      </c>
      <c r="C3610" s="1" t="s">
        <v>2344</v>
      </c>
      <c r="D3610" s="1"/>
      <c r="E3610" s="1" t="s">
        <v>14</v>
      </c>
      <c r="F3610" s="2"/>
      <c r="G3610" s="18" t="s">
        <v>3204</v>
      </c>
    </row>
    <row r="3611" spans="1:7" ht="18.75" hidden="1" customHeight="1">
      <c r="A3611" s="1" t="s">
        <v>11</v>
      </c>
      <c r="B3611" s="1" t="s">
        <v>12</v>
      </c>
      <c r="C3611" s="1" t="s">
        <v>2345</v>
      </c>
      <c r="D3611" s="1"/>
      <c r="E3611" s="1" t="s">
        <v>14</v>
      </c>
      <c r="F3611" s="2"/>
      <c r="G3611" s="18" t="s">
        <v>3204</v>
      </c>
    </row>
    <row r="3612" spans="1:7" ht="18.75" hidden="1" customHeight="1">
      <c r="A3612" s="1" t="s">
        <v>11</v>
      </c>
      <c r="B3612" s="1" t="s">
        <v>12</v>
      </c>
      <c r="C3612" s="1" t="s">
        <v>2346</v>
      </c>
      <c r="D3612" s="1"/>
      <c r="E3612" s="1" t="s">
        <v>14</v>
      </c>
      <c r="F3612" s="2"/>
      <c r="G3612" s="18" t="s">
        <v>3204</v>
      </c>
    </row>
    <row r="3613" spans="1:7" ht="18.75" hidden="1" customHeight="1">
      <c r="A3613" s="1" t="s">
        <v>11</v>
      </c>
      <c r="B3613" s="1" t="s">
        <v>12</v>
      </c>
      <c r="C3613" s="1" t="s">
        <v>2347</v>
      </c>
      <c r="D3613" s="1"/>
      <c r="E3613" s="1" t="s">
        <v>14</v>
      </c>
      <c r="F3613" s="2"/>
      <c r="G3613" s="18" t="s">
        <v>3204</v>
      </c>
    </row>
    <row r="3614" spans="1:7" ht="18.75" hidden="1" customHeight="1">
      <c r="A3614" s="1" t="s">
        <v>11</v>
      </c>
      <c r="B3614" s="1" t="s">
        <v>12</v>
      </c>
      <c r="C3614" s="1" t="s">
        <v>2348</v>
      </c>
      <c r="D3614" s="1"/>
      <c r="E3614" s="1" t="s">
        <v>14</v>
      </c>
      <c r="F3614" s="2"/>
      <c r="G3614" s="18" t="s">
        <v>3204</v>
      </c>
    </row>
    <row r="3615" spans="1:7" ht="18.75" hidden="1" customHeight="1">
      <c r="A3615" s="1" t="s">
        <v>11</v>
      </c>
      <c r="B3615" s="1" t="s">
        <v>12</v>
      </c>
      <c r="C3615" s="1" t="s">
        <v>2146</v>
      </c>
      <c r="D3615" s="1"/>
      <c r="E3615" s="1" t="s">
        <v>14</v>
      </c>
      <c r="F3615" s="2"/>
      <c r="G3615" s="18" t="s">
        <v>3204</v>
      </c>
    </row>
    <row r="3616" spans="1:7" ht="18.75" hidden="1" customHeight="1">
      <c r="A3616" s="1" t="s">
        <v>11</v>
      </c>
      <c r="B3616" s="1" t="s">
        <v>12</v>
      </c>
      <c r="C3616" s="1" t="s">
        <v>2125</v>
      </c>
      <c r="D3616" s="1"/>
      <c r="E3616" s="1" t="s">
        <v>14</v>
      </c>
      <c r="F3616" s="2"/>
      <c r="G3616" s="18" t="s">
        <v>3204</v>
      </c>
    </row>
    <row r="3617" spans="1:7" ht="18.75" hidden="1" customHeight="1">
      <c r="A3617" s="1" t="s">
        <v>11</v>
      </c>
      <c r="B3617" s="1" t="s">
        <v>12</v>
      </c>
      <c r="C3617" s="1" t="s">
        <v>1725</v>
      </c>
      <c r="D3617" s="1"/>
      <c r="E3617" s="1" t="s">
        <v>14</v>
      </c>
      <c r="F3617" s="2"/>
      <c r="G3617" s="18" t="s">
        <v>3196</v>
      </c>
    </row>
    <row r="3618" spans="1:7" ht="18.75" hidden="1" customHeight="1">
      <c r="A3618" s="1" t="s">
        <v>11</v>
      </c>
      <c r="B3618" s="1" t="s">
        <v>12</v>
      </c>
      <c r="C3618" s="1" t="s">
        <v>2349</v>
      </c>
      <c r="D3618" s="1"/>
      <c r="E3618" s="1" t="s">
        <v>14</v>
      </c>
      <c r="F3618" s="2"/>
      <c r="G3618" s="18" t="s">
        <v>3196</v>
      </c>
    </row>
    <row r="3619" spans="1:7" ht="18.75" hidden="1" customHeight="1">
      <c r="A3619" s="1" t="s">
        <v>11</v>
      </c>
      <c r="B3619" s="1" t="s">
        <v>12</v>
      </c>
      <c r="C3619" s="1" t="s">
        <v>2350</v>
      </c>
      <c r="D3619" s="1"/>
      <c r="E3619" s="1" t="s">
        <v>14</v>
      </c>
      <c r="F3619" s="2"/>
      <c r="G3619" s="18" t="s">
        <v>3196</v>
      </c>
    </row>
    <row r="3620" spans="1:7" ht="18.75" hidden="1" customHeight="1">
      <c r="A3620" s="1" t="s">
        <v>11</v>
      </c>
      <c r="B3620" s="1" t="s">
        <v>12</v>
      </c>
      <c r="C3620" s="1" t="s">
        <v>2120</v>
      </c>
      <c r="D3620" s="1"/>
      <c r="E3620" s="1" t="s">
        <v>14</v>
      </c>
      <c r="F3620" s="2"/>
      <c r="G3620" s="18" t="s">
        <v>3196</v>
      </c>
    </row>
    <row r="3621" spans="1:7" ht="18.75" hidden="1" customHeight="1">
      <c r="A3621" s="1" t="s">
        <v>11</v>
      </c>
      <c r="B3621" s="1" t="s">
        <v>12</v>
      </c>
      <c r="C3621" s="1" t="s">
        <v>2351</v>
      </c>
      <c r="D3621" s="1"/>
      <c r="E3621" s="1" t="s">
        <v>14</v>
      </c>
      <c r="F3621" s="2"/>
      <c r="G3621" s="18" t="s">
        <v>3196</v>
      </c>
    </row>
    <row r="3622" spans="1:7" ht="18.75" hidden="1" customHeight="1">
      <c r="A3622" s="1" t="s">
        <v>11</v>
      </c>
      <c r="B3622" s="1" t="s">
        <v>12</v>
      </c>
      <c r="C3622" s="1" t="s">
        <v>706</v>
      </c>
      <c r="D3622" s="1"/>
      <c r="E3622" s="1" t="s">
        <v>14</v>
      </c>
      <c r="F3622" s="2"/>
      <c r="G3622" s="18" t="s">
        <v>3196</v>
      </c>
    </row>
    <row r="3623" spans="1:7" ht="18.75" hidden="1" customHeight="1">
      <c r="A3623" s="1" t="s">
        <v>11</v>
      </c>
      <c r="B3623" s="1" t="s">
        <v>12</v>
      </c>
      <c r="C3623" s="1" t="s">
        <v>2352</v>
      </c>
      <c r="D3623" s="1"/>
      <c r="E3623" s="1" t="s">
        <v>14</v>
      </c>
      <c r="F3623" s="2"/>
      <c r="G3623" s="18" t="s">
        <v>3204</v>
      </c>
    </row>
    <row r="3624" spans="1:7" ht="18.75" hidden="1" customHeight="1">
      <c r="A3624" s="1" t="s">
        <v>11</v>
      </c>
      <c r="B3624" s="1" t="s">
        <v>12</v>
      </c>
      <c r="C3624" s="1" t="s">
        <v>2121</v>
      </c>
      <c r="D3624" s="1"/>
      <c r="E3624" s="1" t="s">
        <v>14</v>
      </c>
      <c r="F3624" s="2"/>
      <c r="G3624" s="18" t="s">
        <v>3196</v>
      </c>
    </row>
    <row r="3625" spans="1:7" ht="18.75" hidden="1" customHeight="1">
      <c r="A3625" s="1" t="s">
        <v>11</v>
      </c>
      <c r="B3625" s="1" t="s">
        <v>12</v>
      </c>
      <c r="C3625" s="1" t="s">
        <v>2353</v>
      </c>
      <c r="D3625" s="1"/>
      <c r="E3625" s="1" t="s">
        <v>14</v>
      </c>
      <c r="F3625" s="2"/>
      <c r="G3625" s="18" t="s">
        <v>3196</v>
      </c>
    </row>
    <row r="3626" spans="1:7" ht="18.75" hidden="1" customHeight="1">
      <c r="A3626" s="1" t="s">
        <v>11</v>
      </c>
      <c r="B3626" s="1" t="s">
        <v>12</v>
      </c>
      <c r="C3626" s="1" t="s">
        <v>2354</v>
      </c>
      <c r="D3626" s="1"/>
      <c r="E3626" s="1" t="s">
        <v>14</v>
      </c>
      <c r="F3626" s="2"/>
      <c r="G3626" s="18" t="s">
        <v>3196</v>
      </c>
    </row>
    <row r="3627" spans="1:7" ht="18.75" hidden="1" customHeight="1">
      <c r="A3627" s="1" t="s">
        <v>11</v>
      </c>
      <c r="B3627" s="1" t="s">
        <v>12</v>
      </c>
      <c r="C3627" s="1" t="s">
        <v>2355</v>
      </c>
      <c r="D3627" s="1"/>
      <c r="E3627" s="1" t="s">
        <v>14</v>
      </c>
      <c r="F3627" s="2"/>
      <c r="G3627" s="18" t="s">
        <v>3204</v>
      </c>
    </row>
    <row r="3628" spans="1:7" ht="18.75" hidden="1" customHeight="1">
      <c r="A3628" s="1" t="s">
        <v>11</v>
      </c>
      <c r="B3628" s="1" t="s">
        <v>12</v>
      </c>
      <c r="C3628" s="1" t="s">
        <v>720</v>
      </c>
      <c r="D3628" s="1"/>
      <c r="E3628" s="1" t="s">
        <v>14</v>
      </c>
      <c r="F3628" s="2"/>
      <c r="G3628" s="18" t="s">
        <v>3196</v>
      </c>
    </row>
    <row r="3629" spans="1:7" ht="18.75" hidden="1" customHeight="1">
      <c r="A3629" s="1" t="s">
        <v>11</v>
      </c>
      <c r="B3629" s="1" t="s">
        <v>12</v>
      </c>
      <c r="C3629" s="1" t="s">
        <v>2119</v>
      </c>
      <c r="D3629" s="1"/>
      <c r="E3629" s="1" t="s">
        <v>14</v>
      </c>
      <c r="F3629" s="2"/>
      <c r="G3629" s="18" t="s">
        <v>3196</v>
      </c>
    </row>
    <row r="3630" spans="1:7" ht="18.75" hidden="1" customHeight="1">
      <c r="A3630" s="1" t="s">
        <v>11</v>
      </c>
      <c r="B3630" s="1" t="s">
        <v>12</v>
      </c>
      <c r="C3630" s="1" t="s">
        <v>2356</v>
      </c>
      <c r="D3630" s="1"/>
      <c r="E3630" s="1" t="s">
        <v>14</v>
      </c>
      <c r="F3630" s="2"/>
      <c r="G3630" s="18" t="s">
        <v>3204</v>
      </c>
    </row>
    <row r="3631" spans="1:7" ht="18.75" hidden="1" customHeight="1">
      <c r="A3631" s="1" t="s">
        <v>11</v>
      </c>
      <c r="B3631" s="1" t="s">
        <v>12</v>
      </c>
      <c r="C3631" s="1" t="s">
        <v>755</v>
      </c>
      <c r="D3631" s="1"/>
      <c r="E3631" s="1" t="s">
        <v>14</v>
      </c>
      <c r="F3631" s="2"/>
      <c r="G3631" s="18" t="s">
        <v>3196</v>
      </c>
    </row>
    <row r="3632" spans="1:7" ht="18.75" hidden="1" customHeight="1">
      <c r="A3632" s="1" t="s">
        <v>11</v>
      </c>
      <c r="B3632" s="1" t="s">
        <v>12</v>
      </c>
      <c r="C3632" s="1" t="s">
        <v>2357</v>
      </c>
      <c r="D3632" s="1"/>
      <c r="E3632" s="1" t="s">
        <v>14</v>
      </c>
      <c r="F3632" s="2"/>
      <c r="G3632" s="18" t="s">
        <v>3196</v>
      </c>
    </row>
    <row r="3633" spans="1:7" ht="18.75" hidden="1" customHeight="1">
      <c r="A3633" s="1" t="s">
        <v>11</v>
      </c>
      <c r="B3633" s="1" t="s">
        <v>12</v>
      </c>
      <c r="C3633" s="1" t="s">
        <v>2358</v>
      </c>
      <c r="D3633" s="1"/>
      <c r="E3633" s="1" t="s">
        <v>14</v>
      </c>
      <c r="F3633" s="2"/>
      <c r="G3633" s="18" t="s">
        <v>3204</v>
      </c>
    </row>
    <row r="3634" spans="1:7" ht="18.75" hidden="1" customHeight="1">
      <c r="A3634" s="1" t="s">
        <v>11</v>
      </c>
      <c r="B3634" s="1" t="s">
        <v>12</v>
      </c>
      <c r="C3634" s="1" t="s">
        <v>753</v>
      </c>
      <c r="D3634" s="1"/>
      <c r="E3634" s="1" t="s">
        <v>14</v>
      </c>
      <c r="F3634" s="2"/>
      <c r="G3634" s="18" t="s">
        <v>3196</v>
      </c>
    </row>
    <row r="3635" spans="1:7" ht="18.75" hidden="1" customHeight="1">
      <c r="A3635" s="1" t="s">
        <v>11</v>
      </c>
      <c r="B3635" s="1" t="s">
        <v>12</v>
      </c>
      <c r="C3635" s="1" t="s">
        <v>718</v>
      </c>
      <c r="D3635" s="1"/>
      <c r="E3635" s="1" t="s">
        <v>14</v>
      </c>
      <c r="F3635" s="2"/>
      <c r="G3635" s="18" t="s">
        <v>3206</v>
      </c>
    </row>
    <row r="3636" spans="1:7" ht="18.75" hidden="1" customHeight="1">
      <c r="A3636" s="1" t="s">
        <v>11</v>
      </c>
      <c r="B3636" s="1" t="s">
        <v>12</v>
      </c>
      <c r="C3636" s="1" t="s">
        <v>2359</v>
      </c>
      <c r="D3636" s="1"/>
      <c r="E3636" s="1" t="s">
        <v>14</v>
      </c>
      <c r="F3636" s="2"/>
      <c r="G3636" s="18" t="s">
        <v>3196</v>
      </c>
    </row>
    <row r="3637" spans="1:7" ht="18.75" hidden="1" customHeight="1">
      <c r="A3637" s="1" t="s">
        <v>11</v>
      </c>
      <c r="B3637" s="1" t="s">
        <v>12</v>
      </c>
      <c r="C3637" s="1" t="s">
        <v>2143</v>
      </c>
      <c r="D3637" s="1"/>
      <c r="E3637" s="1" t="s">
        <v>14</v>
      </c>
      <c r="F3637" s="2"/>
      <c r="G3637" s="18" t="s">
        <v>3196</v>
      </c>
    </row>
    <row r="3638" spans="1:7" ht="18.75" hidden="1" customHeight="1">
      <c r="A3638" s="1" t="s">
        <v>11</v>
      </c>
      <c r="B3638" s="1" t="s">
        <v>12</v>
      </c>
      <c r="C3638" s="1" t="s">
        <v>2360</v>
      </c>
      <c r="D3638" s="1"/>
      <c r="E3638" s="1" t="s">
        <v>14</v>
      </c>
      <c r="F3638" s="2"/>
      <c r="G3638" s="18" t="s">
        <v>3196</v>
      </c>
    </row>
    <row r="3639" spans="1:7" ht="18.75" hidden="1" customHeight="1">
      <c r="A3639" s="1" t="s">
        <v>11</v>
      </c>
      <c r="B3639" s="1" t="s">
        <v>12</v>
      </c>
      <c r="C3639" s="1" t="s">
        <v>2361</v>
      </c>
      <c r="D3639" s="1"/>
      <c r="E3639" s="1" t="s">
        <v>14</v>
      </c>
      <c r="F3639" s="2"/>
      <c r="G3639" s="18" t="s">
        <v>3204</v>
      </c>
    </row>
    <row r="3640" spans="1:7" ht="18.75" hidden="1" customHeight="1">
      <c r="A3640" s="1" t="s">
        <v>11</v>
      </c>
      <c r="B3640" s="1" t="s">
        <v>12</v>
      </c>
      <c r="C3640" s="1" t="s">
        <v>1618</v>
      </c>
      <c r="D3640" s="1"/>
      <c r="E3640" s="1" t="s">
        <v>14</v>
      </c>
      <c r="F3640" s="2"/>
      <c r="G3640" s="18" t="s">
        <v>3196</v>
      </c>
    </row>
    <row r="3641" spans="1:7" ht="18.75" hidden="1" customHeight="1">
      <c r="A3641" s="1" t="s">
        <v>11</v>
      </c>
      <c r="B3641" s="1" t="s">
        <v>12</v>
      </c>
      <c r="C3641" s="1" t="s">
        <v>737</v>
      </c>
      <c r="D3641" s="1"/>
      <c r="E3641" s="1" t="s">
        <v>14</v>
      </c>
      <c r="F3641" s="2"/>
      <c r="G3641" s="18" t="s">
        <v>3206</v>
      </c>
    </row>
    <row r="3642" spans="1:7" ht="18.75" hidden="1" customHeight="1">
      <c r="A3642" s="1" t="s">
        <v>11</v>
      </c>
      <c r="B3642" s="1" t="s">
        <v>12</v>
      </c>
      <c r="C3642" s="1" t="s">
        <v>700</v>
      </c>
      <c r="D3642" s="1"/>
      <c r="E3642" s="1" t="s">
        <v>14</v>
      </c>
      <c r="F3642" s="2"/>
      <c r="G3642" s="18" t="s">
        <v>3206</v>
      </c>
    </row>
    <row r="3643" spans="1:7" ht="18.75" hidden="1" customHeight="1">
      <c r="A3643" s="1" t="s">
        <v>11</v>
      </c>
      <c r="B3643" s="1" t="s">
        <v>12</v>
      </c>
      <c r="C3643" s="1" t="s">
        <v>741</v>
      </c>
      <c r="D3643" s="1"/>
      <c r="E3643" s="1" t="s">
        <v>14</v>
      </c>
      <c r="F3643" s="2"/>
      <c r="G3643" s="18" t="s">
        <v>3206</v>
      </c>
    </row>
    <row r="3644" spans="1:7" ht="18.75" hidden="1" customHeight="1">
      <c r="A3644" s="1" t="s">
        <v>11</v>
      </c>
      <c r="B3644" s="1" t="s">
        <v>12</v>
      </c>
      <c r="C3644" s="1" t="s">
        <v>781</v>
      </c>
      <c r="D3644" s="1"/>
      <c r="E3644" s="1" t="s">
        <v>14</v>
      </c>
      <c r="F3644" s="2"/>
      <c r="G3644" s="18" t="s">
        <v>3206</v>
      </c>
    </row>
    <row r="3645" spans="1:7" ht="18.75" hidden="1" customHeight="1">
      <c r="A3645" s="1" t="s">
        <v>11</v>
      </c>
      <c r="B3645" s="1" t="s">
        <v>12</v>
      </c>
      <c r="C3645" s="1" t="s">
        <v>878</v>
      </c>
      <c r="D3645" s="1"/>
      <c r="E3645" s="1" t="s">
        <v>14</v>
      </c>
      <c r="F3645" s="2"/>
      <c r="G3645" s="18" t="s">
        <v>3196</v>
      </c>
    </row>
    <row r="3646" spans="1:7" ht="18.75" hidden="1" customHeight="1">
      <c r="A3646" s="1" t="s">
        <v>11</v>
      </c>
      <c r="B3646" s="1" t="s">
        <v>12</v>
      </c>
      <c r="C3646" s="1" t="s">
        <v>2362</v>
      </c>
      <c r="D3646" s="1"/>
      <c r="E3646" s="1" t="s">
        <v>14</v>
      </c>
      <c r="F3646" s="2"/>
      <c r="G3646" s="18" t="s">
        <v>3204</v>
      </c>
    </row>
    <row r="3647" spans="1:7" ht="18.75" hidden="1" customHeight="1">
      <c r="A3647" s="1" t="s">
        <v>11</v>
      </c>
      <c r="B3647" s="1" t="s">
        <v>12</v>
      </c>
      <c r="C3647" s="1" t="s">
        <v>700</v>
      </c>
      <c r="D3647" s="1"/>
      <c r="E3647" s="1" t="s">
        <v>14</v>
      </c>
      <c r="F3647" s="2"/>
      <c r="G3647" s="18" t="s">
        <v>3206</v>
      </c>
    </row>
    <row r="3648" spans="1:7" ht="18.75" hidden="1" customHeight="1">
      <c r="A3648" s="1" t="s">
        <v>11</v>
      </c>
      <c r="B3648" s="1" t="s">
        <v>12</v>
      </c>
      <c r="C3648" s="1" t="s">
        <v>2363</v>
      </c>
      <c r="D3648" s="1"/>
      <c r="E3648" s="1" t="s">
        <v>14</v>
      </c>
      <c r="F3648" s="2"/>
      <c r="G3648" s="18" t="s">
        <v>3196</v>
      </c>
    </row>
    <row r="3649" spans="1:7" ht="18.75" hidden="1" customHeight="1">
      <c r="A3649" s="1" t="s">
        <v>11</v>
      </c>
      <c r="B3649" s="1" t="s">
        <v>12</v>
      </c>
      <c r="C3649" s="1" t="s">
        <v>2364</v>
      </c>
      <c r="D3649" s="1"/>
      <c r="E3649" s="1" t="s">
        <v>14</v>
      </c>
      <c r="F3649" s="2"/>
      <c r="G3649" s="18" t="s">
        <v>3196</v>
      </c>
    </row>
    <row r="3650" spans="1:7" ht="18.75" hidden="1" customHeight="1">
      <c r="A3650" s="1" t="s">
        <v>11</v>
      </c>
      <c r="B3650" s="1" t="s">
        <v>12</v>
      </c>
      <c r="C3650" s="1" t="s">
        <v>1282</v>
      </c>
      <c r="D3650" s="1"/>
      <c r="E3650" s="1" t="s">
        <v>14</v>
      </c>
      <c r="F3650" s="2"/>
      <c r="G3650" s="18" t="s">
        <v>3196</v>
      </c>
    </row>
    <row r="3651" spans="1:7" ht="18.75" hidden="1" customHeight="1">
      <c r="A3651" s="1" t="s">
        <v>11</v>
      </c>
      <c r="B3651" s="1" t="s">
        <v>12</v>
      </c>
      <c r="C3651" s="1" t="s">
        <v>716</v>
      </c>
      <c r="D3651" s="1"/>
      <c r="E3651" s="1" t="s">
        <v>14</v>
      </c>
      <c r="F3651" s="2"/>
      <c r="G3651" s="18" t="s">
        <v>3196</v>
      </c>
    </row>
    <row r="3652" spans="1:7" ht="18.75" hidden="1" customHeight="1">
      <c r="A3652" s="1" t="s">
        <v>11</v>
      </c>
      <c r="B3652" s="1" t="s">
        <v>12</v>
      </c>
      <c r="C3652" s="1" t="s">
        <v>2365</v>
      </c>
      <c r="D3652" s="1"/>
      <c r="E3652" s="1" t="s">
        <v>14</v>
      </c>
      <c r="F3652" s="2"/>
      <c r="G3652" s="18" t="s">
        <v>3196</v>
      </c>
    </row>
    <row r="3653" spans="1:7" ht="18.75" hidden="1" customHeight="1">
      <c r="A3653" s="1" t="s">
        <v>11</v>
      </c>
      <c r="B3653" s="1" t="s">
        <v>12</v>
      </c>
      <c r="C3653" s="1" t="s">
        <v>2366</v>
      </c>
      <c r="D3653" s="1"/>
      <c r="E3653" s="1" t="s">
        <v>14</v>
      </c>
      <c r="F3653" s="2"/>
      <c r="G3653" s="18" t="s">
        <v>3196</v>
      </c>
    </row>
    <row r="3654" spans="1:7" ht="18.75" hidden="1" customHeight="1">
      <c r="A3654" s="1" t="s">
        <v>11</v>
      </c>
      <c r="B3654" s="1" t="s">
        <v>12</v>
      </c>
      <c r="C3654" s="1" t="s">
        <v>2367</v>
      </c>
      <c r="D3654" s="1"/>
      <c r="E3654" s="1" t="s">
        <v>14</v>
      </c>
      <c r="F3654" s="2"/>
      <c r="G3654" s="18" t="s">
        <v>3196</v>
      </c>
    </row>
    <row r="3655" spans="1:7" ht="18.75" hidden="1" customHeight="1">
      <c r="A3655" s="1" t="s">
        <v>11</v>
      </c>
      <c r="B3655" s="1" t="s">
        <v>12</v>
      </c>
      <c r="C3655" s="1" t="s">
        <v>2368</v>
      </c>
      <c r="D3655" s="1"/>
      <c r="E3655" s="1" t="s">
        <v>14</v>
      </c>
      <c r="F3655" s="2"/>
      <c r="G3655" s="18" t="s">
        <v>3196</v>
      </c>
    </row>
    <row r="3656" spans="1:7" ht="18.75" hidden="1" customHeight="1">
      <c r="A3656" s="1" t="s">
        <v>11</v>
      </c>
      <c r="B3656" s="1" t="s">
        <v>12</v>
      </c>
      <c r="C3656" s="1" t="s">
        <v>718</v>
      </c>
      <c r="D3656" s="1"/>
      <c r="E3656" s="1" t="s">
        <v>14</v>
      </c>
      <c r="F3656" s="2"/>
      <c r="G3656" s="18" t="s">
        <v>3206</v>
      </c>
    </row>
    <row r="3657" spans="1:7" ht="18.75" hidden="1" customHeight="1">
      <c r="A3657" s="1" t="s">
        <v>11</v>
      </c>
      <c r="B3657" s="1" t="s">
        <v>12</v>
      </c>
      <c r="C3657" s="1" t="s">
        <v>2369</v>
      </c>
      <c r="D3657" s="1"/>
      <c r="E3657" s="1" t="s">
        <v>14</v>
      </c>
      <c r="F3657" s="2"/>
      <c r="G3657" s="18" t="s">
        <v>3196</v>
      </c>
    </row>
    <row r="3658" spans="1:7" ht="18.75" hidden="1" customHeight="1">
      <c r="A3658" s="1" t="s">
        <v>11</v>
      </c>
      <c r="B3658" s="1" t="s">
        <v>12</v>
      </c>
      <c r="C3658" s="1" t="s">
        <v>2370</v>
      </c>
      <c r="D3658" s="1"/>
      <c r="E3658" s="1" t="s">
        <v>14</v>
      </c>
      <c r="F3658" s="2"/>
      <c r="G3658" s="18" t="s">
        <v>3196</v>
      </c>
    </row>
    <row r="3659" spans="1:7" ht="18.75" hidden="1" customHeight="1">
      <c r="A3659" s="1" t="s">
        <v>11</v>
      </c>
      <c r="B3659" s="1" t="s">
        <v>12</v>
      </c>
      <c r="C3659" s="1" t="s">
        <v>2371</v>
      </c>
      <c r="D3659" s="1"/>
      <c r="E3659" s="1" t="s">
        <v>14</v>
      </c>
      <c r="F3659" s="2"/>
      <c r="G3659" s="18" t="s">
        <v>3196</v>
      </c>
    </row>
    <row r="3660" spans="1:7" ht="18.75" hidden="1" customHeight="1">
      <c r="A3660" s="1" t="s">
        <v>11</v>
      </c>
      <c r="B3660" s="1" t="s">
        <v>12</v>
      </c>
      <c r="C3660" s="1" t="s">
        <v>2372</v>
      </c>
      <c r="D3660" s="1"/>
      <c r="E3660" s="1" t="s">
        <v>14</v>
      </c>
      <c r="F3660" s="2"/>
      <c r="G3660" s="18" t="s">
        <v>3196</v>
      </c>
    </row>
    <row r="3661" spans="1:7" ht="18.75" hidden="1" customHeight="1">
      <c r="A3661" s="1" t="s">
        <v>11</v>
      </c>
      <c r="B3661" s="1" t="s">
        <v>12</v>
      </c>
      <c r="C3661" s="1" t="s">
        <v>2373</v>
      </c>
      <c r="D3661" s="1"/>
      <c r="E3661" s="1" t="s">
        <v>14</v>
      </c>
      <c r="F3661" s="2"/>
      <c r="G3661" s="18" t="s">
        <v>3196</v>
      </c>
    </row>
    <row r="3662" spans="1:7" ht="18.75" hidden="1" customHeight="1">
      <c r="A3662" s="1" t="s">
        <v>11</v>
      </c>
      <c r="B3662" s="1" t="s">
        <v>12</v>
      </c>
      <c r="C3662" s="1" t="s">
        <v>2374</v>
      </c>
      <c r="D3662" s="1"/>
      <c r="E3662" s="1" t="s">
        <v>14</v>
      </c>
      <c r="F3662" s="2"/>
      <c r="G3662" s="18" t="s">
        <v>3196</v>
      </c>
    </row>
    <row r="3663" spans="1:7" ht="18.75" hidden="1" customHeight="1">
      <c r="A3663" s="1" t="s">
        <v>11</v>
      </c>
      <c r="B3663" s="1" t="s">
        <v>12</v>
      </c>
      <c r="C3663" s="1" t="s">
        <v>2375</v>
      </c>
      <c r="D3663" s="1"/>
      <c r="E3663" s="1" t="s">
        <v>14</v>
      </c>
      <c r="F3663" s="2"/>
      <c r="G3663" s="18" t="s">
        <v>3196</v>
      </c>
    </row>
    <row r="3664" spans="1:7" ht="18.75" hidden="1" customHeight="1">
      <c r="A3664" s="1" t="s">
        <v>11</v>
      </c>
      <c r="B3664" s="1" t="s">
        <v>12</v>
      </c>
      <c r="C3664" s="1" t="s">
        <v>2358</v>
      </c>
      <c r="D3664" s="1"/>
      <c r="E3664" s="1" t="s">
        <v>14</v>
      </c>
      <c r="F3664" s="2"/>
      <c r="G3664" s="18" t="s">
        <v>3204</v>
      </c>
    </row>
    <row r="3665" spans="1:7" ht="18.75" hidden="1" customHeight="1">
      <c r="A3665" s="1" t="s">
        <v>11</v>
      </c>
      <c r="B3665" s="1" t="s">
        <v>12</v>
      </c>
      <c r="C3665" s="1" t="s">
        <v>2355</v>
      </c>
      <c r="D3665" s="1"/>
      <c r="E3665" s="1" t="s">
        <v>14</v>
      </c>
      <c r="F3665" s="2"/>
      <c r="G3665" s="18" t="s">
        <v>3204</v>
      </c>
    </row>
    <row r="3666" spans="1:7" ht="18.75" hidden="1" customHeight="1">
      <c r="A3666" s="1" t="s">
        <v>11</v>
      </c>
      <c r="B3666" s="1" t="s">
        <v>12</v>
      </c>
      <c r="C3666" s="1" t="s">
        <v>2376</v>
      </c>
      <c r="D3666" s="1"/>
      <c r="E3666" s="1" t="s">
        <v>14</v>
      </c>
      <c r="F3666" s="2"/>
      <c r="G3666" s="18" t="s">
        <v>3196</v>
      </c>
    </row>
    <row r="3667" spans="1:7" ht="18.75" hidden="1" customHeight="1">
      <c r="A3667" s="1" t="s">
        <v>11</v>
      </c>
      <c r="B3667" s="1" t="s">
        <v>12</v>
      </c>
      <c r="C3667" s="1" t="s">
        <v>741</v>
      </c>
      <c r="D3667" s="1"/>
      <c r="E3667" s="1" t="s">
        <v>14</v>
      </c>
      <c r="F3667" s="2"/>
      <c r="G3667" s="18" t="s">
        <v>3206</v>
      </c>
    </row>
    <row r="3668" spans="1:7" ht="18.75" hidden="1" customHeight="1">
      <c r="A3668" s="1" t="s">
        <v>11</v>
      </c>
      <c r="B3668" s="1" t="s">
        <v>12</v>
      </c>
      <c r="C3668" s="1" t="s">
        <v>2377</v>
      </c>
      <c r="D3668" s="1"/>
      <c r="E3668" s="1" t="s">
        <v>14</v>
      </c>
      <c r="F3668" s="2"/>
      <c r="G3668" s="18" t="s">
        <v>3196</v>
      </c>
    </row>
    <row r="3669" spans="1:7" ht="18.75" hidden="1" customHeight="1">
      <c r="A3669" s="1" t="s">
        <v>11</v>
      </c>
      <c r="B3669" s="1" t="s">
        <v>12</v>
      </c>
      <c r="C3669" s="1" t="s">
        <v>754</v>
      </c>
      <c r="D3669" s="1"/>
      <c r="E3669" s="1" t="s">
        <v>14</v>
      </c>
      <c r="F3669" s="2"/>
      <c r="G3669" s="18" t="s">
        <v>3196</v>
      </c>
    </row>
    <row r="3670" spans="1:7" ht="18.75" hidden="1" customHeight="1">
      <c r="A3670" s="1" t="s">
        <v>11</v>
      </c>
      <c r="B3670" s="1" t="s">
        <v>12</v>
      </c>
      <c r="C3670" s="1" t="s">
        <v>2378</v>
      </c>
      <c r="D3670" s="1"/>
      <c r="E3670" s="1" t="s">
        <v>14</v>
      </c>
      <c r="F3670" s="2"/>
      <c r="G3670" s="18" t="s">
        <v>3196</v>
      </c>
    </row>
    <row r="3671" spans="1:7" ht="18.75" hidden="1" customHeight="1">
      <c r="A3671" s="1" t="s">
        <v>11</v>
      </c>
      <c r="B3671" s="1" t="s">
        <v>12</v>
      </c>
      <c r="C3671" s="1" t="s">
        <v>2379</v>
      </c>
      <c r="D3671" s="1"/>
      <c r="E3671" s="1" t="s">
        <v>14</v>
      </c>
      <c r="F3671" s="2"/>
      <c r="G3671" s="18" t="s">
        <v>3196</v>
      </c>
    </row>
    <row r="3672" spans="1:7" ht="18.75" hidden="1" customHeight="1">
      <c r="A3672" s="1" t="s">
        <v>11</v>
      </c>
      <c r="B3672" s="1" t="s">
        <v>12</v>
      </c>
      <c r="C3672" s="1" t="s">
        <v>1037</v>
      </c>
      <c r="D3672" s="1"/>
      <c r="E3672" s="1" t="s">
        <v>14</v>
      </c>
      <c r="F3672" s="2"/>
      <c r="G3672" s="18" t="s">
        <v>3196</v>
      </c>
    </row>
    <row r="3673" spans="1:7" ht="18.75" hidden="1" customHeight="1">
      <c r="A3673" s="1" t="s">
        <v>11</v>
      </c>
      <c r="B3673" s="1" t="s">
        <v>12</v>
      </c>
      <c r="C3673" s="1" t="s">
        <v>1618</v>
      </c>
      <c r="D3673" s="1"/>
      <c r="E3673" s="1" t="s">
        <v>14</v>
      </c>
      <c r="F3673" s="2"/>
      <c r="G3673" s="18" t="s">
        <v>3196</v>
      </c>
    </row>
    <row r="3674" spans="1:7" ht="18.75" hidden="1" customHeight="1">
      <c r="A3674" s="1" t="s">
        <v>11</v>
      </c>
      <c r="B3674" s="1" t="s">
        <v>12</v>
      </c>
      <c r="C3674" s="1" t="s">
        <v>2380</v>
      </c>
      <c r="D3674" s="1"/>
      <c r="E3674" s="1" t="s">
        <v>14</v>
      </c>
      <c r="F3674" s="2"/>
      <c r="G3674" s="18" t="s">
        <v>3204</v>
      </c>
    </row>
    <row r="3675" spans="1:7" ht="18.75" hidden="1" customHeight="1">
      <c r="A3675" s="1" t="s">
        <v>11</v>
      </c>
      <c r="B3675" s="1" t="s">
        <v>12</v>
      </c>
      <c r="C3675" s="1" t="s">
        <v>781</v>
      </c>
      <c r="D3675" s="1"/>
      <c r="E3675" s="1" t="s">
        <v>14</v>
      </c>
      <c r="F3675" s="2"/>
      <c r="G3675" s="18" t="s">
        <v>3206</v>
      </c>
    </row>
    <row r="3676" spans="1:7" ht="18.75" hidden="1" customHeight="1">
      <c r="A3676" s="1" t="s">
        <v>11</v>
      </c>
      <c r="B3676" s="1" t="s">
        <v>12</v>
      </c>
      <c r="C3676" s="1" t="s">
        <v>2381</v>
      </c>
      <c r="D3676" s="1"/>
      <c r="E3676" s="1" t="s">
        <v>14</v>
      </c>
      <c r="F3676" s="2"/>
      <c r="G3676" s="18" t="s">
        <v>3204</v>
      </c>
    </row>
    <row r="3677" spans="1:7" ht="18.75" hidden="1" customHeight="1">
      <c r="A3677" s="1" t="s">
        <v>11</v>
      </c>
      <c r="B3677" s="1" t="s">
        <v>12</v>
      </c>
      <c r="C3677" s="1" t="s">
        <v>2382</v>
      </c>
      <c r="D3677" s="1"/>
      <c r="E3677" s="1" t="s">
        <v>14</v>
      </c>
      <c r="F3677" s="2"/>
      <c r="G3677" s="18" t="s">
        <v>3204</v>
      </c>
    </row>
    <row r="3678" spans="1:7" ht="18.75" hidden="1" customHeight="1">
      <c r="A3678" s="1" t="s">
        <v>11</v>
      </c>
      <c r="B3678" s="1" t="s">
        <v>12</v>
      </c>
      <c r="C3678" s="1" t="s">
        <v>2383</v>
      </c>
      <c r="D3678" s="1"/>
      <c r="E3678" s="1" t="s">
        <v>14</v>
      </c>
      <c r="F3678" s="2"/>
      <c r="G3678" s="18" t="s">
        <v>3204</v>
      </c>
    </row>
    <row r="3679" spans="1:7" ht="18.75" hidden="1" customHeight="1">
      <c r="A3679" s="1" t="s">
        <v>11</v>
      </c>
      <c r="B3679" s="1" t="s">
        <v>12</v>
      </c>
      <c r="C3679" s="1" t="s">
        <v>2384</v>
      </c>
      <c r="D3679" s="1"/>
      <c r="E3679" s="1" t="s">
        <v>14</v>
      </c>
      <c r="F3679" s="2"/>
      <c r="G3679" s="18" t="s">
        <v>3204</v>
      </c>
    </row>
    <row r="3680" spans="1:7" ht="18.75" hidden="1" customHeight="1">
      <c r="A3680" s="1" t="s">
        <v>11</v>
      </c>
      <c r="B3680" s="1" t="s">
        <v>12</v>
      </c>
      <c r="C3680" s="1" t="s">
        <v>2385</v>
      </c>
      <c r="D3680" s="1"/>
      <c r="E3680" s="1" t="s">
        <v>14</v>
      </c>
      <c r="F3680" s="2"/>
      <c r="G3680" s="18" t="s">
        <v>3204</v>
      </c>
    </row>
    <row r="3681" spans="1:7" ht="18.75" hidden="1" customHeight="1">
      <c r="A3681" s="1" t="s">
        <v>11</v>
      </c>
      <c r="B3681" s="1" t="s">
        <v>12</v>
      </c>
      <c r="C3681" s="1" t="s">
        <v>2386</v>
      </c>
      <c r="D3681" s="1"/>
      <c r="E3681" s="1" t="s">
        <v>14</v>
      </c>
      <c r="F3681" s="2"/>
      <c r="G3681" s="18" t="s">
        <v>3204</v>
      </c>
    </row>
    <row r="3682" spans="1:7" ht="18.75" hidden="1" customHeight="1">
      <c r="A3682" s="1" t="s">
        <v>11</v>
      </c>
      <c r="B3682" s="1" t="s">
        <v>12</v>
      </c>
      <c r="C3682" s="1" t="s">
        <v>2146</v>
      </c>
      <c r="D3682" s="1"/>
      <c r="E3682" s="1" t="s">
        <v>14</v>
      </c>
      <c r="F3682" s="2"/>
      <c r="G3682" s="18" t="s">
        <v>3204</v>
      </c>
    </row>
    <row r="3683" spans="1:7" ht="18.75" hidden="1" customHeight="1">
      <c r="A3683" s="1" t="s">
        <v>11</v>
      </c>
      <c r="B3683" s="1" t="s">
        <v>12</v>
      </c>
      <c r="C3683" s="1" t="s">
        <v>2546</v>
      </c>
      <c r="D3683" s="1"/>
      <c r="E3683" s="1" t="s">
        <v>14</v>
      </c>
      <c r="F3683" s="2"/>
      <c r="G3683" s="18" t="s">
        <v>3196</v>
      </c>
    </row>
    <row r="3684" spans="1:7" ht="18.75" hidden="1" customHeight="1">
      <c r="A3684" s="1" t="s">
        <v>11</v>
      </c>
      <c r="B3684" s="1" t="s">
        <v>12</v>
      </c>
      <c r="C3684" s="1" t="s">
        <v>1725</v>
      </c>
      <c r="D3684" s="1"/>
      <c r="E3684" s="1" t="s">
        <v>14</v>
      </c>
      <c r="F3684" s="2"/>
      <c r="G3684" s="18" t="s">
        <v>3196</v>
      </c>
    </row>
    <row r="3685" spans="1:7" ht="18.75" hidden="1" customHeight="1">
      <c r="A3685" s="1" t="s">
        <v>11</v>
      </c>
      <c r="B3685" s="1" t="s">
        <v>12</v>
      </c>
      <c r="C3685" s="1" t="s">
        <v>2116</v>
      </c>
      <c r="D3685" s="1"/>
      <c r="E3685" s="1" t="s">
        <v>14</v>
      </c>
      <c r="F3685" s="2"/>
      <c r="G3685" s="18" t="s">
        <v>3196</v>
      </c>
    </row>
    <row r="3686" spans="1:7" ht="18.75" hidden="1" customHeight="1">
      <c r="A3686" s="1" t="s">
        <v>11</v>
      </c>
      <c r="B3686" s="1" t="s">
        <v>12</v>
      </c>
      <c r="C3686" s="1" t="s">
        <v>2355</v>
      </c>
      <c r="D3686" s="1"/>
      <c r="E3686" s="1" t="s">
        <v>14</v>
      </c>
      <c r="F3686" s="2"/>
      <c r="G3686" s="18" t="s">
        <v>3204</v>
      </c>
    </row>
    <row r="3687" spans="1:7" ht="18.75" hidden="1" customHeight="1">
      <c r="A3687" s="1" t="s">
        <v>11</v>
      </c>
      <c r="B3687" s="1" t="s">
        <v>12</v>
      </c>
      <c r="C3687" s="1" t="s">
        <v>1281</v>
      </c>
      <c r="D3687" s="1"/>
      <c r="E3687" s="1" t="s">
        <v>14</v>
      </c>
      <c r="F3687" s="2"/>
      <c r="G3687" s="18" t="s">
        <v>3196</v>
      </c>
    </row>
    <row r="3688" spans="1:7" ht="18.75" hidden="1" customHeight="1">
      <c r="A3688" s="1" t="s">
        <v>11</v>
      </c>
      <c r="B3688" s="1" t="s">
        <v>12</v>
      </c>
      <c r="C3688" s="1" t="s">
        <v>1609</v>
      </c>
      <c r="D3688" s="1"/>
      <c r="E3688" s="1" t="s">
        <v>14</v>
      </c>
      <c r="F3688" s="2"/>
      <c r="G3688" s="18" t="s">
        <v>3196</v>
      </c>
    </row>
    <row r="3689" spans="1:7" ht="18.75" hidden="1" customHeight="1">
      <c r="A3689" s="1" t="s">
        <v>11</v>
      </c>
      <c r="B3689" s="1" t="s">
        <v>12</v>
      </c>
      <c r="C3689" s="1" t="s">
        <v>2547</v>
      </c>
      <c r="D3689" s="1"/>
      <c r="E3689" s="1" t="s">
        <v>14</v>
      </c>
      <c r="F3689" s="2"/>
      <c r="G3689" s="18" t="s">
        <v>3196</v>
      </c>
    </row>
    <row r="3690" spans="1:7" ht="18.75" hidden="1" customHeight="1">
      <c r="A3690" s="1" t="s">
        <v>11</v>
      </c>
      <c r="B3690" s="1" t="s">
        <v>12</v>
      </c>
      <c r="C3690" s="1" t="s">
        <v>2548</v>
      </c>
      <c r="D3690" s="1"/>
      <c r="E3690" s="1" t="s">
        <v>14</v>
      </c>
      <c r="F3690" s="2"/>
      <c r="G3690" s="18" t="s">
        <v>3196</v>
      </c>
    </row>
    <row r="3691" spans="1:7" ht="18.75" hidden="1" customHeight="1">
      <c r="A3691" s="1" t="s">
        <v>11</v>
      </c>
      <c r="B3691" s="1" t="s">
        <v>12</v>
      </c>
      <c r="C3691" s="1" t="s">
        <v>716</v>
      </c>
      <c r="D3691" s="1"/>
      <c r="E3691" s="1" t="s">
        <v>14</v>
      </c>
      <c r="F3691" s="2"/>
      <c r="G3691" s="18" t="s">
        <v>3196</v>
      </c>
    </row>
    <row r="3692" spans="1:7" ht="18.75" hidden="1" customHeight="1">
      <c r="A3692" s="1" t="s">
        <v>11</v>
      </c>
      <c r="B3692" s="1" t="s">
        <v>12</v>
      </c>
      <c r="C3692" s="1" t="s">
        <v>2549</v>
      </c>
      <c r="D3692" s="1"/>
      <c r="E3692" s="1" t="s">
        <v>14</v>
      </c>
      <c r="F3692" s="2"/>
      <c r="G3692" s="18" t="s">
        <v>3196</v>
      </c>
    </row>
    <row r="3693" spans="1:7" ht="18.75" hidden="1" customHeight="1">
      <c r="A3693" s="1" t="s">
        <v>11</v>
      </c>
      <c r="B3693" s="1" t="s">
        <v>12</v>
      </c>
      <c r="C3693" s="1" t="s">
        <v>2375</v>
      </c>
      <c r="D3693" s="1"/>
      <c r="E3693" s="1" t="s">
        <v>14</v>
      </c>
      <c r="F3693" s="2"/>
      <c r="G3693" s="18" t="s">
        <v>3196</v>
      </c>
    </row>
    <row r="3694" spans="1:7" ht="18.75" hidden="1" customHeight="1">
      <c r="A3694" s="1" t="s">
        <v>11</v>
      </c>
      <c r="B3694" s="1" t="s">
        <v>12</v>
      </c>
      <c r="C3694" s="1" t="s">
        <v>2550</v>
      </c>
      <c r="D3694" s="1"/>
      <c r="E3694" s="1" t="s">
        <v>14</v>
      </c>
      <c r="F3694" s="2"/>
      <c r="G3694" s="18" t="s">
        <v>3196</v>
      </c>
    </row>
    <row r="3695" spans="1:7" ht="18.75" hidden="1" customHeight="1">
      <c r="A3695" s="1" t="s">
        <v>11</v>
      </c>
      <c r="B3695" s="1" t="s">
        <v>12</v>
      </c>
      <c r="C3695" s="1" t="s">
        <v>2367</v>
      </c>
      <c r="D3695" s="1"/>
      <c r="E3695" s="1" t="s">
        <v>14</v>
      </c>
      <c r="F3695" s="2"/>
      <c r="G3695" s="18" t="s">
        <v>3196</v>
      </c>
    </row>
    <row r="3696" spans="1:7" ht="18.75" hidden="1" customHeight="1">
      <c r="A3696" s="1" t="s">
        <v>11</v>
      </c>
      <c r="B3696" s="1" t="s">
        <v>12</v>
      </c>
      <c r="C3696" s="1" t="s">
        <v>2376</v>
      </c>
      <c r="D3696" s="1"/>
      <c r="E3696" s="1" t="s">
        <v>14</v>
      </c>
      <c r="F3696" s="2"/>
      <c r="G3696" s="18" t="s">
        <v>3196</v>
      </c>
    </row>
    <row r="3697" spans="1:7" ht="18.75" hidden="1" customHeight="1">
      <c r="A3697" s="1" t="s">
        <v>11</v>
      </c>
      <c r="B3697" s="1" t="s">
        <v>12</v>
      </c>
      <c r="C3697" s="1" t="s">
        <v>2371</v>
      </c>
      <c r="D3697" s="1"/>
      <c r="E3697" s="1" t="s">
        <v>14</v>
      </c>
      <c r="F3697" s="2"/>
      <c r="G3697" s="18" t="s">
        <v>3196</v>
      </c>
    </row>
    <row r="3698" spans="1:7" ht="18.75" hidden="1" customHeight="1">
      <c r="A3698" s="1" t="s">
        <v>11</v>
      </c>
      <c r="B3698" s="1" t="s">
        <v>12</v>
      </c>
      <c r="C3698" s="1" t="s">
        <v>2372</v>
      </c>
      <c r="D3698" s="1"/>
      <c r="E3698" s="1" t="s">
        <v>14</v>
      </c>
      <c r="F3698" s="2"/>
      <c r="G3698" s="18" t="s">
        <v>3196</v>
      </c>
    </row>
    <row r="3699" spans="1:7" ht="18.75" hidden="1" customHeight="1">
      <c r="A3699" s="1" t="s">
        <v>11</v>
      </c>
      <c r="B3699" s="1" t="s">
        <v>12</v>
      </c>
      <c r="C3699" s="1" t="s">
        <v>2373</v>
      </c>
      <c r="D3699" s="1"/>
      <c r="E3699" s="1" t="s">
        <v>14</v>
      </c>
      <c r="F3699" s="2"/>
      <c r="G3699" s="18" t="s">
        <v>3196</v>
      </c>
    </row>
    <row r="3700" spans="1:7" ht="18.75" hidden="1" customHeight="1">
      <c r="A3700" s="1" t="s">
        <v>11</v>
      </c>
      <c r="B3700" s="1" t="s">
        <v>12</v>
      </c>
      <c r="C3700" s="1" t="s">
        <v>1037</v>
      </c>
      <c r="D3700" s="1"/>
      <c r="E3700" s="1" t="s">
        <v>14</v>
      </c>
      <c r="F3700" s="2"/>
      <c r="G3700" s="18" t="s">
        <v>3196</v>
      </c>
    </row>
    <row r="3701" spans="1:7" ht="18.75" hidden="1" customHeight="1">
      <c r="A3701" s="1" t="s">
        <v>11</v>
      </c>
      <c r="B3701" s="1" t="s">
        <v>12</v>
      </c>
      <c r="C3701" s="1" t="s">
        <v>2374</v>
      </c>
      <c r="D3701" s="1"/>
      <c r="E3701" s="1" t="s">
        <v>14</v>
      </c>
      <c r="F3701" s="2"/>
      <c r="G3701" s="18" t="s">
        <v>3196</v>
      </c>
    </row>
    <row r="3702" spans="1:7" ht="18.75" hidden="1" customHeight="1">
      <c r="A3702" s="1" t="s">
        <v>11</v>
      </c>
      <c r="B3702" s="1" t="s">
        <v>12</v>
      </c>
      <c r="C3702" s="1" t="s">
        <v>718</v>
      </c>
      <c r="D3702" s="1"/>
      <c r="E3702" s="1" t="s">
        <v>14</v>
      </c>
      <c r="F3702" s="2"/>
      <c r="G3702" s="18" t="s">
        <v>3206</v>
      </c>
    </row>
    <row r="3703" spans="1:7" ht="18.75" hidden="1" customHeight="1">
      <c r="A3703" s="1" t="s">
        <v>11</v>
      </c>
      <c r="B3703" s="1" t="s">
        <v>12</v>
      </c>
      <c r="C3703" s="1" t="s">
        <v>2551</v>
      </c>
      <c r="D3703" s="1"/>
      <c r="E3703" s="1" t="s">
        <v>14</v>
      </c>
      <c r="F3703" s="2"/>
      <c r="G3703" s="18" t="s">
        <v>3196</v>
      </c>
    </row>
    <row r="3704" spans="1:7" ht="18.75" hidden="1" customHeight="1">
      <c r="A3704" s="1" t="s">
        <v>11</v>
      </c>
      <c r="B3704" s="1" t="s">
        <v>12</v>
      </c>
      <c r="C3704" s="1" t="s">
        <v>2377</v>
      </c>
      <c r="D3704" s="1"/>
      <c r="E3704" s="1" t="s">
        <v>14</v>
      </c>
      <c r="F3704" s="2"/>
      <c r="G3704" s="18" t="s">
        <v>3196</v>
      </c>
    </row>
    <row r="3705" spans="1:7" ht="18.75" hidden="1" customHeight="1">
      <c r="A3705" s="1" t="s">
        <v>11</v>
      </c>
      <c r="B3705" s="1" t="s">
        <v>12</v>
      </c>
      <c r="C3705" s="1" t="s">
        <v>737</v>
      </c>
      <c r="D3705" s="1"/>
      <c r="E3705" s="1" t="s">
        <v>14</v>
      </c>
      <c r="F3705" s="2"/>
      <c r="G3705" s="18" t="s">
        <v>3206</v>
      </c>
    </row>
    <row r="3706" spans="1:7" ht="18.75" hidden="1" customHeight="1">
      <c r="A3706" s="1" t="s">
        <v>11</v>
      </c>
      <c r="B3706" s="1" t="s">
        <v>12</v>
      </c>
      <c r="C3706" s="1" t="s">
        <v>2362</v>
      </c>
      <c r="D3706" s="1"/>
      <c r="E3706" s="1" t="s">
        <v>14</v>
      </c>
      <c r="F3706" s="2"/>
      <c r="G3706" s="18" t="s">
        <v>3204</v>
      </c>
    </row>
    <row r="3707" spans="1:7" ht="18.75" hidden="1" customHeight="1">
      <c r="A3707" s="1" t="s">
        <v>11</v>
      </c>
      <c r="B3707" s="1" t="s">
        <v>12</v>
      </c>
      <c r="C3707" s="1" t="s">
        <v>754</v>
      </c>
      <c r="D3707" s="1"/>
      <c r="E3707" s="1" t="s">
        <v>14</v>
      </c>
      <c r="F3707" s="2"/>
      <c r="G3707" s="18" t="s">
        <v>3196</v>
      </c>
    </row>
    <row r="3708" spans="1:7" ht="18.75" hidden="1" customHeight="1">
      <c r="A3708" s="1" t="s">
        <v>11</v>
      </c>
      <c r="B3708" s="1" t="s">
        <v>12</v>
      </c>
      <c r="C3708" s="1" t="s">
        <v>700</v>
      </c>
      <c r="D3708" s="1"/>
      <c r="E3708" s="1" t="s">
        <v>14</v>
      </c>
      <c r="F3708" s="2"/>
      <c r="G3708" s="18" t="s">
        <v>3206</v>
      </c>
    </row>
    <row r="3709" spans="1:7" ht="18.75" hidden="1" customHeight="1">
      <c r="A3709" s="1" t="s">
        <v>11</v>
      </c>
      <c r="B3709" s="1" t="s">
        <v>12</v>
      </c>
      <c r="C3709" s="1" t="s">
        <v>2552</v>
      </c>
      <c r="D3709" s="1"/>
      <c r="E3709" s="1" t="s">
        <v>14</v>
      </c>
      <c r="F3709" s="2"/>
      <c r="G3709" s="18" t="s">
        <v>3204</v>
      </c>
    </row>
    <row r="3710" spans="1:7" ht="18.75" hidden="1" customHeight="1">
      <c r="A3710" s="1" t="s">
        <v>11</v>
      </c>
      <c r="B3710" s="1" t="s">
        <v>12</v>
      </c>
      <c r="C3710" s="1" t="s">
        <v>2380</v>
      </c>
      <c r="D3710" s="1"/>
      <c r="E3710" s="1" t="s">
        <v>14</v>
      </c>
      <c r="F3710" s="2"/>
      <c r="G3710" s="18" t="s">
        <v>3204</v>
      </c>
    </row>
    <row r="3711" spans="1:7" ht="18.75" hidden="1" customHeight="1">
      <c r="A3711" s="1" t="s">
        <v>11</v>
      </c>
      <c r="B3711" s="1" t="s">
        <v>12</v>
      </c>
      <c r="C3711" s="1" t="s">
        <v>739</v>
      </c>
      <c r="D3711" s="1"/>
      <c r="E3711" s="1" t="s">
        <v>14</v>
      </c>
      <c r="F3711" s="2"/>
      <c r="G3711" s="18" t="s">
        <v>3196</v>
      </c>
    </row>
    <row r="3712" spans="1:7" ht="18.75" hidden="1" customHeight="1">
      <c r="A3712" s="1" t="s">
        <v>11</v>
      </c>
      <c r="B3712" s="1" t="s">
        <v>12</v>
      </c>
      <c r="C3712" s="1" t="s">
        <v>741</v>
      </c>
      <c r="D3712" s="1"/>
      <c r="E3712" s="1" t="s">
        <v>14</v>
      </c>
      <c r="F3712" s="2"/>
      <c r="G3712" s="18" t="s">
        <v>3206</v>
      </c>
    </row>
    <row r="3713" spans="1:7" ht="18.75" hidden="1" customHeight="1">
      <c r="A3713" s="1" t="s">
        <v>11</v>
      </c>
      <c r="B3713" s="1" t="s">
        <v>12</v>
      </c>
      <c r="C3713" s="1" t="s">
        <v>2384</v>
      </c>
      <c r="D3713" s="1"/>
      <c r="E3713" s="1" t="s">
        <v>14</v>
      </c>
      <c r="F3713" s="2"/>
      <c r="G3713" s="18" t="s">
        <v>3204</v>
      </c>
    </row>
    <row r="3714" spans="1:7" ht="18.75" hidden="1" customHeight="1">
      <c r="A3714" s="1" t="s">
        <v>11</v>
      </c>
      <c r="B3714" s="1" t="s">
        <v>12</v>
      </c>
      <c r="C3714" s="1" t="s">
        <v>2553</v>
      </c>
      <c r="D3714" s="1"/>
      <c r="E3714" s="1" t="s">
        <v>14</v>
      </c>
      <c r="F3714" s="2"/>
      <c r="G3714" s="18" t="s">
        <v>3196</v>
      </c>
    </row>
    <row r="3715" spans="1:7" ht="18.75" hidden="1" customHeight="1">
      <c r="A3715" s="1" t="s">
        <v>11</v>
      </c>
      <c r="B3715" s="1" t="s">
        <v>12</v>
      </c>
      <c r="C3715" s="1" t="s">
        <v>2381</v>
      </c>
      <c r="D3715" s="1"/>
      <c r="E3715" s="1" t="s">
        <v>14</v>
      </c>
      <c r="F3715" s="2"/>
      <c r="G3715" s="18" t="s">
        <v>3204</v>
      </c>
    </row>
    <row r="3716" spans="1:7" ht="18.75" hidden="1" customHeight="1">
      <c r="A3716" s="1" t="s">
        <v>11</v>
      </c>
      <c r="B3716" s="1" t="s">
        <v>12</v>
      </c>
      <c r="C3716" s="1" t="s">
        <v>1618</v>
      </c>
      <c r="D3716" s="1"/>
      <c r="E3716" s="1" t="s">
        <v>14</v>
      </c>
      <c r="F3716" s="2"/>
      <c r="G3716" s="18" t="s">
        <v>3196</v>
      </c>
    </row>
    <row r="3717" spans="1:7" ht="18.75" hidden="1" customHeight="1">
      <c r="A3717" s="1" t="s">
        <v>11</v>
      </c>
      <c r="B3717" s="1" t="s">
        <v>12</v>
      </c>
      <c r="C3717" s="1" t="s">
        <v>2554</v>
      </c>
      <c r="D3717" s="1"/>
      <c r="E3717" s="1" t="s">
        <v>14</v>
      </c>
      <c r="F3717" s="2"/>
      <c r="G3717" s="18" t="s">
        <v>3196</v>
      </c>
    </row>
    <row r="3718" spans="1:7" ht="18.75" hidden="1" customHeight="1">
      <c r="A3718" s="1" t="s">
        <v>11</v>
      </c>
      <c r="B3718" s="1" t="s">
        <v>12</v>
      </c>
      <c r="C3718" s="1" t="s">
        <v>2385</v>
      </c>
      <c r="D3718" s="1"/>
      <c r="E3718" s="1" t="s">
        <v>14</v>
      </c>
      <c r="F3718" s="2"/>
      <c r="G3718" s="18" t="s">
        <v>3204</v>
      </c>
    </row>
    <row r="3719" spans="1:7" ht="18.75" hidden="1" customHeight="1">
      <c r="A3719" s="1" t="s">
        <v>11</v>
      </c>
      <c r="B3719" s="1" t="s">
        <v>12</v>
      </c>
      <c r="C3719" s="1" t="s">
        <v>781</v>
      </c>
      <c r="D3719" s="1"/>
      <c r="E3719" s="1" t="s">
        <v>14</v>
      </c>
      <c r="F3719" s="2"/>
      <c r="G3719" s="18" t="s">
        <v>3206</v>
      </c>
    </row>
    <row r="3720" spans="1:7" ht="18.75" hidden="1" customHeight="1">
      <c r="A3720" s="1" t="s">
        <v>11</v>
      </c>
      <c r="B3720" s="1" t="s">
        <v>12</v>
      </c>
      <c r="C3720" s="1" t="s">
        <v>2555</v>
      </c>
      <c r="D3720" s="1"/>
      <c r="E3720" s="1" t="s">
        <v>14</v>
      </c>
      <c r="F3720" s="2"/>
      <c r="G3720" s="18" t="s">
        <v>3204</v>
      </c>
    </row>
    <row r="3721" spans="1:7" ht="18.75" hidden="1" customHeight="1">
      <c r="A3721" s="1" t="s">
        <v>11</v>
      </c>
      <c r="B3721" s="1" t="s">
        <v>12</v>
      </c>
      <c r="C3721" s="1" t="s">
        <v>2383</v>
      </c>
      <c r="D3721" s="1"/>
      <c r="E3721" s="1" t="s">
        <v>14</v>
      </c>
      <c r="F3721" s="2"/>
      <c r="G3721" s="18" t="s">
        <v>3204</v>
      </c>
    </row>
    <row r="3722" spans="1:7" ht="18.75" hidden="1" customHeight="1">
      <c r="A3722" s="1" t="s">
        <v>11</v>
      </c>
      <c r="B3722" s="1" t="s">
        <v>12</v>
      </c>
      <c r="C3722" s="1" t="s">
        <v>2556</v>
      </c>
      <c r="D3722" s="1"/>
      <c r="E3722" s="1" t="s">
        <v>14</v>
      </c>
      <c r="F3722" s="2"/>
      <c r="G3722" s="18" t="s">
        <v>3204</v>
      </c>
    </row>
    <row r="3723" spans="1:7" ht="18.75" hidden="1" customHeight="1">
      <c r="A3723" s="1" t="s">
        <v>11</v>
      </c>
      <c r="B3723" s="1" t="s">
        <v>12</v>
      </c>
      <c r="C3723" s="1" t="s">
        <v>2557</v>
      </c>
      <c r="D3723" s="1"/>
      <c r="E3723" s="1" t="s">
        <v>14</v>
      </c>
      <c r="F3723" s="2"/>
      <c r="G3723" s="18" t="s">
        <v>3204</v>
      </c>
    </row>
    <row r="3724" spans="1:7" ht="18.75" hidden="1" customHeight="1">
      <c r="A3724" s="1" t="s">
        <v>11</v>
      </c>
      <c r="B3724" s="1" t="s">
        <v>12</v>
      </c>
      <c r="C3724" s="1" t="s">
        <v>2558</v>
      </c>
      <c r="D3724" s="1"/>
      <c r="E3724" s="1" t="s">
        <v>14</v>
      </c>
      <c r="F3724" s="2"/>
      <c r="G3724" s="18" t="s">
        <v>3204</v>
      </c>
    </row>
    <row r="3725" spans="1:7" ht="18.75" hidden="1" customHeight="1">
      <c r="A3725" s="1" t="s">
        <v>11</v>
      </c>
      <c r="B3725" s="1" t="s">
        <v>12</v>
      </c>
      <c r="C3725" s="1" t="s">
        <v>706</v>
      </c>
      <c r="D3725" s="1"/>
      <c r="E3725" s="1" t="s">
        <v>14</v>
      </c>
      <c r="F3725" s="2"/>
      <c r="G3725" s="18" t="s">
        <v>3196</v>
      </c>
    </row>
    <row r="3726" spans="1:7" ht="18.75" hidden="1" customHeight="1">
      <c r="A3726" s="1" t="s">
        <v>11</v>
      </c>
      <c r="B3726" s="1" t="s">
        <v>12</v>
      </c>
      <c r="C3726" s="1" t="s">
        <v>2376</v>
      </c>
      <c r="D3726" s="1"/>
      <c r="E3726" s="1" t="s">
        <v>14</v>
      </c>
      <c r="F3726" s="2"/>
      <c r="G3726" s="18" t="s">
        <v>3196</v>
      </c>
    </row>
    <row r="3727" spans="1:7" ht="18.75" hidden="1" customHeight="1">
      <c r="A3727" s="1" t="s">
        <v>11</v>
      </c>
      <c r="B3727" s="1" t="s">
        <v>12</v>
      </c>
      <c r="C3727" s="1" t="s">
        <v>2374</v>
      </c>
      <c r="D3727" s="1"/>
      <c r="E3727" s="1" t="s">
        <v>14</v>
      </c>
      <c r="F3727" s="2"/>
      <c r="G3727" s="18" t="s">
        <v>3196</v>
      </c>
    </row>
    <row r="3728" spans="1:7" ht="18.75" hidden="1" customHeight="1">
      <c r="A3728" s="1" t="s">
        <v>11</v>
      </c>
      <c r="B3728" s="1" t="s">
        <v>12</v>
      </c>
      <c r="C3728" s="1" t="s">
        <v>2371</v>
      </c>
      <c r="D3728" s="1"/>
      <c r="E3728" s="1" t="s">
        <v>14</v>
      </c>
      <c r="F3728" s="2"/>
      <c r="G3728" s="18" t="s">
        <v>3196</v>
      </c>
    </row>
    <row r="3729" spans="1:7" ht="18.75" hidden="1" customHeight="1">
      <c r="A3729" s="1" t="s">
        <v>11</v>
      </c>
      <c r="B3729" s="1" t="s">
        <v>12</v>
      </c>
      <c r="C3729" s="1" t="s">
        <v>2373</v>
      </c>
      <c r="D3729" s="1"/>
      <c r="E3729" s="1" t="s">
        <v>14</v>
      </c>
      <c r="F3729" s="2"/>
      <c r="G3729" s="18" t="s">
        <v>3196</v>
      </c>
    </row>
    <row r="3730" spans="1:7" ht="18.75" hidden="1" customHeight="1">
      <c r="A3730" s="1" t="s">
        <v>11</v>
      </c>
      <c r="B3730" s="1" t="s">
        <v>12</v>
      </c>
      <c r="C3730" s="1" t="s">
        <v>2377</v>
      </c>
      <c r="D3730" s="1"/>
      <c r="E3730" s="1" t="s">
        <v>14</v>
      </c>
      <c r="F3730" s="2"/>
      <c r="G3730" s="18" t="s">
        <v>3196</v>
      </c>
    </row>
    <row r="3731" spans="1:7" ht="18.75" hidden="1" customHeight="1">
      <c r="A3731" s="1" t="s">
        <v>11</v>
      </c>
      <c r="B3731" s="1" t="s">
        <v>12</v>
      </c>
      <c r="C3731" s="1" t="s">
        <v>2559</v>
      </c>
      <c r="D3731" s="1"/>
      <c r="E3731" s="1" t="s">
        <v>14</v>
      </c>
      <c r="F3731" s="2"/>
      <c r="G3731" s="18" t="s">
        <v>3204</v>
      </c>
    </row>
    <row r="3732" spans="1:7" ht="18.75" hidden="1" customHeight="1">
      <c r="A3732" s="1" t="s">
        <v>11</v>
      </c>
      <c r="B3732" s="1" t="s">
        <v>12</v>
      </c>
      <c r="C3732" s="1" t="s">
        <v>2560</v>
      </c>
      <c r="D3732" s="1"/>
      <c r="E3732" s="1" t="s">
        <v>14</v>
      </c>
      <c r="F3732" s="2"/>
      <c r="G3732" s="18" t="s">
        <v>3196</v>
      </c>
    </row>
    <row r="3733" spans="1:7" ht="18.75" hidden="1" customHeight="1">
      <c r="A3733" s="1" t="s">
        <v>11</v>
      </c>
      <c r="B3733" s="1" t="s">
        <v>12</v>
      </c>
      <c r="C3733" s="1" t="s">
        <v>2553</v>
      </c>
      <c r="D3733" s="1"/>
      <c r="E3733" s="1" t="s">
        <v>14</v>
      </c>
      <c r="F3733" s="2"/>
      <c r="G3733" s="18" t="s">
        <v>3196</v>
      </c>
    </row>
    <row r="3734" spans="1:7" ht="18.75" hidden="1" customHeight="1">
      <c r="A3734" s="1" t="s">
        <v>11</v>
      </c>
      <c r="B3734" s="1" t="s">
        <v>12</v>
      </c>
      <c r="C3734" s="1" t="s">
        <v>2561</v>
      </c>
      <c r="D3734" s="1"/>
      <c r="E3734" s="1" t="s">
        <v>14</v>
      </c>
      <c r="F3734" s="2"/>
      <c r="G3734" s="18" t="s">
        <v>3196</v>
      </c>
    </row>
    <row r="3735" spans="1:7" ht="18.75" hidden="1" customHeight="1">
      <c r="A3735" s="1" t="s">
        <v>11</v>
      </c>
      <c r="B3735" s="1" t="s">
        <v>12</v>
      </c>
      <c r="C3735" s="1" t="s">
        <v>1748</v>
      </c>
      <c r="D3735" s="1"/>
      <c r="E3735" s="1" t="s">
        <v>14</v>
      </c>
      <c r="F3735" s="2"/>
      <c r="G3735" s="18" t="s">
        <v>3196</v>
      </c>
    </row>
    <row r="3736" spans="1:7" ht="18.75" hidden="1" customHeight="1">
      <c r="A3736" s="1" t="s">
        <v>11</v>
      </c>
      <c r="B3736" s="1" t="s">
        <v>12</v>
      </c>
      <c r="C3736" s="1" t="s">
        <v>2562</v>
      </c>
      <c r="D3736" s="1"/>
      <c r="E3736" s="1" t="s">
        <v>14</v>
      </c>
      <c r="F3736" s="2"/>
      <c r="G3736" s="18" t="s">
        <v>3204</v>
      </c>
    </row>
    <row r="3737" spans="1:7" ht="18.75" hidden="1" customHeight="1">
      <c r="A3737" s="1" t="s">
        <v>11</v>
      </c>
      <c r="B3737" s="1" t="s">
        <v>12</v>
      </c>
      <c r="C3737" s="1" t="s">
        <v>753</v>
      </c>
      <c r="D3737" s="1"/>
      <c r="E3737" s="1" t="s">
        <v>14</v>
      </c>
      <c r="F3737" s="2"/>
      <c r="G3737" s="18" t="s">
        <v>3196</v>
      </c>
    </row>
    <row r="3738" spans="1:7" ht="18.75" hidden="1" customHeight="1">
      <c r="A3738" s="1" t="s">
        <v>11</v>
      </c>
      <c r="B3738" s="1" t="s">
        <v>12</v>
      </c>
      <c r="C3738" s="1" t="s">
        <v>2563</v>
      </c>
      <c r="D3738" s="1"/>
      <c r="E3738" s="1" t="s">
        <v>14</v>
      </c>
      <c r="F3738" s="2"/>
      <c r="G3738" s="18" t="s">
        <v>3196</v>
      </c>
    </row>
    <row r="3739" spans="1:7" ht="18.75" hidden="1" customHeight="1">
      <c r="A3739" s="1" t="s">
        <v>11</v>
      </c>
      <c r="B3739" s="1" t="s">
        <v>12</v>
      </c>
      <c r="C3739" s="1" t="s">
        <v>2555</v>
      </c>
      <c r="D3739" s="1"/>
      <c r="E3739" s="1" t="s">
        <v>14</v>
      </c>
      <c r="F3739" s="2"/>
      <c r="G3739" s="18" t="s">
        <v>3204</v>
      </c>
    </row>
    <row r="3740" spans="1:7" ht="18.75" hidden="1" customHeight="1">
      <c r="A3740" s="1" t="s">
        <v>11</v>
      </c>
      <c r="B3740" s="1" t="s">
        <v>12</v>
      </c>
      <c r="C3740" s="1" t="s">
        <v>2564</v>
      </c>
      <c r="D3740" s="1"/>
      <c r="E3740" s="1" t="s">
        <v>14</v>
      </c>
      <c r="F3740" s="2"/>
      <c r="G3740" s="18" t="s">
        <v>3204</v>
      </c>
    </row>
    <row r="3741" spans="1:7" ht="18.75" hidden="1" customHeight="1">
      <c r="A3741" s="1" t="s">
        <v>11</v>
      </c>
      <c r="B3741" s="1" t="s">
        <v>12</v>
      </c>
      <c r="C3741" s="1" t="s">
        <v>2565</v>
      </c>
      <c r="D3741" s="1"/>
      <c r="E3741" s="1" t="s">
        <v>14</v>
      </c>
      <c r="F3741" s="2"/>
      <c r="G3741" s="18" t="s">
        <v>3196</v>
      </c>
    </row>
    <row r="3742" spans="1:7" ht="18.75" hidden="1" customHeight="1">
      <c r="A3742" s="1" t="s">
        <v>11</v>
      </c>
      <c r="B3742" s="1" t="s">
        <v>12</v>
      </c>
      <c r="C3742" s="1" t="s">
        <v>2556</v>
      </c>
      <c r="D3742" s="1"/>
      <c r="E3742" s="1" t="s">
        <v>14</v>
      </c>
      <c r="F3742" s="2"/>
      <c r="G3742" s="18" t="s">
        <v>3204</v>
      </c>
    </row>
    <row r="3743" spans="1:7" ht="18.75" hidden="1" customHeight="1">
      <c r="A3743" s="1" t="s">
        <v>11</v>
      </c>
      <c r="B3743" s="1" t="s">
        <v>12</v>
      </c>
      <c r="C3743" s="1" t="s">
        <v>737</v>
      </c>
      <c r="D3743" s="1"/>
      <c r="E3743" s="1" t="s">
        <v>14</v>
      </c>
      <c r="F3743" s="2"/>
      <c r="G3743" s="18" t="s">
        <v>3206</v>
      </c>
    </row>
    <row r="3744" spans="1:7" ht="18.75" hidden="1" customHeight="1">
      <c r="A3744" s="1" t="s">
        <v>11</v>
      </c>
      <c r="B3744" s="1" t="s">
        <v>12</v>
      </c>
      <c r="C3744" s="1" t="s">
        <v>700</v>
      </c>
      <c r="D3744" s="1"/>
      <c r="E3744" s="1" t="s">
        <v>14</v>
      </c>
      <c r="F3744" s="2"/>
      <c r="G3744" s="18" t="s">
        <v>3206</v>
      </c>
    </row>
    <row r="3745" spans="1:7" ht="18.75" hidden="1" customHeight="1">
      <c r="A3745" s="1" t="s">
        <v>11</v>
      </c>
      <c r="B3745" s="1" t="s">
        <v>12</v>
      </c>
      <c r="C3745" s="1" t="s">
        <v>718</v>
      </c>
      <c r="D3745" s="1"/>
      <c r="E3745" s="1" t="s">
        <v>14</v>
      </c>
      <c r="F3745" s="2"/>
      <c r="G3745" s="18" t="s">
        <v>3206</v>
      </c>
    </row>
    <row r="3746" spans="1:7" ht="18.75" hidden="1" customHeight="1">
      <c r="A3746" s="1" t="s">
        <v>11</v>
      </c>
      <c r="B3746" s="1" t="s">
        <v>12</v>
      </c>
      <c r="C3746" s="1" t="s">
        <v>1618</v>
      </c>
      <c r="D3746" s="1"/>
      <c r="E3746" s="1" t="s">
        <v>14</v>
      </c>
      <c r="F3746" s="2"/>
      <c r="G3746" s="18" t="s">
        <v>3196</v>
      </c>
    </row>
    <row r="3747" spans="1:7" ht="18.75" hidden="1" customHeight="1">
      <c r="A3747" s="1" t="s">
        <v>11</v>
      </c>
      <c r="B3747" s="1" t="s">
        <v>12</v>
      </c>
      <c r="C3747" s="1" t="s">
        <v>2145</v>
      </c>
      <c r="D3747" s="1"/>
      <c r="E3747" s="1" t="s">
        <v>14</v>
      </c>
      <c r="F3747" s="2"/>
      <c r="G3747" s="18" t="s">
        <v>3196</v>
      </c>
    </row>
    <row r="3748" spans="1:7" ht="18.75" hidden="1" customHeight="1">
      <c r="A3748" s="1" t="s">
        <v>11</v>
      </c>
      <c r="B3748" s="1" t="s">
        <v>12</v>
      </c>
      <c r="C3748" s="1" t="s">
        <v>2144</v>
      </c>
      <c r="D3748" s="1"/>
      <c r="E3748" s="1" t="s">
        <v>14</v>
      </c>
      <c r="F3748" s="2"/>
      <c r="G3748" s="18" t="s">
        <v>3196</v>
      </c>
    </row>
    <row r="3749" spans="1:7" ht="18.75" hidden="1" customHeight="1">
      <c r="A3749" s="1" t="s">
        <v>11</v>
      </c>
      <c r="B3749" s="1" t="s">
        <v>12</v>
      </c>
      <c r="C3749" s="1" t="s">
        <v>2362</v>
      </c>
      <c r="D3749" s="1"/>
      <c r="E3749" s="1" t="s">
        <v>14</v>
      </c>
      <c r="F3749" s="2"/>
      <c r="G3749" s="18" t="s">
        <v>3204</v>
      </c>
    </row>
    <row r="3750" spans="1:7" ht="18.75" hidden="1" customHeight="1">
      <c r="A3750" s="1" t="s">
        <v>11</v>
      </c>
      <c r="B3750" s="1" t="s">
        <v>12</v>
      </c>
      <c r="C3750" s="1" t="s">
        <v>781</v>
      </c>
      <c r="D3750" s="1"/>
      <c r="E3750" s="1" t="s">
        <v>14</v>
      </c>
      <c r="F3750" s="2"/>
      <c r="G3750" s="18" t="s">
        <v>3206</v>
      </c>
    </row>
    <row r="3751" spans="1:7" ht="18.75" hidden="1" customHeight="1">
      <c r="A3751" s="1" t="s">
        <v>11</v>
      </c>
      <c r="B3751" s="1" t="s">
        <v>12</v>
      </c>
      <c r="C3751" s="1" t="s">
        <v>741</v>
      </c>
      <c r="D3751" s="1"/>
      <c r="E3751" s="1" t="s">
        <v>14</v>
      </c>
      <c r="F3751" s="2"/>
      <c r="G3751" s="18" t="s">
        <v>3206</v>
      </c>
    </row>
    <row r="3752" spans="1:7" ht="18.75" hidden="1" customHeight="1">
      <c r="A3752" s="1" t="s">
        <v>11</v>
      </c>
      <c r="B3752" s="1" t="s">
        <v>12</v>
      </c>
      <c r="C3752" s="1" t="s">
        <v>2566</v>
      </c>
      <c r="D3752" s="1"/>
      <c r="E3752" s="1" t="s">
        <v>14</v>
      </c>
      <c r="F3752" s="2"/>
      <c r="G3752" s="18" t="s">
        <v>3204</v>
      </c>
    </row>
    <row r="3753" spans="1:7" ht="18.75" hidden="1" customHeight="1">
      <c r="A3753" s="1" t="s">
        <v>11</v>
      </c>
      <c r="B3753" s="1" t="s">
        <v>12</v>
      </c>
      <c r="C3753" s="1" t="s">
        <v>2575</v>
      </c>
      <c r="D3753" s="1"/>
      <c r="E3753" s="1" t="s">
        <v>14</v>
      </c>
      <c r="F3753" s="2"/>
      <c r="G3753" s="18" t="s">
        <v>3204</v>
      </c>
    </row>
    <row r="3754" spans="1:7" ht="18.75" hidden="1" customHeight="1">
      <c r="A3754" s="1" t="s">
        <v>11</v>
      </c>
      <c r="B3754" s="1" t="s">
        <v>12</v>
      </c>
      <c r="C3754" s="1" t="s">
        <v>2576</v>
      </c>
      <c r="D3754" s="1"/>
      <c r="E3754" s="1" t="s">
        <v>14</v>
      </c>
      <c r="F3754" s="2"/>
      <c r="G3754" s="18" t="s">
        <v>3204</v>
      </c>
    </row>
    <row r="3755" spans="1:7" ht="18.75" hidden="1" customHeight="1">
      <c r="A3755" s="1" t="s">
        <v>11</v>
      </c>
      <c r="B3755" s="1" t="s">
        <v>12</v>
      </c>
      <c r="C3755" s="1" t="s">
        <v>2576</v>
      </c>
      <c r="D3755" s="1"/>
      <c r="E3755" s="1" t="s">
        <v>14</v>
      </c>
      <c r="F3755" s="2"/>
      <c r="G3755" s="18" t="s">
        <v>3204</v>
      </c>
    </row>
    <row r="3756" spans="1:7" ht="18.75" hidden="1" customHeight="1">
      <c r="A3756" s="1" t="s">
        <v>11</v>
      </c>
      <c r="B3756" s="1" t="s">
        <v>12</v>
      </c>
      <c r="C3756" s="1" t="s">
        <v>2576</v>
      </c>
      <c r="D3756" s="1"/>
      <c r="E3756" s="1" t="s">
        <v>14</v>
      </c>
      <c r="F3756" s="2"/>
      <c r="G3756" s="18" t="s">
        <v>3204</v>
      </c>
    </row>
    <row r="3757" spans="1:7" ht="18.75" hidden="1" customHeight="1">
      <c r="A3757" s="1" t="s">
        <v>11</v>
      </c>
      <c r="B3757" s="1" t="s">
        <v>12</v>
      </c>
      <c r="C3757" s="1" t="s">
        <v>2577</v>
      </c>
      <c r="D3757" s="1"/>
      <c r="E3757" s="1" t="s">
        <v>14</v>
      </c>
      <c r="F3757" s="2"/>
      <c r="G3757" s="18" t="s">
        <v>3204</v>
      </c>
    </row>
    <row r="3758" spans="1:7" ht="18.75" hidden="1" customHeight="1">
      <c r="A3758" s="1" t="s">
        <v>11</v>
      </c>
      <c r="B3758" s="1" t="s">
        <v>12</v>
      </c>
      <c r="C3758" s="1" t="s">
        <v>2577</v>
      </c>
      <c r="D3758" s="1"/>
      <c r="E3758" s="1" t="s">
        <v>14</v>
      </c>
      <c r="F3758" s="2"/>
      <c r="G3758" s="18" t="s">
        <v>3204</v>
      </c>
    </row>
    <row r="3759" spans="1:7" ht="18.75" hidden="1" customHeight="1">
      <c r="A3759" s="1" t="s">
        <v>11</v>
      </c>
      <c r="B3759" s="1" t="s">
        <v>12</v>
      </c>
      <c r="C3759" s="1" t="s">
        <v>2666</v>
      </c>
      <c r="D3759" s="1"/>
      <c r="E3759" s="1" t="s">
        <v>14</v>
      </c>
      <c r="F3759" s="2"/>
      <c r="G3759" s="18" t="s">
        <v>3204</v>
      </c>
    </row>
    <row r="3760" spans="1:7" ht="18.75" hidden="1" customHeight="1">
      <c r="A3760" s="1" t="s">
        <v>11</v>
      </c>
      <c r="B3760" s="1" t="s">
        <v>12</v>
      </c>
      <c r="C3760" s="1" t="s">
        <v>2666</v>
      </c>
      <c r="D3760" s="1"/>
      <c r="E3760" s="1" t="s">
        <v>14</v>
      </c>
      <c r="F3760" s="2"/>
      <c r="G3760" s="18" t="s">
        <v>3204</v>
      </c>
    </row>
    <row r="3761" spans="1:7" ht="18.75" hidden="1" customHeight="1">
      <c r="A3761" s="1" t="s">
        <v>11</v>
      </c>
      <c r="B3761" s="1" t="s">
        <v>12</v>
      </c>
      <c r="C3761" s="1" t="s">
        <v>2667</v>
      </c>
      <c r="D3761" s="1"/>
      <c r="E3761" s="1" t="s">
        <v>14</v>
      </c>
      <c r="F3761" s="2"/>
      <c r="G3761" s="18" t="s">
        <v>3204</v>
      </c>
    </row>
    <row r="3762" spans="1:7" ht="18.75" hidden="1" customHeight="1">
      <c r="A3762" s="1" t="s">
        <v>11</v>
      </c>
      <c r="B3762" s="1" t="s">
        <v>12</v>
      </c>
      <c r="C3762" s="1" t="s">
        <v>2668</v>
      </c>
      <c r="D3762" s="1"/>
      <c r="E3762" s="1" t="s">
        <v>134</v>
      </c>
      <c r="F3762" s="2"/>
      <c r="G3762" s="18" t="str">
        <f>_xlfn.XLOOKUP(E3762, Supplier!$A$2:$A$145, Supplier!$B$2:$B$145, "TBC",-1 )</f>
        <v>Other</v>
      </c>
    </row>
    <row r="3763" spans="1:7" ht="18.75" hidden="1" customHeight="1">
      <c r="A3763" s="1" t="s">
        <v>350</v>
      </c>
      <c r="B3763" s="1" t="s">
        <v>297</v>
      </c>
      <c r="C3763" s="1" t="s">
        <v>2670</v>
      </c>
      <c r="D3763" s="1"/>
      <c r="E3763" s="1" t="s">
        <v>14</v>
      </c>
      <c r="F3763" s="2"/>
      <c r="G3763" s="18" t="s">
        <v>3196</v>
      </c>
    </row>
    <row r="3764" spans="1:7" ht="18.75" hidden="1" customHeight="1">
      <c r="A3764" s="1" t="s">
        <v>11</v>
      </c>
      <c r="B3764" s="1" t="s">
        <v>12</v>
      </c>
      <c r="C3764" s="1" t="s">
        <v>2679</v>
      </c>
      <c r="D3764" s="1"/>
      <c r="E3764" s="1" t="s">
        <v>14</v>
      </c>
      <c r="F3764" s="2"/>
      <c r="G3764" s="18" t="s">
        <v>3196</v>
      </c>
    </row>
    <row r="3765" spans="1:7" ht="18.75" hidden="1" customHeight="1">
      <c r="A3765" s="1" t="s">
        <v>11</v>
      </c>
      <c r="B3765" s="1" t="s">
        <v>12</v>
      </c>
      <c r="C3765" s="1" t="s">
        <v>2306</v>
      </c>
      <c r="D3765" s="1"/>
      <c r="E3765" s="1" t="s">
        <v>544</v>
      </c>
      <c r="F3765" s="2"/>
      <c r="G3765" s="18" t="str">
        <f>_xlfn.XLOOKUP(E3765, Supplier!$A$2:$A$145, Supplier!$B$2:$B$145, "TBC",-1 )</f>
        <v>Event</v>
      </c>
    </row>
    <row r="3766" spans="1:7" ht="18.75" hidden="1" customHeight="1">
      <c r="A3766" s="1" t="s">
        <v>11</v>
      </c>
      <c r="B3766" s="1" t="s">
        <v>12</v>
      </c>
      <c r="C3766" s="1" t="s">
        <v>2696</v>
      </c>
      <c r="D3766" s="1"/>
      <c r="E3766" s="1" t="s">
        <v>14</v>
      </c>
      <c r="F3766" s="2"/>
      <c r="G3766" s="18" t="s">
        <v>3209</v>
      </c>
    </row>
    <row r="3767" spans="1:7" ht="18.75" hidden="1" customHeight="1">
      <c r="A3767" s="1" t="s">
        <v>11</v>
      </c>
      <c r="B3767" s="1" t="s">
        <v>12</v>
      </c>
      <c r="C3767" s="1" t="s">
        <v>2697</v>
      </c>
      <c r="D3767" s="1"/>
      <c r="E3767" s="1" t="s">
        <v>14</v>
      </c>
      <c r="F3767" s="2"/>
      <c r="G3767" s="18" t="s">
        <v>3209</v>
      </c>
    </row>
    <row r="3768" spans="1:7" ht="18.75" hidden="1" customHeight="1">
      <c r="A3768" s="1" t="s">
        <v>11</v>
      </c>
      <c r="B3768" s="1" t="s">
        <v>12</v>
      </c>
      <c r="C3768" s="1" t="s">
        <v>2698</v>
      </c>
      <c r="D3768" s="1"/>
      <c r="E3768" s="1" t="s">
        <v>14</v>
      </c>
      <c r="F3768" s="2"/>
      <c r="G3768" s="18" t="s">
        <v>3209</v>
      </c>
    </row>
    <row r="3769" spans="1:7" ht="18.75" hidden="1" customHeight="1">
      <c r="A3769" s="1" t="s">
        <v>11</v>
      </c>
      <c r="B3769" s="1" t="s">
        <v>12</v>
      </c>
      <c r="C3769" s="1" t="s">
        <v>2700</v>
      </c>
      <c r="D3769" s="1"/>
      <c r="E3769" s="1" t="s">
        <v>14</v>
      </c>
      <c r="F3769" s="2"/>
      <c r="G3769" s="18" t="s">
        <v>3196</v>
      </c>
    </row>
    <row r="3770" spans="1:7" ht="18.75" hidden="1" customHeight="1">
      <c r="A3770" s="1" t="s">
        <v>11</v>
      </c>
      <c r="B3770" s="1" t="s">
        <v>12</v>
      </c>
      <c r="C3770" s="1" t="s">
        <v>2701</v>
      </c>
      <c r="D3770" s="1"/>
      <c r="E3770" s="1" t="s">
        <v>14</v>
      </c>
      <c r="F3770" s="2"/>
      <c r="G3770" s="18" t="s">
        <v>3196</v>
      </c>
    </row>
    <row r="3771" spans="1:7" ht="18.75" hidden="1" customHeight="1">
      <c r="A3771" s="1" t="s">
        <v>11</v>
      </c>
      <c r="B3771" s="1" t="s">
        <v>12</v>
      </c>
      <c r="C3771" s="1" t="s">
        <v>2702</v>
      </c>
      <c r="D3771" s="1"/>
      <c r="E3771" s="1" t="s">
        <v>14</v>
      </c>
      <c r="F3771" s="2"/>
      <c r="G3771" s="18" t="s">
        <v>3196</v>
      </c>
    </row>
    <row r="3772" spans="1:7" ht="18.75" hidden="1" customHeight="1">
      <c r="A3772" s="1" t="s">
        <v>11</v>
      </c>
      <c r="B3772" s="1" t="s">
        <v>12</v>
      </c>
      <c r="C3772" s="1" t="s">
        <v>2703</v>
      </c>
      <c r="D3772" s="1"/>
      <c r="E3772" s="1" t="s">
        <v>14</v>
      </c>
      <c r="F3772" s="2"/>
      <c r="G3772" s="18" t="s">
        <v>3196</v>
      </c>
    </row>
    <row r="3773" spans="1:7" ht="18.75" hidden="1" customHeight="1">
      <c r="A3773" s="1" t="s">
        <v>11</v>
      </c>
      <c r="B3773" s="1" t="s">
        <v>12</v>
      </c>
      <c r="C3773" s="1" t="s">
        <v>2704</v>
      </c>
      <c r="D3773" s="1"/>
      <c r="E3773" s="1" t="s">
        <v>14</v>
      </c>
      <c r="F3773" s="2"/>
      <c r="G3773" s="18" t="s">
        <v>3196</v>
      </c>
    </row>
    <row r="3774" spans="1:7" ht="18.75" hidden="1" customHeight="1">
      <c r="A3774" s="1" t="s">
        <v>11</v>
      </c>
      <c r="B3774" s="1" t="s">
        <v>12</v>
      </c>
      <c r="C3774" s="1" t="s">
        <v>2705</v>
      </c>
      <c r="D3774" s="1"/>
      <c r="E3774" s="1" t="s">
        <v>14</v>
      </c>
      <c r="F3774" s="2"/>
      <c r="G3774" s="18" t="s">
        <v>3196</v>
      </c>
    </row>
    <row r="3775" spans="1:7" ht="18.75" hidden="1" customHeight="1">
      <c r="A3775" s="1" t="s">
        <v>11</v>
      </c>
      <c r="B3775" s="1" t="s">
        <v>12</v>
      </c>
      <c r="C3775" s="1" t="s">
        <v>2706</v>
      </c>
      <c r="D3775" s="1"/>
      <c r="E3775" s="1" t="s">
        <v>14</v>
      </c>
      <c r="F3775" s="2"/>
      <c r="G3775" s="18" t="s">
        <v>3196</v>
      </c>
    </row>
    <row r="3776" spans="1:7" ht="18.75" hidden="1" customHeight="1">
      <c r="A3776" s="1" t="s">
        <v>11</v>
      </c>
      <c r="B3776" s="1" t="s">
        <v>12</v>
      </c>
      <c r="C3776" s="1" t="s">
        <v>2707</v>
      </c>
      <c r="D3776" s="1"/>
      <c r="E3776" s="1" t="s">
        <v>14</v>
      </c>
      <c r="F3776" s="2"/>
      <c r="G3776" s="18" t="s">
        <v>3196</v>
      </c>
    </row>
    <row r="3777" spans="1:7" ht="18.75" hidden="1" customHeight="1">
      <c r="A3777" s="1" t="s">
        <v>11</v>
      </c>
      <c r="B3777" s="1" t="s">
        <v>12</v>
      </c>
      <c r="C3777" s="1" t="s">
        <v>2708</v>
      </c>
      <c r="D3777" s="1"/>
      <c r="E3777" s="1" t="s">
        <v>14</v>
      </c>
      <c r="F3777" s="2"/>
      <c r="G3777" s="18" t="s">
        <v>3196</v>
      </c>
    </row>
    <row r="3778" spans="1:7" ht="18.75" hidden="1" customHeight="1">
      <c r="A3778" s="1" t="s">
        <v>11</v>
      </c>
      <c r="B3778" s="1" t="s">
        <v>12</v>
      </c>
      <c r="C3778" s="1" t="s">
        <v>2709</v>
      </c>
      <c r="D3778" s="1"/>
      <c r="E3778" s="1" t="s">
        <v>14</v>
      </c>
      <c r="F3778" s="2"/>
      <c r="G3778" s="18" t="s">
        <v>3196</v>
      </c>
    </row>
    <row r="3779" spans="1:7" ht="18.75" hidden="1" customHeight="1">
      <c r="A3779" s="1" t="s">
        <v>11</v>
      </c>
      <c r="B3779" s="1" t="s">
        <v>12</v>
      </c>
      <c r="C3779" s="1" t="s">
        <v>2710</v>
      </c>
      <c r="D3779" s="1"/>
      <c r="E3779" s="1" t="s">
        <v>14</v>
      </c>
      <c r="F3779" s="2"/>
      <c r="G3779" s="18" t="s">
        <v>3196</v>
      </c>
    </row>
    <row r="3780" spans="1:7" ht="18.75" hidden="1" customHeight="1">
      <c r="A3780" s="1" t="s">
        <v>11</v>
      </c>
      <c r="B3780" s="1" t="s">
        <v>12</v>
      </c>
      <c r="C3780" s="1" t="s">
        <v>2711</v>
      </c>
      <c r="D3780" s="1"/>
      <c r="E3780" s="1" t="s">
        <v>14</v>
      </c>
      <c r="F3780" s="2"/>
      <c r="G3780" s="18" t="s">
        <v>3196</v>
      </c>
    </row>
    <row r="3781" spans="1:7" ht="18.75" hidden="1" customHeight="1">
      <c r="A3781" s="1" t="s">
        <v>11</v>
      </c>
      <c r="B3781" s="1" t="s">
        <v>12</v>
      </c>
      <c r="C3781" s="1" t="s">
        <v>2712</v>
      </c>
      <c r="D3781" s="1"/>
      <c r="E3781" s="1" t="s">
        <v>14</v>
      </c>
      <c r="F3781" s="2"/>
      <c r="G3781" s="18" t="s">
        <v>3196</v>
      </c>
    </row>
    <row r="3782" spans="1:7" ht="18.75" hidden="1" customHeight="1">
      <c r="A3782" s="1" t="s">
        <v>11</v>
      </c>
      <c r="B3782" s="1" t="s">
        <v>12</v>
      </c>
      <c r="C3782" s="1" t="s">
        <v>2713</v>
      </c>
      <c r="D3782" s="1"/>
      <c r="E3782" s="1" t="s">
        <v>14</v>
      </c>
      <c r="F3782" s="2"/>
      <c r="G3782" s="18" t="s">
        <v>3196</v>
      </c>
    </row>
    <row r="3783" spans="1:7" ht="18.75" hidden="1" customHeight="1">
      <c r="A3783" s="1" t="s">
        <v>11</v>
      </c>
      <c r="B3783" s="1" t="s">
        <v>12</v>
      </c>
      <c r="C3783" s="1" t="s">
        <v>2714</v>
      </c>
      <c r="D3783" s="1"/>
      <c r="E3783" s="1" t="s">
        <v>14</v>
      </c>
      <c r="F3783" s="2"/>
      <c r="G3783" s="18" t="s">
        <v>3196</v>
      </c>
    </row>
    <row r="3784" spans="1:7" ht="18.75" hidden="1" customHeight="1">
      <c r="A3784" s="1" t="s">
        <v>11</v>
      </c>
      <c r="B3784" s="1" t="s">
        <v>12</v>
      </c>
      <c r="C3784" s="1" t="s">
        <v>2715</v>
      </c>
      <c r="D3784" s="1"/>
      <c r="E3784" s="1" t="s">
        <v>14</v>
      </c>
      <c r="F3784" s="2"/>
      <c r="G3784" s="18" t="s">
        <v>3196</v>
      </c>
    </row>
    <row r="3785" spans="1:7" ht="18.75" hidden="1" customHeight="1">
      <c r="A3785" s="1" t="s">
        <v>11</v>
      </c>
      <c r="B3785" s="1" t="s">
        <v>12</v>
      </c>
      <c r="C3785" s="1" t="s">
        <v>2716</v>
      </c>
      <c r="D3785" s="1"/>
      <c r="E3785" s="1" t="s">
        <v>14</v>
      </c>
      <c r="F3785" s="2"/>
      <c r="G3785" s="18" t="s">
        <v>3196</v>
      </c>
    </row>
    <row r="3786" spans="1:7" ht="18.75" hidden="1" customHeight="1">
      <c r="A3786" s="1" t="s">
        <v>11</v>
      </c>
      <c r="B3786" s="1" t="s">
        <v>12</v>
      </c>
      <c r="C3786" s="1" t="s">
        <v>2717</v>
      </c>
      <c r="D3786" s="1"/>
      <c r="E3786" s="1" t="s">
        <v>14</v>
      </c>
      <c r="F3786" s="2"/>
      <c r="G3786" s="18" t="s">
        <v>3196</v>
      </c>
    </row>
    <row r="3787" spans="1:7" ht="18.75" hidden="1" customHeight="1">
      <c r="A3787" s="1" t="s">
        <v>11</v>
      </c>
      <c r="B3787" s="1" t="s">
        <v>12</v>
      </c>
      <c r="C3787" s="1" t="s">
        <v>2718</v>
      </c>
      <c r="D3787" s="1"/>
      <c r="E3787" s="1" t="s">
        <v>14</v>
      </c>
      <c r="F3787" s="2"/>
      <c r="G3787" s="18" t="s">
        <v>3196</v>
      </c>
    </row>
    <row r="3788" spans="1:7" ht="18.75" hidden="1" customHeight="1">
      <c r="A3788" s="1" t="s">
        <v>11</v>
      </c>
      <c r="B3788" s="1" t="s">
        <v>12</v>
      </c>
      <c r="C3788" s="1" t="s">
        <v>2719</v>
      </c>
      <c r="D3788" s="1"/>
      <c r="E3788" s="1" t="s">
        <v>14</v>
      </c>
      <c r="F3788" s="2"/>
      <c r="G3788" s="18" t="s">
        <v>3196</v>
      </c>
    </row>
    <row r="3789" spans="1:7" ht="18.75" hidden="1" customHeight="1">
      <c r="A3789" s="1" t="s">
        <v>11</v>
      </c>
      <c r="B3789" s="1" t="s">
        <v>12</v>
      </c>
      <c r="C3789" s="1" t="s">
        <v>2720</v>
      </c>
      <c r="D3789" s="1"/>
      <c r="E3789" s="1" t="s">
        <v>14</v>
      </c>
      <c r="F3789" s="2"/>
      <c r="G3789" s="18" t="s">
        <v>3196</v>
      </c>
    </row>
    <row r="3790" spans="1:7" ht="18.75" hidden="1" customHeight="1">
      <c r="A3790" s="1" t="s">
        <v>11</v>
      </c>
      <c r="B3790" s="1" t="s">
        <v>12</v>
      </c>
      <c r="C3790" s="1" t="s">
        <v>2721</v>
      </c>
      <c r="D3790" s="1"/>
      <c r="E3790" s="1" t="s">
        <v>14</v>
      </c>
      <c r="F3790" s="2"/>
      <c r="G3790" s="18" t="s">
        <v>3196</v>
      </c>
    </row>
    <row r="3791" spans="1:7" ht="18.75" hidden="1" customHeight="1">
      <c r="A3791" s="1" t="s">
        <v>11</v>
      </c>
      <c r="B3791" s="1" t="s">
        <v>12</v>
      </c>
      <c r="C3791" s="1" t="s">
        <v>2722</v>
      </c>
      <c r="D3791" s="1"/>
      <c r="E3791" s="1" t="s">
        <v>14</v>
      </c>
      <c r="F3791" s="2"/>
      <c r="G3791" s="18" t="s">
        <v>3196</v>
      </c>
    </row>
    <row r="3792" spans="1:7" ht="18.75" hidden="1" customHeight="1">
      <c r="A3792" s="1" t="s">
        <v>11</v>
      </c>
      <c r="B3792" s="1" t="s">
        <v>12</v>
      </c>
      <c r="C3792" s="1" t="s">
        <v>2723</v>
      </c>
      <c r="D3792" s="1"/>
      <c r="E3792" s="1" t="s">
        <v>14</v>
      </c>
      <c r="F3792" s="2"/>
      <c r="G3792" s="18" t="s">
        <v>3196</v>
      </c>
    </row>
    <row r="3793" spans="1:7" ht="18.75" hidden="1" customHeight="1">
      <c r="A3793" s="1" t="s">
        <v>11</v>
      </c>
      <c r="B3793" s="1" t="s">
        <v>12</v>
      </c>
      <c r="C3793" s="1" t="s">
        <v>2724</v>
      </c>
      <c r="D3793" s="1"/>
      <c r="E3793" s="1" t="s">
        <v>14</v>
      </c>
      <c r="F3793" s="2"/>
      <c r="G3793" s="18" t="s">
        <v>3196</v>
      </c>
    </row>
    <row r="3794" spans="1:7" ht="18.75" hidden="1" customHeight="1">
      <c r="A3794" s="1" t="s">
        <v>11</v>
      </c>
      <c r="B3794" s="1" t="s">
        <v>12</v>
      </c>
      <c r="C3794" s="1" t="s">
        <v>2725</v>
      </c>
      <c r="D3794" s="1"/>
      <c r="E3794" s="1" t="s">
        <v>14</v>
      </c>
      <c r="F3794" s="2"/>
      <c r="G3794" s="18" t="s">
        <v>3196</v>
      </c>
    </row>
    <row r="3795" spans="1:7" ht="18.75" hidden="1" customHeight="1">
      <c r="A3795" s="1" t="s">
        <v>11</v>
      </c>
      <c r="B3795" s="1" t="s">
        <v>12</v>
      </c>
      <c r="C3795" s="1" t="s">
        <v>2726</v>
      </c>
      <c r="D3795" s="1"/>
      <c r="E3795" s="1" t="s">
        <v>14</v>
      </c>
      <c r="F3795" s="2"/>
      <c r="G3795" s="18" t="s">
        <v>3196</v>
      </c>
    </row>
    <row r="3796" spans="1:7" ht="18.75" hidden="1" customHeight="1">
      <c r="A3796" s="1" t="s">
        <v>11</v>
      </c>
      <c r="B3796" s="1" t="s">
        <v>12</v>
      </c>
      <c r="C3796" s="1" t="s">
        <v>2727</v>
      </c>
      <c r="D3796" s="1"/>
      <c r="E3796" s="1" t="s">
        <v>14</v>
      </c>
      <c r="F3796" s="2"/>
      <c r="G3796" s="18" t="s">
        <v>3196</v>
      </c>
    </row>
    <row r="3797" spans="1:7" ht="18.75" hidden="1" customHeight="1">
      <c r="A3797" s="1" t="s">
        <v>11</v>
      </c>
      <c r="B3797" s="1" t="s">
        <v>12</v>
      </c>
      <c r="C3797" s="1" t="s">
        <v>2728</v>
      </c>
      <c r="D3797" s="1"/>
      <c r="E3797" s="1" t="s">
        <v>14</v>
      </c>
      <c r="F3797" s="2"/>
      <c r="G3797" s="18" t="s">
        <v>3196</v>
      </c>
    </row>
    <row r="3798" spans="1:7" ht="18.75" hidden="1" customHeight="1">
      <c r="A3798" s="1" t="s">
        <v>11</v>
      </c>
      <c r="B3798" s="1" t="s">
        <v>12</v>
      </c>
      <c r="C3798" s="1" t="s">
        <v>2729</v>
      </c>
      <c r="D3798" s="1"/>
      <c r="E3798" s="1" t="s">
        <v>14</v>
      </c>
      <c r="F3798" s="2"/>
      <c r="G3798" s="18" t="s">
        <v>3196</v>
      </c>
    </row>
    <row r="3799" spans="1:7" ht="18.75" hidden="1" customHeight="1">
      <c r="A3799" s="1" t="s">
        <v>11</v>
      </c>
      <c r="B3799" s="1" t="s">
        <v>12</v>
      </c>
      <c r="C3799" s="1" t="s">
        <v>2730</v>
      </c>
      <c r="D3799" s="1"/>
      <c r="E3799" s="1" t="s">
        <v>14</v>
      </c>
      <c r="F3799" s="2"/>
      <c r="G3799" s="18" t="s">
        <v>3196</v>
      </c>
    </row>
    <row r="3800" spans="1:7" ht="18.75" hidden="1" customHeight="1">
      <c r="A3800" s="1" t="s">
        <v>11</v>
      </c>
      <c r="B3800" s="1" t="s">
        <v>12</v>
      </c>
      <c r="C3800" s="1" t="s">
        <v>2731</v>
      </c>
      <c r="D3800" s="1"/>
      <c r="E3800" s="1" t="s">
        <v>14</v>
      </c>
      <c r="F3800" s="2"/>
      <c r="G3800" s="18" t="s">
        <v>3196</v>
      </c>
    </row>
    <row r="3801" spans="1:7" ht="18.75" hidden="1" customHeight="1">
      <c r="A3801" s="1" t="s">
        <v>11</v>
      </c>
      <c r="B3801" s="1" t="s">
        <v>12</v>
      </c>
      <c r="C3801" s="1" t="s">
        <v>2732</v>
      </c>
      <c r="D3801" s="1"/>
      <c r="E3801" s="1" t="s">
        <v>14</v>
      </c>
      <c r="F3801" s="2"/>
      <c r="G3801" s="18" t="s">
        <v>3196</v>
      </c>
    </row>
    <row r="3802" spans="1:7" ht="18.75" hidden="1" customHeight="1">
      <c r="A3802" s="1" t="s">
        <v>11</v>
      </c>
      <c r="B3802" s="1" t="s">
        <v>12</v>
      </c>
      <c r="C3802" s="1" t="s">
        <v>2733</v>
      </c>
      <c r="D3802" s="1"/>
      <c r="E3802" s="1" t="s">
        <v>14</v>
      </c>
      <c r="F3802" s="2"/>
      <c r="G3802" s="18" t="s">
        <v>3196</v>
      </c>
    </row>
    <row r="3803" spans="1:7" ht="18.75" hidden="1" customHeight="1">
      <c r="A3803" s="1" t="s">
        <v>11</v>
      </c>
      <c r="B3803" s="1" t="s">
        <v>12</v>
      </c>
      <c r="C3803" s="1" t="s">
        <v>2734</v>
      </c>
      <c r="D3803" s="1"/>
      <c r="E3803" s="1" t="s">
        <v>14</v>
      </c>
      <c r="F3803" s="2"/>
      <c r="G3803" s="18" t="s">
        <v>3196</v>
      </c>
    </row>
    <row r="3804" spans="1:7" ht="18.75" hidden="1" customHeight="1">
      <c r="A3804" s="1" t="s">
        <v>11</v>
      </c>
      <c r="B3804" s="1" t="s">
        <v>12</v>
      </c>
      <c r="C3804" s="1" t="s">
        <v>2735</v>
      </c>
      <c r="D3804" s="1"/>
      <c r="E3804" s="1" t="s">
        <v>14</v>
      </c>
      <c r="F3804" s="2"/>
      <c r="G3804" s="18" t="s">
        <v>3196</v>
      </c>
    </row>
    <row r="3805" spans="1:7" ht="18.75" hidden="1" customHeight="1">
      <c r="A3805" s="1" t="s">
        <v>11</v>
      </c>
      <c r="B3805" s="1" t="s">
        <v>12</v>
      </c>
      <c r="C3805" s="1" t="s">
        <v>2736</v>
      </c>
      <c r="D3805" s="1"/>
      <c r="E3805" s="1" t="s">
        <v>14</v>
      </c>
      <c r="F3805" s="2"/>
      <c r="G3805" s="18" t="s">
        <v>3196</v>
      </c>
    </row>
    <row r="3806" spans="1:7" ht="18.75" hidden="1" customHeight="1">
      <c r="A3806" s="1" t="s">
        <v>11</v>
      </c>
      <c r="B3806" s="1" t="s">
        <v>12</v>
      </c>
      <c r="C3806" s="1" t="s">
        <v>2737</v>
      </c>
      <c r="D3806" s="1"/>
      <c r="E3806" s="1" t="s">
        <v>14</v>
      </c>
      <c r="F3806" s="2"/>
      <c r="G3806" s="18" t="s">
        <v>3196</v>
      </c>
    </row>
    <row r="3807" spans="1:7" ht="18.75" hidden="1" customHeight="1">
      <c r="A3807" s="1" t="s">
        <v>11</v>
      </c>
      <c r="B3807" s="1" t="s">
        <v>12</v>
      </c>
      <c r="C3807" s="1" t="s">
        <v>2738</v>
      </c>
      <c r="D3807" s="1"/>
      <c r="E3807" s="1" t="s">
        <v>14</v>
      </c>
      <c r="F3807" s="2"/>
      <c r="G3807" s="18" t="s">
        <v>3196</v>
      </c>
    </row>
    <row r="3808" spans="1:7" ht="18.75" hidden="1" customHeight="1">
      <c r="A3808" s="1" t="s">
        <v>11</v>
      </c>
      <c r="B3808" s="1" t="s">
        <v>12</v>
      </c>
      <c r="C3808" s="1" t="s">
        <v>2739</v>
      </c>
      <c r="D3808" s="1"/>
      <c r="E3808" s="1" t="s">
        <v>14</v>
      </c>
      <c r="F3808" s="2"/>
      <c r="G3808" s="18" t="s">
        <v>3196</v>
      </c>
    </row>
    <row r="3809" spans="1:7" ht="18.75" hidden="1" customHeight="1">
      <c r="A3809" s="1" t="s">
        <v>11</v>
      </c>
      <c r="B3809" s="1" t="s">
        <v>12</v>
      </c>
      <c r="C3809" s="1" t="s">
        <v>2707</v>
      </c>
      <c r="D3809" s="1"/>
      <c r="E3809" s="1" t="s">
        <v>14</v>
      </c>
      <c r="F3809" s="2"/>
      <c r="G3809" s="18" t="s">
        <v>3196</v>
      </c>
    </row>
    <row r="3810" spans="1:7" ht="18.75" hidden="1" customHeight="1">
      <c r="A3810" s="1" t="s">
        <v>11</v>
      </c>
      <c r="B3810" s="1" t="s">
        <v>12</v>
      </c>
      <c r="C3810" s="1" t="s">
        <v>2741</v>
      </c>
      <c r="D3810" s="1"/>
      <c r="E3810" s="1" t="s">
        <v>14</v>
      </c>
      <c r="F3810" s="2"/>
      <c r="G3810" s="18" t="s">
        <v>3196</v>
      </c>
    </row>
    <row r="3811" spans="1:7" ht="18.75" hidden="1" customHeight="1">
      <c r="A3811" s="1" t="s">
        <v>11</v>
      </c>
      <c r="B3811" s="1" t="s">
        <v>12</v>
      </c>
      <c r="C3811" s="1" t="s">
        <v>2708</v>
      </c>
      <c r="D3811" s="1"/>
      <c r="E3811" s="1" t="s">
        <v>14</v>
      </c>
      <c r="F3811" s="2"/>
      <c r="G3811" s="18" t="s">
        <v>3196</v>
      </c>
    </row>
    <row r="3812" spans="1:7" ht="18.75" hidden="1" customHeight="1">
      <c r="A3812" s="1" t="s">
        <v>11</v>
      </c>
      <c r="B3812" s="1" t="s">
        <v>12</v>
      </c>
      <c r="C3812" s="1" t="s">
        <v>2742</v>
      </c>
      <c r="D3812" s="1"/>
      <c r="E3812" s="1" t="s">
        <v>14</v>
      </c>
      <c r="F3812" s="2"/>
      <c r="G3812" s="18" t="s">
        <v>3196</v>
      </c>
    </row>
    <row r="3813" spans="1:7" ht="18.75" hidden="1" customHeight="1">
      <c r="A3813" s="1" t="s">
        <v>11</v>
      </c>
      <c r="B3813" s="1" t="s">
        <v>12</v>
      </c>
      <c r="C3813" s="1" t="s">
        <v>2696</v>
      </c>
      <c r="D3813" s="1"/>
      <c r="E3813" s="1" t="s">
        <v>14</v>
      </c>
      <c r="F3813" s="2"/>
      <c r="G3813" s="18" t="s">
        <v>3209</v>
      </c>
    </row>
    <row r="3814" spans="1:7" ht="18.75" hidden="1" customHeight="1">
      <c r="A3814" s="1" t="s">
        <v>11</v>
      </c>
      <c r="B3814" s="1" t="s">
        <v>12</v>
      </c>
      <c r="C3814" s="1" t="s">
        <v>2697</v>
      </c>
      <c r="D3814" s="1"/>
      <c r="E3814" s="1" t="s">
        <v>14</v>
      </c>
      <c r="F3814" s="2"/>
      <c r="G3814" s="18" t="s">
        <v>3209</v>
      </c>
    </row>
    <row r="3815" spans="1:7" ht="18.75" hidden="1" customHeight="1">
      <c r="A3815" s="1" t="s">
        <v>11</v>
      </c>
      <c r="B3815" s="1" t="s">
        <v>12</v>
      </c>
      <c r="C3815" s="1" t="s">
        <v>2698</v>
      </c>
      <c r="D3815" s="1"/>
      <c r="E3815" s="1" t="s">
        <v>14</v>
      </c>
      <c r="F3815" s="2"/>
      <c r="G3815" s="18" t="s">
        <v>3209</v>
      </c>
    </row>
    <row r="3816" spans="1:7" ht="18.75" hidden="1" customHeight="1">
      <c r="A3816" s="1" t="s">
        <v>11</v>
      </c>
      <c r="B3816" s="1" t="s">
        <v>12</v>
      </c>
      <c r="C3816" s="1" t="s">
        <v>2801</v>
      </c>
      <c r="D3816" s="1"/>
      <c r="E3816" s="1" t="s">
        <v>14</v>
      </c>
      <c r="F3816" s="2"/>
      <c r="G3816" s="18" t="s">
        <v>3204</v>
      </c>
    </row>
    <row r="3817" spans="1:7" ht="18.75" hidden="1" customHeight="1">
      <c r="A3817" s="1" t="s">
        <v>11</v>
      </c>
      <c r="B3817" s="1" t="s">
        <v>12</v>
      </c>
      <c r="C3817" s="1" t="s">
        <v>2801</v>
      </c>
      <c r="D3817" s="1"/>
      <c r="E3817" s="1" t="s">
        <v>14</v>
      </c>
      <c r="F3817" s="2"/>
      <c r="G3817" s="18" t="s">
        <v>3204</v>
      </c>
    </row>
    <row r="3818" spans="1:7" ht="18.75" hidden="1" customHeight="1">
      <c r="A3818" s="1" t="s">
        <v>11</v>
      </c>
      <c r="B3818" s="1" t="s">
        <v>12</v>
      </c>
      <c r="C3818" s="1" t="s">
        <v>3009</v>
      </c>
      <c r="D3818" s="1"/>
      <c r="E3818" s="1" t="s">
        <v>14</v>
      </c>
      <c r="F3818" s="2"/>
      <c r="G3818" s="18" t="s">
        <v>3196</v>
      </c>
    </row>
    <row r="3819" spans="1:7" ht="18.75" hidden="1" customHeight="1">
      <c r="A3819" s="1" t="s">
        <v>11</v>
      </c>
      <c r="B3819" s="1" t="s">
        <v>12</v>
      </c>
      <c r="C3819" s="1" t="s">
        <v>2373</v>
      </c>
      <c r="D3819" s="1"/>
      <c r="E3819" s="1" t="s">
        <v>14</v>
      </c>
      <c r="F3819" s="2"/>
      <c r="G3819" s="18" t="s">
        <v>3196</v>
      </c>
    </row>
    <row r="3820" spans="1:7" ht="18.75" hidden="1" customHeight="1">
      <c r="A3820" s="1" t="s">
        <v>11</v>
      </c>
      <c r="B3820" s="1" t="s">
        <v>12</v>
      </c>
      <c r="C3820" s="1" t="s">
        <v>3010</v>
      </c>
      <c r="D3820" s="1"/>
      <c r="E3820" s="1" t="s">
        <v>14</v>
      </c>
      <c r="F3820" s="2"/>
      <c r="G3820" s="18" t="s">
        <v>3196</v>
      </c>
    </row>
    <row r="3821" spans="1:7" ht="18.75" hidden="1" customHeight="1">
      <c r="A3821" s="1" t="s">
        <v>11</v>
      </c>
      <c r="B3821" s="1" t="s">
        <v>12</v>
      </c>
      <c r="C3821" s="1" t="s">
        <v>716</v>
      </c>
      <c r="D3821" s="1"/>
      <c r="E3821" s="1" t="s">
        <v>14</v>
      </c>
      <c r="F3821" s="2"/>
      <c r="G3821" s="18" t="s">
        <v>3196</v>
      </c>
    </row>
    <row r="3822" spans="1:7" ht="18.75" hidden="1" customHeight="1">
      <c r="A3822" s="1" t="s">
        <v>11</v>
      </c>
      <c r="B3822" s="1" t="s">
        <v>12</v>
      </c>
      <c r="C3822" s="1" t="s">
        <v>3011</v>
      </c>
      <c r="D3822" s="1"/>
      <c r="E3822" s="1" t="s">
        <v>14</v>
      </c>
      <c r="F3822" s="2"/>
      <c r="G3822" s="18" t="s">
        <v>3196</v>
      </c>
    </row>
    <row r="3823" spans="1:7" ht="18.75" hidden="1" customHeight="1">
      <c r="A3823" s="1" t="s">
        <v>11</v>
      </c>
      <c r="B3823" s="1" t="s">
        <v>12</v>
      </c>
      <c r="C3823" s="1" t="s">
        <v>2561</v>
      </c>
      <c r="D3823" s="1"/>
      <c r="E3823" s="1" t="s">
        <v>14</v>
      </c>
      <c r="F3823" s="2"/>
      <c r="G3823" s="18" t="s">
        <v>3196</v>
      </c>
    </row>
    <row r="3824" spans="1:7" ht="18.75" hidden="1" customHeight="1">
      <c r="A3824" s="1" t="s">
        <v>11</v>
      </c>
      <c r="B3824" s="1" t="s">
        <v>12</v>
      </c>
      <c r="C3824" s="1" t="s">
        <v>2377</v>
      </c>
      <c r="D3824" s="1"/>
      <c r="E3824" s="1" t="s">
        <v>14</v>
      </c>
      <c r="F3824" s="2"/>
      <c r="G3824" s="18" t="s">
        <v>3196</v>
      </c>
    </row>
    <row r="3825" spans="1:7" ht="18.75" hidden="1" customHeight="1">
      <c r="A3825" s="1" t="s">
        <v>11</v>
      </c>
      <c r="B3825" s="1" t="s">
        <v>12</v>
      </c>
      <c r="C3825" s="1" t="s">
        <v>1711</v>
      </c>
      <c r="D3825" s="1"/>
      <c r="E3825" s="1" t="s">
        <v>14</v>
      </c>
      <c r="F3825" s="2"/>
      <c r="G3825" s="18" t="s">
        <v>3196</v>
      </c>
    </row>
    <row r="3826" spans="1:7" ht="18.75" hidden="1" customHeight="1">
      <c r="A3826" s="1" t="s">
        <v>11</v>
      </c>
      <c r="B3826" s="1" t="s">
        <v>12</v>
      </c>
      <c r="C3826" s="1" t="s">
        <v>2367</v>
      </c>
      <c r="D3826" s="1"/>
      <c r="E3826" s="1" t="s">
        <v>14</v>
      </c>
      <c r="F3826" s="2"/>
      <c r="G3826" s="18" t="s">
        <v>3196</v>
      </c>
    </row>
    <row r="3827" spans="1:7" ht="18.75" hidden="1" customHeight="1">
      <c r="A3827" s="1" t="s">
        <v>11</v>
      </c>
      <c r="B3827" s="1" t="s">
        <v>12</v>
      </c>
      <c r="C3827" s="1" t="s">
        <v>3012</v>
      </c>
      <c r="D3827" s="1"/>
      <c r="E3827" s="1" t="s">
        <v>14</v>
      </c>
      <c r="F3827" s="2"/>
      <c r="G3827" s="18" t="s">
        <v>3196</v>
      </c>
    </row>
    <row r="3828" spans="1:7" ht="18.75" hidden="1" customHeight="1">
      <c r="A3828" s="1" t="s">
        <v>11</v>
      </c>
      <c r="B3828" s="1" t="s">
        <v>12</v>
      </c>
      <c r="C3828" s="1" t="s">
        <v>3013</v>
      </c>
      <c r="D3828" s="1"/>
      <c r="E3828" s="1" t="s">
        <v>14</v>
      </c>
      <c r="F3828" s="2"/>
      <c r="G3828" s="18" t="s">
        <v>3196</v>
      </c>
    </row>
    <row r="3829" spans="1:7" ht="18.75" hidden="1" customHeight="1">
      <c r="A3829" s="1" t="s">
        <v>11</v>
      </c>
      <c r="B3829" s="1" t="s">
        <v>12</v>
      </c>
      <c r="C3829" s="1" t="s">
        <v>3014</v>
      </c>
      <c r="D3829" s="1"/>
      <c r="E3829" s="1" t="s">
        <v>14</v>
      </c>
      <c r="F3829" s="2"/>
      <c r="G3829" s="18" t="s">
        <v>3196</v>
      </c>
    </row>
    <row r="3830" spans="1:7" ht="18.75" hidden="1" customHeight="1">
      <c r="A3830" s="1" t="s">
        <v>11</v>
      </c>
      <c r="B3830" s="1" t="s">
        <v>12</v>
      </c>
      <c r="C3830" s="1" t="s">
        <v>754</v>
      </c>
      <c r="D3830" s="1"/>
      <c r="E3830" s="1" t="s">
        <v>14</v>
      </c>
      <c r="F3830" s="2"/>
      <c r="G3830" s="18" t="s">
        <v>3196</v>
      </c>
    </row>
    <row r="3831" spans="1:7" ht="18.75" hidden="1" customHeight="1">
      <c r="A3831" s="1" t="s">
        <v>11</v>
      </c>
      <c r="B3831" s="1" t="s">
        <v>12</v>
      </c>
      <c r="C3831" s="1" t="s">
        <v>3015</v>
      </c>
      <c r="D3831" s="1"/>
      <c r="E3831" s="1" t="s">
        <v>14</v>
      </c>
      <c r="F3831" s="2"/>
      <c r="G3831" s="18" t="s">
        <v>3196</v>
      </c>
    </row>
    <row r="3832" spans="1:7" ht="18.75" hidden="1" customHeight="1">
      <c r="A3832" s="1" t="s">
        <v>11</v>
      </c>
      <c r="B3832" s="1" t="s">
        <v>12</v>
      </c>
      <c r="C3832" s="1" t="s">
        <v>1618</v>
      </c>
      <c r="D3832" s="1"/>
      <c r="E3832" s="1" t="s">
        <v>14</v>
      </c>
      <c r="F3832" s="2"/>
      <c r="G3832" s="18" t="s">
        <v>3196</v>
      </c>
    </row>
    <row r="3833" spans="1:7" ht="18.75" hidden="1" customHeight="1">
      <c r="A3833" s="1" t="s">
        <v>11</v>
      </c>
      <c r="B3833" s="1" t="s">
        <v>12</v>
      </c>
      <c r="C3833" s="1" t="s">
        <v>2143</v>
      </c>
      <c r="D3833" s="1"/>
      <c r="E3833" s="1" t="s">
        <v>14</v>
      </c>
      <c r="F3833" s="2"/>
      <c r="G3833" s="18" t="s">
        <v>3196</v>
      </c>
    </row>
    <row r="3834" spans="1:7" ht="18.75" hidden="1" customHeight="1">
      <c r="A3834" s="1" t="s">
        <v>11</v>
      </c>
      <c r="B3834" s="1" t="s">
        <v>12</v>
      </c>
      <c r="C3834" s="1" t="s">
        <v>2564</v>
      </c>
      <c r="D3834" s="1"/>
      <c r="E3834" s="1" t="s">
        <v>14</v>
      </c>
      <c r="F3834" s="2"/>
      <c r="G3834" s="18" t="s">
        <v>3204</v>
      </c>
    </row>
    <row r="3835" spans="1:7" ht="18.75" hidden="1" customHeight="1">
      <c r="A3835" s="1" t="s">
        <v>11</v>
      </c>
      <c r="B3835" s="1" t="s">
        <v>12</v>
      </c>
      <c r="C3835" s="1" t="s">
        <v>3016</v>
      </c>
      <c r="D3835" s="1"/>
      <c r="E3835" s="1" t="s">
        <v>14</v>
      </c>
      <c r="F3835" s="2"/>
      <c r="G3835" s="18" t="s">
        <v>3196</v>
      </c>
    </row>
    <row r="3836" spans="1:7" ht="18.75" hidden="1" customHeight="1">
      <c r="A3836" s="1" t="s">
        <v>11</v>
      </c>
      <c r="B3836" s="1" t="s">
        <v>12</v>
      </c>
      <c r="C3836" s="1" t="s">
        <v>3017</v>
      </c>
      <c r="D3836" s="1"/>
      <c r="E3836" s="1" t="s">
        <v>14</v>
      </c>
      <c r="F3836" s="2"/>
      <c r="G3836" s="18" t="s">
        <v>3196</v>
      </c>
    </row>
    <row r="3837" spans="1:7" ht="18.75" hidden="1" customHeight="1">
      <c r="A3837" s="1" t="s">
        <v>11</v>
      </c>
      <c r="B3837" s="1" t="s">
        <v>12</v>
      </c>
      <c r="C3837" s="1" t="s">
        <v>3018</v>
      </c>
      <c r="D3837" s="1"/>
      <c r="E3837" s="1" t="s">
        <v>14</v>
      </c>
      <c r="F3837" s="2"/>
      <c r="G3837" s="18" t="s">
        <v>3196</v>
      </c>
    </row>
    <row r="3838" spans="1:7" ht="18.75" hidden="1" customHeight="1">
      <c r="A3838" s="1" t="s">
        <v>11</v>
      </c>
      <c r="B3838" s="1" t="s">
        <v>12</v>
      </c>
      <c r="C3838" s="1" t="s">
        <v>3019</v>
      </c>
      <c r="D3838" s="1"/>
      <c r="E3838" s="1" t="s">
        <v>14</v>
      </c>
      <c r="F3838" s="2"/>
      <c r="G3838" s="18" t="s">
        <v>3196</v>
      </c>
    </row>
    <row r="3839" spans="1:7" ht="18.75" hidden="1" customHeight="1">
      <c r="A3839" s="1" t="s">
        <v>11</v>
      </c>
      <c r="B3839" s="1" t="s">
        <v>12</v>
      </c>
      <c r="C3839" s="1" t="s">
        <v>706</v>
      </c>
      <c r="D3839" s="1"/>
      <c r="E3839" s="1" t="s">
        <v>14</v>
      </c>
      <c r="F3839" s="2"/>
      <c r="G3839" s="18" t="s">
        <v>3196</v>
      </c>
    </row>
    <row r="3840" spans="1:7" ht="18.75" hidden="1" customHeight="1">
      <c r="A3840" s="1" t="s">
        <v>11</v>
      </c>
      <c r="B3840" s="1" t="s">
        <v>12</v>
      </c>
      <c r="C3840" s="1" t="s">
        <v>700</v>
      </c>
      <c r="D3840" s="1"/>
      <c r="E3840" s="1" t="s">
        <v>14</v>
      </c>
      <c r="F3840" s="2"/>
      <c r="G3840" s="18" t="s">
        <v>3206</v>
      </c>
    </row>
    <row r="3841" spans="1:7" ht="18.75" hidden="1" customHeight="1">
      <c r="A3841" s="1" t="s">
        <v>11</v>
      </c>
      <c r="B3841" s="1" t="s">
        <v>12</v>
      </c>
      <c r="C3841" s="1" t="s">
        <v>3020</v>
      </c>
      <c r="D3841" s="1"/>
      <c r="E3841" s="1" t="s">
        <v>14</v>
      </c>
      <c r="F3841" s="2"/>
      <c r="G3841" s="18" t="s">
        <v>3196</v>
      </c>
    </row>
    <row r="3842" spans="1:7" ht="18.75" hidden="1" customHeight="1">
      <c r="A3842" s="1" t="s">
        <v>11</v>
      </c>
      <c r="B3842" s="1" t="s">
        <v>12</v>
      </c>
      <c r="C3842" s="1" t="s">
        <v>3015</v>
      </c>
      <c r="D3842" s="1"/>
      <c r="E3842" s="1" t="s">
        <v>14</v>
      </c>
      <c r="F3842" s="2"/>
      <c r="G3842" s="18" t="s">
        <v>3196</v>
      </c>
    </row>
    <row r="3843" spans="1:7" ht="18.75" hidden="1" customHeight="1">
      <c r="A3843" s="1" t="s">
        <v>11</v>
      </c>
      <c r="B3843" s="1" t="s">
        <v>12</v>
      </c>
      <c r="C3843" s="1" t="s">
        <v>728</v>
      </c>
      <c r="D3843" s="1"/>
      <c r="E3843" s="1" t="s">
        <v>14</v>
      </c>
      <c r="F3843" s="2"/>
      <c r="G3843" s="18" t="s">
        <v>3206</v>
      </c>
    </row>
    <row r="3844" spans="1:7" ht="18.75" hidden="1" customHeight="1">
      <c r="A3844" s="1" t="s">
        <v>11</v>
      </c>
      <c r="B3844" s="1" t="s">
        <v>12</v>
      </c>
      <c r="C3844" s="1" t="s">
        <v>3021</v>
      </c>
      <c r="D3844" s="1"/>
      <c r="E3844" s="1" t="s">
        <v>14</v>
      </c>
      <c r="F3844" s="2"/>
      <c r="G3844" s="18" t="s">
        <v>3196</v>
      </c>
    </row>
    <row r="3845" spans="1:7" ht="18.75" hidden="1" customHeight="1">
      <c r="A3845" s="1" t="s">
        <v>11</v>
      </c>
      <c r="B3845" s="1" t="s">
        <v>12</v>
      </c>
      <c r="C3845" s="1" t="s">
        <v>3022</v>
      </c>
      <c r="D3845" s="1"/>
      <c r="E3845" s="1" t="s">
        <v>14</v>
      </c>
      <c r="F3845" s="2"/>
      <c r="G3845" s="18" t="s">
        <v>3196</v>
      </c>
    </row>
    <row r="3846" spans="1:7" ht="18.75" hidden="1" customHeight="1">
      <c r="A3846" s="1" t="s">
        <v>11</v>
      </c>
      <c r="B3846" s="1" t="s">
        <v>12</v>
      </c>
      <c r="C3846" s="1" t="s">
        <v>3023</v>
      </c>
      <c r="D3846" s="1"/>
      <c r="E3846" s="1" t="s">
        <v>14</v>
      </c>
      <c r="F3846" s="2"/>
      <c r="G3846" s="18" t="s">
        <v>3204</v>
      </c>
    </row>
    <row r="3847" spans="1:7" ht="18.75" hidden="1" customHeight="1">
      <c r="A3847" s="1" t="s">
        <v>11</v>
      </c>
      <c r="B3847" s="1" t="s">
        <v>12</v>
      </c>
      <c r="C3847" s="1" t="s">
        <v>3024</v>
      </c>
      <c r="D3847" s="1"/>
      <c r="E3847" s="1" t="s">
        <v>14</v>
      </c>
      <c r="F3847" s="2"/>
      <c r="G3847" s="18" t="s">
        <v>3196</v>
      </c>
    </row>
    <row r="3848" spans="1:7" ht="18.75" hidden="1" customHeight="1">
      <c r="A3848" s="1" t="s">
        <v>11</v>
      </c>
      <c r="B3848" s="1" t="s">
        <v>12</v>
      </c>
      <c r="C3848" s="1" t="s">
        <v>3025</v>
      </c>
      <c r="D3848" s="1"/>
      <c r="E3848" s="1" t="s">
        <v>14</v>
      </c>
      <c r="F3848" s="2"/>
      <c r="G3848" s="18" t="s">
        <v>3196</v>
      </c>
    </row>
    <row r="3849" spans="1:7" ht="18.75" hidden="1" customHeight="1">
      <c r="A3849" s="1" t="s">
        <v>11</v>
      </c>
      <c r="B3849" s="1" t="s">
        <v>12</v>
      </c>
      <c r="C3849" s="1" t="s">
        <v>1320</v>
      </c>
      <c r="D3849" s="1"/>
      <c r="E3849" s="1" t="s">
        <v>14</v>
      </c>
      <c r="F3849" s="2"/>
      <c r="G3849" s="18" t="s">
        <v>3196</v>
      </c>
    </row>
    <row r="3850" spans="1:7" ht="18.75" hidden="1" customHeight="1">
      <c r="A3850" s="1" t="s">
        <v>11</v>
      </c>
      <c r="B3850" s="1" t="s">
        <v>12</v>
      </c>
      <c r="C3850" s="1" t="s">
        <v>1318</v>
      </c>
      <c r="D3850" s="1"/>
      <c r="E3850" s="1" t="s">
        <v>14</v>
      </c>
      <c r="F3850" s="2"/>
      <c r="G3850" s="18" t="s">
        <v>3196</v>
      </c>
    </row>
    <row r="3851" spans="1:7" ht="18.75" hidden="1" customHeight="1">
      <c r="A3851" s="1" t="s">
        <v>11</v>
      </c>
      <c r="B3851" s="1" t="s">
        <v>12</v>
      </c>
      <c r="C3851" s="1" t="s">
        <v>2376</v>
      </c>
      <c r="D3851" s="1"/>
      <c r="E3851" s="1" t="s">
        <v>14</v>
      </c>
      <c r="F3851" s="2"/>
      <c r="G3851" s="18" t="s">
        <v>3196</v>
      </c>
    </row>
    <row r="3852" spans="1:7" ht="18.75" hidden="1" customHeight="1">
      <c r="A3852" s="1" t="s">
        <v>11</v>
      </c>
      <c r="B3852" s="1" t="s">
        <v>12</v>
      </c>
      <c r="C3852" s="1" t="s">
        <v>3026</v>
      </c>
      <c r="D3852" s="1"/>
      <c r="E3852" s="1" t="s">
        <v>14</v>
      </c>
      <c r="F3852" s="2"/>
      <c r="G3852" s="18" t="s">
        <v>3204</v>
      </c>
    </row>
    <row r="3853" spans="1:7" ht="18.75" hidden="1" customHeight="1">
      <c r="A3853" s="1" t="s">
        <v>11</v>
      </c>
      <c r="B3853" s="1" t="s">
        <v>12</v>
      </c>
      <c r="C3853" s="1" t="s">
        <v>781</v>
      </c>
      <c r="D3853" s="1"/>
      <c r="E3853" s="1" t="s">
        <v>14</v>
      </c>
      <c r="F3853" s="2"/>
      <c r="G3853" s="18" t="s">
        <v>3206</v>
      </c>
    </row>
    <row r="3854" spans="1:7" ht="18.75" hidden="1" customHeight="1">
      <c r="A3854" s="1" t="s">
        <v>11</v>
      </c>
      <c r="B3854" s="1" t="s">
        <v>12</v>
      </c>
      <c r="C3854" s="1" t="s">
        <v>3027</v>
      </c>
      <c r="D3854" s="1"/>
      <c r="E3854" s="1" t="s">
        <v>14</v>
      </c>
      <c r="F3854" s="2"/>
      <c r="G3854" s="18" t="s">
        <v>3204</v>
      </c>
    </row>
    <row r="3855" spans="1:7" ht="18.75" hidden="1" customHeight="1">
      <c r="A3855" s="1" t="s">
        <v>11</v>
      </c>
      <c r="B3855" s="1" t="s">
        <v>12</v>
      </c>
      <c r="C3855" s="1" t="s">
        <v>3016</v>
      </c>
      <c r="D3855" s="1"/>
      <c r="E3855" s="1" t="s">
        <v>14</v>
      </c>
      <c r="F3855" s="2"/>
      <c r="G3855" s="18" t="s">
        <v>3196</v>
      </c>
    </row>
    <row r="3856" spans="1:7" ht="18.75" hidden="1" customHeight="1">
      <c r="A3856" s="1" t="s">
        <v>11</v>
      </c>
      <c r="B3856" s="1" t="s">
        <v>12</v>
      </c>
      <c r="C3856" s="1" t="s">
        <v>1315</v>
      </c>
      <c r="D3856" s="1"/>
      <c r="E3856" s="1" t="s">
        <v>14</v>
      </c>
      <c r="F3856" s="2"/>
      <c r="G3856" s="18" t="s">
        <v>3196</v>
      </c>
    </row>
    <row r="3857" spans="1:7" ht="18.75" hidden="1" customHeight="1">
      <c r="A3857" s="1" t="s">
        <v>11</v>
      </c>
      <c r="B3857" s="1" t="s">
        <v>12</v>
      </c>
      <c r="C3857" s="1" t="s">
        <v>2384</v>
      </c>
      <c r="D3857" s="1"/>
      <c r="E3857" s="1" t="s">
        <v>14</v>
      </c>
      <c r="F3857" s="2"/>
      <c r="G3857" s="18" t="s">
        <v>3204</v>
      </c>
    </row>
    <row r="3858" spans="1:7" ht="18.75" hidden="1" customHeight="1">
      <c r="A3858" s="1" t="s">
        <v>11</v>
      </c>
      <c r="B3858" s="1" t="s">
        <v>12</v>
      </c>
      <c r="C3858" s="1" t="s">
        <v>753</v>
      </c>
      <c r="D3858" s="1"/>
      <c r="E3858" s="1" t="s">
        <v>14</v>
      </c>
      <c r="F3858" s="2"/>
      <c r="G3858" s="18" t="s">
        <v>3196</v>
      </c>
    </row>
    <row r="3859" spans="1:7" ht="18.75" hidden="1" customHeight="1">
      <c r="A3859" s="1" t="s">
        <v>11</v>
      </c>
      <c r="B3859" s="1" t="s">
        <v>12</v>
      </c>
      <c r="C3859" s="1" t="s">
        <v>3028</v>
      </c>
      <c r="D3859" s="1"/>
      <c r="E3859" s="1" t="s">
        <v>14</v>
      </c>
      <c r="F3859" s="2"/>
      <c r="G3859" s="18" t="s">
        <v>3204</v>
      </c>
    </row>
    <row r="3860" spans="1:7" ht="18.75" hidden="1" customHeight="1">
      <c r="A3860" s="1" t="s">
        <v>11</v>
      </c>
      <c r="B3860" s="1" t="s">
        <v>12</v>
      </c>
      <c r="C3860" s="1" t="s">
        <v>2142</v>
      </c>
      <c r="D3860" s="1"/>
      <c r="E3860" s="1" t="s">
        <v>14</v>
      </c>
      <c r="F3860" s="2"/>
      <c r="G3860" s="18" t="s">
        <v>3196</v>
      </c>
    </row>
    <row r="3861" spans="1:7" ht="18.75" hidden="1" customHeight="1">
      <c r="A3861" s="1" t="s">
        <v>11</v>
      </c>
      <c r="B3861" s="1" t="s">
        <v>12</v>
      </c>
      <c r="C3861" s="1" t="s">
        <v>3029</v>
      </c>
      <c r="D3861" s="1"/>
      <c r="E3861" s="1" t="s">
        <v>14</v>
      </c>
      <c r="F3861" s="2"/>
      <c r="G3861" s="18" t="s">
        <v>3204</v>
      </c>
    </row>
    <row r="3862" spans="1:7" ht="18.75" hidden="1" customHeight="1">
      <c r="A3862" s="1" t="s">
        <v>11</v>
      </c>
      <c r="B3862" s="1" t="s">
        <v>12</v>
      </c>
      <c r="C3862" s="1" t="s">
        <v>1618</v>
      </c>
      <c r="D3862" s="1"/>
      <c r="E3862" s="1" t="s">
        <v>14</v>
      </c>
      <c r="F3862" s="2"/>
      <c r="G3862" s="18" t="s">
        <v>3196</v>
      </c>
    </row>
    <row r="3863" spans="1:7" ht="18.75" hidden="1" customHeight="1">
      <c r="A3863" s="1" t="s">
        <v>11</v>
      </c>
      <c r="B3863" s="1" t="s">
        <v>12</v>
      </c>
      <c r="C3863" s="1" t="s">
        <v>3013</v>
      </c>
      <c r="D3863" s="1"/>
      <c r="E3863" s="1" t="s">
        <v>14</v>
      </c>
      <c r="F3863" s="2"/>
      <c r="G3863" s="18" t="s">
        <v>3196</v>
      </c>
    </row>
    <row r="3864" spans="1:7" ht="18.75" hidden="1" customHeight="1">
      <c r="A3864" s="1" t="s">
        <v>11</v>
      </c>
      <c r="B3864" s="1" t="s">
        <v>12</v>
      </c>
      <c r="C3864" s="1" t="s">
        <v>3030</v>
      </c>
      <c r="D3864" s="1"/>
      <c r="E3864" s="1" t="s">
        <v>14</v>
      </c>
      <c r="F3864" s="2"/>
      <c r="G3864" s="18" t="s">
        <v>3204</v>
      </c>
    </row>
    <row r="3865" spans="1:7" ht="18.75" hidden="1" customHeight="1">
      <c r="A3865" s="1" t="s">
        <v>11</v>
      </c>
      <c r="B3865" s="1" t="s">
        <v>12</v>
      </c>
      <c r="C3865" s="1" t="s">
        <v>2556</v>
      </c>
      <c r="D3865" s="1"/>
      <c r="E3865" s="1" t="s">
        <v>14</v>
      </c>
      <c r="F3865" s="2"/>
      <c r="G3865" s="18" t="s">
        <v>3204</v>
      </c>
    </row>
    <row r="3866" spans="1:7" ht="18.75" hidden="1" customHeight="1">
      <c r="A3866" s="1" t="s">
        <v>11</v>
      </c>
      <c r="B3866" s="1" t="s">
        <v>12</v>
      </c>
      <c r="C3866" s="1" t="s">
        <v>3097</v>
      </c>
      <c r="D3866" s="1"/>
      <c r="E3866" s="1" t="s">
        <v>14</v>
      </c>
      <c r="F3866" s="2"/>
      <c r="G3866" s="18" t="s">
        <v>3196</v>
      </c>
    </row>
    <row r="3867" spans="1:7" ht="18.75" hidden="1" customHeight="1">
      <c r="A3867" s="1" t="s">
        <v>11</v>
      </c>
      <c r="B3867" s="1" t="s">
        <v>12</v>
      </c>
      <c r="C3867" s="1" t="s">
        <v>3097</v>
      </c>
      <c r="D3867" s="1"/>
      <c r="E3867" s="1" t="s">
        <v>14</v>
      </c>
      <c r="F3867" s="2"/>
      <c r="G3867" s="18" t="s">
        <v>3196</v>
      </c>
    </row>
    <row r="3868" spans="1:7" ht="18.75" hidden="1" customHeight="1">
      <c r="A3868" s="1" t="s">
        <v>11</v>
      </c>
      <c r="B3868" s="1" t="s">
        <v>12</v>
      </c>
      <c r="C3868" s="1" t="s">
        <v>3097</v>
      </c>
      <c r="D3868" s="1"/>
      <c r="E3868" s="1" t="s">
        <v>14</v>
      </c>
      <c r="F3868" s="2"/>
      <c r="G3868" s="18" t="s">
        <v>3196</v>
      </c>
    </row>
    <row r="3869" spans="1:7" ht="18.75" hidden="1" customHeight="1">
      <c r="A3869" s="1" t="s">
        <v>11</v>
      </c>
      <c r="B3869" s="1" t="s">
        <v>12</v>
      </c>
      <c r="C3869" s="1" t="s">
        <v>3097</v>
      </c>
      <c r="D3869" s="1"/>
      <c r="E3869" s="1" t="s">
        <v>14</v>
      </c>
      <c r="F3869" s="2"/>
      <c r="G3869" s="18" t="s">
        <v>3196</v>
      </c>
    </row>
    <row r="3870" spans="1:7" ht="18.75" hidden="1" customHeight="1">
      <c r="A3870" s="1" t="s">
        <v>11</v>
      </c>
      <c r="B3870" s="1" t="s">
        <v>12</v>
      </c>
      <c r="C3870" s="1" t="s">
        <v>3097</v>
      </c>
      <c r="D3870" s="1"/>
      <c r="E3870" s="1" t="s">
        <v>14</v>
      </c>
      <c r="F3870" s="2"/>
      <c r="G3870" s="18" t="s">
        <v>3196</v>
      </c>
    </row>
    <row r="3871" spans="1:7" ht="18.75" hidden="1" customHeight="1">
      <c r="A3871" s="1" t="s">
        <v>56</v>
      </c>
      <c r="B3871" s="1" t="s">
        <v>57</v>
      </c>
      <c r="C3871" s="1" t="s">
        <v>3097</v>
      </c>
      <c r="D3871" s="1"/>
      <c r="E3871" s="1" t="s">
        <v>14</v>
      </c>
      <c r="F3871" s="2"/>
      <c r="G3871" s="18" t="s">
        <v>3196</v>
      </c>
    </row>
    <row r="3872" spans="1:7" ht="18.75" hidden="1" customHeight="1">
      <c r="A3872" s="1" t="s">
        <v>11</v>
      </c>
      <c r="B3872" s="1" t="s">
        <v>12</v>
      </c>
      <c r="C3872" s="1" t="s">
        <v>781</v>
      </c>
      <c r="D3872" s="1"/>
      <c r="E3872" s="1" t="s">
        <v>14</v>
      </c>
      <c r="F3872" s="2"/>
      <c r="G3872" s="18" t="s">
        <v>3206</v>
      </c>
    </row>
    <row r="3873" spans="1:7" ht="18.75" hidden="1" customHeight="1">
      <c r="A3873" s="1" t="s">
        <v>11</v>
      </c>
      <c r="B3873" s="1" t="s">
        <v>12</v>
      </c>
      <c r="C3873" s="1" t="s">
        <v>2146</v>
      </c>
      <c r="D3873" s="1"/>
      <c r="E3873" s="1" t="s">
        <v>14</v>
      </c>
      <c r="F3873" s="2"/>
      <c r="G3873" s="18" t="s">
        <v>3204</v>
      </c>
    </row>
    <row r="3874" spans="1:7" ht="18.75" hidden="1" customHeight="1">
      <c r="A3874" s="1" t="s">
        <v>11</v>
      </c>
      <c r="B3874" s="1" t="s">
        <v>12</v>
      </c>
      <c r="C3874" s="1" t="s">
        <v>741</v>
      </c>
      <c r="D3874" s="1"/>
      <c r="E3874" s="1" t="s">
        <v>14</v>
      </c>
      <c r="F3874" s="2"/>
      <c r="G3874" s="18" t="s">
        <v>3206</v>
      </c>
    </row>
    <row r="3875" spans="1:7" ht="18.75" hidden="1" customHeight="1">
      <c r="A3875" s="1" t="s">
        <v>11</v>
      </c>
      <c r="B3875" s="1" t="s">
        <v>12</v>
      </c>
      <c r="C3875" s="1" t="s">
        <v>2386</v>
      </c>
      <c r="D3875" s="1"/>
      <c r="E3875" s="1" t="s">
        <v>14</v>
      </c>
      <c r="F3875" s="2"/>
      <c r="G3875" s="18" t="s">
        <v>3204</v>
      </c>
    </row>
    <row r="3876" spans="1:7" ht="18.75" hidden="1" customHeight="1">
      <c r="A3876" s="1" t="s">
        <v>11</v>
      </c>
      <c r="B3876" s="1" t="s">
        <v>12</v>
      </c>
      <c r="C3876" s="1" t="s">
        <v>2125</v>
      </c>
      <c r="D3876" s="1"/>
      <c r="E3876" s="1" t="s">
        <v>14</v>
      </c>
      <c r="F3876" s="2"/>
      <c r="G3876" s="18" t="s">
        <v>3204</v>
      </c>
    </row>
    <row r="3877" spans="1:7" ht="18.75" hidden="1" customHeight="1">
      <c r="A3877" s="1" t="s">
        <v>11</v>
      </c>
      <c r="B3877" s="1" t="s">
        <v>12</v>
      </c>
      <c r="C3877" s="1" t="s">
        <v>700</v>
      </c>
      <c r="D3877" s="1"/>
      <c r="E3877" s="1" t="s">
        <v>14</v>
      </c>
      <c r="F3877" s="2"/>
      <c r="G3877" s="18" t="s">
        <v>3206</v>
      </c>
    </row>
    <row r="3878" spans="1:7" ht="18.75" hidden="1" customHeight="1">
      <c r="A3878" s="1" t="s">
        <v>11</v>
      </c>
      <c r="B3878" s="1" t="s">
        <v>12</v>
      </c>
      <c r="C3878" s="1" t="s">
        <v>737</v>
      </c>
      <c r="D3878" s="1"/>
      <c r="E3878" s="1" t="s">
        <v>14</v>
      </c>
      <c r="F3878" s="2"/>
      <c r="G3878" s="18" t="s">
        <v>3206</v>
      </c>
    </row>
    <row r="3879" spans="1:7" ht="18.75" hidden="1" customHeight="1">
      <c r="A3879" s="1" t="s">
        <v>11</v>
      </c>
      <c r="B3879" s="1" t="s">
        <v>12</v>
      </c>
      <c r="C3879" s="1" t="s">
        <v>718</v>
      </c>
      <c r="D3879" s="1"/>
      <c r="E3879" s="1" t="s">
        <v>14</v>
      </c>
      <c r="F3879" s="2"/>
      <c r="G3879" s="18" t="s">
        <v>3206</v>
      </c>
    </row>
    <row r="3880" spans="1:7" ht="18.75" hidden="1" customHeight="1">
      <c r="A3880" s="1" t="s">
        <v>11</v>
      </c>
      <c r="B3880" s="1" t="s">
        <v>12</v>
      </c>
      <c r="C3880" s="1" t="s">
        <v>2382</v>
      </c>
      <c r="D3880" s="1"/>
      <c r="E3880" s="1" t="s">
        <v>14</v>
      </c>
      <c r="F3880" s="2"/>
      <c r="G3880" s="18" t="s">
        <v>3204</v>
      </c>
    </row>
    <row r="3881" spans="1:7" ht="18.75" hidden="1" customHeight="1">
      <c r="A3881" s="1" t="s">
        <v>11</v>
      </c>
      <c r="B3881" s="1" t="s">
        <v>12</v>
      </c>
      <c r="C3881" s="1" t="s">
        <v>2361</v>
      </c>
      <c r="D3881" s="1"/>
      <c r="E3881" s="1" t="s">
        <v>14</v>
      </c>
      <c r="F3881" s="2"/>
      <c r="G3881" s="18" t="s">
        <v>3204</v>
      </c>
    </row>
    <row r="3882" spans="1:7" ht="18.75" hidden="1" customHeight="1">
      <c r="A3882" s="1" t="s">
        <v>11</v>
      </c>
      <c r="B3882" s="1" t="s">
        <v>12</v>
      </c>
      <c r="C3882" s="1" t="s">
        <v>2381</v>
      </c>
      <c r="D3882" s="1"/>
      <c r="E3882" s="1" t="s">
        <v>14</v>
      </c>
      <c r="F3882" s="2"/>
      <c r="G3882" s="18" t="s">
        <v>3204</v>
      </c>
    </row>
    <row r="3883" spans="1:7" ht="18.75" hidden="1" customHeight="1">
      <c r="A3883" s="1" t="s">
        <v>11</v>
      </c>
      <c r="B3883" s="1" t="s">
        <v>12</v>
      </c>
      <c r="C3883" s="1" t="s">
        <v>2124</v>
      </c>
      <c r="D3883" s="1"/>
      <c r="E3883" s="1" t="s">
        <v>14</v>
      </c>
      <c r="F3883" s="2"/>
      <c r="G3883" s="18" t="s">
        <v>3204</v>
      </c>
    </row>
    <row r="3884" spans="1:7" ht="18.75" hidden="1" customHeight="1">
      <c r="A3884" s="1" t="s">
        <v>11</v>
      </c>
      <c r="B3884" s="1" t="s">
        <v>12</v>
      </c>
      <c r="C3884" s="1" t="s">
        <v>2358</v>
      </c>
      <c r="D3884" s="1"/>
      <c r="E3884" s="1" t="s">
        <v>14</v>
      </c>
      <c r="F3884" s="2"/>
      <c r="G3884" s="18" t="s">
        <v>3204</v>
      </c>
    </row>
    <row r="3885" spans="1:7" ht="18.75" hidden="1" customHeight="1">
      <c r="A3885" s="1" t="s">
        <v>11</v>
      </c>
      <c r="B3885" s="1" t="s">
        <v>12</v>
      </c>
      <c r="C3885" s="1" t="s">
        <v>2355</v>
      </c>
      <c r="D3885" s="1"/>
      <c r="E3885" s="1" t="s">
        <v>14</v>
      </c>
      <c r="F3885" s="2"/>
      <c r="G3885" s="18" t="s">
        <v>3204</v>
      </c>
    </row>
    <row r="3886" spans="1:7" ht="18.75" hidden="1" customHeight="1">
      <c r="A3886" s="1" t="s">
        <v>11</v>
      </c>
      <c r="B3886" s="1" t="s">
        <v>12</v>
      </c>
      <c r="C3886" s="1" t="s">
        <v>2123</v>
      </c>
      <c r="D3886" s="1"/>
      <c r="E3886" s="1" t="s">
        <v>14</v>
      </c>
      <c r="F3886" s="2"/>
      <c r="G3886" s="18" t="s">
        <v>3204</v>
      </c>
    </row>
    <row r="3887" spans="1:7" ht="18.75" hidden="1" customHeight="1">
      <c r="A3887" s="1" t="s">
        <v>11</v>
      </c>
      <c r="B3887" s="1" t="s">
        <v>12</v>
      </c>
      <c r="C3887" s="1" t="s">
        <v>1281</v>
      </c>
      <c r="D3887" s="1"/>
      <c r="E3887" s="1" t="s">
        <v>14</v>
      </c>
      <c r="F3887" s="2"/>
      <c r="G3887" s="18" t="s">
        <v>3196</v>
      </c>
    </row>
    <row r="3888" spans="1:7" ht="18.75" hidden="1" customHeight="1">
      <c r="A3888" s="1" t="s">
        <v>11</v>
      </c>
      <c r="B3888" s="1" t="s">
        <v>12</v>
      </c>
      <c r="C3888" s="1" t="s">
        <v>3017</v>
      </c>
      <c r="D3888" s="1"/>
      <c r="E3888" s="1" t="s">
        <v>14</v>
      </c>
      <c r="F3888" s="2"/>
      <c r="G3888" s="18" t="s">
        <v>3196</v>
      </c>
    </row>
    <row r="3889" spans="1:7" ht="18.75" hidden="1" customHeight="1">
      <c r="A3889" s="1" t="s">
        <v>11</v>
      </c>
      <c r="B3889" s="1" t="s">
        <v>12</v>
      </c>
      <c r="C3889" s="1" t="s">
        <v>3100</v>
      </c>
      <c r="D3889" s="1"/>
      <c r="E3889" s="1" t="s">
        <v>14</v>
      </c>
      <c r="F3889" s="2"/>
      <c r="G3889" s="18" t="s">
        <v>3196</v>
      </c>
    </row>
    <row r="3890" spans="1:7" ht="18.75" hidden="1" customHeight="1">
      <c r="A3890" s="1" t="s">
        <v>11</v>
      </c>
      <c r="B3890" s="1" t="s">
        <v>12</v>
      </c>
      <c r="C3890" s="1" t="s">
        <v>3101</v>
      </c>
      <c r="D3890" s="1"/>
      <c r="E3890" s="1" t="s">
        <v>14</v>
      </c>
      <c r="F3890" s="2"/>
      <c r="G3890" s="18" t="s">
        <v>3206</v>
      </c>
    </row>
    <row r="3891" spans="1:7" ht="18.75" hidden="1" customHeight="1">
      <c r="A3891" s="1" t="s">
        <v>11</v>
      </c>
      <c r="B3891" s="1" t="s">
        <v>12</v>
      </c>
      <c r="C3891" s="1" t="s">
        <v>3102</v>
      </c>
      <c r="D3891" s="1"/>
      <c r="E3891" s="1" t="s">
        <v>14</v>
      </c>
      <c r="F3891" s="2"/>
      <c r="G3891" s="18" t="s">
        <v>3196</v>
      </c>
    </row>
    <row r="3892" spans="1:7" ht="18.75" hidden="1" customHeight="1">
      <c r="A3892" s="1" t="s">
        <v>11</v>
      </c>
      <c r="B3892" s="1" t="s">
        <v>12</v>
      </c>
      <c r="C3892" s="1" t="s">
        <v>706</v>
      </c>
      <c r="D3892" s="1"/>
      <c r="E3892" s="1" t="s">
        <v>14</v>
      </c>
      <c r="F3892" s="2"/>
      <c r="G3892" s="18" t="s">
        <v>3196</v>
      </c>
    </row>
    <row r="3893" spans="1:7" ht="18.75" hidden="1" customHeight="1">
      <c r="A3893" s="1" t="s">
        <v>11</v>
      </c>
      <c r="B3893" s="1" t="s">
        <v>12</v>
      </c>
      <c r="C3893" s="1" t="s">
        <v>3103</v>
      </c>
      <c r="D3893" s="1"/>
      <c r="E3893" s="1" t="s">
        <v>14</v>
      </c>
      <c r="F3893" s="2"/>
      <c r="G3893" s="18" t="s">
        <v>3196</v>
      </c>
    </row>
    <row r="3894" spans="1:7" ht="18.75" hidden="1" customHeight="1">
      <c r="A3894" s="1" t="s">
        <v>11</v>
      </c>
      <c r="B3894" s="1" t="s">
        <v>12</v>
      </c>
      <c r="C3894" s="1" t="s">
        <v>2549</v>
      </c>
      <c r="D3894" s="1"/>
      <c r="E3894" s="1" t="s">
        <v>14</v>
      </c>
      <c r="F3894" s="2"/>
      <c r="G3894" s="18" t="s">
        <v>3196</v>
      </c>
    </row>
    <row r="3895" spans="1:7" ht="18.75" hidden="1" customHeight="1">
      <c r="A3895" s="1" t="s">
        <v>11</v>
      </c>
      <c r="B3895" s="1" t="s">
        <v>12</v>
      </c>
      <c r="C3895" s="1" t="s">
        <v>3104</v>
      </c>
      <c r="D3895" s="1"/>
      <c r="E3895" s="1" t="s">
        <v>14</v>
      </c>
      <c r="F3895" s="2"/>
      <c r="G3895" s="18" t="s">
        <v>3204</v>
      </c>
    </row>
    <row r="3896" spans="1:7" ht="18.75" hidden="1" customHeight="1">
      <c r="A3896" s="1" t="s">
        <v>11</v>
      </c>
      <c r="B3896" s="1" t="s">
        <v>12</v>
      </c>
      <c r="C3896" s="1" t="s">
        <v>3105</v>
      </c>
      <c r="D3896" s="1"/>
      <c r="E3896" s="1" t="s">
        <v>14</v>
      </c>
      <c r="F3896" s="2"/>
      <c r="G3896" s="18" t="s">
        <v>3204</v>
      </c>
    </row>
    <row r="3897" spans="1:7" ht="18.75" hidden="1" customHeight="1">
      <c r="A3897" s="1" t="s">
        <v>11</v>
      </c>
      <c r="B3897" s="1" t="s">
        <v>12</v>
      </c>
      <c r="C3897" s="1" t="s">
        <v>3106</v>
      </c>
      <c r="D3897" s="1"/>
      <c r="E3897" s="1" t="s">
        <v>14</v>
      </c>
      <c r="F3897" s="2"/>
      <c r="G3897" s="18" t="s">
        <v>3204</v>
      </c>
    </row>
    <row r="3898" spans="1:7" ht="18.75" hidden="1" customHeight="1">
      <c r="A3898" s="1" t="s">
        <v>11</v>
      </c>
      <c r="B3898" s="1" t="s">
        <v>12</v>
      </c>
      <c r="C3898" s="1" t="s">
        <v>3107</v>
      </c>
      <c r="D3898" s="1"/>
      <c r="E3898" s="1" t="s">
        <v>14</v>
      </c>
      <c r="F3898" s="2"/>
      <c r="G3898" s="18" t="s">
        <v>3204</v>
      </c>
    </row>
    <row r="3899" spans="1:7" ht="18.75" hidden="1" customHeight="1">
      <c r="A3899" s="1" t="s">
        <v>11</v>
      </c>
      <c r="B3899" s="1" t="s">
        <v>12</v>
      </c>
      <c r="C3899" s="1" t="s">
        <v>3108</v>
      </c>
      <c r="D3899" s="1"/>
      <c r="E3899" s="1" t="s">
        <v>14</v>
      </c>
      <c r="F3899" s="2"/>
      <c r="G3899" s="18" t="s">
        <v>3204</v>
      </c>
    </row>
    <row r="3900" spans="1:7" ht="18.75" hidden="1" customHeight="1">
      <c r="A3900" s="1" t="s">
        <v>11</v>
      </c>
      <c r="B3900" s="1" t="s">
        <v>12</v>
      </c>
      <c r="C3900" s="1" t="s">
        <v>3109</v>
      </c>
      <c r="D3900" s="1"/>
      <c r="E3900" s="1" t="s">
        <v>14</v>
      </c>
      <c r="F3900" s="2"/>
      <c r="G3900" s="18" t="s">
        <v>3196</v>
      </c>
    </row>
    <row r="3901" spans="1:7" ht="18.75" hidden="1" customHeight="1">
      <c r="A3901" s="1" t="s">
        <v>11</v>
      </c>
      <c r="B3901" s="1" t="s">
        <v>12</v>
      </c>
      <c r="C3901" s="1" t="s">
        <v>3110</v>
      </c>
      <c r="D3901" s="1"/>
      <c r="E3901" s="1" t="s">
        <v>14</v>
      </c>
      <c r="F3901" s="2"/>
      <c r="G3901" s="18" t="s">
        <v>3196</v>
      </c>
    </row>
    <row r="3902" spans="1:7" ht="18.75" hidden="1" customHeight="1">
      <c r="A3902" s="1" t="s">
        <v>11</v>
      </c>
      <c r="B3902" s="1" t="s">
        <v>12</v>
      </c>
      <c r="C3902" s="1" t="s">
        <v>3111</v>
      </c>
      <c r="D3902" s="1"/>
      <c r="E3902" s="1" t="s">
        <v>14</v>
      </c>
      <c r="F3902" s="2"/>
      <c r="G3902" s="18" t="s">
        <v>3196</v>
      </c>
    </row>
    <row r="3903" spans="1:7" ht="18.75" hidden="1" customHeight="1">
      <c r="A3903" s="1" t="s">
        <v>11</v>
      </c>
      <c r="B3903" s="1" t="s">
        <v>12</v>
      </c>
      <c r="C3903" s="1" t="s">
        <v>3112</v>
      </c>
      <c r="D3903" s="1"/>
      <c r="E3903" s="1" t="s">
        <v>14</v>
      </c>
      <c r="F3903" s="2"/>
      <c r="G3903" s="18" t="s">
        <v>3196</v>
      </c>
    </row>
    <row r="3904" spans="1:7" ht="18.75" hidden="1" customHeight="1">
      <c r="A3904" s="1" t="s">
        <v>11</v>
      </c>
      <c r="B3904" s="1" t="s">
        <v>12</v>
      </c>
      <c r="C3904" s="1" t="s">
        <v>716</v>
      </c>
      <c r="D3904" s="1"/>
      <c r="E3904" s="1" t="s">
        <v>14</v>
      </c>
      <c r="F3904" s="2"/>
      <c r="G3904" s="18" t="s">
        <v>3196</v>
      </c>
    </row>
    <row r="3905" spans="1:7" ht="18.75" hidden="1" customHeight="1">
      <c r="A3905" s="1" t="s">
        <v>11</v>
      </c>
      <c r="B3905" s="1" t="s">
        <v>12</v>
      </c>
      <c r="C3905" s="1" t="s">
        <v>3113</v>
      </c>
      <c r="D3905" s="1"/>
      <c r="E3905" s="1" t="s">
        <v>14</v>
      </c>
      <c r="F3905" s="2"/>
      <c r="G3905" s="18" t="s">
        <v>3196</v>
      </c>
    </row>
    <row r="3906" spans="1:7" ht="18.75" hidden="1" customHeight="1">
      <c r="A3906" s="1" t="s">
        <v>11</v>
      </c>
      <c r="B3906" s="1" t="s">
        <v>12</v>
      </c>
      <c r="C3906" s="1" t="s">
        <v>3114</v>
      </c>
      <c r="D3906" s="1"/>
      <c r="E3906" s="1" t="s">
        <v>14</v>
      </c>
      <c r="F3906" s="2"/>
      <c r="G3906" s="18" t="s">
        <v>3196</v>
      </c>
    </row>
    <row r="3907" spans="1:7" ht="18.75" hidden="1" customHeight="1">
      <c r="A3907" s="1" t="s">
        <v>11</v>
      </c>
      <c r="B3907" s="1" t="s">
        <v>12</v>
      </c>
      <c r="C3907" s="1" t="s">
        <v>3115</v>
      </c>
      <c r="D3907" s="1"/>
      <c r="E3907" s="1" t="s">
        <v>14</v>
      </c>
      <c r="F3907" s="2"/>
      <c r="G3907" s="18" t="s">
        <v>3196</v>
      </c>
    </row>
    <row r="3908" spans="1:7" ht="18.75" hidden="1" customHeight="1">
      <c r="A3908" s="1" t="s">
        <v>11</v>
      </c>
      <c r="B3908" s="1" t="s">
        <v>12</v>
      </c>
      <c r="C3908" s="1" t="s">
        <v>3116</v>
      </c>
      <c r="D3908" s="1"/>
      <c r="E3908" s="1" t="s">
        <v>14</v>
      </c>
      <c r="F3908" s="2"/>
      <c r="G3908" s="18" t="s">
        <v>3196</v>
      </c>
    </row>
    <row r="3909" spans="1:7" ht="18.75" hidden="1" customHeight="1">
      <c r="A3909" s="1" t="s">
        <v>11</v>
      </c>
      <c r="B3909" s="1" t="s">
        <v>12</v>
      </c>
      <c r="C3909" s="1" t="s">
        <v>3117</v>
      </c>
      <c r="D3909" s="1"/>
      <c r="E3909" s="1" t="s">
        <v>14</v>
      </c>
      <c r="F3909" s="2"/>
      <c r="G3909" s="18" t="s">
        <v>3196</v>
      </c>
    </row>
    <row r="3910" spans="1:7" ht="18.75" hidden="1" customHeight="1">
      <c r="A3910" s="1" t="s">
        <v>11</v>
      </c>
      <c r="B3910" s="1" t="s">
        <v>12</v>
      </c>
      <c r="C3910" s="1" t="s">
        <v>3118</v>
      </c>
      <c r="D3910" s="1"/>
      <c r="E3910" s="1" t="s">
        <v>14</v>
      </c>
      <c r="F3910" s="2"/>
      <c r="G3910" s="18" t="s">
        <v>3196</v>
      </c>
    </row>
    <row r="3911" spans="1:7" ht="18.75" hidden="1" customHeight="1">
      <c r="A3911" s="1" t="s">
        <v>11</v>
      </c>
      <c r="B3911" s="1" t="s">
        <v>12</v>
      </c>
      <c r="C3911" s="1" t="s">
        <v>3119</v>
      </c>
      <c r="D3911" s="1"/>
      <c r="E3911" s="1" t="s">
        <v>14</v>
      </c>
      <c r="F3911" s="2"/>
      <c r="G3911" s="18" t="s">
        <v>3196</v>
      </c>
    </row>
    <row r="3912" spans="1:7" ht="18.75" hidden="1" customHeight="1">
      <c r="A3912" s="1" t="s">
        <v>11</v>
      </c>
      <c r="B3912" s="1" t="s">
        <v>12</v>
      </c>
      <c r="C3912" s="1" t="s">
        <v>3120</v>
      </c>
      <c r="D3912" s="1"/>
      <c r="E3912" s="1" t="s">
        <v>14</v>
      </c>
      <c r="F3912" s="2"/>
      <c r="G3912" s="18" t="s">
        <v>3196</v>
      </c>
    </row>
    <row r="3913" spans="1:7" ht="18.75" hidden="1" customHeight="1">
      <c r="A3913" s="1" t="s">
        <v>11</v>
      </c>
      <c r="B3913" s="1" t="s">
        <v>12</v>
      </c>
      <c r="C3913" s="1" t="s">
        <v>1318</v>
      </c>
      <c r="D3913" s="1"/>
      <c r="E3913" s="1" t="s">
        <v>14</v>
      </c>
      <c r="F3913" s="2"/>
      <c r="G3913" s="18" t="s">
        <v>3196</v>
      </c>
    </row>
    <row r="3914" spans="1:7" ht="18.75" hidden="1" customHeight="1">
      <c r="A3914" s="1" t="s">
        <v>11</v>
      </c>
      <c r="B3914" s="1" t="s">
        <v>12</v>
      </c>
      <c r="C3914" s="1" t="s">
        <v>3121</v>
      </c>
      <c r="D3914" s="1"/>
      <c r="E3914" s="1" t="s">
        <v>14</v>
      </c>
      <c r="F3914" s="2"/>
      <c r="G3914" s="18" t="s">
        <v>3204</v>
      </c>
    </row>
    <row r="3915" spans="1:7" ht="18.75" hidden="1" customHeight="1">
      <c r="A3915" s="1" t="s">
        <v>11</v>
      </c>
      <c r="B3915" s="1" t="s">
        <v>12</v>
      </c>
      <c r="C3915" s="1" t="s">
        <v>3122</v>
      </c>
      <c r="D3915" s="1"/>
      <c r="E3915" s="1" t="s">
        <v>14</v>
      </c>
      <c r="F3915" s="2"/>
      <c r="G3915" s="18" t="s">
        <v>3204</v>
      </c>
    </row>
    <row r="3916" spans="1:7" ht="18.75" hidden="1" customHeight="1">
      <c r="A3916" s="1" t="s">
        <v>11</v>
      </c>
      <c r="B3916" s="1" t="s">
        <v>12</v>
      </c>
      <c r="C3916" s="1" t="s">
        <v>3123</v>
      </c>
      <c r="D3916" s="1"/>
      <c r="E3916" s="1" t="s">
        <v>14</v>
      </c>
      <c r="F3916" s="2"/>
      <c r="G3916" s="18" t="s">
        <v>3196</v>
      </c>
    </row>
    <row r="3917" spans="1:7" ht="18.75" hidden="1" customHeight="1">
      <c r="A3917" s="1" t="s">
        <v>11</v>
      </c>
      <c r="B3917" s="1" t="s">
        <v>12</v>
      </c>
      <c r="C3917" s="1" t="s">
        <v>755</v>
      </c>
      <c r="D3917" s="1"/>
      <c r="E3917" s="1" t="s">
        <v>14</v>
      </c>
      <c r="F3917" s="2"/>
      <c r="G3917" s="18" t="s">
        <v>3196</v>
      </c>
    </row>
    <row r="3918" spans="1:7" ht="18.75" hidden="1" customHeight="1">
      <c r="A3918" s="1" t="s">
        <v>11</v>
      </c>
      <c r="B3918" s="1" t="s">
        <v>12</v>
      </c>
      <c r="C3918" s="1" t="s">
        <v>3124</v>
      </c>
      <c r="D3918" s="1"/>
      <c r="E3918" s="1" t="s">
        <v>14</v>
      </c>
      <c r="F3918" s="2"/>
      <c r="G3918" s="18" t="s">
        <v>3196</v>
      </c>
    </row>
    <row r="3919" spans="1:7" ht="18.75" hidden="1" customHeight="1">
      <c r="A3919" s="1" t="s">
        <v>11</v>
      </c>
      <c r="B3919" s="1" t="s">
        <v>12</v>
      </c>
      <c r="C3919" s="1" t="s">
        <v>3125</v>
      </c>
      <c r="D3919" s="1"/>
      <c r="E3919" s="1" t="s">
        <v>14</v>
      </c>
      <c r="F3919" s="2"/>
      <c r="G3919" s="18" t="s">
        <v>3196</v>
      </c>
    </row>
    <row r="3920" spans="1:7" ht="18.75" hidden="1" customHeight="1">
      <c r="A3920" s="1" t="s">
        <v>11</v>
      </c>
      <c r="B3920" s="1" t="s">
        <v>12</v>
      </c>
      <c r="C3920" s="1" t="s">
        <v>3126</v>
      </c>
      <c r="D3920" s="1"/>
      <c r="E3920" s="1" t="s">
        <v>14</v>
      </c>
      <c r="F3920" s="2"/>
      <c r="G3920" s="18" t="s">
        <v>3204</v>
      </c>
    </row>
    <row r="3921" spans="1:7" ht="18.75" hidden="1" customHeight="1">
      <c r="A3921" s="1" t="s">
        <v>11</v>
      </c>
      <c r="B3921" s="1" t="s">
        <v>12</v>
      </c>
      <c r="C3921" s="1" t="s">
        <v>3127</v>
      </c>
      <c r="D3921" s="1"/>
      <c r="E3921" s="1" t="s">
        <v>14</v>
      </c>
      <c r="F3921" s="2"/>
      <c r="G3921" s="18" t="s">
        <v>3204</v>
      </c>
    </row>
    <row r="3922" spans="1:7" ht="18.75" hidden="1" customHeight="1">
      <c r="A3922" s="1" t="s">
        <v>11</v>
      </c>
      <c r="B3922" s="1" t="s">
        <v>12</v>
      </c>
      <c r="C3922" s="1" t="s">
        <v>3128</v>
      </c>
      <c r="D3922" s="1"/>
      <c r="E3922" s="1" t="s">
        <v>14</v>
      </c>
      <c r="F3922" s="2"/>
      <c r="G3922" s="18" t="s">
        <v>3196</v>
      </c>
    </row>
    <row r="3923" spans="1:7" ht="18.75" hidden="1" customHeight="1">
      <c r="A3923" s="1" t="s">
        <v>11</v>
      </c>
      <c r="B3923" s="1" t="s">
        <v>12</v>
      </c>
      <c r="C3923" s="1" t="s">
        <v>3129</v>
      </c>
      <c r="D3923" s="1"/>
      <c r="E3923" s="1" t="s">
        <v>14</v>
      </c>
      <c r="F3923" s="2"/>
      <c r="G3923" s="18" t="s">
        <v>3196</v>
      </c>
    </row>
    <row r="3924" spans="1:7" ht="18.75" hidden="1" customHeight="1">
      <c r="A3924" s="1" t="s">
        <v>11</v>
      </c>
      <c r="B3924" s="1" t="s">
        <v>12</v>
      </c>
      <c r="C3924" s="1" t="s">
        <v>3130</v>
      </c>
      <c r="D3924" s="1"/>
      <c r="E3924" s="1" t="s">
        <v>14</v>
      </c>
      <c r="F3924" s="2"/>
      <c r="G3924" s="18" t="s">
        <v>3204</v>
      </c>
    </row>
    <row r="3925" spans="1:7" ht="18.75" hidden="1" customHeight="1">
      <c r="A3925" s="1" t="s">
        <v>11</v>
      </c>
      <c r="B3925" s="1" t="s">
        <v>12</v>
      </c>
      <c r="C3925" s="1" t="s">
        <v>3131</v>
      </c>
      <c r="D3925" s="1"/>
      <c r="E3925" s="1" t="s">
        <v>14</v>
      </c>
      <c r="F3925" s="2"/>
      <c r="G3925" s="18" t="s">
        <v>3196</v>
      </c>
    </row>
    <row r="3926" spans="1:7" ht="18.75" hidden="1" customHeight="1">
      <c r="A3926" s="1" t="s">
        <v>11</v>
      </c>
      <c r="B3926" s="1" t="s">
        <v>12</v>
      </c>
      <c r="C3926" s="1" t="s">
        <v>754</v>
      </c>
      <c r="D3926" s="1"/>
      <c r="E3926" s="1" t="s">
        <v>14</v>
      </c>
      <c r="F3926" s="2"/>
      <c r="G3926" s="18" t="s">
        <v>3196</v>
      </c>
    </row>
    <row r="3927" spans="1:7" ht="18.75" hidden="1" customHeight="1">
      <c r="A3927" s="1" t="s">
        <v>11</v>
      </c>
      <c r="B3927" s="1" t="s">
        <v>12</v>
      </c>
      <c r="C3927" s="1" t="s">
        <v>2376</v>
      </c>
      <c r="D3927" s="1"/>
      <c r="E3927" s="1" t="s">
        <v>14</v>
      </c>
      <c r="F3927" s="2"/>
      <c r="G3927" s="18" t="s">
        <v>3196</v>
      </c>
    </row>
    <row r="3928" spans="1:7" ht="18.75" hidden="1" customHeight="1">
      <c r="A3928" s="1" t="s">
        <v>11</v>
      </c>
      <c r="B3928" s="1" t="s">
        <v>12</v>
      </c>
      <c r="C3928" s="1" t="s">
        <v>3132</v>
      </c>
      <c r="D3928" s="1"/>
      <c r="E3928" s="1" t="s">
        <v>14</v>
      </c>
      <c r="F3928" s="2"/>
      <c r="G3928" s="18" t="s">
        <v>3196</v>
      </c>
    </row>
    <row r="3929" spans="1:7" ht="18.75" hidden="1" customHeight="1">
      <c r="A3929" s="1" t="s">
        <v>11</v>
      </c>
      <c r="B3929" s="1" t="s">
        <v>12</v>
      </c>
      <c r="C3929" s="1" t="s">
        <v>753</v>
      </c>
      <c r="D3929" s="1"/>
      <c r="E3929" s="1" t="s">
        <v>14</v>
      </c>
      <c r="F3929" s="2"/>
      <c r="G3929" s="18" t="s">
        <v>3196</v>
      </c>
    </row>
    <row r="3930" spans="1:7" ht="18.75" hidden="1" customHeight="1">
      <c r="A3930" s="1" t="s">
        <v>11</v>
      </c>
      <c r="B3930" s="1" t="s">
        <v>12</v>
      </c>
      <c r="C3930" s="1" t="s">
        <v>3133</v>
      </c>
      <c r="D3930" s="1"/>
      <c r="E3930" s="1" t="s">
        <v>14</v>
      </c>
      <c r="F3930" s="2"/>
      <c r="G3930" s="18" t="s">
        <v>3196</v>
      </c>
    </row>
    <row r="3931" spans="1:7" ht="18.75" hidden="1" customHeight="1">
      <c r="A3931" s="1" t="s">
        <v>11</v>
      </c>
      <c r="B3931" s="1" t="s">
        <v>12</v>
      </c>
      <c r="C3931" s="1" t="s">
        <v>3134</v>
      </c>
      <c r="D3931" s="1"/>
      <c r="E3931" s="1" t="s">
        <v>14</v>
      </c>
      <c r="F3931" s="2"/>
      <c r="G3931" s="18" t="s">
        <v>3196</v>
      </c>
    </row>
    <row r="3932" spans="1:7" ht="18.75" hidden="1" customHeight="1">
      <c r="A3932" s="1" t="s">
        <v>11</v>
      </c>
      <c r="B3932" s="1" t="s">
        <v>12</v>
      </c>
      <c r="C3932" s="1" t="s">
        <v>1715</v>
      </c>
      <c r="D3932" s="1"/>
      <c r="E3932" s="1" t="s">
        <v>14</v>
      </c>
      <c r="F3932" s="2"/>
      <c r="G3932" s="18" t="s">
        <v>3196</v>
      </c>
    </row>
    <row r="3933" spans="1:7" ht="18.75" hidden="1" customHeight="1">
      <c r="A3933" s="1" t="s">
        <v>11</v>
      </c>
      <c r="B3933" s="1" t="s">
        <v>12</v>
      </c>
      <c r="C3933" s="1" t="s">
        <v>3135</v>
      </c>
      <c r="D3933" s="1"/>
      <c r="E3933" s="1" t="s">
        <v>14</v>
      </c>
      <c r="F3933" s="2"/>
      <c r="G3933" s="18" t="s">
        <v>3196</v>
      </c>
    </row>
    <row r="3934" spans="1:7" ht="18.75" hidden="1" customHeight="1">
      <c r="A3934" s="1" t="s">
        <v>11</v>
      </c>
      <c r="B3934" s="1" t="s">
        <v>12</v>
      </c>
      <c r="C3934" s="1" t="s">
        <v>3136</v>
      </c>
      <c r="D3934" s="1"/>
      <c r="E3934" s="1" t="s">
        <v>14</v>
      </c>
      <c r="F3934" s="2"/>
      <c r="G3934" s="18" t="s">
        <v>3196</v>
      </c>
    </row>
    <row r="3935" spans="1:7" ht="18.75" hidden="1" customHeight="1">
      <c r="A3935" s="1" t="s">
        <v>11</v>
      </c>
      <c r="B3935" s="1" t="s">
        <v>12</v>
      </c>
      <c r="C3935" s="1" t="s">
        <v>3023</v>
      </c>
      <c r="D3935" s="1"/>
      <c r="E3935" s="1" t="s">
        <v>14</v>
      </c>
      <c r="F3935" s="2"/>
      <c r="G3935" s="18" t="s">
        <v>3204</v>
      </c>
    </row>
    <row r="3936" spans="1:7" ht="18.75" hidden="1" customHeight="1">
      <c r="A3936" s="1" t="s">
        <v>11</v>
      </c>
      <c r="B3936" s="1" t="s">
        <v>12</v>
      </c>
      <c r="C3936" s="1" t="s">
        <v>3137</v>
      </c>
      <c r="D3936" s="1"/>
      <c r="E3936" s="1" t="s">
        <v>14</v>
      </c>
      <c r="F3936" s="2"/>
      <c r="G3936" s="18" t="s">
        <v>3196</v>
      </c>
    </row>
    <row r="3937" spans="1:7" ht="18.75" hidden="1" customHeight="1">
      <c r="A3937" s="1" t="s">
        <v>11</v>
      </c>
      <c r="B3937" s="1" t="s">
        <v>12</v>
      </c>
      <c r="C3937" s="1" t="s">
        <v>3138</v>
      </c>
      <c r="D3937" s="1"/>
      <c r="E3937" s="1" t="s">
        <v>14</v>
      </c>
      <c r="F3937" s="2"/>
      <c r="G3937" s="18" t="s">
        <v>3196</v>
      </c>
    </row>
    <row r="3938" spans="1:7" ht="18.75" hidden="1" customHeight="1">
      <c r="A3938" s="1" t="s">
        <v>11</v>
      </c>
      <c r="B3938" s="1" t="s">
        <v>12</v>
      </c>
      <c r="C3938" s="1" t="s">
        <v>3027</v>
      </c>
      <c r="D3938" s="1"/>
      <c r="E3938" s="1" t="s">
        <v>14</v>
      </c>
      <c r="F3938" s="2"/>
      <c r="G3938" s="18" t="s">
        <v>3204</v>
      </c>
    </row>
    <row r="3939" spans="1:7" ht="18.75" hidden="1" customHeight="1">
      <c r="A3939" s="1" t="s">
        <v>11</v>
      </c>
      <c r="B3939" s="1" t="s">
        <v>12</v>
      </c>
      <c r="C3939" s="1" t="s">
        <v>3028</v>
      </c>
      <c r="D3939" s="1"/>
      <c r="E3939" s="1" t="s">
        <v>14</v>
      </c>
      <c r="F3939" s="2"/>
      <c r="G3939" s="18" t="s">
        <v>3204</v>
      </c>
    </row>
    <row r="3940" spans="1:7" ht="18.75" hidden="1" customHeight="1">
      <c r="A3940" s="1" t="s">
        <v>11</v>
      </c>
      <c r="B3940" s="1" t="s">
        <v>12</v>
      </c>
      <c r="C3940" s="1" t="s">
        <v>3139</v>
      </c>
      <c r="D3940" s="1"/>
      <c r="E3940" s="1" t="s">
        <v>14</v>
      </c>
      <c r="F3940" s="2"/>
      <c r="G3940" s="18" t="s">
        <v>3204</v>
      </c>
    </row>
    <row r="3941" spans="1:7" ht="18.75" hidden="1" customHeight="1">
      <c r="A3941" s="1" t="s">
        <v>11</v>
      </c>
      <c r="B3941" s="1" t="s">
        <v>12</v>
      </c>
      <c r="C3941" s="1" t="s">
        <v>3140</v>
      </c>
      <c r="D3941" s="1"/>
      <c r="E3941" s="1" t="s">
        <v>14</v>
      </c>
      <c r="F3941" s="2"/>
      <c r="G3941" s="18" t="s">
        <v>3196</v>
      </c>
    </row>
    <row r="3942" spans="1:7" ht="18.75" hidden="1" customHeight="1">
      <c r="A3942" s="1" t="s">
        <v>11</v>
      </c>
      <c r="B3942" s="1" t="s">
        <v>12</v>
      </c>
      <c r="C3942" s="1" t="s">
        <v>3141</v>
      </c>
      <c r="D3942" s="1"/>
      <c r="E3942" s="1" t="s">
        <v>14</v>
      </c>
      <c r="F3942" s="2"/>
      <c r="G3942" s="18" t="s">
        <v>3196</v>
      </c>
    </row>
    <row r="3943" spans="1:7" ht="18.75" hidden="1" customHeight="1">
      <c r="A3943" s="1" t="s">
        <v>11</v>
      </c>
      <c r="B3943" s="1" t="s">
        <v>12</v>
      </c>
      <c r="C3943" s="1" t="s">
        <v>3029</v>
      </c>
      <c r="D3943" s="1"/>
      <c r="E3943" s="1" t="s">
        <v>14</v>
      </c>
      <c r="F3943" s="2"/>
      <c r="G3943" s="18" t="s">
        <v>3204</v>
      </c>
    </row>
    <row r="3944" spans="1:7" ht="18.75" hidden="1" customHeight="1">
      <c r="A3944" s="1" t="s">
        <v>11</v>
      </c>
      <c r="B3944" s="1" t="s">
        <v>12</v>
      </c>
      <c r="C3944" s="1" t="s">
        <v>2143</v>
      </c>
      <c r="D3944" s="1"/>
      <c r="E3944" s="1" t="s">
        <v>14</v>
      </c>
      <c r="F3944" s="2"/>
      <c r="G3944" s="18" t="s">
        <v>3196</v>
      </c>
    </row>
    <row r="3945" spans="1:7" ht="18.75" hidden="1" customHeight="1">
      <c r="A3945" s="1" t="s">
        <v>11</v>
      </c>
      <c r="B3945" s="1" t="s">
        <v>12</v>
      </c>
      <c r="C3945" s="1" t="s">
        <v>3142</v>
      </c>
      <c r="D3945" s="1"/>
      <c r="E3945" s="1" t="s">
        <v>14</v>
      </c>
      <c r="F3945" s="2"/>
      <c r="G3945" s="18" t="s">
        <v>3196</v>
      </c>
    </row>
    <row r="3946" spans="1:7" ht="18.75" hidden="1" customHeight="1">
      <c r="A3946" s="1" t="s">
        <v>11</v>
      </c>
      <c r="B3946" s="1" t="s">
        <v>12</v>
      </c>
      <c r="C3946" s="1" t="s">
        <v>3143</v>
      </c>
      <c r="D3946" s="1"/>
      <c r="E3946" s="1" t="s">
        <v>14</v>
      </c>
      <c r="F3946" s="2"/>
      <c r="G3946" s="18" t="s">
        <v>3196</v>
      </c>
    </row>
    <row r="3947" spans="1:7" ht="18.75" hidden="1" customHeight="1">
      <c r="A3947" s="1" t="s">
        <v>11</v>
      </c>
      <c r="B3947" s="1" t="s">
        <v>12</v>
      </c>
      <c r="C3947" s="1" t="s">
        <v>1618</v>
      </c>
      <c r="D3947" s="1"/>
      <c r="E3947" s="1" t="s">
        <v>14</v>
      </c>
      <c r="F3947" s="2"/>
      <c r="G3947" s="18" t="s">
        <v>3196</v>
      </c>
    </row>
    <row r="3948" spans="1:7" ht="18.75" hidden="1" customHeight="1">
      <c r="A3948" s="1" t="s">
        <v>11</v>
      </c>
      <c r="B3948" s="1" t="s">
        <v>12</v>
      </c>
      <c r="C3948" s="1" t="s">
        <v>2679</v>
      </c>
      <c r="D3948" s="1"/>
      <c r="E3948" s="1" t="s">
        <v>14</v>
      </c>
      <c r="F3948" s="2"/>
      <c r="G3948" s="18" t="s">
        <v>3196</v>
      </c>
    </row>
    <row r="3949" spans="1:7" ht="18.75" hidden="1" customHeight="1">
      <c r="A3949" s="1" t="s">
        <v>11</v>
      </c>
      <c r="B3949" s="1" t="s">
        <v>12</v>
      </c>
      <c r="C3949" s="1" t="s">
        <v>3145</v>
      </c>
      <c r="D3949" s="1"/>
      <c r="E3949" s="1" t="s">
        <v>1939</v>
      </c>
      <c r="F3949" s="2"/>
      <c r="G3949" s="18" t="str">
        <f>_xlfn.XLOOKUP(E3949, Supplier!$A$2:$A$145, Supplier!$B$2:$B$145, "TBC",-1 )</f>
        <v>Event</v>
      </c>
    </row>
    <row r="3950" spans="1:7" ht="18.75" hidden="1" customHeight="1">
      <c r="A3950" s="1" t="s">
        <v>11</v>
      </c>
      <c r="B3950" s="1" t="s">
        <v>12</v>
      </c>
      <c r="C3950" s="1" t="s">
        <v>3155</v>
      </c>
      <c r="D3950" s="1"/>
      <c r="E3950" s="1" t="s">
        <v>92</v>
      </c>
      <c r="F3950" s="2"/>
      <c r="G3950" s="18" t="str">
        <f>_xlfn.XLOOKUP(E3950, Supplier!$A$2:$A$145, Supplier!$B$2:$B$145, "TBC",-1 )</f>
        <v>Other</v>
      </c>
    </row>
    <row r="3951" spans="1:7" ht="18.75" hidden="1" customHeight="1">
      <c r="A3951" s="1" t="s">
        <v>11</v>
      </c>
      <c r="B3951" s="1" t="s">
        <v>12</v>
      </c>
      <c r="C3951" s="1" t="s">
        <v>16</v>
      </c>
      <c r="D3951" s="1"/>
      <c r="E3951" s="1" t="s">
        <v>17</v>
      </c>
      <c r="F3951" s="2"/>
      <c r="G3951" s="18" t="str">
        <f>_xlfn.XLOOKUP(E3951, Supplier!$A$2:$A$145, Supplier!$B$2:$B$145, "TBC",-1 )</f>
        <v>Other</v>
      </c>
    </row>
    <row r="3952" spans="1:7" ht="18.75" hidden="1" customHeight="1">
      <c r="A3952" s="1" t="s">
        <v>11</v>
      </c>
      <c r="B3952" s="1" t="s">
        <v>12</v>
      </c>
      <c r="C3952" s="1" t="s">
        <v>18</v>
      </c>
      <c r="D3952" s="1"/>
      <c r="E3952" s="1" t="s">
        <v>19</v>
      </c>
      <c r="F3952" s="2"/>
      <c r="G3952" s="18" t="str">
        <f>_xlfn.XLOOKUP(E3952, Supplier!$A$2:$A$145, Supplier!$B$2:$B$145, "TBC",-1 )</f>
        <v>Other</v>
      </c>
    </row>
    <row r="3953" spans="1:7" ht="18.75" hidden="1" customHeight="1">
      <c r="A3953" s="1" t="s">
        <v>11</v>
      </c>
      <c r="B3953" s="1" t="s">
        <v>12</v>
      </c>
      <c r="C3953" s="1" t="s">
        <v>20</v>
      </c>
      <c r="D3953" s="1"/>
      <c r="E3953" s="1" t="s">
        <v>19</v>
      </c>
      <c r="F3953" s="2"/>
      <c r="G3953" s="18" t="str">
        <f>_xlfn.XLOOKUP(E3953, Supplier!$A$2:$A$145, Supplier!$B$2:$B$145, "TBC",-1 )</f>
        <v>Other</v>
      </c>
    </row>
    <row r="3954" spans="1:7" ht="18.75" hidden="1" customHeight="1">
      <c r="A3954" s="1" t="s">
        <v>11</v>
      </c>
      <c r="B3954" s="1" t="s">
        <v>12</v>
      </c>
      <c r="C3954" s="1" t="s">
        <v>18</v>
      </c>
      <c r="D3954" s="1"/>
      <c r="E3954" s="1" t="s">
        <v>19</v>
      </c>
      <c r="F3954" s="2"/>
      <c r="G3954" s="18" t="str">
        <f>_xlfn.XLOOKUP(E3954, Supplier!$A$2:$A$145, Supplier!$B$2:$B$145, "TBC",-1 )</f>
        <v>Other</v>
      </c>
    </row>
    <row r="3955" spans="1:7" ht="18.75" hidden="1" customHeight="1">
      <c r="A3955" s="1" t="s">
        <v>11</v>
      </c>
      <c r="B3955" s="1" t="s">
        <v>12</v>
      </c>
      <c r="C3955" s="1" t="s">
        <v>18</v>
      </c>
      <c r="D3955" s="1"/>
      <c r="E3955" s="1" t="s">
        <v>19</v>
      </c>
      <c r="F3955" s="2"/>
      <c r="G3955" s="18" t="str">
        <f>_xlfn.XLOOKUP(E3955, Supplier!$A$2:$A$145, Supplier!$B$2:$B$145, "TBC",-1 )</f>
        <v>Other</v>
      </c>
    </row>
    <row r="3956" spans="1:7" ht="18.75" hidden="1" customHeight="1">
      <c r="A3956" s="1" t="s">
        <v>11</v>
      </c>
      <c r="B3956" s="1" t="s">
        <v>12</v>
      </c>
      <c r="C3956" s="1" t="s">
        <v>21</v>
      </c>
      <c r="D3956" s="1"/>
      <c r="E3956" s="1" t="s">
        <v>19</v>
      </c>
      <c r="F3956" s="2"/>
      <c r="G3956" s="18" t="str">
        <f>_xlfn.XLOOKUP(E3956, Supplier!$A$2:$A$145, Supplier!$B$2:$B$145, "TBC",-1 )</f>
        <v>Other</v>
      </c>
    </row>
    <row r="3957" spans="1:7" ht="18.75" hidden="1" customHeight="1">
      <c r="A3957" s="1" t="s">
        <v>11</v>
      </c>
      <c r="B3957" s="1" t="s">
        <v>12</v>
      </c>
      <c r="C3957" s="1" t="s">
        <v>22</v>
      </c>
      <c r="D3957" s="1"/>
      <c r="E3957" s="1" t="s">
        <v>23</v>
      </c>
      <c r="F3957" s="2"/>
      <c r="G3957" s="18" t="str">
        <f>_xlfn.XLOOKUP(E3957, Supplier!$A$2:$A$145, Supplier!$B$2:$B$145, "TBC",-1 )</f>
        <v>Licenses/ Royalty</v>
      </c>
    </row>
    <row r="3958" spans="1:7" ht="18.75" hidden="1" customHeight="1">
      <c r="A3958" s="1" t="s">
        <v>11</v>
      </c>
      <c r="B3958" s="1" t="s">
        <v>12</v>
      </c>
      <c r="C3958" s="1" t="s">
        <v>24</v>
      </c>
      <c r="D3958" s="1"/>
      <c r="E3958" s="1" t="s">
        <v>25</v>
      </c>
      <c r="F3958" s="2"/>
      <c r="G3958" s="18" t="str">
        <f>_xlfn.XLOOKUP(E3958, Supplier!$A$2:$A$145, Supplier!$B$2:$B$145, "TBC",-1 )</f>
        <v>Licenses/ Royalty</v>
      </c>
    </row>
    <row r="3959" spans="1:7" ht="18.75" hidden="1" customHeight="1">
      <c r="A3959" s="1" t="s">
        <v>11</v>
      </c>
      <c r="B3959" s="1" t="s">
        <v>12</v>
      </c>
      <c r="C3959" s="1" t="s">
        <v>20</v>
      </c>
      <c r="D3959" s="1"/>
      <c r="E3959" s="1" t="s">
        <v>19</v>
      </c>
      <c r="F3959" s="2"/>
      <c r="G3959" s="18" t="str">
        <f>_xlfn.XLOOKUP(E3959, Supplier!$A$2:$A$145, Supplier!$B$2:$B$145, "TBC",-1 )</f>
        <v>Other</v>
      </c>
    </row>
    <row r="3960" spans="1:7" ht="18.75" hidden="1" customHeight="1">
      <c r="A3960" s="1" t="s">
        <v>11</v>
      </c>
      <c r="B3960" s="1" t="s">
        <v>12</v>
      </c>
      <c r="C3960" s="1" t="s">
        <v>26</v>
      </c>
      <c r="D3960" s="1"/>
      <c r="E3960" s="1" t="s">
        <v>27</v>
      </c>
      <c r="F3960" s="2"/>
      <c r="G3960" s="18" t="str">
        <f>_xlfn.XLOOKUP(E3960, Supplier!$A$2:$A$145, Supplier!$B$2:$B$145, "TBC",-1 )</f>
        <v>Media</v>
      </c>
    </row>
    <row r="3961" spans="1:7" ht="18.75" hidden="1" customHeight="1">
      <c r="A3961" s="1" t="s">
        <v>11</v>
      </c>
      <c r="B3961" s="1" t="s">
        <v>12</v>
      </c>
      <c r="C3961" s="1" t="s">
        <v>18</v>
      </c>
      <c r="D3961" s="1"/>
      <c r="E3961" s="1" t="s">
        <v>19</v>
      </c>
      <c r="F3961" s="2"/>
      <c r="G3961" s="18" t="str">
        <f>_xlfn.XLOOKUP(E3961, Supplier!$A$2:$A$145, Supplier!$B$2:$B$145, "TBC",-1 )</f>
        <v>Other</v>
      </c>
    </row>
    <row r="3962" spans="1:7" ht="18.75" hidden="1" customHeight="1">
      <c r="A3962" s="1" t="s">
        <v>52</v>
      </c>
      <c r="B3962" s="1" t="s">
        <v>53</v>
      </c>
      <c r="C3962" s="1" t="s">
        <v>54</v>
      </c>
      <c r="D3962" s="1"/>
      <c r="E3962" s="1" t="s">
        <v>55</v>
      </c>
      <c r="F3962" s="2"/>
      <c r="G3962" s="18" t="str">
        <f>_xlfn.XLOOKUP(E3962, Supplier!$A$2:$A$145, Supplier!$B$2:$B$145, "TBC",-1 )</f>
        <v>Event</v>
      </c>
    </row>
    <row r="3963" spans="1:7" ht="18.75" hidden="1" customHeight="1">
      <c r="A3963" s="1" t="s">
        <v>11</v>
      </c>
      <c r="B3963" s="1" t="s">
        <v>12</v>
      </c>
      <c r="C3963" s="1" t="s">
        <v>625</v>
      </c>
      <c r="D3963" s="1"/>
      <c r="E3963" s="1" t="s">
        <v>14</v>
      </c>
      <c r="F3963" s="2"/>
      <c r="G3963" s="18" t="s">
        <v>3196</v>
      </c>
    </row>
    <row r="3964" spans="1:7" ht="18.75" hidden="1" customHeight="1">
      <c r="A3964" s="1" t="s">
        <v>11</v>
      </c>
      <c r="B3964" s="1" t="s">
        <v>12</v>
      </c>
      <c r="C3964" s="1" t="s">
        <v>626</v>
      </c>
      <c r="D3964" s="1"/>
      <c r="E3964" s="1" t="s">
        <v>14</v>
      </c>
      <c r="F3964" s="2"/>
      <c r="G3964" s="18" t="s">
        <v>3196</v>
      </c>
    </row>
    <row r="3965" spans="1:7" ht="18.75" hidden="1" customHeight="1">
      <c r="A3965" s="1" t="s">
        <v>11</v>
      </c>
      <c r="B3965" s="1" t="s">
        <v>12</v>
      </c>
      <c r="C3965" s="1" t="s">
        <v>627</v>
      </c>
      <c r="D3965" s="1"/>
      <c r="E3965" s="1" t="s">
        <v>14</v>
      </c>
      <c r="F3965" s="2"/>
      <c r="G3965" s="18" t="s">
        <v>3196</v>
      </c>
    </row>
    <row r="3966" spans="1:7" ht="18.75" hidden="1" customHeight="1">
      <c r="A3966" s="1" t="s">
        <v>11</v>
      </c>
      <c r="B3966" s="1" t="s">
        <v>12</v>
      </c>
      <c r="C3966" s="1" t="s">
        <v>626</v>
      </c>
      <c r="D3966" s="1"/>
      <c r="E3966" s="1" t="s">
        <v>14</v>
      </c>
      <c r="F3966" s="2"/>
      <c r="G3966" s="18" t="s">
        <v>3196</v>
      </c>
    </row>
    <row r="3967" spans="1:7" ht="18.75" hidden="1" customHeight="1">
      <c r="A3967" s="1" t="s">
        <v>11</v>
      </c>
      <c r="B3967" s="1" t="s">
        <v>12</v>
      </c>
      <c r="C3967" s="1" t="s">
        <v>625</v>
      </c>
      <c r="D3967" s="1"/>
      <c r="E3967" s="1" t="s">
        <v>14</v>
      </c>
      <c r="F3967" s="2"/>
      <c r="G3967" s="18" t="s">
        <v>3196</v>
      </c>
    </row>
    <row r="3968" spans="1:7" ht="18.75" hidden="1" customHeight="1">
      <c r="A3968" s="1" t="s">
        <v>11</v>
      </c>
      <c r="B3968" s="1" t="s">
        <v>12</v>
      </c>
      <c r="C3968" s="1" t="s">
        <v>626</v>
      </c>
      <c r="D3968" s="1"/>
      <c r="E3968" s="1" t="s">
        <v>14</v>
      </c>
      <c r="F3968" s="2"/>
      <c r="G3968" s="18" t="s">
        <v>3196</v>
      </c>
    </row>
    <row r="3969" spans="1:7" ht="18.75" hidden="1" customHeight="1">
      <c r="A3969" s="1" t="s">
        <v>11</v>
      </c>
      <c r="B3969" s="1" t="s">
        <v>12</v>
      </c>
      <c r="C3969" s="1" t="s">
        <v>790</v>
      </c>
      <c r="D3969" s="1"/>
      <c r="E3969" s="1" t="s">
        <v>14</v>
      </c>
      <c r="F3969" s="2"/>
      <c r="G3969" s="18" t="s">
        <v>3196</v>
      </c>
    </row>
    <row r="3970" spans="1:7" ht="18.75" hidden="1" customHeight="1">
      <c r="A3970" s="1" t="s">
        <v>11</v>
      </c>
      <c r="B3970" s="1" t="s">
        <v>12</v>
      </c>
      <c r="C3970" s="1" t="s">
        <v>626</v>
      </c>
      <c r="D3970" s="1"/>
      <c r="E3970" s="1" t="s">
        <v>14</v>
      </c>
      <c r="F3970" s="2"/>
      <c r="G3970" s="18" t="s">
        <v>3196</v>
      </c>
    </row>
    <row r="3971" spans="1:7" ht="18.75" hidden="1" customHeight="1">
      <c r="A3971" s="1" t="s">
        <v>11</v>
      </c>
      <c r="B3971" s="1" t="s">
        <v>12</v>
      </c>
      <c r="C3971" s="1" t="s">
        <v>626</v>
      </c>
      <c r="D3971" s="1"/>
      <c r="E3971" s="1" t="s">
        <v>14</v>
      </c>
      <c r="F3971" s="2"/>
      <c r="G3971" s="18" t="s">
        <v>3196</v>
      </c>
    </row>
    <row r="3972" spans="1:7" ht="18.75" hidden="1" customHeight="1">
      <c r="A3972" s="1" t="s">
        <v>11</v>
      </c>
      <c r="B3972" s="1" t="s">
        <v>12</v>
      </c>
      <c r="C3972" s="1" t="s">
        <v>625</v>
      </c>
      <c r="D3972" s="1"/>
      <c r="E3972" s="1" t="s">
        <v>14</v>
      </c>
      <c r="F3972" s="2"/>
      <c r="G3972" s="18" t="s">
        <v>3196</v>
      </c>
    </row>
    <row r="3973" spans="1:7" ht="18.75" hidden="1" customHeight="1">
      <c r="A3973" s="1" t="s">
        <v>11</v>
      </c>
      <c r="B3973" s="1" t="s">
        <v>12</v>
      </c>
      <c r="C3973" s="1" t="s">
        <v>626</v>
      </c>
      <c r="D3973" s="1"/>
      <c r="E3973" s="1" t="s">
        <v>14</v>
      </c>
      <c r="F3973" s="2"/>
      <c r="G3973" s="18" t="s">
        <v>3196</v>
      </c>
    </row>
    <row r="3974" spans="1:7" ht="18.75" hidden="1" customHeight="1">
      <c r="A3974" s="1" t="s">
        <v>11</v>
      </c>
      <c r="B3974" s="1" t="s">
        <v>12</v>
      </c>
      <c r="C3974" s="1" t="s">
        <v>914</v>
      </c>
      <c r="D3974" s="1"/>
      <c r="E3974" s="1" t="s">
        <v>14</v>
      </c>
      <c r="F3974" s="2"/>
      <c r="G3974" s="18" t="s">
        <v>3196</v>
      </c>
    </row>
    <row r="3975" spans="1:7" ht="18.75" hidden="1" customHeight="1">
      <c r="A3975" s="1" t="s">
        <v>350</v>
      </c>
      <c r="B3975" s="1" t="s">
        <v>362</v>
      </c>
      <c r="C3975" s="1" t="s">
        <v>915</v>
      </c>
      <c r="D3975" s="1"/>
      <c r="E3975" s="1" t="s">
        <v>916</v>
      </c>
      <c r="F3975" s="2"/>
      <c r="G3975" s="18" t="str">
        <f>_xlfn.XLOOKUP(E3975, Supplier!$A$2:$A$145, Supplier!$B$2:$B$145, "TBC",-1 )</f>
        <v>Other</v>
      </c>
    </row>
    <row r="3976" spans="1:7" ht="18.75" hidden="1" customHeight="1">
      <c r="A3976" s="1" t="s">
        <v>11</v>
      </c>
      <c r="B3976" s="1" t="s">
        <v>12</v>
      </c>
      <c r="C3976" s="1" t="s">
        <v>938</v>
      </c>
      <c r="D3976" s="1"/>
      <c r="E3976" s="1" t="s">
        <v>14</v>
      </c>
      <c r="F3976" s="2"/>
      <c r="G3976" s="18" t="s">
        <v>3196</v>
      </c>
    </row>
    <row r="3977" spans="1:7" ht="18.75" hidden="1" customHeight="1">
      <c r="A3977" s="1" t="s">
        <v>11</v>
      </c>
      <c r="B3977" s="1" t="s">
        <v>12</v>
      </c>
      <c r="C3977" s="1" t="s">
        <v>939</v>
      </c>
      <c r="D3977" s="1"/>
      <c r="E3977" s="1" t="s">
        <v>838</v>
      </c>
      <c r="F3977" s="2"/>
      <c r="G3977" s="18" t="str">
        <f>_xlfn.XLOOKUP(E3977, Supplier!$A$2:$A$145, Supplier!$B$2:$B$145, "TBC",-1 )</f>
        <v>Other</v>
      </c>
    </row>
    <row r="3978" spans="1:7" ht="18.75" hidden="1" customHeight="1">
      <c r="A3978" s="1" t="s">
        <v>11</v>
      </c>
      <c r="B3978" s="1" t="s">
        <v>12</v>
      </c>
      <c r="C3978" s="1" t="s">
        <v>626</v>
      </c>
      <c r="D3978" s="1"/>
      <c r="E3978" s="1" t="s">
        <v>14</v>
      </c>
      <c r="F3978" s="2"/>
      <c r="G3978" s="18" t="s">
        <v>3196</v>
      </c>
    </row>
    <row r="3979" spans="1:7" ht="18.75" hidden="1" customHeight="1">
      <c r="A3979" s="1" t="s">
        <v>11</v>
      </c>
      <c r="B3979" s="1" t="s">
        <v>12</v>
      </c>
      <c r="C3979" s="1" t="s">
        <v>625</v>
      </c>
      <c r="D3979" s="1"/>
      <c r="E3979" s="1" t="s">
        <v>14</v>
      </c>
      <c r="F3979" s="2"/>
      <c r="G3979" s="18" t="s">
        <v>3196</v>
      </c>
    </row>
    <row r="3980" spans="1:7" ht="18.75" hidden="1" customHeight="1">
      <c r="A3980" s="1" t="s">
        <v>11</v>
      </c>
      <c r="B3980" s="1" t="s">
        <v>12</v>
      </c>
      <c r="C3980" s="1" t="s">
        <v>627</v>
      </c>
      <c r="D3980" s="1"/>
      <c r="E3980" s="1" t="s">
        <v>14</v>
      </c>
      <c r="F3980" s="2"/>
      <c r="G3980" s="18" t="s">
        <v>3196</v>
      </c>
    </row>
    <row r="3981" spans="1:7" ht="18.75" hidden="1" customHeight="1">
      <c r="A3981" s="1" t="s">
        <v>350</v>
      </c>
      <c r="B3981" s="1" t="s">
        <v>362</v>
      </c>
      <c r="C3981" s="1" t="s">
        <v>1378</v>
      </c>
      <c r="D3981" s="1"/>
      <c r="E3981" s="1" t="s">
        <v>1191</v>
      </c>
      <c r="F3981" s="2"/>
      <c r="G3981" s="18" t="str">
        <f>_xlfn.XLOOKUP(E3981, Supplier!$A$2:$A$145, Supplier!$B$2:$B$145, "TBC",-1 )</f>
        <v>Other</v>
      </c>
    </row>
    <row r="3982" spans="1:7" ht="18.75" hidden="1" customHeight="1">
      <c r="A3982" s="1" t="s">
        <v>350</v>
      </c>
      <c r="B3982" s="1" t="s">
        <v>362</v>
      </c>
      <c r="C3982" s="1" t="s">
        <v>1378</v>
      </c>
      <c r="D3982" s="1"/>
      <c r="E3982" s="1" t="s">
        <v>1191</v>
      </c>
      <c r="F3982" s="2"/>
      <c r="G3982" s="18" t="str">
        <f>_xlfn.XLOOKUP(E3982, Supplier!$A$2:$A$145, Supplier!$B$2:$B$145, "TBC",-1 )</f>
        <v>Other</v>
      </c>
    </row>
    <row r="3983" spans="1:7" ht="18.75" hidden="1" customHeight="1">
      <c r="A3983" s="1" t="s">
        <v>350</v>
      </c>
      <c r="B3983" s="1" t="s">
        <v>362</v>
      </c>
      <c r="C3983" s="1" t="s">
        <v>1190</v>
      </c>
      <c r="D3983" s="1"/>
      <c r="E3983" s="1" t="s">
        <v>1191</v>
      </c>
      <c r="F3983" s="2"/>
      <c r="G3983" s="18" t="str">
        <f>_xlfn.XLOOKUP(E3983, Supplier!$A$2:$A$145, Supplier!$B$2:$B$145, "TBC",-1 )</f>
        <v>Other</v>
      </c>
    </row>
    <row r="3984" spans="1:7" ht="18.75" hidden="1" customHeight="1">
      <c r="A3984" s="1" t="s">
        <v>350</v>
      </c>
      <c r="B3984" s="1" t="s">
        <v>362</v>
      </c>
      <c r="C3984" s="1" t="s">
        <v>1190</v>
      </c>
      <c r="D3984" s="1"/>
      <c r="E3984" s="1" t="s">
        <v>1191</v>
      </c>
      <c r="F3984" s="2"/>
      <c r="G3984" s="18" t="str">
        <f>_xlfn.XLOOKUP(E3984, Supplier!$A$2:$A$145, Supplier!$B$2:$B$145, "TBC",-1 )</f>
        <v>Other</v>
      </c>
    </row>
    <row r="3985" spans="1:7" ht="18.75" hidden="1" customHeight="1">
      <c r="A3985" s="1" t="s">
        <v>52</v>
      </c>
      <c r="B3985" s="1" t="s">
        <v>53</v>
      </c>
      <c r="C3985" s="1" t="s">
        <v>1388</v>
      </c>
      <c r="D3985" s="1"/>
      <c r="E3985" s="1" t="s">
        <v>14</v>
      </c>
      <c r="F3985" s="2"/>
      <c r="G3985" s="18" t="s">
        <v>3204</v>
      </c>
    </row>
    <row r="3986" spans="1:7" ht="18.75" hidden="1" customHeight="1">
      <c r="A3986" s="1" t="s">
        <v>11</v>
      </c>
      <c r="B3986" s="1" t="s">
        <v>12</v>
      </c>
      <c r="C3986" s="1" t="s">
        <v>1389</v>
      </c>
      <c r="D3986" s="1"/>
      <c r="E3986" s="1" t="s">
        <v>14</v>
      </c>
      <c r="F3986" s="2"/>
      <c r="G3986" s="18" t="s">
        <v>3204</v>
      </c>
    </row>
    <row r="3987" spans="1:7" ht="18.75" hidden="1" customHeight="1">
      <c r="A3987" s="1" t="s">
        <v>11</v>
      </c>
      <c r="B3987" s="1" t="s">
        <v>12</v>
      </c>
      <c r="C3987" s="1" t="s">
        <v>1397</v>
      </c>
      <c r="D3987" s="1"/>
      <c r="E3987" s="1" t="s">
        <v>14</v>
      </c>
      <c r="F3987" s="2"/>
      <c r="G3987" s="18" t="s">
        <v>3204</v>
      </c>
    </row>
    <row r="3988" spans="1:7" ht="18.75" hidden="1" customHeight="1">
      <c r="A3988" s="1" t="s">
        <v>11</v>
      </c>
      <c r="B3988" s="1" t="s">
        <v>12</v>
      </c>
      <c r="C3988" s="1" t="s">
        <v>627</v>
      </c>
      <c r="D3988" s="1"/>
      <c r="E3988" s="1" t="s">
        <v>14</v>
      </c>
      <c r="F3988" s="2"/>
      <c r="G3988" s="18" t="s">
        <v>3196</v>
      </c>
    </row>
    <row r="3989" spans="1:7" ht="18.75" hidden="1" customHeight="1">
      <c r="A3989" s="1" t="s">
        <v>11</v>
      </c>
      <c r="B3989" s="1" t="s">
        <v>12</v>
      </c>
      <c r="C3989" s="1" t="s">
        <v>1488</v>
      </c>
      <c r="D3989" s="1"/>
      <c r="E3989" s="1" t="s">
        <v>14</v>
      </c>
      <c r="F3989" s="2"/>
      <c r="G3989" s="18" t="s">
        <v>3196</v>
      </c>
    </row>
    <row r="3990" spans="1:7" ht="18.75" hidden="1" customHeight="1">
      <c r="A3990" s="1" t="s">
        <v>11</v>
      </c>
      <c r="B3990" s="1" t="s">
        <v>12</v>
      </c>
      <c r="C3990" s="1" t="s">
        <v>626</v>
      </c>
      <c r="D3990" s="1"/>
      <c r="E3990" s="1" t="s">
        <v>14</v>
      </c>
      <c r="F3990" s="2"/>
      <c r="G3990" s="18" t="s">
        <v>3196</v>
      </c>
    </row>
    <row r="3991" spans="1:7" ht="18.75" hidden="1" customHeight="1">
      <c r="A3991" s="1" t="s">
        <v>11</v>
      </c>
      <c r="B3991" s="1" t="s">
        <v>12</v>
      </c>
      <c r="C3991" s="1" t="s">
        <v>625</v>
      </c>
      <c r="D3991" s="1"/>
      <c r="E3991" s="1" t="s">
        <v>14</v>
      </c>
      <c r="F3991" s="2"/>
      <c r="G3991" s="18" t="s">
        <v>3196</v>
      </c>
    </row>
    <row r="3992" spans="1:7" ht="18.75" hidden="1" customHeight="1">
      <c r="A3992" s="1" t="s">
        <v>11</v>
      </c>
      <c r="B3992" s="1" t="s">
        <v>12</v>
      </c>
      <c r="C3992" s="1" t="s">
        <v>1670</v>
      </c>
      <c r="D3992" s="1"/>
      <c r="E3992" s="1" t="s">
        <v>14</v>
      </c>
      <c r="F3992" s="2"/>
      <c r="G3992" s="18" t="s">
        <v>3196</v>
      </c>
    </row>
    <row r="3993" spans="1:7" ht="18.75" hidden="1" customHeight="1">
      <c r="A3993" s="1" t="s">
        <v>11</v>
      </c>
      <c r="B3993" s="1" t="s">
        <v>12</v>
      </c>
      <c r="C3993" s="1" t="s">
        <v>627</v>
      </c>
      <c r="D3993" s="1"/>
      <c r="E3993" s="1" t="s">
        <v>14</v>
      </c>
      <c r="F3993" s="2"/>
      <c r="G3993" s="18" t="s">
        <v>3196</v>
      </c>
    </row>
    <row r="3994" spans="1:7" ht="18.75" hidden="1" customHeight="1">
      <c r="A3994" s="1" t="s">
        <v>11</v>
      </c>
      <c r="B3994" s="1" t="s">
        <v>12</v>
      </c>
      <c r="C3994" s="1" t="s">
        <v>1488</v>
      </c>
      <c r="D3994" s="1"/>
      <c r="E3994" s="1" t="s">
        <v>14</v>
      </c>
      <c r="F3994" s="2"/>
      <c r="G3994" s="18" t="s">
        <v>3196</v>
      </c>
    </row>
    <row r="3995" spans="1:7" ht="18.75" hidden="1" customHeight="1">
      <c r="A3995" s="1" t="s">
        <v>11</v>
      </c>
      <c r="B3995" s="1" t="s">
        <v>12</v>
      </c>
      <c r="C3995" s="1" t="s">
        <v>626</v>
      </c>
      <c r="D3995" s="1"/>
      <c r="E3995" s="1" t="s">
        <v>14</v>
      </c>
      <c r="F3995" s="2"/>
      <c r="G3995" s="18" t="s">
        <v>3196</v>
      </c>
    </row>
    <row r="3996" spans="1:7" ht="18.75" hidden="1" customHeight="1">
      <c r="A3996" s="1" t="s">
        <v>11</v>
      </c>
      <c r="B3996" s="1" t="s">
        <v>12</v>
      </c>
      <c r="C3996" s="1" t="s">
        <v>625</v>
      </c>
      <c r="D3996" s="1"/>
      <c r="E3996" s="1" t="s">
        <v>14</v>
      </c>
      <c r="F3996" s="2"/>
      <c r="G3996" s="18" t="s">
        <v>3196</v>
      </c>
    </row>
    <row r="3997" spans="1:7" ht="18.75" hidden="1" customHeight="1">
      <c r="A3997" s="1" t="s">
        <v>350</v>
      </c>
      <c r="B3997" s="1" t="s">
        <v>362</v>
      </c>
      <c r="C3997" s="1" t="s">
        <v>1439</v>
      </c>
      <c r="D3997" s="1"/>
      <c r="E3997" s="1" t="s">
        <v>1191</v>
      </c>
      <c r="F3997" s="2"/>
      <c r="G3997" s="18" t="str">
        <f>_xlfn.XLOOKUP(E3997, Supplier!$A$2:$A$145, Supplier!$B$2:$B$145, "TBC",-1 )</f>
        <v>Other</v>
      </c>
    </row>
    <row r="3998" spans="1:7" ht="18.75" hidden="1" customHeight="1">
      <c r="A3998" s="1" t="s">
        <v>350</v>
      </c>
      <c r="B3998" s="1" t="s">
        <v>362</v>
      </c>
      <c r="C3998" s="1" t="s">
        <v>1439</v>
      </c>
      <c r="D3998" s="1"/>
      <c r="E3998" s="1" t="s">
        <v>1191</v>
      </c>
      <c r="F3998" s="2"/>
      <c r="G3998" s="18" t="str">
        <f>_xlfn.XLOOKUP(E3998, Supplier!$A$2:$A$145, Supplier!$B$2:$B$145, "TBC",-1 )</f>
        <v>Other</v>
      </c>
    </row>
    <row r="3999" spans="1:7" ht="18.75" hidden="1" customHeight="1">
      <c r="A3999" s="1" t="s">
        <v>350</v>
      </c>
      <c r="B3999" s="1" t="s">
        <v>362</v>
      </c>
      <c r="C3999" s="1" t="s">
        <v>1439</v>
      </c>
      <c r="D3999" s="1"/>
      <c r="E3999" s="1" t="s">
        <v>1191</v>
      </c>
      <c r="F3999" s="2"/>
      <c r="G3999" s="18" t="str">
        <f>_xlfn.XLOOKUP(E3999, Supplier!$A$2:$A$145, Supplier!$B$2:$B$145, "TBC",-1 )</f>
        <v>Other</v>
      </c>
    </row>
    <row r="4000" spans="1:7" ht="18.75" hidden="1" customHeight="1">
      <c r="A4000" s="1" t="s">
        <v>11</v>
      </c>
      <c r="B4000" s="1" t="s">
        <v>12</v>
      </c>
      <c r="C4000" s="1" t="s">
        <v>1852</v>
      </c>
      <c r="D4000" s="1"/>
      <c r="E4000" s="1" t="s">
        <v>14</v>
      </c>
      <c r="F4000" s="2"/>
      <c r="G4000" s="18" t="s">
        <v>3196</v>
      </c>
    </row>
    <row r="4001" spans="1:7" ht="18.75" hidden="1" customHeight="1">
      <c r="A4001" s="1" t="s">
        <v>350</v>
      </c>
      <c r="B4001" s="1" t="s">
        <v>362</v>
      </c>
      <c r="C4001" s="1" t="s">
        <v>1869</v>
      </c>
      <c r="D4001" s="1"/>
      <c r="E4001" s="1" t="s">
        <v>1191</v>
      </c>
      <c r="F4001" s="2"/>
      <c r="G4001" s="18" t="str">
        <f>_xlfn.XLOOKUP(E4001, Supplier!$A$2:$A$145, Supplier!$B$2:$B$145, "TBC",-1 )</f>
        <v>Other</v>
      </c>
    </row>
    <row r="4002" spans="1:7" ht="18.75" hidden="1" customHeight="1">
      <c r="A4002" s="1" t="s">
        <v>350</v>
      </c>
      <c r="B4002" s="1" t="s">
        <v>362</v>
      </c>
      <c r="C4002" s="1" t="s">
        <v>1870</v>
      </c>
      <c r="D4002" s="1"/>
      <c r="E4002" s="1" t="s">
        <v>1221</v>
      </c>
      <c r="F4002" s="2"/>
      <c r="G4002" s="18" t="str">
        <f>_xlfn.XLOOKUP(E4002, Supplier!$A$2:$A$145, Supplier!$B$2:$B$145, "TBC",-1 )</f>
        <v>Other</v>
      </c>
    </row>
    <row r="4003" spans="1:7" ht="18.75" hidden="1" customHeight="1">
      <c r="A4003" s="1" t="s">
        <v>350</v>
      </c>
      <c r="B4003" s="1" t="s">
        <v>362</v>
      </c>
      <c r="C4003" s="1" t="s">
        <v>1871</v>
      </c>
      <c r="D4003" s="1"/>
      <c r="E4003" s="1" t="s">
        <v>1191</v>
      </c>
      <c r="F4003" s="2"/>
      <c r="G4003" s="18" t="str">
        <f>_xlfn.XLOOKUP(E4003, Supplier!$A$2:$A$145, Supplier!$B$2:$B$145, "TBC",-1 )</f>
        <v>Other</v>
      </c>
    </row>
    <row r="4004" spans="1:7" ht="18.75" hidden="1" customHeight="1">
      <c r="A4004" s="1" t="s">
        <v>350</v>
      </c>
      <c r="B4004" s="1" t="s">
        <v>362</v>
      </c>
      <c r="C4004" s="1" t="s">
        <v>1872</v>
      </c>
      <c r="D4004" s="1"/>
      <c r="E4004" s="1" t="s">
        <v>1191</v>
      </c>
      <c r="F4004" s="2"/>
      <c r="G4004" s="18" t="str">
        <f>_xlfn.XLOOKUP(E4004, Supplier!$A$2:$A$145, Supplier!$B$2:$B$145, "TBC",-1 )</f>
        <v>Other</v>
      </c>
    </row>
    <row r="4005" spans="1:7" ht="18.75" hidden="1" customHeight="1">
      <c r="A4005" s="1" t="s">
        <v>11</v>
      </c>
      <c r="B4005" s="1" t="s">
        <v>12</v>
      </c>
      <c r="C4005" s="1" t="s">
        <v>626</v>
      </c>
      <c r="D4005" s="1"/>
      <c r="E4005" s="1" t="s">
        <v>14</v>
      </c>
      <c r="F4005" s="2"/>
      <c r="G4005" s="18" t="s">
        <v>3196</v>
      </c>
    </row>
    <row r="4006" spans="1:7" ht="18.75" hidden="1" customHeight="1">
      <c r="A4006" s="1" t="s">
        <v>11</v>
      </c>
      <c r="B4006" s="1" t="s">
        <v>12</v>
      </c>
      <c r="C4006" s="1" t="s">
        <v>625</v>
      </c>
      <c r="D4006" s="1"/>
      <c r="E4006" s="1" t="s">
        <v>14</v>
      </c>
      <c r="F4006" s="2"/>
      <c r="G4006" s="18" t="s">
        <v>3196</v>
      </c>
    </row>
    <row r="4007" spans="1:7" ht="18.75" hidden="1" customHeight="1">
      <c r="A4007" s="1" t="s">
        <v>11</v>
      </c>
      <c r="B4007" s="1" t="s">
        <v>12</v>
      </c>
      <c r="C4007" s="1" t="s">
        <v>626</v>
      </c>
      <c r="D4007" s="1"/>
      <c r="E4007" s="1" t="s">
        <v>14</v>
      </c>
      <c r="F4007" s="2"/>
      <c r="G4007" s="18" t="s">
        <v>3196</v>
      </c>
    </row>
    <row r="4008" spans="1:7" ht="18.75" hidden="1" customHeight="1">
      <c r="A4008" s="1" t="s">
        <v>11</v>
      </c>
      <c r="B4008" s="1" t="s">
        <v>12</v>
      </c>
      <c r="C4008" s="1" t="s">
        <v>2108</v>
      </c>
      <c r="D4008" s="1"/>
      <c r="E4008" s="1" t="s">
        <v>14</v>
      </c>
      <c r="F4008" s="2"/>
      <c r="G4008" s="18" t="s">
        <v>3204</v>
      </c>
    </row>
    <row r="4009" spans="1:7" ht="18.75" hidden="1" customHeight="1">
      <c r="A4009" s="1" t="s">
        <v>350</v>
      </c>
      <c r="B4009" s="1" t="s">
        <v>362</v>
      </c>
      <c r="C4009" s="1" t="s">
        <v>2109</v>
      </c>
      <c r="D4009" s="1"/>
      <c r="E4009" s="1" t="s">
        <v>916</v>
      </c>
      <c r="F4009" s="2"/>
      <c r="G4009" s="18" t="str">
        <f>_xlfn.XLOOKUP(E4009, Supplier!$A$2:$A$145, Supplier!$B$2:$B$145, "TBC",-1 )</f>
        <v>Other</v>
      </c>
    </row>
    <row r="4010" spans="1:7" ht="18.75" hidden="1" customHeight="1">
      <c r="A4010" s="1" t="s">
        <v>350</v>
      </c>
      <c r="B4010" s="1" t="s">
        <v>362</v>
      </c>
      <c r="C4010" s="1" t="s">
        <v>2110</v>
      </c>
      <c r="D4010" s="1"/>
      <c r="E4010" s="1" t="s">
        <v>916</v>
      </c>
      <c r="F4010" s="2"/>
      <c r="G4010" s="18" t="str">
        <f>_xlfn.XLOOKUP(E4010, Supplier!$A$2:$A$145, Supplier!$B$2:$B$145, "TBC",-1 )</f>
        <v>Other</v>
      </c>
    </row>
    <row r="4011" spans="1:7" ht="18.75" hidden="1" customHeight="1">
      <c r="A4011" s="1" t="s">
        <v>11</v>
      </c>
      <c r="B4011" s="1" t="s">
        <v>12</v>
      </c>
      <c r="C4011" s="1" t="s">
        <v>2111</v>
      </c>
      <c r="D4011" s="1"/>
      <c r="E4011" s="1" t="s">
        <v>14</v>
      </c>
      <c r="F4011" s="2"/>
      <c r="G4011" s="18" t="s">
        <v>3196</v>
      </c>
    </row>
    <row r="4012" spans="1:7" ht="18.75" hidden="1" customHeight="1">
      <c r="A4012" s="1" t="s">
        <v>11</v>
      </c>
      <c r="B4012" s="1" t="s">
        <v>12</v>
      </c>
      <c r="C4012" s="1" t="s">
        <v>2112</v>
      </c>
      <c r="D4012" s="1"/>
      <c r="E4012" s="1" t="s">
        <v>14</v>
      </c>
      <c r="F4012" s="2"/>
      <c r="G4012" s="18" t="s">
        <v>3196</v>
      </c>
    </row>
    <row r="4013" spans="1:7" ht="18.75" hidden="1" customHeight="1">
      <c r="A4013" s="1" t="s">
        <v>11</v>
      </c>
      <c r="B4013" s="1" t="s">
        <v>12</v>
      </c>
      <c r="C4013" s="1" t="s">
        <v>2113</v>
      </c>
      <c r="D4013" s="1"/>
      <c r="E4013" s="1" t="s">
        <v>14</v>
      </c>
      <c r="F4013" s="2"/>
      <c r="G4013" s="18" t="s">
        <v>3196</v>
      </c>
    </row>
    <row r="4014" spans="1:7" ht="18.75" hidden="1" customHeight="1">
      <c r="A4014" s="1" t="s">
        <v>11</v>
      </c>
      <c r="B4014" s="1" t="s">
        <v>12</v>
      </c>
      <c r="C4014" s="1" t="s">
        <v>2113</v>
      </c>
      <c r="D4014" s="1"/>
      <c r="E4014" s="1" t="s">
        <v>14</v>
      </c>
      <c r="F4014" s="2"/>
      <c r="G4014" s="18" t="s">
        <v>3196</v>
      </c>
    </row>
    <row r="4015" spans="1:7" ht="18.75" hidden="1" customHeight="1">
      <c r="A4015" s="1" t="s">
        <v>11</v>
      </c>
      <c r="B4015" s="1" t="s">
        <v>12</v>
      </c>
      <c r="C4015" s="1" t="s">
        <v>790</v>
      </c>
      <c r="D4015" s="1"/>
      <c r="E4015" s="1" t="s">
        <v>14</v>
      </c>
      <c r="F4015" s="2"/>
      <c r="G4015" s="18" t="s">
        <v>3196</v>
      </c>
    </row>
    <row r="4016" spans="1:7" ht="18.75" hidden="1" customHeight="1">
      <c r="A4016" s="1" t="s">
        <v>11</v>
      </c>
      <c r="B4016" s="1" t="s">
        <v>12</v>
      </c>
      <c r="C4016" s="1" t="s">
        <v>626</v>
      </c>
      <c r="D4016" s="1"/>
      <c r="E4016" s="1" t="s">
        <v>14</v>
      </c>
      <c r="F4016" s="2"/>
      <c r="G4016" s="18" t="s">
        <v>3196</v>
      </c>
    </row>
    <row r="4017" spans="1:7" ht="18.75" hidden="1" customHeight="1">
      <c r="A4017" s="1" t="s">
        <v>11</v>
      </c>
      <c r="B4017" s="1" t="s">
        <v>12</v>
      </c>
      <c r="C4017" s="1" t="s">
        <v>627</v>
      </c>
      <c r="D4017" s="1"/>
      <c r="E4017" s="1" t="s">
        <v>14</v>
      </c>
      <c r="F4017" s="2"/>
      <c r="G4017" s="18" t="s">
        <v>3196</v>
      </c>
    </row>
    <row r="4018" spans="1:7" ht="18.75" hidden="1" customHeight="1">
      <c r="A4018" s="1" t="s">
        <v>11</v>
      </c>
      <c r="B4018" s="1" t="s">
        <v>12</v>
      </c>
      <c r="C4018" s="1" t="s">
        <v>2311</v>
      </c>
      <c r="D4018" s="1"/>
      <c r="E4018" s="1" t="s">
        <v>1176</v>
      </c>
      <c r="F4018" s="2"/>
      <c r="G4018" s="18" t="str">
        <f>_xlfn.XLOOKUP(E4018, Supplier!$A$2:$A$145, Supplier!$B$2:$B$145, "TBC",-1 )</f>
        <v>Event</v>
      </c>
    </row>
    <row r="4019" spans="1:7" ht="18.75" hidden="1" customHeight="1">
      <c r="A4019" s="1" t="s">
        <v>11</v>
      </c>
      <c r="B4019" s="1" t="s">
        <v>12</v>
      </c>
      <c r="C4019" s="1" t="s">
        <v>2311</v>
      </c>
      <c r="D4019" s="1"/>
      <c r="E4019" s="1" t="s">
        <v>1176</v>
      </c>
      <c r="F4019" s="2"/>
      <c r="G4019" s="18" t="str">
        <f>_xlfn.XLOOKUP(E4019, Supplier!$A$2:$A$145, Supplier!$B$2:$B$145, "TBC",-1 )</f>
        <v>Event</v>
      </c>
    </row>
    <row r="4020" spans="1:7" ht="18.75" hidden="1" customHeight="1">
      <c r="A4020" s="1" t="s">
        <v>11</v>
      </c>
      <c r="B4020" s="1" t="s">
        <v>12</v>
      </c>
      <c r="C4020" s="1" t="s">
        <v>2578</v>
      </c>
      <c r="D4020" s="1"/>
      <c r="E4020" s="1" t="s">
        <v>19</v>
      </c>
      <c r="F4020" s="2"/>
      <c r="G4020" s="18" t="str">
        <f>_xlfn.XLOOKUP(E4020, Supplier!$A$2:$A$145, Supplier!$B$2:$B$145, "TBC",-1 )</f>
        <v>Other</v>
      </c>
    </row>
    <row r="4021" spans="1:7" ht="18.75" hidden="1" customHeight="1">
      <c r="A4021" s="1" t="s">
        <v>11</v>
      </c>
      <c r="B4021" s="1" t="s">
        <v>12</v>
      </c>
      <c r="C4021" s="1" t="s">
        <v>2579</v>
      </c>
      <c r="D4021" s="1"/>
      <c r="E4021" s="1" t="s">
        <v>19</v>
      </c>
      <c r="F4021" s="2"/>
      <c r="G4021" s="18" t="str">
        <f>_xlfn.XLOOKUP(E4021, Supplier!$A$2:$A$145, Supplier!$B$2:$B$145, "TBC",-1 )</f>
        <v>Other</v>
      </c>
    </row>
    <row r="4022" spans="1:7" ht="18.75" hidden="1" customHeight="1">
      <c r="A4022" s="1" t="s">
        <v>11</v>
      </c>
      <c r="B4022" s="1" t="s">
        <v>12</v>
      </c>
      <c r="C4022" s="1" t="s">
        <v>2578</v>
      </c>
      <c r="D4022" s="1"/>
      <c r="E4022" s="1" t="s">
        <v>19</v>
      </c>
      <c r="F4022" s="2"/>
      <c r="G4022" s="18" t="str">
        <f>_xlfn.XLOOKUP(E4022, Supplier!$A$2:$A$145, Supplier!$B$2:$B$145, "TBC",-1 )</f>
        <v>Other</v>
      </c>
    </row>
    <row r="4023" spans="1:7" ht="18.75" hidden="1" customHeight="1">
      <c r="A4023" s="1" t="s">
        <v>11</v>
      </c>
      <c r="B4023" s="1" t="s">
        <v>12</v>
      </c>
      <c r="C4023" s="1" t="s">
        <v>2579</v>
      </c>
      <c r="D4023" s="1"/>
      <c r="E4023" s="1" t="s">
        <v>19</v>
      </c>
      <c r="F4023" s="2"/>
      <c r="G4023" s="18" t="str">
        <f>_xlfn.XLOOKUP(E4023, Supplier!$A$2:$A$145, Supplier!$B$2:$B$145, "TBC",-1 )</f>
        <v>Other</v>
      </c>
    </row>
    <row r="4024" spans="1:7" ht="18.75" hidden="1" customHeight="1">
      <c r="A4024" s="1" t="s">
        <v>11</v>
      </c>
      <c r="B4024" s="1" t="s">
        <v>12</v>
      </c>
      <c r="C4024" s="1" t="s">
        <v>626</v>
      </c>
      <c r="D4024" s="1"/>
      <c r="E4024" s="1" t="s">
        <v>14</v>
      </c>
      <c r="F4024" s="2"/>
      <c r="G4024" s="18" t="s">
        <v>3196</v>
      </c>
    </row>
    <row r="4025" spans="1:7" ht="18.75" hidden="1" customHeight="1">
      <c r="A4025" s="1" t="s">
        <v>11</v>
      </c>
      <c r="B4025" s="1" t="s">
        <v>12</v>
      </c>
      <c r="C4025" s="1" t="s">
        <v>626</v>
      </c>
      <c r="D4025" s="1"/>
      <c r="E4025" s="1" t="s">
        <v>14</v>
      </c>
      <c r="F4025" s="2"/>
      <c r="G4025" s="18" t="s">
        <v>3196</v>
      </c>
    </row>
    <row r="4026" spans="1:7" ht="18.75" hidden="1" customHeight="1">
      <c r="A4026" s="1" t="s">
        <v>11</v>
      </c>
      <c r="B4026" s="1" t="s">
        <v>12</v>
      </c>
      <c r="C4026" s="1" t="s">
        <v>625</v>
      </c>
      <c r="D4026" s="1"/>
      <c r="E4026" s="1" t="s">
        <v>14</v>
      </c>
      <c r="F4026" s="2"/>
      <c r="G4026" s="18" t="s">
        <v>3196</v>
      </c>
    </row>
    <row r="4027" spans="1:7" ht="18.75" hidden="1" customHeight="1">
      <c r="A4027" s="1" t="s">
        <v>11</v>
      </c>
      <c r="B4027" s="1" t="s">
        <v>12</v>
      </c>
      <c r="C4027" s="1" t="s">
        <v>625</v>
      </c>
      <c r="D4027" s="1"/>
      <c r="E4027" s="1" t="s">
        <v>14</v>
      </c>
      <c r="F4027" s="2"/>
      <c r="G4027" s="18" t="s">
        <v>3196</v>
      </c>
    </row>
    <row r="4028" spans="1:7" ht="18.75" hidden="1" customHeight="1">
      <c r="A4028" s="1" t="s">
        <v>11</v>
      </c>
      <c r="B4028" s="1" t="s">
        <v>12</v>
      </c>
      <c r="C4028" s="1" t="s">
        <v>626</v>
      </c>
      <c r="D4028" s="1"/>
      <c r="E4028" s="1" t="s">
        <v>14</v>
      </c>
      <c r="F4028" s="2"/>
      <c r="G4028" s="18" t="s">
        <v>3196</v>
      </c>
    </row>
    <row r="4029" spans="1:7" ht="18.75" hidden="1" customHeight="1">
      <c r="A4029" s="1" t="s">
        <v>11</v>
      </c>
      <c r="B4029" s="1" t="s">
        <v>12</v>
      </c>
      <c r="C4029" s="1" t="s">
        <v>790</v>
      </c>
      <c r="D4029" s="1"/>
      <c r="E4029" s="1" t="s">
        <v>14</v>
      </c>
      <c r="F4029" s="2"/>
      <c r="G4029" s="18" t="s">
        <v>3196</v>
      </c>
    </row>
    <row r="4030" spans="1:7" ht="18.75" hidden="1" customHeight="1">
      <c r="A4030" s="1" t="s">
        <v>11</v>
      </c>
      <c r="B4030" s="1" t="s">
        <v>12</v>
      </c>
      <c r="C4030" s="1" t="s">
        <v>625</v>
      </c>
      <c r="D4030" s="1"/>
      <c r="E4030" s="1" t="s">
        <v>14</v>
      </c>
      <c r="F4030" s="2"/>
      <c r="G4030" s="18" t="s">
        <v>3196</v>
      </c>
    </row>
    <row r="4031" spans="1:7" ht="18.75" hidden="1" customHeight="1">
      <c r="A4031" s="1" t="s">
        <v>11</v>
      </c>
      <c r="B4031" s="1" t="s">
        <v>12</v>
      </c>
      <c r="C4031" s="1" t="s">
        <v>2949</v>
      </c>
      <c r="D4031" s="1"/>
      <c r="E4031" s="1" t="s">
        <v>868</v>
      </c>
      <c r="F4031" s="2"/>
      <c r="G4031" s="18" t="str">
        <f>_xlfn.XLOOKUP(E4031, Supplier!$A$2:$A$145, Supplier!$B$2:$B$145, "TBC",-1 )</f>
        <v>Other</v>
      </c>
    </row>
    <row r="4032" spans="1:7" ht="18.75" hidden="1" customHeight="1">
      <c r="A4032" s="1" t="s">
        <v>11</v>
      </c>
      <c r="B4032" s="1" t="s">
        <v>12</v>
      </c>
      <c r="C4032" s="1" t="s">
        <v>2949</v>
      </c>
      <c r="D4032" s="1"/>
      <c r="E4032" s="1" t="s">
        <v>868</v>
      </c>
      <c r="F4032" s="2"/>
      <c r="G4032" s="18" t="str">
        <f>_xlfn.XLOOKUP(E4032, Supplier!$A$2:$A$145, Supplier!$B$2:$B$145, "TBC",-1 )</f>
        <v>Other</v>
      </c>
    </row>
    <row r="4033" spans="1:7" ht="18.75" hidden="1" customHeight="1">
      <c r="A4033" s="1" t="s">
        <v>11</v>
      </c>
      <c r="B4033" s="1" t="s">
        <v>12</v>
      </c>
      <c r="C4033" s="1" t="s">
        <v>3097</v>
      </c>
      <c r="D4033" s="1"/>
      <c r="E4033" s="1" t="s">
        <v>14</v>
      </c>
      <c r="F4033" s="2"/>
      <c r="G4033" s="18" t="s">
        <v>3196</v>
      </c>
    </row>
    <row r="4034" spans="1:7" ht="18.75" hidden="1" customHeight="1">
      <c r="A4034" s="1" t="s">
        <v>11</v>
      </c>
      <c r="B4034" s="1" t="s">
        <v>12</v>
      </c>
      <c r="C4034" s="1" t="s">
        <v>3098</v>
      </c>
      <c r="D4034" s="1"/>
      <c r="E4034" s="1" t="s">
        <v>14</v>
      </c>
      <c r="F4034" s="2"/>
      <c r="G4034" s="18" t="s">
        <v>3196</v>
      </c>
    </row>
    <row r="4035" spans="1:7" ht="18.75" hidden="1" customHeight="1">
      <c r="A4035" s="1" t="s">
        <v>11</v>
      </c>
      <c r="B4035" s="1" t="s">
        <v>12</v>
      </c>
      <c r="C4035" s="1" t="s">
        <v>3099</v>
      </c>
      <c r="D4035" s="1"/>
      <c r="E4035" s="1" t="s">
        <v>14</v>
      </c>
      <c r="F4035" s="2"/>
      <c r="G4035" s="18" t="s">
        <v>3196</v>
      </c>
    </row>
    <row r="4036" spans="1:7" ht="18.75" hidden="1" customHeight="1">
      <c r="A4036" s="1" t="s">
        <v>11</v>
      </c>
      <c r="B4036" s="1" t="s">
        <v>12</v>
      </c>
      <c r="C4036" s="1" t="s">
        <v>910</v>
      </c>
      <c r="D4036" s="1"/>
      <c r="E4036" s="1" t="s">
        <v>14</v>
      </c>
      <c r="F4036" s="2"/>
      <c r="G4036" s="18" t="s">
        <v>3204</v>
      </c>
    </row>
    <row r="4037" spans="1:7" ht="18.75" hidden="1" customHeight="1">
      <c r="A4037" s="1" t="s">
        <v>11</v>
      </c>
      <c r="B4037" s="1" t="s">
        <v>12</v>
      </c>
      <c r="C4037" s="1" t="s">
        <v>911</v>
      </c>
      <c r="D4037" s="1"/>
      <c r="E4037" s="1" t="s">
        <v>14</v>
      </c>
      <c r="F4037" s="2"/>
      <c r="G4037" s="18" t="s">
        <v>3204</v>
      </c>
    </row>
    <row r="4038" spans="1:7" ht="18.75" hidden="1" customHeight="1">
      <c r="A4038" s="1" t="s">
        <v>11</v>
      </c>
      <c r="B4038" s="1" t="s">
        <v>12</v>
      </c>
      <c r="C4038" s="1" t="s">
        <v>912</v>
      </c>
      <c r="D4038" s="1"/>
      <c r="E4038" s="1" t="s">
        <v>14</v>
      </c>
      <c r="F4038" s="2"/>
      <c r="G4038" s="18" t="s">
        <v>3204</v>
      </c>
    </row>
    <row r="4039" spans="1:7" ht="18.75" hidden="1" customHeight="1">
      <c r="A4039" s="1" t="s">
        <v>11</v>
      </c>
      <c r="B4039" s="1" t="s">
        <v>12</v>
      </c>
      <c r="C4039" s="1" t="s">
        <v>913</v>
      </c>
      <c r="D4039" s="1"/>
      <c r="E4039" s="1" t="s">
        <v>14</v>
      </c>
      <c r="F4039" s="2"/>
      <c r="G4039" s="18" t="s">
        <v>3204</v>
      </c>
    </row>
    <row r="4040" spans="1:7" ht="18.75" hidden="1" customHeight="1">
      <c r="A4040" s="1" t="s">
        <v>11</v>
      </c>
      <c r="B4040" s="1" t="s">
        <v>12</v>
      </c>
      <c r="C4040" s="1" t="s">
        <v>913</v>
      </c>
      <c r="D4040" s="1"/>
      <c r="E4040" s="1" t="s">
        <v>14</v>
      </c>
      <c r="F4040" s="2"/>
      <c r="G4040" s="18" t="s">
        <v>3204</v>
      </c>
    </row>
    <row r="4041" spans="1:7" ht="18.75" hidden="1" customHeight="1">
      <c r="A4041" s="1" t="s">
        <v>11</v>
      </c>
      <c r="B4041" s="1" t="s">
        <v>12</v>
      </c>
      <c r="C4041" s="1" t="s">
        <v>921</v>
      </c>
      <c r="D4041" s="1"/>
      <c r="E4041" s="1" t="s">
        <v>14</v>
      </c>
      <c r="F4041" s="2"/>
      <c r="G4041" s="18" t="s">
        <v>3204</v>
      </c>
    </row>
    <row r="4042" spans="1:7" ht="18.75" hidden="1" customHeight="1">
      <c r="A4042" s="1" t="s">
        <v>11</v>
      </c>
      <c r="B4042" s="1" t="s">
        <v>12</v>
      </c>
      <c r="C4042" s="1" t="s">
        <v>922</v>
      </c>
      <c r="D4042" s="1"/>
      <c r="E4042" s="1" t="s">
        <v>14</v>
      </c>
      <c r="F4042" s="2"/>
      <c r="G4042" s="18" t="s">
        <v>3204</v>
      </c>
    </row>
    <row r="4043" spans="1:7" ht="18.75" hidden="1" customHeight="1">
      <c r="A4043" s="1" t="s">
        <v>11</v>
      </c>
      <c r="B4043" s="1" t="s">
        <v>12</v>
      </c>
      <c r="C4043" s="1" t="s">
        <v>923</v>
      </c>
      <c r="D4043" s="1"/>
      <c r="E4043" s="1" t="s">
        <v>14</v>
      </c>
      <c r="F4043" s="2"/>
      <c r="G4043" s="18" t="s">
        <v>3204</v>
      </c>
    </row>
    <row r="4044" spans="1:7" ht="18.75" hidden="1" customHeight="1">
      <c r="A4044" s="1" t="s">
        <v>11</v>
      </c>
      <c r="B4044" s="1" t="s">
        <v>12</v>
      </c>
      <c r="C4044" s="1" t="s">
        <v>924</v>
      </c>
      <c r="D4044" s="1"/>
      <c r="E4044" s="1" t="s">
        <v>270</v>
      </c>
      <c r="F4044" s="2"/>
      <c r="G4044" s="18" t="str">
        <f>_xlfn.XLOOKUP(E4044, Supplier!$A$2:$A$145, Supplier!$B$2:$B$145, "TBC",-1 )</f>
        <v>Other</v>
      </c>
    </row>
    <row r="4045" spans="1:7" ht="18.75" hidden="1" customHeight="1">
      <c r="A4045" s="1" t="s">
        <v>11</v>
      </c>
      <c r="B4045" s="1" t="s">
        <v>12</v>
      </c>
      <c r="C4045" s="1" t="s">
        <v>925</v>
      </c>
      <c r="D4045" s="1"/>
      <c r="E4045" s="1" t="s">
        <v>33</v>
      </c>
      <c r="F4045" s="2"/>
      <c r="G4045" s="18" t="str">
        <f>_xlfn.XLOOKUP(E4045, Supplier!$A$2:$A$145, Supplier!$B$2:$B$145, "TBC",-1 )</f>
        <v>Event</v>
      </c>
    </row>
    <row r="4046" spans="1:7" ht="18.75" hidden="1" customHeight="1">
      <c r="A4046" s="1" t="s">
        <v>11</v>
      </c>
      <c r="B4046" s="1" t="s">
        <v>12</v>
      </c>
      <c r="C4046" s="1" t="s">
        <v>926</v>
      </c>
      <c r="D4046" s="1"/>
      <c r="E4046" s="1" t="s">
        <v>927</v>
      </c>
      <c r="F4046" s="2"/>
      <c r="G4046" s="18" t="str">
        <f>_xlfn.XLOOKUP(E4046, Supplier!$A$2:$A$145, Supplier!$B$2:$B$145, "TBC",-1 )</f>
        <v>Event</v>
      </c>
    </row>
    <row r="4047" spans="1:7" ht="18.75" hidden="1" customHeight="1">
      <c r="A4047" s="1" t="s">
        <v>11</v>
      </c>
      <c r="B4047" s="1" t="s">
        <v>12</v>
      </c>
      <c r="C4047" s="1" t="s">
        <v>928</v>
      </c>
      <c r="D4047" s="1"/>
      <c r="E4047" s="1" t="s">
        <v>523</v>
      </c>
      <c r="F4047" s="2"/>
      <c r="G4047" s="18" t="str">
        <f>_xlfn.XLOOKUP(E4047, Supplier!$A$2:$A$145, Supplier!$B$2:$B$145, "TBC",-1 )</f>
        <v>Event</v>
      </c>
    </row>
    <row r="4048" spans="1:7" ht="18.75" hidden="1" customHeight="1">
      <c r="A4048" s="1" t="s">
        <v>11</v>
      </c>
      <c r="B4048" s="1" t="s">
        <v>12</v>
      </c>
      <c r="C4048" s="1" t="s">
        <v>929</v>
      </c>
      <c r="D4048" s="1"/>
      <c r="E4048" s="1" t="s">
        <v>523</v>
      </c>
      <c r="F4048" s="2"/>
      <c r="G4048" s="18" t="str">
        <f>_xlfn.XLOOKUP(E4048, Supplier!$A$2:$A$145, Supplier!$B$2:$B$145, "TBC",-1 )</f>
        <v>Event</v>
      </c>
    </row>
    <row r="4049" spans="1:7" ht="18.75" hidden="1" customHeight="1">
      <c r="A4049" s="1" t="s">
        <v>11</v>
      </c>
      <c r="B4049" s="1" t="s">
        <v>12</v>
      </c>
      <c r="C4049" s="1" t="s">
        <v>930</v>
      </c>
      <c r="D4049" s="1"/>
      <c r="E4049" s="1" t="s">
        <v>523</v>
      </c>
      <c r="F4049" s="2"/>
      <c r="G4049" s="18" t="str">
        <f>_xlfn.XLOOKUP(E4049, Supplier!$A$2:$A$145, Supplier!$B$2:$B$145, "TBC",-1 )</f>
        <v>Event</v>
      </c>
    </row>
    <row r="4050" spans="1:7" ht="18.75" hidden="1" customHeight="1">
      <c r="A4050" s="1" t="s">
        <v>11</v>
      </c>
      <c r="B4050" s="1" t="s">
        <v>12</v>
      </c>
      <c r="C4050" s="1" t="s">
        <v>931</v>
      </c>
      <c r="D4050" s="1"/>
      <c r="E4050" s="1" t="s">
        <v>523</v>
      </c>
      <c r="F4050" s="2"/>
      <c r="G4050" s="18" t="str">
        <f>_xlfn.XLOOKUP(E4050, Supplier!$A$2:$A$145, Supplier!$B$2:$B$145, "TBC",-1 )</f>
        <v>Event</v>
      </c>
    </row>
    <row r="4051" spans="1:7" ht="18.75" hidden="1" customHeight="1">
      <c r="A4051" s="1" t="s">
        <v>11</v>
      </c>
      <c r="B4051" s="1" t="s">
        <v>12</v>
      </c>
      <c r="C4051" s="1" t="s">
        <v>932</v>
      </c>
      <c r="D4051" s="1"/>
      <c r="E4051" s="1" t="s">
        <v>523</v>
      </c>
      <c r="F4051" s="2"/>
      <c r="G4051" s="18" t="str">
        <f>_xlfn.XLOOKUP(E4051, Supplier!$A$2:$A$145, Supplier!$B$2:$B$145, "TBC",-1 )</f>
        <v>Event</v>
      </c>
    </row>
    <row r="4052" spans="1:7" ht="18.75" hidden="1" customHeight="1">
      <c r="A4052" s="1" t="s">
        <v>11</v>
      </c>
      <c r="B4052" s="1" t="s">
        <v>12</v>
      </c>
      <c r="C4052" s="1" t="s">
        <v>933</v>
      </c>
      <c r="D4052" s="1"/>
      <c r="E4052" s="1" t="s">
        <v>523</v>
      </c>
      <c r="F4052" s="2"/>
      <c r="G4052" s="18" t="str">
        <f>_xlfn.XLOOKUP(E4052, Supplier!$A$2:$A$145, Supplier!$B$2:$B$145, "TBC",-1 )</f>
        <v>Event</v>
      </c>
    </row>
    <row r="4053" spans="1:7" ht="18.75" hidden="1" customHeight="1">
      <c r="A4053" s="1" t="s">
        <v>11</v>
      </c>
      <c r="B4053" s="1" t="s">
        <v>12</v>
      </c>
      <c r="C4053" s="1" t="s">
        <v>934</v>
      </c>
      <c r="D4053" s="1"/>
      <c r="E4053" s="1" t="s">
        <v>523</v>
      </c>
      <c r="F4053" s="2"/>
      <c r="G4053" s="18" t="str">
        <f>_xlfn.XLOOKUP(E4053, Supplier!$A$2:$A$145, Supplier!$B$2:$B$145, "TBC",-1 )</f>
        <v>Event</v>
      </c>
    </row>
    <row r="4054" spans="1:7" ht="18.75" hidden="1" customHeight="1">
      <c r="A4054" s="1" t="s">
        <v>11</v>
      </c>
      <c r="B4054" s="1" t="s">
        <v>12</v>
      </c>
      <c r="C4054" s="1" t="s">
        <v>940</v>
      </c>
      <c r="D4054" s="1"/>
      <c r="E4054" s="1" t="s">
        <v>14</v>
      </c>
      <c r="F4054" s="2"/>
      <c r="G4054" s="18" t="s">
        <v>3204</v>
      </c>
    </row>
    <row r="4055" spans="1:7" ht="18.75" hidden="1" customHeight="1">
      <c r="A4055" s="1" t="s">
        <v>11</v>
      </c>
      <c r="B4055" s="1" t="s">
        <v>12</v>
      </c>
      <c r="C4055" s="1" t="s">
        <v>940</v>
      </c>
      <c r="D4055" s="1"/>
      <c r="E4055" s="1" t="s">
        <v>14</v>
      </c>
      <c r="F4055" s="2"/>
      <c r="G4055" s="18" t="s">
        <v>3204</v>
      </c>
    </row>
    <row r="4056" spans="1:7" ht="18.75" hidden="1" customHeight="1">
      <c r="A4056" s="1" t="s">
        <v>11</v>
      </c>
      <c r="B4056" s="1" t="s">
        <v>12</v>
      </c>
      <c r="C4056" s="1" t="s">
        <v>941</v>
      </c>
      <c r="D4056" s="1"/>
      <c r="E4056" s="1" t="s">
        <v>14</v>
      </c>
      <c r="F4056" s="2"/>
      <c r="G4056" s="18" t="s">
        <v>3204</v>
      </c>
    </row>
    <row r="4057" spans="1:7" ht="18.75" hidden="1" customHeight="1">
      <c r="A4057" s="1" t="s">
        <v>11</v>
      </c>
      <c r="B4057" s="1" t="s">
        <v>12</v>
      </c>
      <c r="C4057" s="1" t="s">
        <v>941</v>
      </c>
      <c r="D4057" s="1"/>
      <c r="E4057" s="1" t="s">
        <v>14</v>
      </c>
      <c r="F4057" s="2"/>
      <c r="G4057" s="18" t="s">
        <v>3204</v>
      </c>
    </row>
    <row r="4058" spans="1:7" ht="18.75" hidden="1" customHeight="1">
      <c r="A4058" s="1" t="s">
        <v>11</v>
      </c>
      <c r="B4058" s="1" t="s">
        <v>12</v>
      </c>
      <c r="C4058" s="1" t="s">
        <v>942</v>
      </c>
      <c r="D4058" s="1"/>
      <c r="E4058" s="1" t="s">
        <v>14</v>
      </c>
      <c r="F4058" s="2"/>
      <c r="G4058" s="18" t="s">
        <v>3204</v>
      </c>
    </row>
    <row r="4059" spans="1:7" ht="18.75" hidden="1" customHeight="1">
      <c r="A4059" s="1" t="s">
        <v>11</v>
      </c>
      <c r="B4059" s="1" t="s">
        <v>12</v>
      </c>
      <c r="C4059" s="1" t="s">
        <v>941</v>
      </c>
      <c r="D4059" s="1"/>
      <c r="E4059" s="1" t="s">
        <v>14</v>
      </c>
      <c r="F4059" s="2"/>
      <c r="G4059" s="18" t="s">
        <v>3204</v>
      </c>
    </row>
    <row r="4060" spans="1:7" ht="18.75" hidden="1" customHeight="1">
      <c r="A4060" s="1" t="s">
        <v>11</v>
      </c>
      <c r="B4060" s="1" t="s">
        <v>12</v>
      </c>
      <c r="C4060" s="1" t="s">
        <v>943</v>
      </c>
      <c r="D4060" s="1"/>
      <c r="E4060" s="1" t="s">
        <v>14</v>
      </c>
      <c r="F4060" s="2"/>
      <c r="G4060" s="18" t="s">
        <v>3204</v>
      </c>
    </row>
    <row r="4061" spans="1:7" ht="18.75" hidden="1" customHeight="1">
      <c r="A4061" s="1" t="s">
        <v>11</v>
      </c>
      <c r="B4061" s="1" t="s">
        <v>12</v>
      </c>
      <c r="C4061" s="1" t="s">
        <v>943</v>
      </c>
      <c r="D4061" s="1"/>
      <c r="E4061" s="1" t="s">
        <v>14</v>
      </c>
      <c r="F4061" s="2"/>
      <c r="G4061" s="18" t="s">
        <v>3204</v>
      </c>
    </row>
    <row r="4062" spans="1:7" ht="18.75" hidden="1" customHeight="1">
      <c r="A4062" s="1" t="s">
        <v>11</v>
      </c>
      <c r="B4062" s="1" t="s">
        <v>12</v>
      </c>
      <c r="C4062" s="1" t="s">
        <v>943</v>
      </c>
      <c r="D4062" s="1"/>
      <c r="E4062" s="1" t="s">
        <v>14</v>
      </c>
      <c r="F4062" s="2"/>
      <c r="G4062" s="18" t="s">
        <v>3204</v>
      </c>
    </row>
    <row r="4063" spans="1:7" ht="18.75" hidden="1" customHeight="1">
      <c r="A4063" s="1" t="s">
        <v>11</v>
      </c>
      <c r="B4063" s="1" t="s">
        <v>12</v>
      </c>
      <c r="C4063" s="1" t="s">
        <v>941</v>
      </c>
      <c r="D4063" s="1"/>
      <c r="E4063" s="1" t="s">
        <v>14</v>
      </c>
      <c r="F4063" s="2"/>
      <c r="G4063" s="18" t="s">
        <v>3204</v>
      </c>
    </row>
    <row r="4064" spans="1:7" ht="18.75" hidden="1" customHeight="1">
      <c r="A4064" s="1" t="s">
        <v>11</v>
      </c>
      <c r="B4064" s="1" t="s">
        <v>12</v>
      </c>
      <c r="C4064" s="1" t="s">
        <v>944</v>
      </c>
      <c r="D4064" s="1"/>
      <c r="E4064" s="1" t="s">
        <v>14</v>
      </c>
      <c r="F4064" s="2"/>
      <c r="G4064" s="18" t="s">
        <v>3204</v>
      </c>
    </row>
    <row r="4065" spans="1:7" ht="18.75" hidden="1" customHeight="1">
      <c r="A4065" s="1" t="s">
        <v>11</v>
      </c>
      <c r="B4065" s="1" t="s">
        <v>12</v>
      </c>
      <c r="C4065" s="1" t="s">
        <v>945</v>
      </c>
      <c r="D4065" s="1"/>
      <c r="E4065" s="1" t="s">
        <v>14</v>
      </c>
      <c r="F4065" s="2"/>
      <c r="G4065" s="18" t="s">
        <v>3204</v>
      </c>
    </row>
    <row r="4066" spans="1:7" ht="18.75" hidden="1" customHeight="1">
      <c r="A4066" s="1" t="s">
        <v>11</v>
      </c>
      <c r="B4066" s="1" t="s">
        <v>12</v>
      </c>
      <c r="C4066" s="1" t="s">
        <v>945</v>
      </c>
      <c r="D4066" s="1"/>
      <c r="E4066" s="1" t="s">
        <v>14</v>
      </c>
      <c r="F4066" s="2"/>
      <c r="G4066" s="18" t="s">
        <v>3204</v>
      </c>
    </row>
    <row r="4067" spans="1:7" ht="18.75" hidden="1" customHeight="1">
      <c r="A4067" s="1" t="s">
        <v>11</v>
      </c>
      <c r="B4067" s="1" t="s">
        <v>12</v>
      </c>
      <c r="C4067" s="1" t="s">
        <v>946</v>
      </c>
      <c r="D4067" s="1"/>
      <c r="E4067" s="1" t="s">
        <v>14</v>
      </c>
      <c r="F4067" s="2"/>
      <c r="G4067" s="18" t="s">
        <v>3204</v>
      </c>
    </row>
    <row r="4068" spans="1:7" ht="18.75" hidden="1" customHeight="1">
      <c r="A4068" s="1" t="s">
        <v>11</v>
      </c>
      <c r="B4068" s="1" t="s">
        <v>12</v>
      </c>
      <c r="C4068" s="1" t="s">
        <v>947</v>
      </c>
      <c r="D4068" s="1"/>
      <c r="E4068" s="1" t="s">
        <v>14</v>
      </c>
      <c r="F4068" s="2"/>
      <c r="G4068" s="18" t="s">
        <v>3204</v>
      </c>
    </row>
    <row r="4069" spans="1:7" ht="18.75" hidden="1" customHeight="1">
      <c r="A4069" s="1" t="s">
        <v>11</v>
      </c>
      <c r="B4069" s="1" t="s">
        <v>12</v>
      </c>
      <c r="C4069" s="1" t="s">
        <v>948</v>
      </c>
      <c r="D4069" s="1"/>
      <c r="E4069" s="1" t="s">
        <v>14</v>
      </c>
      <c r="F4069" s="2"/>
      <c r="G4069" s="18" t="s">
        <v>3204</v>
      </c>
    </row>
    <row r="4070" spans="1:7" ht="18.75" hidden="1" customHeight="1">
      <c r="A4070" s="1" t="s">
        <v>11</v>
      </c>
      <c r="B4070" s="1" t="s">
        <v>12</v>
      </c>
      <c r="C4070" s="1" t="s">
        <v>949</v>
      </c>
      <c r="D4070" s="1"/>
      <c r="E4070" s="1" t="s">
        <v>14</v>
      </c>
      <c r="F4070" s="2"/>
      <c r="G4070" s="18" t="s">
        <v>3204</v>
      </c>
    </row>
    <row r="4071" spans="1:7" ht="18.75" hidden="1" customHeight="1">
      <c r="A4071" s="1" t="s">
        <v>11</v>
      </c>
      <c r="B4071" s="1" t="s">
        <v>12</v>
      </c>
      <c r="C4071" s="1" t="s">
        <v>949</v>
      </c>
      <c r="D4071" s="1"/>
      <c r="E4071" s="1" t="s">
        <v>14</v>
      </c>
      <c r="F4071" s="2"/>
      <c r="G4071" s="18" t="s">
        <v>3204</v>
      </c>
    </row>
    <row r="4072" spans="1:7" ht="18.75" hidden="1" customHeight="1">
      <c r="A4072" s="1" t="s">
        <v>11</v>
      </c>
      <c r="B4072" s="1" t="s">
        <v>12</v>
      </c>
      <c r="C4072" s="1" t="s">
        <v>949</v>
      </c>
      <c r="D4072" s="1"/>
      <c r="E4072" s="1" t="s">
        <v>14</v>
      </c>
      <c r="F4072" s="2"/>
      <c r="G4072" s="18" t="s">
        <v>3204</v>
      </c>
    </row>
    <row r="4073" spans="1:7" ht="18.75" hidden="1" customHeight="1">
      <c r="A4073" s="1" t="s">
        <v>11</v>
      </c>
      <c r="B4073" s="1" t="s">
        <v>12</v>
      </c>
      <c r="C4073" s="1" t="s">
        <v>949</v>
      </c>
      <c r="D4073" s="1"/>
      <c r="E4073" s="1" t="s">
        <v>14</v>
      </c>
      <c r="F4073" s="2"/>
      <c r="G4073" s="18" t="s">
        <v>3204</v>
      </c>
    </row>
    <row r="4074" spans="1:7" ht="18.75" hidden="1" customHeight="1">
      <c r="A4074" s="1" t="s">
        <v>11</v>
      </c>
      <c r="B4074" s="1" t="s">
        <v>12</v>
      </c>
      <c r="C4074" s="1" t="s">
        <v>950</v>
      </c>
      <c r="D4074" s="1"/>
      <c r="E4074" s="1" t="s">
        <v>14</v>
      </c>
      <c r="F4074" s="2"/>
      <c r="G4074" s="18" t="s">
        <v>3204</v>
      </c>
    </row>
    <row r="4075" spans="1:7" ht="18.75" hidden="1" customHeight="1">
      <c r="A4075" s="1" t="s">
        <v>11</v>
      </c>
      <c r="B4075" s="1" t="s">
        <v>12</v>
      </c>
      <c r="C4075" s="1" t="s">
        <v>951</v>
      </c>
      <c r="D4075" s="1"/>
      <c r="E4075" s="1" t="s">
        <v>14</v>
      </c>
      <c r="F4075" s="2"/>
      <c r="G4075" s="18" t="s">
        <v>3204</v>
      </c>
    </row>
    <row r="4076" spans="1:7" ht="18.75" hidden="1" customHeight="1">
      <c r="A4076" s="1" t="s">
        <v>11</v>
      </c>
      <c r="B4076" s="1" t="s">
        <v>12</v>
      </c>
      <c r="C4076" s="1" t="s">
        <v>952</v>
      </c>
      <c r="D4076" s="1"/>
      <c r="E4076" s="1" t="s">
        <v>14</v>
      </c>
      <c r="F4076" s="2"/>
      <c r="G4076" s="18" t="s">
        <v>3204</v>
      </c>
    </row>
    <row r="4077" spans="1:7" ht="18.75" hidden="1" customHeight="1">
      <c r="A4077" s="1" t="s">
        <v>11</v>
      </c>
      <c r="B4077" s="1" t="s">
        <v>12</v>
      </c>
      <c r="C4077" s="1" t="s">
        <v>953</v>
      </c>
      <c r="D4077" s="1"/>
      <c r="E4077" s="1" t="s">
        <v>14</v>
      </c>
      <c r="F4077" s="2"/>
      <c r="G4077" s="18" t="s">
        <v>3204</v>
      </c>
    </row>
    <row r="4078" spans="1:7" ht="18.75" hidden="1" customHeight="1">
      <c r="A4078" s="1" t="s">
        <v>11</v>
      </c>
      <c r="B4078" s="1" t="s">
        <v>12</v>
      </c>
      <c r="C4078" s="1" t="s">
        <v>954</v>
      </c>
      <c r="D4078" s="1"/>
      <c r="E4078" s="1" t="s">
        <v>14</v>
      </c>
      <c r="F4078" s="2"/>
      <c r="G4078" s="18" t="s">
        <v>3204</v>
      </c>
    </row>
    <row r="4079" spans="1:7" ht="18.75" hidden="1" customHeight="1">
      <c r="A4079" s="1" t="s">
        <v>11</v>
      </c>
      <c r="B4079" s="1" t="s">
        <v>12</v>
      </c>
      <c r="C4079" s="1" t="s">
        <v>955</v>
      </c>
      <c r="D4079" s="1"/>
      <c r="E4079" s="1" t="s">
        <v>14</v>
      </c>
      <c r="F4079" s="2"/>
      <c r="G4079" s="18" t="s">
        <v>3204</v>
      </c>
    </row>
    <row r="4080" spans="1:7" ht="18.75" hidden="1" customHeight="1">
      <c r="A4080" s="1" t="s">
        <v>11</v>
      </c>
      <c r="B4080" s="1" t="s">
        <v>12</v>
      </c>
      <c r="C4080" s="1" t="s">
        <v>956</v>
      </c>
      <c r="D4080" s="1"/>
      <c r="E4080" s="1" t="s">
        <v>14</v>
      </c>
      <c r="F4080" s="2"/>
      <c r="G4080" s="18" t="s">
        <v>3204</v>
      </c>
    </row>
    <row r="4081" spans="1:7" ht="18.75" hidden="1" customHeight="1">
      <c r="A4081" s="1" t="s">
        <v>11</v>
      </c>
      <c r="B4081" s="1" t="s">
        <v>12</v>
      </c>
      <c r="C4081" s="1" t="s">
        <v>940</v>
      </c>
      <c r="D4081" s="1"/>
      <c r="E4081" s="1" t="s">
        <v>14</v>
      </c>
      <c r="F4081" s="2"/>
      <c r="G4081" s="18" t="s">
        <v>3204</v>
      </c>
    </row>
    <row r="4082" spans="1:7" ht="18.75" hidden="1" customHeight="1">
      <c r="A4082" s="1" t="s">
        <v>11</v>
      </c>
      <c r="B4082" s="1" t="s">
        <v>12</v>
      </c>
      <c r="C4082" s="1" t="s">
        <v>957</v>
      </c>
      <c r="D4082" s="1"/>
      <c r="E4082" s="1" t="s">
        <v>14</v>
      </c>
      <c r="F4082" s="2"/>
      <c r="G4082" s="18" t="s">
        <v>3204</v>
      </c>
    </row>
    <row r="4083" spans="1:7" ht="18.75" hidden="1" customHeight="1">
      <c r="A4083" s="1" t="s">
        <v>11</v>
      </c>
      <c r="B4083" s="1" t="s">
        <v>12</v>
      </c>
      <c r="C4083" s="1" t="s">
        <v>958</v>
      </c>
      <c r="D4083" s="1"/>
      <c r="E4083" s="1" t="s">
        <v>14</v>
      </c>
      <c r="F4083" s="2"/>
      <c r="G4083" s="18" t="s">
        <v>3204</v>
      </c>
    </row>
    <row r="4084" spans="1:7" ht="18.75" hidden="1" customHeight="1">
      <c r="A4084" s="1" t="s">
        <v>11</v>
      </c>
      <c r="B4084" s="1" t="s">
        <v>12</v>
      </c>
      <c r="C4084" s="1" t="s">
        <v>959</v>
      </c>
      <c r="D4084" s="1"/>
      <c r="E4084" s="1" t="s">
        <v>14</v>
      </c>
      <c r="F4084" s="2"/>
      <c r="G4084" s="18" t="s">
        <v>3204</v>
      </c>
    </row>
    <row r="4085" spans="1:7" ht="18.75" hidden="1" customHeight="1">
      <c r="A4085" s="1" t="s">
        <v>11</v>
      </c>
      <c r="B4085" s="1" t="s">
        <v>12</v>
      </c>
      <c r="C4085" s="1" t="s">
        <v>960</v>
      </c>
      <c r="D4085" s="1"/>
      <c r="E4085" s="1" t="s">
        <v>14</v>
      </c>
      <c r="F4085" s="2"/>
      <c r="G4085" s="18" t="s">
        <v>3204</v>
      </c>
    </row>
    <row r="4086" spans="1:7" ht="18.75" hidden="1" customHeight="1">
      <c r="A4086" s="1" t="s">
        <v>11</v>
      </c>
      <c r="B4086" s="1" t="s">
        <v>12</v>
      </c>
      <c r="C4086" s="1" t="s">
        <v>961</v>
      </c>
      <c r="D4086" s="1"/>
      <c r="E4086" s="1" t="s">
        <v>14</v>
      </c>
      <c r="F4086" s="2"/>
      <c r="G4086" s="18" t="s">
        <v>3204</v>
      </c>
    </row>
    <row r="4087" spans="1:7" ht="18.75" hidden="1" customHeight="1">
      <c r="A4087" s="1" t="s">
        <v>11</v>
      </c>
      <c r="B4087" s="1" t="s">
        <v>12</v>
      </c>
      <c r="C4087" s="1" t="s">
        <v>961</v>
      </c>
      <c r="D4087" s="1"/>
      <c r="E4087" s="1" t="s">
        <v>14</v>
      </c>
      <c r="F4087" s="2"/>
      <c r="G4087" s="18" t="s">
        <v>3204</v>
      </c>
    </row>
    <row r="4088" spans="1:7" ht="18.75" hidden="1" customHeight="1">
      <c r="A4088" s="1" t="s">
        <v>11</v>
      </c>
      <c r="B4088" s="1" t="s">
        <v>12</v>
      </c>
      <c r="C4088" s="1" t="s">
        <v>962</v>
      </c>
      <c r="D4088" s="1"/>
      <c r="E4088" s="1" t="s">
        <v>14</v>
      </c>
      <c r="F4088" s="2"/>
      <c r="G4088" s="18" t="s">
        <v>3204</v>
      </c>
    </row>
    <row r="4089" spans="1:7" ht="18.75" hidden="1" customHeight="1">
      <c r="A4089" s="1" t="s">
        <v>11</v>
      </c>
      <c r="B4089" s="1" t="s">
        <v>12</v>
      </c>
      <c r="C4089" s="1" t="s">
        <v>963</v>
      </c>
      <c r="D4089" s="1"/>
      <c r="E4089" s="1" t="s">
        <v>14</v>
      </c>
      <c r="F4089" s="2"/>
      <c r="G4089" s="18" t="s">
        <v>3204</v>
      </c>
    </row>
    <row r="4090" spans="1:7" ht="18.75" hidden="1" customHeight="1">
      <c r="A4090" s="1" t="s">
        <v>11</v>
      </c>
      <c r="B4090" s="1" t="s">
        <v>12</v>
      </c>
      <c r="C4090" s="1" t="s">
        <v>963</v>
      </c>
      <c r="D4090" s="1"/>
      <c r="E4090" s="1" t="s">
        <v>14</v>
      </c>
      <c r="F4090" s="2"/>
      <c r="G4090" s="18" t="s">
        <v>3204</v>
      </c>
    </row>
    <row r="4091" spans="1:7" ht="18.75" hidden="1" customHeight="1">
      <c r="A4091" s="1" t="s">
        <v>11</v>
      </c>
      <c r="B4091" s="1" t="s">
        <v>12</v>
      </c>
      <c r="C4091" s="1" t="s">
        <v>962</v>
      </c>
      <c r="D4091" s="1"/>
      <c r="E4091" s="1" t="s">
        <v>14</v>
      </c>
      <c r="F4091" s="2"/>
      <c r="G4091" s="18" t="s">
        <v>3204</v>
      </c>
    </row>
    <row r="4092" spans="1:7" ht="18.75" hidden="1" customHeight="1">
      <c r="A4092" s="1" t="s">
        <v>11</v>
      </c>
      <c r="B4092" s="1" t="s">
        <v>12</v>
      </c>
      <c r="C4092" s="1" t="s">
        <v>947</v>
      </c>
      <c r="D4092" s="1"/>
      <c r="E4092" s="1" t="s">
        <v>14</v>
      </c>
      <c r="F4092" s="2"/>
      <c r="G4092" s="18" t="s">
        <v>3204</v>
      </c>
    </row>
    <row r="4093" spans="1:7" ht="18.75" hidden="1" customHeight="1">
      <c r="A4093" s="1" t="s">
        <v>11</v>
      </c>
      <c r="B4093" s="1" t="s">
        <v>12</v>
      </c>
      <c r="C4093" s="1" t="s">
        <v>947</v>
      </c>
      <c r="D4093" s="1"/>
      <c r="E4093" s="1" t="s">
        <v>14</v>
      </c>
      <c r="F4093" s="2"/>
      <c r="G4093" s="18" t="s">
        <v>3204</v>
      </c>
    </row>
    <row r="4094" spans="1:7" ht="18.75" hidden="1" customHeight="1">
      <c r="A4094" s="1" t="s">
        <v>11</v>
      </c>
      <c r="B4094" s="1" t="s">
        <v>12</v>
      </c>
      <c r="C4094" s="1" t="s">
        <v>964</v>
      </c>
      <c r="D4094" s="1"/>
      <c r="E4094" s="1" t="s">
        <v>14</v>
      </c>
      <c r="F4094" s="2"/>
      <c r="G4094" s="18" t="s">
        <v>3204</v>
      </c>
    </row>
    <row r="4095" spans="1:7" ht="18.75" hidden="1" customHeight="1">
      <c r="A4095" s="1" t="s">
        <v>11</v>
      </c>
      <c r="B4095" s="1" t="s">
        <v>12</v>
      </c>
      <c r="C4095" s="1" t="s">
        <v>965</v>
      </c>
      <c r="D4095" s="1"/>
      <c r="E4095" s="1" t="s">
        <v>14</v>
      </c>
      <c r="F4095" s="2"/>
      <c r="G4095" s="18" t="s">
        <v>3204</v>
      </c>
    </row>
    <row r="4096" spans="1:7" ht="18.75" hidden="1" customHeight="1">
      <c r="A4096" s="1" t="s">
        <v>11</v>
      </c>
      <c r="B4096" s="1" t="s">
        <v>12</v>
      </c>
      <c r="C4096" s="1" t="s">
        <v>965</v>
      </c>
      <c r="D4096" s="1"/>
      <c r="E4096" s="1" t="s">
        <v>14</v>
      </c>
      <c r="F4096" s="2"/>
      <c r="G4096" s="18" t="s">
        <v>3204</v>
      </c>
    </row>
    <row r="4097" spans="1:7" ht="18.75" hidden="1" customHeight="1">
      <c r="A4097" s="1" t="s">
        <v>11</v>
      </c>
      <c r="B4097" s="1" t="s">
        <v>12</v>
      </c>
      <c r="C4097" s="1" t="s">
        <v>966</v>
      </c>
      <c r="D4097" s="1"/>
      <c r="E4097" s="1" t="s">
        <v>14</v>
      </c>
      <c r="F4097" s="2"/>
      <c r="G4097" s="18" t="s">
        <v>3204</v>
      </c>
    </row>
    <row r="4098" spans="1:7" ht="18.75" hidden="1" customHeight="1">
      <c r="A4098" s="1" t="s">
        <v>11</v>
      </c>
      <c r="B4098" s="1" t="s">
        <v>12</v>
      </c>
      <c r="C4098" s="1" t="s">
        <v>967</v>
      </c>
      <c r="D4098" s="1"/>
      <c r="E4098" s="1" t="s">
        <v>14</v>
      </c>
      <c r="F4098" s="2"/>
      <c r="G4098" s="18" t="s">
        <v>3204</v>
      </c>
    </row>
    <row r="4099" spans="1:7" ht="18.75" hidden="1" customHeight="1">
      <c r="A4099" s="1" t="s">
        <v>11</v>
      </c>
      <c r="B4099" s="1" t="s">
        <v>12</v>
      </c>
      <c r="C4099" s="1" t="s">
        <v>962</v>
      </c>
      <c r="D4099" s="1"/>
      <c r="E4099" s="1" t="s">
        <v>14</v>
      </c>
      <c r="F4099" s="2"/>
      <c r="G4099" s="18" t="s">
        <v>3204</v>
      </c>
    </row>
    <row r="4100" spans="1:7" ht="18.75" hidden="1" customHeight="1">
      <c r="A4100" s="1" t="s">
        <v>11</v>
      </c>
      <c r="B4100" s="1" t="s">
        <v>12</v>
      </c>
      <c r="C4100" s="1" t="s">
        <v>962</v>
      </c>
      <c r="D4100" s="1"/>
      <c r="E4100" s="1" t="s">
        <v>14</v>
      </c>
      <c r="F4100" s="2"/>
      <c r="G4100" s="18" t="s">
        <v>3204</v>
      </c>
    </row>
    <row r="4101" spans="1:7" ht="18.75" hidden="1" customHeight="1">
      <c r="A4101" s="1" t="s">
        <v>11</v>
      </c>
      <c r="B4101" s="1" t="s">
        <v>12</v>
      </c>
      <c r="C4101" s="1" t="s">
        <v>944</v>
      </c>
      <c r="D4101" s="1"/>
      <c r="E4101" s="1" t="s">
        <v>14</v>
      </c>
      <c r="F4101" s="2"/>
      <c r="G4101" s="18" t="s">
        <v>3204</v>
      </c>
    </row>
    <row r="4102" spans="1:7" ht="18.75" hidden="1" customHeight="1">
      <c r="A4102" s="1" t="s">
        <v>11</v>
      </c>
      <c r="B4102" s="1" t="s">
        <v>12</v>
      </c>
      <c r="C4102" s="1" t="s">
        <v>944</v>
      </c>
      <c r="D4102" s="1"/>
      <c r="E4102" s="1" t="s">
        <v>14</v>
      </c>
      <c r="F4102" s="2"/>
      <c r="G4102" s="18" t="s">
        <v>3204</v>
      </c>
    </row>
    <row r="4103" spans="1:7" ht="18.75" hidden="1" customHeight="1">
      <c r="A4103" s="1" t="s">
        <v>11</v>
      </c>
      <c r="B4103" s="1" t="s">
        <v>12</v>
      </c>
      <c r="C4103" s="1" t="s">
        <v>968</v>
      </c>
      <c r="D4103" s="1"/>
      <c r="E4103" s="1" t="s">
        <v>14</v>
      </c>
      <c r="F4103" s="2"/>
      <c r="G4103" s="18" t="s">
        <v>3204</v>
      </c>
    </row>
    <row r="4104" spans="1:7" ht="18.75" hidden="1" customHeight="1">
      <c r="A4104" s="1" t="s">
        <v>11</v>
      </c>
      <c r="B4104" s="1" t="s">
        <v>12</v>
      </c>
      <c r="C4104" s="1" t="s">
        <v>969</v>
      </c>
      <c r="D4104" s="1"/>
      <c r="E4104" s="1" t="s">
        <v>14</v>
      </c>
      <c r="F4104" s="2"/>
      <c r="G4104" s="18" t="s">
        <v>3204</v>
      </c>
    </row>
    <row r="4105" spans="1:7" ht="18.75" hidden="1" customHeight="1">
      <c r="A4105" s="1" t="s">
        <v>11</v>
      </c>
      <c r="B4105" s="1" t="s">
        <v>12</v>
      </c>
      <c r="C4105" s="1" t="s">
        <v>941</v>
      </c>
      <c r="D4105" s="1"/>
      <c r="E4105" s="1" t="s">
        <v>14</v>
      </c>
      <c r="F4105" s="2"/>
      <c r="G4105" s="18" t="s">
        <v>3204</v>
      </c>
    </row>
    <row r="4106" spans="1:7" ht="18.75" hidden="1" customHeight="1">
      <c r="A4106" s="1" t="s">
        <v>11</v>
      </c>
      <c r="B4106" s="1" t="s">
        <v>12</v>
      </c>
      <c r="C4106" s="1" t="s">
        <v>945</v>
      </c>
      <c r="D4106" s="1"/>
      <c r="E4106" s="1" t="s">
        <v>14</v>
      </c>
      <c r="F4106" s="2"/>
      <c r="G4106" s="18" t="s">
        <v>3204</v>
      </c>
    </row>
    <row r="4107" spans="1:7" ht="18.75" hidden="1" customHeight="1">
      <c r="A4107" s="1" t="s">
        <v>11</v>
      </c>
      <c r="B4107" s="1" t="s">
        <v>12</v>
      </c>
      <c r="C4107" s="1" t="s">
        <v>946</v>
      </c>
      <c r="D4107" s="1"/>
      <c r="E4107" s="1" t="s">
        <v>14</v>
      </c>
      <c r="F4107" s="2"/>
      <c r="G4107" s="18" t="s">
        <v>3204</v>
      </c>
    </row>
    <row r="4108" spans="1:7" ht="18.75" hidden="1" customHeight="1">
      <c r="A4108" s="1" t="s">
        <v>11</v>
      </c>
      <c r="B4108" s="1" t="s">
        <v>12</v>
      </c>
      <c r="C4108" s="1" t="s">
        <v>970</v>
      </c>
      <c r="D4108" s="1"/>
      <c r="E4108" s="1" t="s">
        <v>14</v>
      </c>
      <c r="F4108" s="2"/>
      <c r="G4108" s="18" t="s">
        <v>3204</v>
      </c>
    </row>
    <row r="4109" spans="1:7" ht="18.75" hidden="1" customHeight="1">
      <c r="A4109" s="1" t="s">
        <v>11</v>
      </c>
      <c r="B4109" s="1" t="s">
        <v>12</v>
      </c>
      <c r="C4109" s="1" t="s">
        <v>971</v>
      </c>
      <c r="D4109" s="1"/>
      <c r="E4109" s="1" t="s">
        <v>14</v>
      </c>
      <c r="F4109" s="2"/>
      <c r="G4109" s="18" t="s">
        <v>3204</v>
      </c>
    </row>
    <row r="4110" spans="1:7" ht="18.75" hidden="1" customHeight="1">
      <c r="A4110" s="1" t="s">
        <v>11</v>
      </c>
      <c r="B4110" s="1" t="s">
        <v>12</v>
      </c>
      <c r="C4110" s="1" t="s">
        <v>941</v>
      </c>
      <c r="D4110" s="1"/>
      <c r="E4110" s="1" t="s">
        <v>14</v>
      </c>
      <c r="F4110" s="2"/>
      <c r="G4110" s="18" t="s">
        <v>3204</v>
      </c>
    </row>
    <row r="4111" spans="1:7" ht="18.75" hidden="1" customHeight="1">
      <c r="A4111" s="1" t="s">
        <v>11</v>
      </c>
      <c r="B4111" s="1" t="s">
        <v>12</v>
      </c>
      <c r="C4111" s="1" t="s">
        <v>972</v>
      </c>
      <c r="D4111" s="1"/>
      <c r="E4111" s="1" t="s">
        <v>14</v>
      </c>
      <c r="F4111" s="2"/>
      <c r="G4111" s="18" t="s">
        <v>3204</v>
      </c>
    </row>
    <row r="4112" spans="1:7" ht="18.75" hidden="1" customHeight="1">
      <c r="A4112" s="1" t="s">
        <v>11</v>
      </c>
      <c r="B4112" s="1" t="s">
        <v>12</v>
      </c>
      <c r="C4112" s="1" t="s">
        <v>972</v>
      </c>
      <c r="D4112" s="1"/>
      <c r="E4112" s="1" t="s">
        <v>14</v>
      </c>
      <c r="F4112" s="2"/>
      <c r="G4112" s="18" t="s">
        <v>3204</v>
      </c>
    </row>
    <row r="4113" spans="1:7" ht="18.75" hidden="1" customHeight="1">
      <c r="A4113" s="1" t="s">
        <v>11</v>
      </c>
      <c r="B4113" s="1" t="s">
        <v>12</v>
      </c>
      <c r="C4113" s="1" t="s">
        <v>945</v>
      </c>
      <c r="D4113" s="1"/>
      <c r="E4113" s="1" t="s">
        <v>14</v>
      </c>
      <c r="F4113" s="2"/>
      <c r="G4113" s="18" t="s">
        <v>3204</v>
      </c>
    </row>
    <row r="4114" spans="1:7" ht="18.75" hidden="1" customHeight="1">
      <c r="A4114" s="1" t="s">
        <v>11</v>
      </c>
      <c r="B4114" s="1" t="s">
        <v>12</v>
      </c>
      <c r="C4114" s="1" t="s">
        <v>973</v>
      </c>
      <c r="D4114" s="1"/>
      <c r="E4114" s="1" t="s">
        <v>14</v>
      </c>
      <c r="F4114" s="2"/>
      <c r="G4114" s="18" t="s">
        <v>3204</v>
      </c>
    </row>
    <row r="4115" spans="1:7" ht="18.75" hidden="1" customHeight="1">
      <c r="A4115" s="1" t="s">
        <v>11</v>
      </c>
      <c r="B4115" s="1" t="s">
        <v>12</v>
      </c>
      <c r="C4115" s="1" t="s">
        <v>962</v>
      </c>
      <c r="D4115" s="1"/>
      <c r="E4115" s="1" t="s">
        <v>14</v>
      </c>
      <c r="F4115" s="2"/>
      <c r="G4115" s="18" t="s">
        <v>3204</v>
      </c>
    </row>
    <row r="4116" spans="1:7" ht="18.75" hidden="1" customHeight="1">
      <c r="A4116" s="1" t="s">
        <v>11</v>
      </c>
      <c r="B4116" s="1" t="s">
        <v>12</v>
      </c>
      <c r="C4116" s="1" t="s">
        <v>962</v>
      </c>
      <c r="D4116" s="1"/>
      <c r="E4116" s="1" t="s">
        <v>14</v>
      </c>
      <c r="F4116" s="2"/>
      <c r="G4116" s="18" t="s">
        <v>3204</v>
      </c>
    </row>
    <row r="4117" spans="1:7" ht="18.75" hidden="1" customHeight="1">
      <c r="A4117" s="1" t="s">
        <v>11</v>
      </c>
      <c r="B4117" s="1" t="s">
        <v>12</v>
      </c>
      <c r="C4117" s="1" t="s">
        <v>961</v>
      </c>
      <c r="D4117" s="1"/>
      <c r="E4117" s="1" t="s">
        <v>14</v>
      </c>
      <c r="F4117" s="2"/>
      <c r="G4117" s="18" t="s">
        <v>3204</v>
      </c>
    </row>
    <row r="4118" spans="1:7" ht="18.75" hidden="1" customHeight="1">
      <c r="A4118" s="1" t="s">
        <v>11</v>
      </c>
      <c r="B4118" s="1" t="s">
        <v>12</v>
      </c>
      <c r="C4118" s="1" t="s">
        <v>974</v>
      </c>
      <c r="D4118" s="1"/>
      <c r="E4118" s="1" t="s">
        <v>14</v>
      </c>
      <c r="F4118" s="2"/>
      <c r="G4118" s="18" t="s">
        <v>3204</v>
      </c>
    </row>
    <row r="4119" spans="1:7" ht="18.75" hidden="1" customHeight="1">
      <c r="A4119" s="1" t="s">
        <v>11</v>
      </c>
      <c r="B4119" s="1" t="s">
        <v>12</v>
      </c>
      <c r="C4119" s="1" t="s">
        <v>967</v>
      </c>
      <c r="D4119" s="1"/>
      <c r="E4119" s="1" t="s">
        <v>14</v>
      </c>
      <c r="F4119" s="2"/>
      <c r="G4119" s="18" t="s">
        <v>3204</v>
      </c>
    </row>
    <row r="4120" spans="1:7" ht="18.75" hidden="1" customHeight="1">
      <c r="A4120" s="1" t="s">
        <v>11</v>
      </c>
      <c r="B4120" s="1" t="s">
        <v>12</v>
      </c>
      <c r="C4120" s="1" t="s">
        <v>975</v>
      </c>
      <c r="D4120" s="1"/>
      <c r="E4120" s="1" t="s">
        <v>14</v>
      </c>
      <c r="F4120" s="2"/>
      <c r="G4120" s="18" t="s">
        <v>3204</v>
      </c>
    </row>
    <row r="4121" spans="1:7" ht="18.75" hidden="1" customHeight="1">
      <c r="A4121" s="1" t="s">
        <v>11</v>
      </c>
      <c r="B4121" s="1" t="s">
        <v>12</v>
      </c>
      <c r="C4121" s="1" t="s">
        <v>976</v>
      </c>
      <c r="D4121" s="1"/>
      <c r="E4121" s="1" t="s">
        <v>14</v>
      </c>
      <c r="F4121" s="2"/>
      <c r="G4121" s="18" t="s">
        <v>3204</v>
      </c>
    </row>
    <row r="4122" spans="1:7" ht="18.75" hidden="1" customHeight="1">
      <c r="A4122" s="1" t="s">
        <v>11</v>
      </c>
      <c r="B4122" s="1" t="s">
        <v>12</v>
      </c>
      <c r="C4122" s="1" t="s">
        <v>977</v>
      </c>
      <c r="D4122" s="1"/>
      <c r="E4122" s="1" t="s">
        <v>14</v>
      </c>
      <c r="F4122" s="2"/>
      <c r="G4122" s="18" t="s">
        <v>3204</v>
      </c>
    </row>
    <row r="4123" spans="1:7" ht="18.75" hidden="1" customHeight="1">
      <c r="A4123" s="1" t="s">
        <v>11</v>
      </c>
      <c r="B4123" s="1" t="s">
        <v>12</v>
      </c>
      <c r="C4123" s="1" t="s">
        <v>961</v>
      </c>
      <c r="D4123" s="1"/>
      <c r="E4123" s="1" t="s">
        <v>14</v>
      </c>
      <c r="F4123" s="2"/>
      <c r="G4123" s="18" t="s">
        <v>3204</v>
      </c>
    </row>
    <row r="4124" spans="1:7" ht="18.75" hidden="1" customHeight="1">
      <c r="A4124" s="1" t="s">
        <v>11</v>
      </c>
      <c r="B4124" s="1" t="s">
        <v>12</v>
      </c>
      <c r="C4124" s="1" t="s">
        <v>961</v>
      </c>
      <c r="D4124" s="1"/>
      <c r="E4124" s="1" t="s">
        <v>14</v>
      </c>
      <c r="F4124" s="2"/>
      <c r="G4124" s="18" t="s">
        <v>3204</v>
      </c>
    </row>
    <row r="4125" spans="1:7" ht="18.75" hidden="1" customHeight="1">
      <c r="A4125" s="1" t="s">
        <v>11</v>
      </c>
      <c r="B4125" s="1" t="s">
        <v>12</v>
      </c>
      <c r="C4125" s="1" t="s">
        <v>953</v>
      </c>
      <c r="D4125" s="1"/>
      <c r="E4125" s="1" t="s">
        <v>14</v>
      </c>
      <c r="F4125" s="2"/>
      <c r="G4125" s="18" t="s">
        <v>3204</v>
      </c>
    </row>
    <row r="4126" spans="1:7" ht="18.75" hidden="1" customHeight="1">
      <c r="A4126" s="1" t="s">
        <v>11</v>
      </c>
      <c r="B4126" s="1" t="s">
        <v>12</v>
      </c>
      <c r="C4126" s="1" t="s">
        <v>978</v>
      </c>
      <c r="D4126" s="1"/>
      <c r="E4126" s="1" t="s">
        <v>14</v>
      </c>
      <c r="F4126" s="2"/>
      <c r="G4126" s="18" t="s">
        <v>3204</v>
      </c>
    </row>
    <row r="4127" spans="1:7" ht="18.75" hidden="1" customHeight="1">
      <c r="A4127" s="1" t="s">
        <v>11</v>
      </c>
      <c r="B4127" s="1" t="s">
        <v>12</v>
      </c>
      <c r="C4127" s="1" t="s">
        <v>979</v>
      </c>
      <c r="D4127" s="1"/>
      <c r="E4127" s="1" t="s">
        <v>14</v>
      </c>
      <c r="F4127" s="2"/>
      <c r="G4127" s="18" t="s">
        <v>3204</v>
      </c>
    </row>
    <row r="4128" spans="1:7" ht="18.75" hidden="1" customHeight="1">
      <c r="A4128" s="1" t="s">
        <v>11</v>
      </c>
      <c r="B4128" s="1" t="s">
        <v>12</v>
      </c>
      <c r="C4128" s="1" t="s">
        <v>980</v>
      </c>
      <c r="D4128" s="1"/>
      <c r="E4128" s="1" t="s">
        <v>14</v>
      </c>
      <c r="F4128" s="2"/>
      <c r="G4128" s="18" t="s">
        <v>3204</v>
      </c>
    </row>
    <row r="4129" spans="1:7" ht="18.75" hidden="1" customHeight="1">
      <c r="A4129" s="1" t="s">
        <v>11</v>
      </c>
      <c r="B4129" s="1" t="s">
        <v>12</v>
      </c>
      <c r="C4129" s="1" t="s">
        <v>981</v>
      </c>
      <c r="D4129" s="1"/>
      <c r="E4129" s="1" t="s">
        <v>14</v>
      </c>
      <c r="F4129" s="2"/>
      <c r="G4129" s="18" t="s">
        <v>3204</v>
      </c>
    </row>
    <row r="4130" spans="1:7" ht="18.75" hidden="1" customHeight="1">
      <c r="A4130" s="1" t="s">
        <v>11</v>
      </c>
      <c r="B4130" s="1" t="s">
        <v>12</v>
      </c>
      <c r="C4130" s="1" t="s">
        <v>950</v>
      </c>
      <c r="D4130" s="1"/>
      <c r="E4130" s="1" t="s">
        <v>14</v>
      </c>
      <c r="F4130" s="2"/>
      <c r="G4130" s="18" t="s">
        <v>3204</v>
      </c>
    </row>
    <row r="4131" spans="1:7" ht="18.75" hidden="1" customHeight="1">
      <c r="A4131" s="1" t="s">
        <v>11</v>
      </c>
      <c r="B4131" s="1" t="s">
        <v>12</v>
      </c>
      <c r="C4131" s="1" t="s">
        <v>982</v>
      </c>
      <c r="D4131" s="1"/>
      <c r="E4131" s="1" t="s">
        <v>14</v>
      </c>
      <c r="F4131" s="2"/>
      <c r="G4131" s="18" t="s">
        <v>3204</v>
      </c>
    </row>
    <row r="4132" spans="1:7" ht="18.75" hidden="1" customHeight="1">
      <c r="A4132" s="1" t="s">
        <v>11</v>
      </c>
      <c r="B4132" s="1" t="s">
        <v>12</v>
      </c>
      <c r="C4132" s="1" t="s">
        <v>944</v>
      </c>
      <c r="D4132" s="1"/>
      <c r="E4132" s="1" t="s">
        <v>14</v>
      </c>
      <c r="F4132" s="2"/>
      <c r="G4132" s="18" t="s">
        <v>3204</v>
      </c>
    </row>
    <row r="4133" spans="1:7" ht="18.75" hidden="1" customHeight="1">
      <c r="A4133" s="1" t="s">
        <v>11</v>
      </c>
      <c r="B4133" s="1" t="s">
        <v>12</v>
      </c>
      <c r="C4133" s="1" t="s">
        <v>983</v>
      </c>
      <c r="D4133" s="1"/>
      <c r="E4133" s="1" t="s">
        <v>14</v>
      </c>
      <c r="F4133" s="2"/>
      <c r="G4133" s="18" t="s">
        <v>3204</v>
      </c>
    </row>
    <row r="4134" spans="1:7" ht="18.75" hidden="1" customHeight="1">
      <c r="A4134" s="1" t="s">
        <v>11</v>
      </c>
      <c r="B4134" s="1" t="s">
        <v>12</v>
      </c>
      <c r="C4134" s="1" t="s">
        <v>941</v>
      </c>
      <c r="D4134" s="1"/>
      <c r="E4134" s="1" t="s">
        <v>14</v>
      </c>
      <c r="F4134" s="2"/>
      <c r="G4134" s="18" t="s">
        <v>3204</v>
      </c>
    </row>
    <row r="4135" spans="1:7" ht="18.75" hidden="1" customHeight="1">
      <c r="A4135" s="1" t="s">
        <v>11</v>
      </c>
      <c r="B4135" s="1" t="s">
        <v>12</v>
      </c>
      <c r="C4135" s="1" t="s">
        <v>984</v>
      </c>
      <c r="D4135" s="1"/>
      <c r="E4135" s="1" t="s">
        <v>14</v>
      </c>
      <c r="F4135" s="2"/>
      <c r="G4135" s="18" t="s">
        <v>3204</v>
      </c>
    </row>
    <row r="4136" spans="1:7" ht="18.75" hidden="1" customHeight="1">
      <c r="A4136" s="1" t="s">
        <v>11</v>
      </c>
      <c r="B4136" s="1" t="s">
        <v>12</v>
      </c>
      <c r="C4136" s="1" t="s">
        <v>959</v>
      </c>
      <c r="D4136" s="1"/>
      <c r="E4136" s="1" t="s">
        <v>14</v>
      </c>
      <c r="F4136" s="2"/>
      <c r="G4136" s="18" t="s">
        <v>3204</v>
      </c>
    </row>
    <row r="4137" spans="1:7" ht="18.75" hidden="1" customHeight="1">
      <c r="A4137" s="1" t="s">
        <v>11</v>
      </c>
      <c r="B4137" s="1" t="s">
        <v>12</v>
      </c>
      <c r="C4137" s="1" t="s">
        <v>947</v>
      </c>
      <c r="D4137" s="1"/>
      <c r="E4137" s="1" t="s">
        <v>14</v>
      </c>
      <c r="F4137" s="2"/>
      <c r="G4137" s="18" t="s">
        <v>3204</v>
      </c>
    </row>
    <row r="4138" spans="1:7" ht="18.75" hidden="1" customHeight="1">
      <c r="A4138" s="1" t="s">
        <v>11</v>
      </c>
      <c r="B4138" s="1" t="s">
        <v>12</v>
      </c>
      <c r="C4138" s="1" t="s">
        <v>985</v>
      </c>
      <c r="D4138" s="1"/>
      <c r="E4138" s="1" t="s">
        <v>14</v>
      </c>
      <c r="F4138" s="2"/>
      <c r="G4138" s="18" t="s">
        <v>3204</v>
      </c>
    </row>
    <row r="4139" spans="1:7" ht="18.75" hidden="1" customHeight="1">
      <c r="A4139" s="1" t="s">
        <v>11</v>
      </c>
      <c r="B4139" s="1" t="s">
        <v>12</v>
      </c>
      <c r="C4139" s="1" t="s">
        <v>972</v>
      </c>
      <c r="D4139" s="1"/>
      <c r="E4139" s="1" t="s">
        <v>14</v>
      </c>
      <c r="F4139" s="2"/>
      <c r="G4139" s="18" t="s">
        <v>3204</v>
      </c>
    </row>
    <row r="4140" spans="1:7" ht="18.75" hidden="1" customHeight="1">
      <c r="A4140" s="1" t="s">
        <v>11</v>
      </c>
      <c r="B4140" s="1" t="s">
        <v>12</v>
      </c>
      <c r="C4140" s="1" t="s">
        <v>986</v>
      </c>
      <c r="D4140" s="1"/>
      <c r="E4140" s="1" t="s">
        <v>14</v>
      </c>
      <c r="F4140" s="2"/>
      <c r="G4140" s="18" t="s">
        <v>3204</v>
      </c>
    </row>
    <row r="4141" spans="1:7" ht="18.75" hidden="1" customHeight="1">
      <c r="A4141" s="1" t="s">
        <v>11</v>
      </c>
      <c r="B4141" s="1" t="s">
        <v>12</v>
      </c>
      <c r="C4141" s="1" t="s">
        <v>977</v>
      </c>
      <c r="D4141" s="1"/>
      <c r="E4141" s="1" t="s">
        <v>14</v>
      </c>
      <c r="F4141" s="2"/>
      <c r="G4141" s="18" t="s">
        <v>3204</v>
      </c>
    </row>
    <row r="4142" spans="1:7" ht="18.75" hidden="1" customHeight="1">
      <c r="A4142" s="1" t="s">
        <v>11</v>
      </c>
      <c r="B4142" s="1" t="s">
        <v>12</v>
      </c>
      <c r="C4142" s="1" t="s">
        <v>960</v>
      </c>
      <c r="D4142" s="1"/>
      <c r="E4142" s="1" t="s">
        <v>14</v>
      </c>
      <c r="F4142" s="2"/>
      <c r="G4142" s="18" t="s">
        <v>3204</v>
      </c>
    </row>
    <row r="4143" spans="1:7" ht="18.75" hidden="1" customHeight="1">
      <c r="A4143" s="1" t="s">
        <v>11</v>
      </c>
      <c r="B4143" s="1" t="s">
        <v>12</v>
      </c>
      <c r="C4143" s="1" t="s">
        <v>960</v>
      </c>
      <c r="D4143" s="1"/>
      <c r="E4143" s="1" t="s">
        <v>14</v>
      </c>
      <c r="F4143" s="2"/>
      <c r="G4143" s="18" t="s">
        <v>3204</v>
      </c>
    </row>
    <row r="4144" spans="1:7" ht="18.75" hidden="1" customHeight="1">
      <c r="A4144" s="1" t="s">
        <v>11</v>
      </c>
      <c r="B4144" s="1" t="s">
        <v>12</v>
      </c>
      <c r="C4144" s="1" t="s">
        <v>987</v>
      </c>
      <c r="D4144" s="1"/>
      <c r="E4144" s="1" t="s">
        <v>14</v>
      </c>
      <c r="F4144" s="2"/>
      <c r="G4144" s="18" t="s">
        <v>3204</v>
      </c>
    </row>
    <row r="4145" spans="1:7" ht="18.75" hidden="1" customHeight="1">
      <c r="A4145" s="1" t="s">
        <v>11</v>
      </c>
      <c r="B4145" s="1" t="s">
        <v>12</v>
      </c>
      <c r="C4145" s="1" t="s">
        <v>962</v>
      </c>
      <c r="D4145" s="1"/>
      <c r="E4145" s="1" t="s">
        <v>14</v>
      </c>
      <c r="F4145" s="2"/>
      <c r="G4145" s="18" t="s">
        <v>3204</v>
      </c>
    </row>
    <row r="4146" spans="1:7" ht="18.75" hidden="1" customHeight="1">
      <c r="A4146" s="1" t="s">
        <v>11</v>
      </c>
      <c r="B4146" s="1" t="s">
        <v>12</v>
      </c>
      <c r="C4146" s="1" t="s">
        <v>988</v>
      </c>
      <c r="D4146" s="1"/>
      <c r="E4146" s="1" t="s">
        <v>14</v>
      </c>
      <c r="F4146" s="2"/>
      <c r="G4146" s="18" t="s">
        <v>3204</v>
      </c>
    </row>
    <row r="4147" spans="1:7" ht="18.75" hidden="1" customHeight="1">
      <c r="A4147" s="1" t="s">
        <v>11</v>
      </c>
      <c r="B4147" s="1" t="s">
        <v>12</v>
      </c>
      <c r="C4147" s="1" t="s">
        <v>989</v>
      </c>
      <c r="D4147" s="1"/>
      <c r="E4147" s="1" t="s">
        <v>14</v>
      </c>
      <c r="F4147" s="2"/>
      <c r="G4147" s="18" t="s">
        <v>3204</v>
      </c>
    </row>
    <row r="4148" spans="1:7" ht="18.75" hidden="1" customHeight="1">
      <c r="A4148" s="1" t="s">
        <v>11</v>
      </c>
      <c r="B4148" s="1" t="s">
        <v>12</v>
      </c>
      <c r="C4148" s="1" t="s">
        <v>960</v>
      </c>
      <c r="D4148" s="1"/>
      <c r="E4148" s="1" t="s">
        <v>14</v>
      </c>
      <c r="F4148" s="2"/>
      <c r="G4148" s="18" t="s">
        <v>3204</v>
      </c>
    </row>
    <row r="4149" spans="1:7" ht="18.75" hidden="1" customHeight="1">
      <c r="A4149" s="1" t="s">
        <v>11</v>
      </c>
      <c r="B4149" s="1" t="s">
        <v>12</v>
      </c>
      <c r="C4149" s="1" t="s">
        <v>971</v>
      </c>
      <c r="D4149" s="1"/>
      <c r="E4149" s="1" t="s">
        <v>14</v>
      </c>
      <c r="F4149" s="2"/>
      <c r="G4149" s="18" t="s">
        <v>3204</v>
      </c>
    </row>
    <row r="4150" spans="1:7" ht="18.75" hidden="1" customHeight="1">
      <c r="A4150" s="1" t="s">
        <v>11</v>
      </c>
      <c r="B4150" s="1" t="s">
        <v>12</v>
      </c>
      <c r="C4150" s="1" t="s">
        <v>990</v>
      </c>
      <c r="D4150" s="1"/>
      <c r="E4150" s="1" t="s">
        <v>14</v>
      </c>
      <c r="F4150" s="2"/>
      <c r="G4150" s="18" t="s">
        <v>3204</v>
      </c>
    </row>
    <row r="4151" spans="1:7" ht="18.75" hidden="1" customHeight="1">
      <c r="A4151" s="1" t="s">
        <v>11</v>
      </c>
      <c r="B4151" s="1" t="s">
        <v>12</v>
      </c>
      <c r="C4151" s="1" t="s">
        <v>991</v>
      </c>
      <c r="D4151" s="1"/>
      <c r="E4151" s="1" t="s">
        <v>14</v>
      </c>
      <c r="F4151" s="2"/>
      <c r="G4151" s="18" t="s">
        <v>3204</v>
      </c>
    </row>
    <row r="4152" spans="1:7" ht="18.75" hidden="1" customHeight="1">
      <c r="A4152" s="1" t="s">
        <v>11</v>
      </c>
      <c r="B4152" s="1" t="s">
        <v>12</v>
      </c>
      <c r="C4152" s="1" t="s">
        <v>962</v>
      </c>
      <c r="D4152" s="1"/>
      <c r="E4152" s="1" t="s">
        <v>14</v>
      </c>
      <c r="F4152" s="2"/>
      <c r="G4152" s="18" t="s">
        <v>3204</v>
      </c>
    </row>
    <row r="4153" spans="1:7" ht="18.75" hidden="1" customHeight="1">
      <c r="A4153" s="1" t="s">
        <v>11</v>
      </c>
      <c r="B4153" s="1" t="s">
        <v>12</v>
      </c>
      <c r="C4153" s="1" t="s">
        <v>953</v>
      </c>
      <c r="D4153" s="1"/>
      <c r="E4153" s="1" t="s">
        <v>14</v>
      </c>
      <c r="F4153" s="2"/>
      <c r="G4153" s="18" t="s">
        <v>3204</v>
      </c>
    </row>
    <row r="4154" spans="1:7" ht="18.75" hidden="1" customHeight="1">
      <c r="A4154" s="1" t="s">
        <v>11</v>
      </c>
      <c r="B4154" s="1" t="s">
        <v>12</v>
      </c>
      <c r="C4154" s="1" t="s">
        <v>953</v>
      </c>
      <c r="D4154" s="1"/>
      <c r="E4154" s="1" t="s">
        <v>14</v>
      </c>
      <c r="F4154" s="2"/>
      <c r="G4154" s="18" t="s">
        <v>3204</v>
      </c>
    </row>
    <row r="4155" spans="1:7" ht="18.75" hidden="1" customHeight="1">
      <c r="A4155" s="1" t="s">
        <v>11</v>
      </c>
      <c r="B4155" s="1" t="s">
        <v>12</v>
      </c>
      <c r="C4155" s="1" t="s">
        <v>985</v>
      </c>
      <c r="D4155" s="1"/>
      <c r="E4155" s="1" t="s">
        <v>14</v>
      </c>
      <c r="F4155" s="2"/>
      <c r="G4155" s="18" t="s">
        <v>3204</v>
      </c>
    </row>
    <row r="4156" spans="1:7" ht="18.75" hidden="1" customHeight="1">
      <c r="A4156" s="1" t="s">
        <v>11</v>
      </c>
      <c r="B4156" s="1" t="s">
        <v>12</v>
      </c>
      <c r="C4156" s="1" t="s">
        <v>992</v>
      </c>
      <c r="D4156" s="1"/>
      <c r="E4156" s="1" t="s">
        <v>14</v>
      </c>
      <c r="F4156" s="2"/>
      <c r="G4156" s="18" t="s">
        <v>3204</v>
      </c>
    </row>
    <row r="4157" spans="1:7" ht="18.75" hidden="1" customHeight="1">
      <c r="A4157" s="1" t="s">
        <v>11</v>
      </c>
      <c r="B4157" s="1" t="s">
        <v>12</v>
      </c>
      <c r="C4157" s="1" t="s">
        <v>993</v>
      </c>
      <c r="D4157" s="1"/>
      <c r="E4157" s="1" t="s">
        <v>14</v>
      </c>
      <c r="F4157" s="2"/>
      <c r="G4157" s="18" t="s">
        <v>3204</v>
      </c>
    </row>
    <row r="4158" spans="1:7" ht="18.75" hidden="1" customHeight="1">
      <c r="A4158" s="1" t="s">
        <v>11</v>
      </c>
      <c r="B4158" s="1" t="s">
        <v>12</v>
      </c>
      <c r="C4158" s="1" t="s">
        <v>940</v>
      </c>
      <c r="D4158" s="1"/>
      <c r="E4158" s="1" t="s">
        <v>14</v>
      </c>
      <c r="F4158" s="2"/>
      <c r="G4158" s="18" t="s">
        <v>3204</v>
      </c>
    </row>
    <row r="4159" spans="1:7" ht="18.75" hidden="1" customHeight="1">
      <c r="A4159" s="1" t="s">
        <v>11</v>
      </c>
      <c r="B4159" s="1" t="s">
        <v>12</v>
      </c>
      <c r="C4159" s="1" t="s">
        <v>994</v>
      </c>
      <c r="D4159" s="1"/>
      <c r="E4159" s="1" t="s">
        <v>14</v>
      </c>
      <c r="F4159" s="2"/>
      <c r="G4159" s="18" t="s">
        <v>3204</v>
      </c>
    </row>
    <row r="4160" spans="1:7" ht="18.75" hidden="1" customHeight="1">
      <c r="A4160" s="1" t="s">
        <v>11</v>
      </c>
      <c r="B4160" s="1" t="s">
        <v>12</v>
      </c>
      <c r="C4160" s="1" t="s">
        <v>995</v>
      </c>
      <c r="D4160" s="1"/>
      <c r="E4160" s="1" t="s">
        <v>14</v>
      </c>
      <c r="F4160" s="2"/>
      <c r="G4160" s="18" t="s">
        <v>3204</v>
      </c>
    </row>
    <row r="4161" spans="1:7" ht="18.75" hidden="1" customHeight="1">
      <c r="A4161" s="1" t="s">
        <v>11</v>
      </c>
      <c r="B4161" s="1" t="s">
        <v>12</v>
      </c>
      <c r="C4161" s="1" t="s">
        <v>996</v>
      </c>
      <c r="D4161" s="1"/>
      <c r="E4161" s="1" t="s">
        <v>14</v>
      </c>
      <c r="F4161" s="2"/>
      <c r="G4161" s="18" t="s">
        <v>3204</v>
      </c>
    </row>
    <row r="4162" spans="1:7" ht="18.75" hidden="1" customHeight="1">
      <c r="A4162" s="1" t="s">
        <v>11</v>
      </c>
      <c r="B4162" s="1" t="s">
        <v>12</v>
      </c>
      <c r="C4162" s="1" t="s">
        <v>997</v>
      </c>
      <c r="D4162" s="1"/>
      <c r="E4162" s="1" t="s">
        <v>14</v>
      </c>
      <c r="F4162" s="2"/>
      <c r="G4162" s="18" t="s">
        <v>3204</v>
      </c>
    </row>
    <row r="4163" spans="1:7" ht="18.75" hidden="1" customHeight="1">
      <c r="A4163" s="1" t="s">
        <v>11</v>
      </c>
      <c r="B4163" s="1" t="s">
        <v>12</v>
      </c>
      <c r="C4163" s="1" t="s">
        <v>1379</v>
      </c>
      <c r="D4163" s="1"/>
      <c r="E4163" s="1" t="s">
        <v>14</v>
      </c>
      <c r="F4163" s="2"/>
      <c r="G4163" s="18" t="s">
        <v>3204</v>
      </c>
    </row>
    <row r="4164" spans="1:7" ht="18.75" hidden="1" customHeight="1">
      <c r="A4164" s="1" t="s">
        <v>11</v>
      </c>
      <c r="B4164" s="1" t="s">
        <v>12</v>
      </c>
      <c r="C4164" s="1" t="s">
        <v>1381</v>
      </c>
      <c r="D4164" s="1"/>
      <c r="E4164" s="1" t="s">
        <v>14</v>
      </c>
      <c r="F4164" s="2"/>
      <c r="G4164" s="18" t="s">
        <v>3196</v>
      </c>
    </row>
    <row r="4165" spans="1:7" ht="18.75" hidden="1" customHeight="1">
      <c r="A4165" s="1" t="s">
        <v>11</v>
      </c>
      <c r="B4165" s="1" t="s">
        <v>12</v>
      </c>
      <c r="C4165" s="1" t="s">
        <v>1382</v>
      </c>
      <c r="D4165" s="1"/>
      <c r="E4165" s="1" t="s">
        <v>14</v>
      </c>
      <c r="F4165" s="2"/>
      <c r="G4165" s="18" t="s">
        <v>3196</v>
      </c>
    </row>
    <row r="4166" spans="1:7" ht="18.75" hidden="1" customHeight="1">
      <c r="A4166" s="1" t="s">
        <v>11</v>
      </c>
      <c r="B4166" s="1" t="s">
        <v>12</v>
      </c>
      <c r="C4166" s="1" t="s">
        <v>1384</v>
      </c>
      <c r="D4166" s="1"/>
      <c r="E4166" s="1" t="s">
        <v>14</v>
      </c>
      <c r="F4166" s="2"/>
      <c r="G4166" s="18" t="s">
        <v>3204</v>
      </c>
    </row>
    <row r="4167" spans="1:7" ht="18.75" hidden="1" customHeight="1">
      <c r="A4167" s="1" t="s">
        <v>11</v>
      </c>
      <c r="B4167" s="1" t="s">
        <v>12</v>
      </c>
      <c r="C4167" s="1" t="s">
        <v>1385</v>
      </c>
      <c r="D4167" s="1"/>
      <c r="E4167" s="1" t="s">
        <v>14</v>
      </c>
      <c r="F4167" s="2"/>
      <c r="G4167" s="18" t="s">
        <v>3196</v>
      </c>
    </row>
    <row r="4168" spans="1:7" ht="18.75" hidden="1" customHeight="1">
      <c r="A4168" s="1" t="s">
        <v>11</v>
      </c>
      <c r="B4168" s="1" t="s">
        <v>12</v>
      </c>
      <c r="C4168" s="1" t="s">
        <v>1386</v>
      </c>
      <c r="D4168" s="1"/>
      <c r="E4168" s="1" t="s">
        <v>14</v>
      </c>
      <c r="F4168" s="2"/>
      <c r="G4168" s="18" t="s">
        <v>3196</v>
      </c>
    </row>
    <row r="4169" spans="1:7" ht="18.75" hidden="1" customHeight="1">
      <c r="A4169" s="1" t="s">
        <v>11</v>
      </c>
      <c r="B4169" s="1" t="s">
        <v>12</v>
      </c>
      <c r="C4169" s="1" t="s">
        <v>1387</v>
      </c>
      <c r="D4169" s="1"/>
      <c r="E4169" s="1" t="s">
        <v>14</v>
      </c>
      <c r="F4169" s="2"/>
      <c r="G4169" s="18" t="s">
        <v>3204</v>
      </c>
    </row>
    <row r="4170" spans="1:7" ht="18.75" hidden="1" customHeight="1">
      <c r="A4170" s="1" t="s">
        <v>11</v>
      </c>
      <c r="B4170" s="1" t="s">
        <v>12</v>
      </c>
      <c r="C4170" s="1" t="s">
        <v>1394</v>
      </c>
      <c r="D4170" s="1"/>
      <c r="E4170" s="1" t="s">
        <v>14</v>
      </c>
      <c r="F4170" s="2"/>
      <c r="G4170" s="18" t="s">
        <v>3204</v>
      </c>
    </row>
    <row r="4171" spans="1:7" ht="18.75" hidden="1" customHeight="1">
      <c r="A4171" s="1" t="s">
        <v>11</v>
      </c>
      <c r="B4171" s="1" t="s">
        <v>12</v>
      </c>
      <c r="C4171" s="1" t="s">
        <v>1396</v>
      </c>
      <c r="D4171" s="1"/>
      <c r="E4171" s="1" t="s">
        <v>14</v>
      </c>
      <c r="F4171" s="2"/>
      <c r="G4171" s="18" t="s">
        <v>3204</v>
      </c>
    </row>
    <row r="4172" spans="1:7" ht="18.75" hidden="1" customHeight="1">
      <c r="A4172" s="1" t="s">
        <v>11</v>
      </c>
      <c r="B4172" s="1" t="s">
        <v>12</v>
      </c>
      <c r="C4172" s="1" t="s">
        <v>1393</v>
      </c>
      <c r="D4172" s="1"/>
      <c r="E4172" s="1" t="s">
        <v>14</v>
      </c>
      <c r="F4172" s="2"/>
      <c r="G4172" s="18" t="s">
        <v>3204</v>
      </c>
    </row>
    <row r="4173" spans="1:7" ht="18.75" hidden="1" customHeight="1">
      <c r="A4173" s="1" t="s">
        <v>11</v>
      </c>
      <c r="B4173" s="1" t="s">
        <v>12</v>
      </c>
      <c r="C4173" s="1" t="s">
        <v>1396</v>
      </c>
      <c r="D4173" s="1"/>
      <c r="E4173" s="1" t="s">
        <v>14</v>
      </c>
      <c r="F4173" s="2"/>
      <c r="G4173" s="18" t="s">
        <v>3204</v>
      </c>
    </row>
    <row r="4174" spans="1:7" ht="18.75" hidden="1" customHeight="1">
      <c r="A4174" s="1" t="s">
        <v>11</v>
      </c>
      <c r="B4174" s="1" t="s">
        <v>12</v>
      </c>
      <c r="C4174" s="1" t="s">
        <v>1394</v>
      </c>
      <c r="D4174" s="1"/>
      <c r="E4174" s="1" t="s">
        <v>14</v>
      </c>
      <c r="F4174" s="2"/>
      <c r="G4174" s="18" t="s">
        <v>3204</v>
      </c>
    </row>
    <row r="4175" spans="1:7" ht="18.75" hidden="1" customHeight="1">
      <c r="A4175" s="1" t="s">
        <v>11</v>
      </c>
      <c r="B4175" s="1" t="s">
        <v>12</v>
      </c>
      <c r="C4175" s="1" t="s">
        <v>1397</v>
      </c>
      <c r="D4175" s="1"/>
      <c r="E4175" s="1" t="s">
        <v>14</v>
      </c>
      <c r="F4175" s="2"/>
      <c r="G4175" s="18" t="s">
        <v>3204</v>
      </c>
    </row>
    <row r="4176" spans="1:7" ht="18.75" hidden="1" customHeight="1">
      <c r="A4176" s="1" t="s">
        <v>11</v>
      </c>
      <c r="B4176" s="1" t="s">
        <v>12</v>
      </c>
      <c r="C4176" s="1" t="s">
        <v>1395</v>
      </c>
      <c r="D4176" s="1"/>
      <c r="E4176" s="1" t="s">
        <v>14</v>
      </c>
      <c r="F4176" s="2"/>
      <c r="G4176" s="18" t="s">
        <v>3204</v>
      </c>
    </row>
    <row r="4177" spans="1:7" ht="18.75" hidden="1" customHeight="1">
      <c r="A4177" s="1" t="s">
        <v>11</v>
      </c>
      <c r="B4177" s="1" t="s">
        <v>12</v>
      </c>
      <c r="C4177" s="1" t="s">
        <v>1670</v>
      </c>
      <c r="D4177" s="1"/>
      <c r="E4177" s="1" t="s">
        <v>14</v>
      </c>
      <c r="F4177" s="2"/>
      <c r="G4177" s="18" t="s">
        <v>3196</v>
      </c>
    </row>
    <row r="4178" spans="1:7" ht="18.75" hidden="1" customHeight="1">
      <c r="A4178" s="1" t="s">
        <v>11</v>
      </c>
      <c r="B4178" s="1" t="s">
        <v>12</v>
      </c>
      <c r="C4178" s="1" t="s">
        <v>1678</v>
      </c>
      <c r="D4178" s="1"/>
      <c r="E4178" s="1" t="s">
        <v>14</v>
      </c>
      <c r="F4178" s="2"/>
      <c r="G4178" s="18" t="s">
        <v>3204</v>
      </c>
    </row>
    <row r="4179" spans="1:7" ht="18.75" hidden="1" customHeight="1">
      <c r="A4179" s="1" t="s">
        <v>11</v>
      </c>
      <c r="B4179" s="1" t="s">
        <v>12</v>
      </c>
      <c r="C4179" s="1" t="s">
        <v>1679</v>
      </c>
      <c r="D4179" s="1"/>
      <c r="E4179" s="1" t="s">
        <v>14</v>
      </c>
      <c r="F4179" s="2"/>
      <c r="G4179" s="18" t="s">
        <v>3204</v>
      </c>
    </row>
    <row r="4180" spans="1:7" ht="18.75" hidden="1" customHeight="1">
      <c r="A4180" s="1" t="s">
        <v>11</v>
      </c>
      <c r="B4180" s="1" t="s">
        <v>12</v>
      </c>
      <c r="C4180" s="1" t="s">
        <v>1680</v>
      </c>
      <c r="D4180" s="1"/>
      <c r="E4180" s="1" t="s">
        <v>14</v>
      </c>
      <c r="F4180" s="2"/>
      <c r="G4180" s="18" t="s">
        <v>3204</v>
      </c>
    </row>
    <row r="4181" spans="1:7" ht="18.75" hidden="1" customHeight="1">
      <c r="A4181" s="1" t="s">
        <v>11</v>
      </c>
      <c r="B4181" s="1" t="s">
        <v>12</v>
      </c>
      <c r="C4181" s="1" t="s">
        <v>1681</v>
      </c>
      <c r="D4181" s="1"/>
      <c r="E4181" s="1" t="s">
        <v>14</v>
      </c>
      <c r="F4181" s="2"/>
      <c r="G4181" s="18" t="s">
        <v>3204</v>
      </c>
    </row>
    <row r="4182" spans="1:7" ht="18.75" hidden="1" customHeight="1">
      <c r="A4182" s="1" t="s">
        <v>11</v>
      </c>
      <c r="B4182" s="1" t="s">
        <v>12</v>
      </c>
      <c r="C4182" s="1" t="s">
        <v>1677</v>
      </c>
      <c r="D4182" s="1"/>
      <c r="E4182" s="1" t="s">
        <v>14</v>
      </c>
      <c r="F4182" s="2"/>
      <c r="G4182" s="18" t="s">
        <v>3204</v>
      </c>
    </row>
    <row r="4183" spans="1:7" ht="18.75" hidden="1" customHeight="1">
      <c r="A4183" s="1" t="s">
        <v>11</v>
      </c>
      <c r="B4183" s="1" t="s">
        <v>12</v>
      </c>
      <c r="C4183" s="1" t="s">
        <v>1682</v>
      </c>
      <c r="D4183" s="1"/>
      <c r="E4183" s="1" t="s">
        <v>14</v>
      </c>
      <c r="F4183" s="2"/>
      <c r="G4183" s="18" t="s">
        <v>3204</v>
      </c>
    </row>
    <row r="4184" spans="1:7" ht="18.75" hidden="1" customHeight="1">
      <c r="A4184" s="1" t="s">
        <v>11</v>
      </c>
      <c r="B4184" s="1" t="s">
        <v>12</v>
      </c>
      <c r="C4184" s="1" t="s">
        <v>1684</v>
      </c>
      <c r="D4184" s="1"/>
      <c r="E4184" s="1" t="s">
        <v>14</v>
      </c>
      <c r="F4184" s="2"/>
      <c r="G4184" s="18" t="s">
        <v>3204</v>
      </c>
    </row>
    <row r="4185" spans="1:7" ht="18.75" hidden="1" customHeight="1">
      <c r="A4185" s="1" t="s">
        <v>11</v>
      </c>
      <c r="B4185" s="1" t="s">
        <v>12</v>
      </c>
      <c r="C4185" s="1" t="s">
        <v>1685</v>
      </c>
      <c r="D4185" s="1"/>
      <c r="E4185" s="1" t="s">
        <v>14</v>
      </c>
      <c r="F4185" s="2"/>
      <c r="G4185" s="18" t="s">
        <v>3204</v>
      </c>
    </row>
    <row r="4186" spans="1:7" ht="18.75" hidden="1" customHeight="1">
      <c r="A4186" s="1" t="s">
        <v>11</v>
      </c>
      <c r="B4186" s="1" t="s">
        <v>12</v>
      </c>
      <c r="C4186" s="1" t="s">
        <v>1683</v>
      </c>
      <c r="D4186" s="1"/>
      <c r="E4186" s="1" t="s">
        <v>14</v>
      </c>
      <c r="F4186" s="2"/>
      <c r="G4186" s="18" t="s">
        <v>3204</v>
      </c>
    </row>
    <row r="4187" spans="1:7" ht="18.75" hidden="1" customHeight="1">
      <c r="A4187" s="1" t="s">
        <v>11</v>
      </c>
      <c r="B4187" s="1" t="s">
        <v>12</v>
      </c>
      <c r="C4187" s="1" t="s">
        <v>1686</v>
      </c>
      <c r="D4187" s="1"/>
      <c r="E4187" s="1" t="s">
        <v>14</v>
      </c>
      <c r="F4187" s="2"/>
      <c r="G4187" s="18" t="s">
        <v>3204</v>
      </c>
    </row>
    <row r="4188" spans="1:7" ht="18.75" hidden="1" customHeight="1">
      <c r="A4188" s="1" t="s">
        <v>11</v>
      </c>
      <c r="B4188" s="1" t="s">
        <v>12</v>
      </c>
      <c r="C4188" s="1" t="s">
        <v>1682</v>
      </c>
      <c r="D4188" s="1"/>
      <c r="E4188" s="1" t="s">
        <v>14</v>
      </c>
      <c r="F4188" s="2"/>
      <c r="G4188" s="18" t="s">
        <v>3204</v>
      </c>
    </row>
    <row r="4189" spans="1:7" ht="18.75" hidden="1" customHeight="1">
      <c r="A4189" s="1" t="s">
        <v>11</v>
      </c>
      <c r="B4189" s="1" t="s">
        <v>12</v>
      </c>
      <c r="C4189" s="1" t="s">
        <v>1680</v>
      </c>
      <c r="D4189" s="1"/>
      <c r="E4189" s="1" t="s">
        <v>14</v>
      </c>
      <c r="F4189" s="2"/>
      <c r="G4189" s="18" t="s">
        <v>3204</v>
      </c>
    </row>
    <row r="4190" spans="1:7" ht="18.75" hidden="1" customHeight="1">
      <c r="A4190" s="1" t="s">
        <v>11</v>
      </c>
      <c r="B4190" s="1" t="s">
        <v>12</v>
      </c>
      <c r="C4190" s="1" t="s">
        <v>1684</v>
      </c>
      <c r="D4190" s="1"/>
      <c r="E4190" s="1" t="s">
        <v>14</v>
      </c>
      <c r="F4190" s="2"/>
      <c r="G4190" s="18" t="s">
        <v>3204</v>
      </c>
    </row>
    <row r="4191" spans="1:7" ht="18.75" hidden="1" customHeight="1">
      <c r="A4191" s="1" t="s">
        <v>11</v>
      </c>
      <c r="B4191" s="1" t="s">
        <v>12</v>
      </c>
      <c r="C4191" s="1" t="s">
        <v>1685</v>
      </c>
      <c r="D4191" s="1"/>
      <c r="E4191" s="1" t="s">
        <v>14</v>
      </c>
      <c r="F4191" s="2"/>
      <c r="G4191" s="18" t="s">
        <v>3204</v>
      </c>
    </row>
    <row r="4192" spans="1:7" ht="18.75" hidden="1" customHeight="1">
      <c r="A4192" s="1" t="s">
        <v>11</v>
      </c>
      <c r="B4192" s="1" t="s">
        <v>12</v>
      </c>
      <c r="C4192" s="1" t="s">
        <v>1681</v>
      </c>
      <c r="D4192" s="1"/>
      <c r="E4192" s="1" t="s">
        <v>14</v>
      </c>
      <c r="F4192" s="2"/>
      <c r="G4192" s="18" t="s">
        <v>3204</v>
      </c>
    </row>
    <row r="4193" spans="1:7" ht="18.75" hidden="1" customHeight="1">
      <c r="A4193" s="1" t="s">
        <v>11</v>
      </c>
      <c r="B4193" s="1" t="s">
        <v>12</v>
      </c>
      <c r="C4193" s="1" t="s">
        <v>1384</v>
      </c>
      <c r="D4193" s="1"/>
      <c r="E4193" s="1" t="s">
        <v>14</v>
      </c>
      <c r="F4193" s="2"/>
      <c r="G4193" s="18" t="s">
        <v>3204</v>
      </c>
    </row>
    <row r="4194" spans="1:7" ht="18.75" hidden="1" customHeight="1">
      <c r="A4194" s="1" t="s">
        <v>11</v>
      </c>
      <c r="B4194" s="1" t="s">
        <v>12</v>
      </c>
      <c r="C4194" s="1" t="s">
        <v>1385</v>
      </c>
      <c r="D4194" s="1"/>
      <c r="E4194" s="1" t="s">
        <v>14</v>
      </c>
      <c r="F4194" s="2"/>
      <c r="G4194" s="18" t="s">
        <v>3204</v>
      </c>
    </row>
    <row r="4195" spans="1:7" ht="18.75" hidden="1" customHeight="1">
      <c r="A4195" s="1" t="s">
        <v>11</v>
      </c>
      <c r="B4195" s="1" t="s">
        <v>12</v>
      </c>
      <c r="C4195" s="1" t="s">
        <v>1384</v>
      </c>
      <c r="D4195" s="1"/>
      <c r="E4195" s="1" t="s">
        <v>14</v>
      </c>
      <c r="F4195" s="2"/>
      <c r="G4195" s="18" t="s">
        <v>3204</v>
      </c>
    </row>
    <row r="4196" spans="1:7" ht="18.75" hidden="1" customHeight="1">
      <c r="A4196" s="1" t="s">
        <v>11</v>
      </c>
      <c r="B4196" s="1" t="s">
        <v>12</v>
      </c>
      <c r="C4196" s="1" t="s">
        <v>1385</v>
      </c>
      <c r="D4196" s="1"/>
      <c r="E4196" s="1" t="s">
        <v>14</v>
      </c>
      <c r="F4196" s="2"/>
      <c r="G4196" s="18" t="s">
        <v>3204</v>
      </c>
    </row>
    <row r="4197" spans="1:7" ht="18.75" hidden="1" customHeight="1">
      <c r="A4197" s="1" t="s">
        <v>11</v>
      </c>
      <c r="B4197" s="1" t="s">
        <v>12</v>
      </c>
      <c r="C4197" s="1" t="s">
        <v>1848</v>
      </c>
      <c r="D4197" s="1"/>
      <c r="E4197" s="1" t="s">
        <v>14</v>
      </c>
      <c r="F4197" s="2"/>
      <c r="G4197" s="18" t="s">
        <v>3196</v>
      </c>
    </row>
    <row r="4198" spans="1:7" ht="18.75" hidden="1" customHeight="1">
      <c r="A4198" s="1" t="s">
        <v>11</v>
      </c>
      <c r="B4198" s="1" t="s">
        <v>12</v>
      </c>
      <c r="C4198" s="1" t="s">
        <v>1849</v>
      </c>
      <c r="D4198" s="1"/>
      <c r="E4198" s="1" t="s">
        <v>14</v>
      </c>
      <c r="F4198" s="2"/>
      <c r="G4198" s="18" t="s">
        <v>3204</v>
      </c>
    </row>
    <row r="4199" spans="1:7" ht="18.75" hidden="1" customHeight="1">
      <c r="A4199" s="1" t="s">
        <v>11</v>
      </c>
      <c r="B4199" s="1" t="s">
        <v>12</v>
      </c>
      <c r="C4199" s="1" t="s">
        <v>1853</v>
      </c>
      <c r="D4199" s="1"/>
      <c r="E4199" s="1" t="s">
        <v>672</v>
      </c>
      <c r="F4199" s="2"/>
      <c r="G4199" s="18" t="str">
        <f>_xlfn.XLOOKUP(E4199, Supplier!$A$2:$A$145, Supplier!$B$2:$B$145, "TBC",-1 )</f>
        <v>Event</v>
      </c>
    </row>
    <row r="4200" spans="1:7" ht="18.75" hidden="1" customHeight="1">
      <c r="A4200" s="1" t="s">
        <v>11</v>
      </c>
      <c r="B4200" s="1" t="s">
        <v>12</v>
      </c>
      <c r="C4200" s="1" t="s">
        <v>1853</v>
      </c>
      <c r="D4200" s="1"/>
      <c r="E4200" s="1" t="s">
        <v>672</v>
      </c>
      <c r="F4200" s="2"/>
      <c r="G4200" s="18" t="str">
        <f>_xlfn.XLOOKUP(E4200, Supplier!$A$2:$A$145, Supplier!$B$2:$B$145, "TBC",-1 )</f>
        <v>Event</v>
      </c>
    </row>
    <row r="4201" spans="1:7" ht="18.75" hidden="1" customHeight="1">
      <c r="A4201" s="1" t="s">
        <v>11</v>
      </c>
      <c r="B4201" s="1" t="s">
        <v>12</v>
      </c>
      <c r="C4201" s="1" t="s">
        <v>1854</v>
      </c>
      <c r="D4201" s="1"/>
      <c r="E4201" s="1" t="s">
        <v>672</v>
      </c>
      <c r="F4201" s="2"/>
      <c r="G4201" s="18" t="str">
        <f>_xlfn.XLOOKUP(E4201, Supplier!$A$2:$A$145, Supplier!$B$2:$B$145, "TBC",-1 )</f>
        <v>Event</v>
      </c>
    </row>
    <row r="4202" spans="1:7" ht="18.75" hidden="1" customHeight="1">
      <c r="A4202" s="1" t="s">
        <v>11</v>
      </c>
      <c r="B4202" s="1" t="s">
        <v>12</v>
      </c>
      <c r="C4202" s="1" t="s">
        <v>1854</v>
      </c>
      <c r="D4202" s="1"/>
      <c r="E4202" s="1" t="s">
        <v>672</v>
      </c>
      <c r="F4202" s="2"/>
      <c r="G4202" s="18" t="str">
        <f>_xlfn.XLOOKUP(E4202, Supplier!$A$2:$A$145, Supplier!$B$2:$B$145, "TBC",-1 )</f>
        <v>Event</v>
      </c>
    </row>
    <row r="4203" spans="1:7" ht="18.75" hidden="1" customHeight="1">
      <c r="A4203" s="1" t="s">
        <v>11</v>
      </c>
      <c r="B4203" s="1" t="s">
        <v>12</v>
      </c>
      <c r="C4203" s="1" t="s">
        <v>1855</v>
      </c>
      <c r="D4203" s="1"/>
      <c r="E4203" s="1" t="s">
        <v>672</v>
      </c>
      <c r="F4203" s="2"/>
      <c r="G4203" s="18" t="str">
        <f>_xlfn.XLOOKUP(E4203, Supplier!$A$2:$A$145, Supplier!$B$2:$B$145, "TBC",-1 )</f>
        <v>Event</v>
      </c>
    </row>
    <row r="4204" spans="1:7" ht="18.75" hidden="1" customHeight="1">
      <c r="A4204" s="1" t="s">
        <v>11</v>
      </c>
      <c r="B4204" s="1" t="s">
        <v>12</v>
      </c>
      <c r="C4204" s="1" t="s">
        <v>1855</v>
      </c>
      <c r="D4204" s="1"/>
      <c r="E4204" s="1" t="s">
        <v>672</v>
      </c>
      <c r="F4204" s="2"/>
      <c r="G4204" s="18" t="str">
        <f>_xlfn.XLOOKUP(E4204, Supplier!$A$2:$A$145, Supplier!$B$2:$B$145, "TBC",-1 )</f>
        <v>Event</v>
      </c>
    </row>
    <row r="4205" spans="1:7" ht="18.75" hidden="1" customHeight="1">
      <c r="A4205" s="1" t="s">
        <v>11</v>
      </c>
      <c r="B4205" s="1" t="s">
        <v>12</v>
      </c>
      <c r="C4205" s="1" t="s">
        <v>1860</v>
      </c>
      <c r="D4205" s="1"/>
      <c r="E4205" s="1" t="s">
        <v>14</v>
      </c>
      <c r="F4205" s="2"/>
      <c r="G4205" s="18" t="s">
        <v>3204</v>
      </c>
    </row>
    <row r="4206" spans="1:7" ht="18.75" hidden="1" customHeight="1">
      <c r="A4206" s="1" t="s">
        <v>11</v>
      </c>
      <c r="B4206" s="1" t="s">
        <v>12</v>
      </c>
      <c r="C4206" s="1" t="s">
        <v>1861</v>
      </c>
      <c r="D4206" s="1"/>
      <c r="E4206" s="1" t="s">
        <v>14</v>
      </c>
      <c r="F4206" s="2"/>
      <c r="G4206" s="18" t="s">
        <v>3204</v>
      </c>
    </row>
    <row r="4207" spans="1:7" ht="18.75" hidden="1" customHeight="1">
      <c r="A4207" s="1" t="s">
        <v>11</v>
      </c>
      <c r="B4207" s="1" t="s">
        <v>12</v>
      </c>
      <c r="C4207" s="1" t="s">
        <v>1862</v>
      </c>
      <c r="D4207" s="1"/>
      <c r="E4207" s="1" t="s">
        <v>14</v>
      </c>
      <c r="F4207" s="2"/>
      <c r="G4207" s="18" t="s">
        <v>3204</v>
      </c>
    </row>
    <row r="4208" spans="1:7" ht="18.75" hidden="1" customHeight="1">
      <c r="A4208" s="1" t="s">
        <v>11</v>
      </c>
      <c r="B4208" s="1" t="s">
        <v>12</v>
      </c>
      <c r="C4208" s="1" t="s">
        <v>1863</v>
      </c>
      <c r="D4208" s="1"/>
      <c r="E4208" s="1" t="s">
        <v>14</v>
      </c>
      <c r="F4208" s="2"/>
      <c r="G4208" s="18" t="s">
        <v>3204</v>
      </c>
    </row>
    <row r="4209" spans="1:7" ht="18.75" hidden="1" customHeight="1">
      <c r="A4209" s="1" t="s">
        <v>11</v>
      </c>
      <c r="B4209" s="1" t="s">
        <v>12</v>
      </c>
      <c r="C4209" s="1" t="s">
        <v>1887</v>
      </c>
      <c r="D4209" s="1"/>
      <c r="E4209" s="1" t="s">
        <v>14</v>
      </c>
      <c r="F4209" s="2"/>
      <c r="G4209" s="18" t="s">
        <v>3204</v>
      </c>
    </row>
    <row r="4210" spans="1:7" ht="18.75" hidden="1" customHeight="1">
      <c r="A4210" s="1" t="s">
        <v>11</v>
      </c>
      <c r="B4210" s="1" t="s">
        <v>12</v>
      </c>
      <c r="C4210" s="1" t="s">
        <v>1888</v>
      </c>
      <c r="D4210" s="1"/>
      <c r="E4210" s="1" t="s">
        <v>672</v>
      </c>
      <c r="F4210" s="2"/>
      <c r="G4210" s="18" t="str">
        <f>_xlfn.XLOOKUP(E4210, Supplier!$A$2:$A$145, Supplier!$B$2:$B$145, "TBC",-1 )</f>
        <v>Event</v>
      </c>
    </row>
    <row r="4211" spans="1:7" ht="18.75" hidden="1" customHeight="1">
      <c r="A4211" s="1" t="s">
        <v>11</v>
      </c>
      <c r="B4211" s="1" t="s">
        <v>12</v>
      </c>
      <c r="C4211" s="1" t="s">
        <v>1889</v>
      </c>
      <c r="D4211" s="1"/>
      <c r="E4211" s="1" t="s">
        <v>672</v>
      </c>
      <c r="F4211" s="2"/>
      <c r="G4211" s="18" t="str">
        <f>_xlfn.XLOOKUP(E4211, Supplier!$A$2:$A$145, Supplier!$B$2:$B$145, "TBC",-1 )</f>
        <v>Event</v>
      </c>
    </row>
    <row r="4212" spans="1:7" ht="18.75" hidden="1" customHeight="1">
      <c r="A4212" s="1" t="s">
        <v>11</v>
      </c>
      <c r="B4212" s="1" t="s">
        <v>12</v>
      </c>
      <c r="C4212" s="1" t="s">
        <v>1890</v>
      </c>
      <c r="D4212" s="1"/>
      <c r="E4212" s="1" t="s">
        <v>672</v>
      </c>
      <c r="F4212" s="2"/>
      <c r="G4212" s="18" t="str">
        <f>_xlfn.XLOOKUP(E4212, Supplier!$A$2:$A$145, Supplier!$B$2:$B$145, "TBC",-1 )</f>
        <v>Event</v>
      </c>
    </row>
    <row r="4213" spans="1:7" ht="18.75" hidden="1" customHeight="1">
      <c r="A4213" s="1" t="s">
        <v>11</v>
      </c>
      <c r="B4213" s="1" t="s">
        <v>12</v>
      </c>
      <c r="C4213" s="1" t="s">
        <v>1891</v>
      </c>
      <c r="D4213" s="1"/>
      <c r="E4213" s="1" t="s">
        <v>14</v>
      </c>
      <c r="F4213" s="2"/>
      <c r="G4213" s="18" t="s">
        <v>3204</v>
      </c>
    </row>
    <row r="4214" spans="1:7" ht="18.75" hidden="1" customHeight="1">
      <c r="A4214" s="1" t="s">
        <v>11</v>
      </c>
      <c r="B4214" s="1" t="s">
        <v>12</v>
      </c>
      <c r="C4214" s="1" t="s">
        <v>1892</v>
      </c>
      <c r="D4214" s="1"/>
      <c r="E4214" s="1" t="s">
        <v>672</v>
      </c>
      <c r="F4214" s="2"/>
      <c r="G4214" s="18" t="str">
        <f>_xlfn.XLOOKUP(E4214, Supplier!$A$2:$A$145, Supplier!$B$2:$B$145, "TBC",-1 )</f>
        <v>Event</v>
      </c>
    </row>
    <row r="4215" spans="1:7" ht="18.75" hidden="1" customHeight="1">
      <c r="A4215" s="1" t="s">
        <v>11</v>
      </c>
      <c r="B4215" s="1" t="s">
        <v>12</v>
      </c>
      <c r="C4215" s="1" t="s">
        <v>2115</v>
      </c>
      <c r="D4215" s="1"/>
      <c r="E4215" s="1" t="s">
        <v>14</v>
      </c>
      <c r="F4215" s="2"/>
      <c r="G4215" s="18" t="s">
        <v>3204</v>
      </c>
    </row>
    <row r="4216" spans="1:7" ht="18.75" hidden="1" customHeight="1">
      <c r="A4216" s="1" t="s">
        <v>11</v>
      </c>
      <c r="B4216" s="1" t="s">
        <v>12</v>
      </c>
      <c r="C4216" s="1" t="s">
        <v>2305</v>
      </c>
      <c r="D4216" s="1"/>
      <c r="E4216" s="1" t="s">
        <v>552</v>
      </c>
      <c r="F4216" s="2"/>
      <c r="G4216" s="18" t="str">
        <f>_xlfn.XLOOKUP(E4216, Supplier!$A$2:$A$145, Supplier!$B$2:$B$145, "TBC",-1 )</f>
        <v>Event</v>
      </c>
    </row>
    <row r="4217" spans="1:7" ht="18.75" hidden="1" customHeight="1">
      <c r="A4217" s="1" t="s">
        <v>11</v>
      </c>
      <c r="B4217" s="1" t="s">
        <v>12</v>
      </c>
      <c r="C4217" s="1" t="s">
        <v>2307</v>
      </c>
      <c r="D4217" s="1"/>
      <c r="E4217" s="1" t="s">
        <v>544</v>
      </c>
      <c r="F4217" s="2"/>
      <c r="G4217" s="18" t="str">
        <f>_xlfn.XLOOKUP(E4217, Supplier!$A$2:$A$145, Supplier!$B$2:$B$145, "TBC",-1 )</f>
        <v>Event</v>
      </c>
    </row>
    <row r="4218" spans="1:7" ht="18.75" hidden="1" customHeight="1">
      <c r="A4218" s="1" t="s">
        <v>11</v>
      </c>
      <c r="B4218" s="1" t="s">
        <v>12</v>
      </c>
      <c r="C4218" s="1" t="s">
        <v>2308</v>
      </c>
      <c r="D4218" s="1"/>
      <c r="E4218" s="1" t="s">
        <v>865</v>
      </c>
      <c r="F4218" s="2"/>
      <c r="G4218" s="18" t="str">
        <f>_xlfn.XLOOKUP(E4218, Supplier!$A$2:$A$145, Supplier!$B$2:$B$145, "TBC",-1 )</f>
        <v>Other</v>
      </c>
    </row>
    <row r="4219" spans="1:7" ht="18.75" hidden="1" customHeight="1">
      <c r="A4219" s="1" t="s">
        <v>11</v>
      </c>
      <c r="B4219" s="1" t="s">
        <v>12</v>
      </c>
      <c r="C4219" s="1" t="s">
        <v>2309</v>
      </c>
      <c r="D4219" s="1"/>
      <c r="E4219" s="1" t="s">
        <v>865</v>
      </c>
      <c r="F4219" s="2"/>
      <c r="G4219" s="18" t="str">
        <f>_xlfn.XLOOKUP(E4219, Supplier!$A$2:$A$145, Supplier!$B$2:$B$145, "TBC",-1 )</f>
        <v>Other</v>
      </c>
    </row>
    <row r="4220" spans="1:7" ht="18.75" hidden="1" customHeight="1">
      <c r="A4220" s="1" t="s">
        <v>11</v>
      </c>
      <c r="B4220" s="1" t="s">
        <v>12</v>
      </c>
      <c r="C4220" s="1" t="s">
        <v>2307</v>
      </c>
      <c r="D4220" s="1"/>
      <c r="E4220" s="1" t="s">
        <v>544</v>
      </c>
      <c r="F4220" s="2"/>
      <c r="G4220" s="18" t="str">
        <f>_xlfn.XLOOKUP(E4220, Supplier!$A$2:$A$145, Supplier!$B$2:$B$145, "TBC",-1 )</f>
        <v>Event</v>
      </c>
    </row>
    <row r="4221" spans="1:7" ht="18.75" hidden="1" customHeight="1">
      <c r="A4221" s="1" t="s">
        <v>11</v>
      </c>
      <c r="B4221" s="1" t="s">
        <v>12</v>
      </c>
      <c r="C4221" s="1" t="s">
        <v>2308</v>
      </c>
      <c r="D4221" s="1"/>
      <c r="E4221" s="1" t="s">
        <v>865</v>
      </c>
      <c r="F4221" s="2"/>
      <c r="G4221" s="18" t="str">
        <f>_xlfn.XLOOKUP(E4221, Supplier!$A$2:$A$145, Supplier!$B$2:$B$145, "TBC",-1 )</f>
        <v>Other</v>
      </c>
    </row>
    <row r="4222" spans="1:7" ht="18.75" hidden="1" customHeight="1">
      <c r="A4222" s="1" t="s">
        <v>11</v>
      </c>
      <c r="B4222" s="1" t="s">
        <v>12</v>
      </c>
      <c r="C4222" s="1" t="s">
        <v>2309</v>
      </c>
      <c r="D4222" s="1"/>
      <c r="E4222" s="1" t="s">
        <v>865</v>
      </c>
      <c r="F4222" s="2"/>
      <c r="G4222" s="18" t="str">
        <f>_xlfn.XLOOKUP(E4222, Supplier!$A$2:$A$145, Supplier!$B$2:$B$145, "TBC",-1 )</f>
        <v>Other</v>
      </c>
    </row>
    <row r="4223" spans="1:7" ht="18.75" hidden="1" customHeight="1">
      <c r="A4223" s="1" t="s">
        <v>11</v>
      </c>
      <c r="B4223" s="1" t="s">
        <v>12</v>
      </c>
      <c r="C4223" s="1" t="s">
        <v>2699</v>
      </c>
      <c r="D4223" s="1"/>
      <c r="E4223" s="1" t="s">
        <v>14</v>
      </c>
      <c r="F4223" s="2"/>
      <c r="G4223" s="18" t="s">
        <v>3204</v>
      </c>
    </row>
    <row r="4224" spans="1:7" ht="18.75" hidden="1" customHeight="1">
      <c r="A4224" s="1" t="s">
        <v>11</v>
      </c>
      <c r="B4224" s="1" t="s">
        <v>12</v>
      </c>
      <c r="C4224" s="1" t="s">
        <v>2709</v>
      </c>
      <c r="D4224" s="1"/>
      <c r="E4224" s="1" t="s">
        <v>14</v>
      </c>
      <c r="F4224" s="2"/>
      <c r="G4224" s="18" t="s">
        <v>3196</v>
      </c>
    </row>
    <row r="4225" spans="1:7" ht="18.75" hidden="1" customHeight="1">
      <c r="A4225" s="1" t="s">
        <v>11</v>
      </c>
      <c r="B4225" s="1" t="s">
        <v>12</v>
      </c>
      <c r="C4225" s="1" t="s">
        <v>2740</v>
      </c>
      <c r="D4225" s="1"/>
      <c r="E4225" s="1" t="s">
        <v>14</v>
      </c>
      <c r="F4225" s="2"/>
      <c r="G4225" s="18" t="s">
        <v>3196</v>
      </c>
    </row>
    <row r="4226" spans="1:7" ht="18.75" hidden="1" customHeight="1">
      <c r="A4226" s="1" t="s">
        <v>11</v>
      </c>
      <c r="B4226" s="1" t="s">
        <v>12</v>
      </c>
      <c r="C4226" s="1" t="s">
        <v>2741</v>
      </c>
      <c r="D4226" s="1"/>
      <c r="E4226" s="1" t="s">
        <v>14</v>
      </c>
      <c r="F4226" s="2"/>
      <c r="G4226" s="18" t="s">
        <v>3204</v>
      </c>
    </row>
    <row r="4227" spans="1:7" ht="18.75" hidden="1" customHeight="1">
      <c r="A4227" s="1" t="s">
        <v>11</v>
      </c>
      <c r="B4227" s="1" t="s">
        <v>12</v>
      </c>
      <c r="C4227" s="1" t="s">
        <v>2742</v>
      </c>
      <c r="D4227" s="1"/>
      <c r="E4227" s="1" t="s">
        <v>14</v>
      </c>
      <c r="F4227" s="2"/>
      <c r="G4227" s="18" t="s">
        <v>3204</v>
      </c>
    </row>
    <row r="4228" spans="1:7" ht="18.75" hidden="1" customHeight="1">
      <c r="A4228" s="1" t="s">
        <v>11</v>
      </c>
      <c r="B4228" s="1" t="s">
        <v>12</v>
      </c>
      <c r="C4228" s="1" t="s">
        <v>2700</v>
      </c>
      <c r="D4228" s="1"/>
      <c r="E4228" s="1" t="s">
        <v>14</v>
      </c>
      <c r="F4228" s="2"/>
      <c r="G4228" s="18" t="s">
        <v>3204</v>
      </c>
    </row>
    <row r="4229" spans="1:7" ht="18.75" hidden="1" customHeight="1">
      <c r="A4229" s="1" t="s">
        <v>11</v>
      </c>
      <c r="B4229" s="1" t="s">
        <v>12</v>
      </c>
      <c r="C4229" s="1" t="s">
        <v>2740</v>
      </c>
      <c r="D4229" s="1"/>
      <c r="E4229" s="1" t="s">
        <v>14</v>
      </c>
      <c r="F4229" s="2"/>
      <c r="G4229" s="18" t="s">
        <v>3204</v>
      </c>
    </row>
    <row r="4230" spans="1:7" ht="18.75" hidden="1" customHeight="1">
      <c r="A4230" s="1" t="s">
        <v>11</v>
      </c>
      <c r="B4230" s="1" t="s">
        <v>12</v>
      </c>
      <c r="C4230" s="1" t="s">
        <v>2701</v>
      </c>
      <c r="D4230" s="1"/>
      <c r="E4230" s="1" t="s">
        <v>14</v>
      </c>
      <c r="F4230" s="2"/>
      <c r="G4230" s="18" t="s">
        <v>3204</v>
      </c>
    </row>
    <row r="4231" spans="1:7" ht="18.75" hidden="1" customHeight="1">
      <c r="A4231" s="1" t="s">
        <v>11</v>
      </c>
      <c r="B4231" s="1" t="s">
        <v>12</v>
      </c>
      <c r="C4231" s="1" t="s">
        <v>2702</v>
      </c>
      <c r="D4231" s="1"/>
      <c r="E4231" s="1" t="s">
        <v>14</v>
      </c>
      <c r="F4231" s="2"/>
      <c r="G4231" s="18" t="s">
        <v>3204</v>
      </c>
    </row>
    <row r="4232" spans="1:7" ht="18.75" hidden="1" customHeight="1">
      <c r="A4232" s="1" t="s">
        <v>11</v>
      </c>
      <c r="B4232" s="1" t="s">
        <v>12</v>
      </c>
      <c r="C4232" s="1" t="s">
        <v>2703</v>
      </c>
      <c r="D4232" s="1"/>
      <c r="E4232" s="1" t="s">
        <v>14</v>
      </c>
      <c r="F4232" s="2"/>
      <c r="G4232" s="18" t="s">
        <v>3204</v>
      </c>
    </row>
    <row r="4233" spans="1:7" ht="18.75" hidden="1" customHeight="1">
      <c r="A4233" s="1" t="s">
        <v>11</v>
      </c>
      <c r="B4233" s="1" t="s">
        <v>12</v>
      </c>
      <c r="C4233" s="1" t="s">
        <v>2704</v>
      </c>
      <c r="D4233" s="1"/>
      <c r="E4233" s="1" t="s">
        <v>14</v>
      </c>
      <c r="F4233" s="2"/>
      <c r="G4233" s="18" t="s">
        <v>3204</v>
      </c>
    </row>
    <row r="4234" spans="1:7" ht="18.75" hidden="1" customHeight="1">
      <c r="A4234" s="1" t="s">
        <v>11</v>
      </c>
      <c r="B4234" s="1" t="s">
        <v>12</v>
      </c>
      <c r="C4234" s="1" t="s">
        <v>2705</v>
      </c>
      <c r="D4234" s="1"/>
      <c r="E4234" s="1" t="s">
        <v>14</v>
      </c>
      <c r="F4234" s="2"/>
      <c r="G4234" s="18" t="s">
        <v>3204</v>
      </c>
    </row>
    <row r="4235" spans="1:7" ht="18.75" hidden="1" customHeight="1">
      <c r="A4235" s="1" t="s">
        <v>11</v>
      </c>
      <c r="B4235" s="1" t="s">
        <v>12</v>
      </c>
      <c r="C4235" s="1" t="s">
        <v>2706</v>
      </c>
      <c r="D4235" s="1"/>
      <c r="E4235" s="1" t="s">
        <v>14</v>
      </c>
      <c r="F4235" s="2"/>
      <c r="G4235" s="18" t="s">
        <v>3204</v>
      </c>
    </row>
    <row r="4236" spans="1:7" ht="18.75" hidden="1" customHeight="1">
      <c r="A4236" s="1" t="s">
        <v>11</v>
      </c>
      <c r="B4236" s="1" t="s">
        <v>12</v>
      </c>
      <c r="C4236" s="1" t="s">
        <v>2743</v>
      </c>
      <c r="D4236" s="1"/>
      <c r="E4236" s="1" t="s">
        <v>14</v>
      </c>
      <c r="F4236" s="2"/>
      <c r="G4236" s="18" t="s">
        <v>3204</v>
      </c>
    </row>
    <row r="4237" spans="1:7" ht="18.75" hidden="1" customHeight="1">
      <c r="A4237" s="1" t="s">
        <v>11</v>
      </c>
      <c r="B4237" s="1" t="s">
        <v>12</v>
      </c>
      <c r="C4237" s="1" t="s">
        <v>2744</v>
      </c>
      <c r="D4237" s="1"/>
      <c r="E4237" s="1" t="s">
        <v>14</v>
      </c>
      <c r="F4237" s="2"/>
      <c r="G4237" s="18" t="s">
        <v>3204</v>
      </c>
    </row>
    <row r="4238" spans="1:7" ht="18.75" hidden="1" customHeight="1">
      <c r="A4238" s="1" t="s">
        <v>11</v>
      </c>
      <c r="B4238" s="1" t="s">
        <v>12</v>
      </c>
      <c r="C4238" s="1" t="s">
        <v>2745</v>
      </c>
      <c r="D4238" s="1"/>
      <c r="E4238" s="1" t="s">
        <v>14</v>
      </c>
      <c r="F4238" s="2"/>
      <c r="G4238" s="18" t="s">
        <v>3204</v>
      </c>
    </row>
    <row r="4239" spans="1:7" ht="18.75" hidden="1" customHeight="1">
      <c r="A4239" s="1" t="s">
        <v>11</v>
      </c>
      <c r="B4239" s="1" t="s">
        <v>12</v>
      </c>
      <c r="C4239" s="1" t="s">
        <v>2746</v>
      </c>
      <c r="D4239" s="1"/>
      <c r="E4239" s="1" t="s">
        <v>14</v>
      </c>
      <c r="F4239" s="2"/>
      <c r="G4239" s="18" t="s">
        <v>3204</v>
      </c>
    </row>
    <row r="4240" spans="1:7" ht="18.75" hidden="1" customHeight="1">
      <c r="A4240" s="1" t="s">
        <v>11</v>
      </c>
      <c r="B4240" s="1" t="s">
        <v>12</v>
      </c>
      <c r="C4240" s="1" t="s">
        <v>2747</v>
      </c>
      <c r="D4240" s="1"/>
      <c r="E4240" s="1" t="s">
        <v>14</v>
      </c>
      <c r="F4240" s="2"/>
      <c r="G4240" s="18" t="s">
        <v>3204</v>
      </c>
    </row>
    <row r="4241" spans="1:7" ht="18.75" hidden="1" customHeight="1">
      <c r="A4241" s="1" t="s">
        <v>11</v>
      </c>
      <c r="B4241" s="1" t="s">
        <v>12</v>
      </c>
      <c r="C4241" s="1" t="s">
        <v>2748</v>
      </c>
      <c r="D4241" s="1"/>
      <c r="E4241" s="1" t="s">
        <v>14</v>
      </c>
      <c r="F4241" s="2"/>
      <c r="G4241" s="18" t="s">
        <v>3204</v>
      </c>
    </row>
    <row r="4242" spans="1:7" ht="18.75" hidden="1" customHeight="1">
      <c r="A4242" s="1" t="s">
        <v>11</v>
      </c>
      <c r="B4242" s="1" t="s">
        <v>12</v>
      </c>
      <c r="C4242" s="1" t="s">
        <v>2749</v>
      </c>
      <c r="D4242" s="1"/>
      <c r="E4242" s="1" t="s">
        <v>14</v>
      </c>
      <c r="F4242" s="2"/>
      <c r="G4242" s="18" t="s">
        <v>3204</v>
      </c>
    </row>
    <row r="4243" spans="1:7" ht="18.75" hidden="1" customHeight="1">
      <c r="A4243" s="1" t="s">
        <v>11</v>
      </c>
      <c r="B4243" s="1" t="s">
        <v>12</v>
      </c>
      <c r="C4243" s="1" t="s">
        <v>2750</v>
      </c>
      <c r="D4243" s="1"/>
      <c r="E4243" s="1" t="s">
        <v>14</v>
      </c>
      <c r="F4243" s="2"/>
      <c r="G4243" s="18" t="s">
        <v>3204</v>
      </c>
    </row>
    <row r="4244" spans="1:7" ht="18.75" hidden="1" customHeight="1">
      <c r="A4244" s="1" t="s">
        <v>11</v>
      </c>
      <c r="B4244" s="1" t="s">
        <v>12</v>
      </c>
      <c r="C4244" s="1" t="s">
        <v>2751</v>
      </c>
      <c r="D4244" s="1"/>
      <c r="E4244" s="1" t="s">
        <v>14</v>
      </c>
      <c r="F4244" s="2"/>
      <c r="G4244" s="18" t="s">
        <v>3204</v>
      </c>
    </row>
    <row r="4245" spans="1:7" ht="18.75" hidden="1" customHeight="1">
      <c r="A4245" s="1" t="s">
        <v>11</v>
      </c>
      <c r="B4245" s="1" t="s">
        <v>12</v>
      </c>
      <c r="C4245" s="1" t="s">
        <v>2752</v>
      </c>
      <c r="D4245" s="1"/>
      <c r="E4245" s="1" t="s">
        <v>14</v>
      </c>
      <c r="F4245" s="2"/>
      <c r="G4245" s="18" t="s">
        <v>3204</v>
      </c>
    </row>
    <row r="4246" spans="1:7" ht="18.75" hidden="1" customHeight="1">
      <c r="A4246" s="1" t="s">
        <v>11</v>
      </c>
      <c r="B4246" s="1" t="s">
        <v>12</v>
      </c>
      <c r="C4246" s="1" t="s">
        <v>2753</v>
      </c>
      <c r="D4246" s="1"/>
      <c r="E4246" s="1" t="s">
        <v>14</v>
      </c>
      <c r="F4246" s="2"/>
      <c r="G4246" s="18" t="s">
        <v>3204</v>
      </c>
    </row>
    <row r="4247" spans="1:7" ht="18.75" hidden="1" customHeight="1">
      <c r="A4247" s="1" t="s">
        <v>11</v>
      </c>
      <c r="B4247" s="1" t="s">
        <v>12</v>
      </c>
      <c r="C4247" s="1" t="s">
        <v>2754</v>
      </c>
      <c r="D4247" s="1"/>
      <c r="E4247" s="1" t="s">
        <v>14</v>
      </c>
      <c r="F4247" s="2"/>
      <c r="G4247" s="18" t="s">
        <v>3204</v>
      </c>
    </row>
    <row r="4248" spans="1:7" ht="18.75" hidden="1" customHeight="1">
      <c r="A4248" s="1" t="s">
        <v>11</v>
      </c>
      <c r="B4248" s="1" t="s">
        <v>12</v>
      </c>
      <c r="C4248" s="1" t="s">
        <v>2755</v>
      </c>
      <c r="D4248" s="1"/>
      <c r="E4248" s="1" t="s">
        <v>14</v>
      </c>
      <c r="F4248" s="2"/>
      <c r="G4248" s="18" t="s">
        <v>3204</v>
      </c>
    </row>
    <row r="4249" spans="1:7" ht="18.75" hidden="1" customHeight="1">
      <c r="A4249" s="1" t="s">
        <v>11</v>
      </c>
      <c r="B4249" s="1" t="s">
        <v>12</v>
      </c>
      <c r="C4249" s="1" t="s">
        <v>2756</v>
      </c>
      <c r="D4249" s="1"/>
      <c r="E4249" s="1" t="s">
        <v>14</v>
      </c>
      <c r="F4249" s="2"/>
      <c r="G4249" s="18" t="s">
        <v>3204</v>
      </c>
    </row>
    <row r="4250" spans="1:7" ht="18.75" hidden="1" customHeight="1">
      <c r="A4250" s="1" t="s">
        <v>11</v>
      </c>
      <c r="B4250" s="1" t="s">
        <v>12</v>
      </c>
      <c r="C4250" s="1" t="s">
        <v>2757</v>
      </c>
      <c r="D4250" s="1"/>
      <c r="E4250" s="1" t="s">
        <v>14</v>
      </c>
      <c r="F4250" s="2"/>
      <c r="G4250" s="18" t="s">
        <v>3204</v>
      </c>
    </row>
    <row r="4251" spans="1:7" ht="18.75" hidden="1" customHeight="1">
      <c r="A4251" s="1" t="s">
        <v>11</v>
      </c>
      <c r="B4251" s="1" t="s">
        <v>12</v>
      </c>
      <c r="C4251" s="1" t="s">
        <v>2758</v>
      </c>
      <c r="D4251" s="1"/>
      <c r="E4251" s="1" t="s">
        <v>14</v>
      </c>
      <c r="F4251" s="2"/>
      <c r="G4251" s="18" t="s">
        <v>3204</v>
      </c>
    </row>
    <row r="4252" spans="1:7" ht="18.75" hidden="1" customHeight="1">
      <c r="A4252" s="1" t="s">
        <v>11</v>
      </c>
      <c r="B4252" s="1" t="s">
        <v>12</v>
      </c>
      <c r="C4252" s="1" t="s">
        <v>2759</v>
      </c>
      <c r="D4252" s="1"/>
      <c r="E4252" s="1" t="s">
        <v>14</v>
      </c>
      <c r="F4252" s="2"/>
      <c r="G4252" s="18" t="s">
        <v>3204</v>
      </c>
    </row>
    <row r="4253" spans="1:7" ht="18.75" hidden="1" customHeight="1">
      <c r="A4253" s="1" t="s">
        <v>11</v>
      </c>
      <c r="B4253" s="1" t="s">
        <v>12</v>
      </c>
      <c r="C4253" s="1" t="s">
        <v>2760</v>
      </c>
      <c r="D4253" s="1"/>
      <c r="E4253" s="1" t="s">
        <v>14</v>
      </c>
      <c r="F4253" s="2"/>
      <c r="G4253" s="18" t="s">
        <v>3204</v>
      </c>
    </row>
    <row r="4254" spans="1:7" ht="18.75" hidden="1" customHeight="1">
      <c r="A4254" s="1" t="s">
        <v>11</v>
      </c>
      <c r="B4254" s="1" t="s">
        <v>12</v>
      </c>
      <c r="C4254" s="1" t="s">
        <v>2761</v>
      </c>
      <c r="D4254" s="1"/>
      <c r="E4254" s="1" t="s">
        <v>14</v>
      </c>
      <c r="F4254" s="2"/>
      <c r="G4254" s="18" t="s">
        <v>3204</v>
      </c>
    </row>
    <row r="4255" spans="1:7" ht="18.75" hidden="1" customHeight="1">
      <c r="A4255" s="1" t="s">
        <v>11</v>
      </c>
      <c r="B4255" s="1" t="s">
        <v>12</v>
      </c>
      <c r="C4255" s="1" t="s">
        <v>2762</v>
      </c>
      <c r="D4255" s="1"/>
      <c r="E4255" s="1" t="s">
        <v>14</v>
      </c>
      <c r="F4255" s="2"/>
      <c r="G4255" s="18" t="s">
        <v>3204</v>
      </c>
    </row>
    <row r="4256" spans="1:7" ht="18.75" hidden="1" customHeight="1">
      <c r="A4256" s="1" t="s">
        <v>11</v>
      </c>
      <c r="B4256" s="1" t="s">
        <v>12</v>
      </c>
      <c r="C4256" s="1" t="s">
        <v>2763</v>
      </c>
      <c r="D4256" s="1"/>
      <c r="E4256" s="1" t="s">
        <v>14</v>
      </c>
      <c r="F4256" s="2"/>
      <c r="G4256" s="18" t="s">
        <v>3204</v>
      </c>
    </row>
    <row r="4257" spans="1:7" ht="18.75" hidden="1" customHeight="1">
      <c r="A4257" s="1" t="s">
        <v>11</v>
      </c>
      <c r="B4257" s="1" t="s">
        <v>12</v>
      </c>
      <c r="C4257" s="1" t="s">
        <v>2764</v>
      </c>
      <c r="D4257" s="1"/>
      <c r="E4257" s="1" t="s">
        <v>14</v>
      </c>
      <c r="F4257" s="2"/>
      <c r="G4257" s="18" t="s">
        <v>3204</v>
      </c>
    </row>
    <row r="4258" spans="1:7" ht="18.75" hidden="1" customHeight="1">
      <c r="A4258" s="1" t="s">
        <v>11</v>
      </c>
      <c r="B4258" s="1" t="s">
        <v>12</v>
      </c>
      <c r="C4258" s="1" t="s">
        <v>2765</v>
      </c>
      <c r="D4258" s="1"/>
      <c r="E4258" s="1" t="s">
        <v>14</v>
      </c>
      <c r="F4258" s="2"/>
      <c r="G4258" s="18" t="s">
        <v>3204</v>
      </c>
    </row>
    <row r="4259" spans="1:7" ht="18.75" hidden="1" customHeight="1">
      <c r="A4259" s="1" t="s">
        <v>11</v>
      </c>
      <c r="B4259" s="1" t="s">
        <v>12</v>
      </c>
      <c r="C4259" s="1" t="s">
        <v>2766</v>
      </c>
      <c r="D4259" s="1"/>
      <c r="E4259" s="1" t="s">
        <v>14</v>
      </c>
      <c r="F4259" s="2"/>
      <c r="G4259" s="18" t="s">
        <v>3204</v>
      </c>
    </row>
    <row r="4260" spans="1:7" ht="18.75" hidden="1" customHeight="1">
      <c r="A4260" s="1" t="s">
        <v>11</v>
      </c>
      <c r="B4260" s="1" t="s">
        <v>12</v>
      </c>
      <c r="C4260" s="1" t="s">
        <v>2767</v>
      </c>
      <c r="D4260" s="1"/>
      <c r="E4260" s="1" t="s">
        <v>14</v>
      </c>
      <c r="F4260" s="2"/>
      <c r="G4260" s="18" t="s">
        <v>3204</v>
      </c>
    </row>
    <row r="4261" spans="1:7" ht="18.75" hidden="1" customHeight="1">
      <c r="A4261" s="1" t="s">
        <v>11</v>
      </c>
      <c r="B4261" s="1" t="s">
        <v>12</v>
      </c>
      <c r="C4261" s="1" t="s">
        <v>2768</v>
      </c>
      <c r="D4261" s="1"/>
      <c r="E4261" s="1" t="s">
        <v>14</v>
      </c>
      <c r="F4261" s="2"/>
      <c r="G4261" s="18" t="s">
        <v>3204</v>
      </c>
    </row>
    <row r="4262" spans="1:7" ht="18.75" hidden="1" customHeight="1">
      <c r="A4262" s="1" t="s">
        <v>11</v>
      </c>
      <c r="B4262" s="1" t="s">
        <v>12</v>
      </c>
      <c r="C4262" s="1" t="s">
        <v>2769</v>
      </c>
      <c r="D4262" s="1"/>
      <c r="E4262" s="1" t="s">
        <v>14</v>
      </c>
      <c r="F4262" s="2"/>
      <c r="G4262" s="18" t="s">
        <v>3204</v>
      </c>
    </row>
    <row r="4263" spans="1:7" ht="18.75" hidden="1" customHeight="1">
      <c r="A4263" s="1" t="s">
        <v>11</v>
      </c>
      <c r="B4263" s="1" t="s">
        <v>12</v>
      </c>
      <c r="C4263" s="1" t="s">
        <v>2770</v>
      </c>
      <c r="D4263" s="1"/>
      <c r="E4263" s="1" t="s">
        <v>14</v>
      </c>
      <c r="F4263" s="2"/>
      <c r="G4263" s="18" t="s">
        <v>3204</v>
      </c>
    </row>
    <row r="4264" spans="1:7" ht="18.75" hidden="1" customHeight="1">
      <c r="A4264" s="1" t="s">
        <v>11</v>
      </c>
      <c r="B4264" s="1" t="s">
        <v>12</v>
      </c>
      <c r="C4264" s="1" t="s">
        <v>2771</v>
      </c>
      <c r="D4264" s="1"/>
      <c r="E4264" s="1" t="s">
        <v>14</v>
      </c>
      <c r="F4264" s="2"/>
      <c r="G4264" s="18" t="s">
        <v>3204</v>
      </c>
    </row>
    <row r="4265" spans="1:7" ht="18.75" hidden="1" customHeight="1">
      <c r="A4265" s="1" t="s">
        <v>11</v>
      </c>
      <c r="B4265" s="1" t="s">
        <v>12</v>
      </c>
      <c r="C4265" s="1" t="s">
        <v>2772</v>
      </c>
      <c r="D4265" s="1"/>
      <c r="E4265" s="1" t="s">
        <v>14</v>
      </c>
      <c r="F4265" s="2"/>
      <c r="G4265" s="18" t="s">
        <v>3204</v>
      </c>
    </row>
    <row r="4266" spans="1:7" ht="18.75" hidden="1" customHeight="1">
      <c r="A4266" s="1" t="s">
        <v>11</v>
      </c>
      <c r="B4266" s="1" t="s">
        <v>12</v>
      </c>
      <c r="C4266" s="1" t="s">
        <v>2773</v>
      </c>
      <c r="D4266" s="1"/>
      <c r="E4266" s="1" t="s">
        <v>14</v>
      </c>
      <c r="F4266" s="2"/>
      <c r="G4266" s="18" t="s">
        <v>3204</v>
      </c>
    </row>
    <row r="4267" spans="1:7" ht="18.75" hidden="1" customHeight="1">
      <c r="A4267" s="1" t="s">
        <v>11</v>
      </c>
      <c r="B4267" s="1" t="s">
        <v>12</v>
      </c>
      <c r="C4267" s="1" t="s">
        <v>2774</v>
      </c>
      <c r="D4267" s="1"/>
      <c r="E4267" s="1" t="s">
        <v>14</v>
      </c>
      <c r="F4267" s="2"/>
      <c r="G4267" s="18" t="s">
        <v>3204</v>
      </c>
    </row>
    <row r="4268" spans="1:7" ht="18.75" hidden="1" customHeight="1">
      <c r="A4268" s="1" t="s">
        <v>11</v>
      </c>
      <c r="B4268" s="1" t="s">
        <v>12</v>
      </c>
      <c r="C4268" s="1" t="s">
        <v>2775</v>
      </c>
      <c r="D4268" s="1"/>
      <c r="E4268" s="1" t="s">
        <v>14</v>
      </c>
      <c r="F4268" s="2"/>
      <c r="G4268" s="18" t="s">
        <v>3204</v>
      </c>
    </row>
    <row r="4269" spans="1:7" ht="18.75" hidden="1" customHeight="1">
      <c r="A4269" s="1" t="s">
        <v>11</v>
      </c>
      <c r="B4269" s="1" t="s">
        <v>12</v>
      </c>
      <c r="C4269" s="1" t="s">
        <v>2776</v>
      </c>
      <c r="D4269" s="1"/>
      <c r="E4269" s="1" t="s">
        <v>14</v>
      </c>
      <c r="F4269" s="2"/>
      <c r="G4269" s="18" t="s">
        <v>3204</v>
      </c>
    </row>
    <row r="4270" spans="1:7" ht="18.75" hidden="1" customHeight="1">
      <c r="A4270" s="1" t="s">
        <v>11</v>
      </c>
      <c r="B4270" s="1" t="s">
        <v>12</v>
      </c>
      <c r="C4270" s="1" t="s">
        <v>2777</v>
      </c>
      <c r="D4270" s="1"/>
      <c r="E4270" s="1" t="s">
        <v>14</v>
      </c>
      <c r="F4270" s="2"/>
      <c r="G4270" s="18" t="s">
        <v>3204</v>
      </c>
    </row>
    <row r="4271" spans="1:7" ht="18.75" hidden="1" customHeight="1">
      <c r="A4271" s="1" t="s">
        <v>11</v>
      </c>
      <c r="B4271" s="1" t="s">
        <v>12</v>
      </c>
      <c r="C4271" s="1" t="s">
        <v>2778</v>
      </c>
      <c r="D4271" s="1"/>
      <c r="E4271" s="1" t="s">
        <v>14</v>
      </c>
      <c r="F4271" s="2"/>
      <c r="G4271" s="18" t="s">
        <v>3204</v>
      </c>
    </row>
    <row r="4272" spans="1:7" ht="18.75" hidden="1" customHeight="1">
      <c r="A4272" s="1" t="s">
        <v>11</v>
      </c>
      <c r="B4272" s="1" t="s">
        <v>12</v>
      </c>
      <c r="C4272" s="1" t="s">
        <v>2779</v>
      </c>
      <c r="D4272" s="1"/>
      <c r="E4272" s="1" t="s">
        <v>14</v>
      </c>
      <c r="F4272" s="2"/>
      <c r="G4272" s="18" t="s">
        <v>3204</v>
      </c>
    </row>
    <row r="4273" spans="1:7" ht="18.75" hidden="1" customHeight="1">
      <c r="A4273" s="1" t="s">
        <v>11</v>
      </c>
      <c r="B4273" s="1" t="s">
        <v>12</v>
      </c>
      <c r="C4273" s="1" t="s">
        <v>2780</v>
      </c>
      <c r="D4273" s="1"/>
      <c r="E4273" s="1" t="s">
        <v>14</v>
      </c>
      <c r="F4273" s="2"/>
      <c r="G4273" s="18" t="s">
        <v>3204</v>
      </c>
    </row>
    <row r="4274" spans="1:7" ht="18.75" hidden="1" customHeight="1">
      <c r="A4274" s="1" t="s">
        <v>11</v>
      </c>
      <c r="B4274" s="1" t="s">
        <v>12</v>
      </c>
      <c r="C4274" s="1" t="s">
        <v>2781</v>
      </c>
      <c r="D4274" s="1"/>
      <c r="E4274" s="1" t="s">
        <v>14</v>
      </c>
      <c r="F4274" s="2"/>
      <c r="G4274" s="18" t="s">
        <v>3204</v>
      </c>
    </row>
    <row r="4275" spans="1:7" ht="18.75" hidden="1" customHeight="1">
      <c r="A4275" s="1" t="s">
        <v>11</v>
      </c>
      <c r="B4275" s="1" t="s">
        <v>12</v>
      </c>
      <c r="C4275" s="1" t="s">
        <v>2782</v>
      </c>
      <c r="D4275" s="1"/>
      <c r="E4275" s="1" t="s">
        <v>14</v>
      </c>
      <c r="F4275" s="2"/>
      <c r="G4275" s="18" t="s">
        <v>3204</v>
      </c>
    </row>
    <row r="4276" spans="1:7" ht="18.75" hidden="1" customHeight="1">
      <c r="A4276" s="1" t="s">
        <v>11</v>
      </c>
      <c r="B4276" s="1" t="s">
        <v>12</v>
      </c>
      <c r="C4276" s="1" t="s">
        <v>2783</v>
      </c>
      <c r="D4276" s="1"/>
      <c r="E4276" s="1" t="s">
        <v>14</v>
      </c>
      <c r="F4276" s="2"/>
      <c r="G4276" s="18" t="s">
        <v>3204</v>
      </c>
    </row>
    <row r="4277" spans="1:7" ht="18.75" hidden="1" customHeight="1">
      <c r="A4277" s="1" t="s">
        <v>11</v>
      </c>
      <c r="B4277" s="1" t="s">
        <v>12</v>
      </c>
      <c r="C4277" s="1" t="s">
        <v>2784</v>
      </c>
      <c r="D4277" s="1"/>
      <c r="E4277" s="1" t="s">
        <v>14</v>
      </c>
      <c r="F4277" s="2"/>
      <c r="G4277" s="18" t="s">
        <v>3204</v>
      </c>
    </row>
    <row r="4278" spans="1:7" ht="18.75" hidden="1" customHeight="1">
      <c r="A4278" s="1" t="s">
        <v>11</v>
      </c>
      <c r="B4278" s="1" t="s">
        <v>12</v>
      </c>
      <c r="C4278" s="1" t="s">
        <v>2785</v>
      </c>
      <c r="D4278" s="1"/>
      <c r="E4278" s="1" t="s">
        <v>14</v>
      </c>
      <c r="F4278" s="2"/>
      <c r="G4278" s="18" t="s">
        <v>3204</v>
      </c>
    </row>
    <row r="4279" spans="1:7" ht="18.75" hidden="1" customHeight="1">
      <c r="A4279" s="1" t="s">
        <v>11</v>
      </c>
      <c r="B4279" s="1" t="s">
        <v>12</v>
      </c>
      <c r="C4279" s="1" t="s">
        <v>2786</v>
      </c>
      <c r="D4279" s="1"/>
      <c r="E4279" s="1" t="s">
        <v>14</v>
      </c>
      <c r="F4279" s="2"/>
      <c r="G4279" s="18" t="s">
        <v>3204</v>
      </c>
    </row>
    <row r="4280" spans="1:7" ht="18.75" hidden="1" customHeight="1">
      <c r="A4280" s="1" t="s">
        <v>11</v>
      </c>
      <c r="B4280" s="1" t="s">
        <v>12</v>
      </c>
      <c r="C4280" s="1" t="s">
        <v>2787</v>
      </c>
      <c r="D4280" s="1"/>
      <c r="E4280" s="1" t="s">
        <v>14</v>
      </c>
      <c r="F4280" s="2"/>
      <c r="G4280" s="18" t="s">
        <v>3204</v>
      </c>
    </row>
    <row r="4281" spans="1:7" ht="18.75" hidden="1" customHeight="1">
      <c r="A4281" s="1" t="s">
        <v>11</v>
      </c>
      <c r="B4281" s="1" t="s">
        <v>12</v>
      </c>
      <c r="C4281" s="1" t="s">
        <v>2788</v>
      </c>
      <c r="D4281" s="1"/>
      <c r="E4281" s="1" t="s">
        <v>14</v>
      </c>
      <c r="F4281" s="2"/>
      <c r="G4281" s="18" t="s">
        <v>3204</v>
      </c>
    </row>
    <row r="4282" spans="1:7" ht="18.75" hidden="1" customHeight="1">
      <c r="A4282" s="1" t="s">
        <v>11</v>
      </c>
      <c r="B4282" s="1" t="s">
        <v>12</v>
      </c>
      <c r="C4282" s="1" t="s">
        <v>2789</v>
      </c>
      <c r="D4282" s="1"/>
      <c r="E4282" s="1" t="s">
        <v>14</v>
      </c>
      <c r="F4282" s="2"/>
      <c r="G4282" s="18" t="s">
        <v>3204</v>
      </c>
    </row>
    <row r="4283" spans="1:7" ht="18.75" hidden="1" customHeight="1">
      <c r="A4283" s="1" t="s">
        <v>11</v>
      </c>
      <c r="B4283" s="1" t="s">
        <v>12</v>
      </c>
      <c r="C4283" s="1" t="s">
        <v>2790</v>
      </c>
      <c r="D4283" s="1"/>
      <c r="E4283" s="1" t="s">
        <v>14</v>
      </c>
      <c r="F4283" s="2"/>
      <c r="G4283" s="18" t="s">
        <v>3204</v>
      </c>
    </row>
    <row r="4284" spans="1:7" ht="18.75" hidden="1" customHeight="1">
      <c r="A4284" s="1" t="s">
        <v>11</v>
      </c>
      <c r="B4284" s="1" t="s">
        <v>12</v>
      </c>
      <c r="C4284" s="1" t="s">
        <v>2791</v>
      </c>
      <c r="D4284" s="1"/>
      <c r="E4284" s="1" t="s">
        <v>14</v>
      </c>
      <c r="F4284" s="2"/>
      <c r="G4284" s="18" t="s">
        <v>3204</v>
      </c>
    </row>
    <row r="4285" spans="1:7" ht="18.75" hidden="1" customHeight="1">
      <c r="A4285" s="1" t="s">
        <v>11</v>
      </c>
      <c r="B4285" s="1" t="s">
        <v>12</v>
      </c>
      <c r="C4285" s="1" t="s">
        <v>2792</v>
      </c>
      <c r="D4285" s="1"/>
      <c r="E4285" s="1" t="s">
        <v>14</v>
      </c>
      <c r="F4285" s="2"/>
      <c r="G4285" s="18" t="s">
        <v>3204</v>
      </c>
    </row>
    <row r="4286" spans="1:7" ht="18.75" hidden="1" customHeight="1">
      <c r="A4286" s="1" t="s">
        <v>11</v>
      </c>
      <c r="B4286" s="1" t="s">
        <v>12</v>
      </c>
      <c r="C4286" s="1" t="s">
        <v>2699</v>
      </c>
      <c r="D4286" s="1"/>
      <c r="E4286" s="1" t="s">
        <v>14</v>
      </c>
      <c r="F4286" s="2"/>
      <c r="G4286" s="18" t="s">
        <v>3204</v>
      </c>
    </row>
    <row r="4287" spans="1:7" ht="18.75" hidden="1" customHeight="1">
      <c r="A4287" s="1" t="s">
        <v>11</v>
      </c>
      <c r="B4287" s="1" t="s">
        <v>12</v>
      </c>
      <c r="C4287" s="1" t="s">
        <v>3035</v>
      </c>
      <c r="D4287" s="1"/>
      <c r="E4287" s="1" t="s">
        <v>14</v>
      </c>
      <c r="F4287" s="2"/>
      <c r="G4287" s="18" t="s">
        <v>3204</v>
      </c>
    </row>
    <row r="4288" spans="1:7" ht="18.75" hidden="1" customHeight="1">
      <c r="A4288" s="1" t="s">
        <v>11</v>
      </c>
      <c r="B4288" s="1" t="s">
        <v>12</v>
      </c>
      <c r="C4288" s="1" t="s">
        <v>3036</v>
      </c>
      <c r="D4288" s="1"/>
      <c r="E4288" s="1" t="s">
        <v>14</v>
      </c>
      <c r="F4288" s="2"/>
      <c r="G4288" s="18" t="s">
        <v>3204</v>
      </c>
    </row>
    <row r="4289" spans="1:7" ht="18.75" hidden="1" customHeight="1">
      <c r="A4289" s="1" t="s">
        <v>11</v>
      </c>
      <c r="B4289" s="1" t="s">
        <v>12</v>
      </c>
      <c r="C4289" s="1" t="s">
        <v>3037</v>
      </c>
      <c r="D4289" s="1"/>
      <c r="E4289" s="1" t="s">
        <v>14</v>
      </c>
      <c r="F4289" s="2"/>
      <c r="G4289" s="18" t="s">
        <v>3204</v>
      </c>
    </row>
    <row r="4290" spans="1:7" ht="18.75" hidden="1" customHeight="1">
      <c r="A4290" s="1" t="s">
        <v>11</v>
      </c>
      <c r="B4290" s="1" t="s">
        <v>12</v>
      </c>
      <c r="C4290" s="1" t="s">
        <v>3038</v>
      </c>
      <c r="D4290" s="1"/>
      <c r="E4290" s="1" t="s">
        <v>14</v>
      </c>
      <c r="F4290" s="2"/>
      <c r="G4290" s="18" t="s">
        <v>3204</v>
      </c>
    </row>
    <row r="4291" spans="1:7" ht="18.75" hidden="1" customHeight="1">
      <c r="A4291" s="1" t="s">
        <v>11</v>
      </c>
      <c r="B4291" s="1" t="s">
        <v>12</v>
      </c>
      <c r="C4291" s="1" t="s">
        <v>3097</v>
      </c>
      <c r="D4291" s="1"/>
      <c r="E4291" s="1" t="s">
        <v>14</v>
      </c>
      <c r="F4291" s="2"/>
      <c r="G4291" s="18" t="s">
        <v>3196</v>
      </c>
    </row>
    <row r="4292" spans="1:7" ht="18.75" hidden="1" customHeight="1">
      <c r="A4292" s="1" t="s">
        <v>11</v>
      </c>
      <c r="B4292" s="1" t="s">
        <v>12</v>
      </c>
      <c r="C4292" s="1" t="s">
        <v>3147</v>
      </c>
      <c r="D4292" s="1"/>
      <c r="E4292" s="1" t="s">
        <v>33</v>
      </c>
      <c r="F4292" s="2"/>
      <c r="G4292" s="18" t="str">
        <f>_xlfn.XLOOKUP(E4292, Supplier!$A$2:$A$145, Supplier!$B$2:$B$145, "TBC",-1 )</f>
        <v>Event</v>
      </c>
    </row>
    <row r="4293" spans="1:7" ht="18.75" hidden="1" customHeight="1">
      <c r="A4293" s="1" t="s">
        <v>11</v>
      </c>
      <c r="B4293" s="1" t="s">
        <v>12</v>
      </c>
      <c r="C4293" s="1" t="s">
        <v>3148</v>
      </c>
      <c r="D4293" s="1"/>
      <c r="E4293" s="1" t="s">
        <v>1248</v>
      </c>
      <c r="F4293" s="2"/>
      <c r="G4293" s="18" t="str">
        <f>_xlfn.XLOOKUP(E4293, Supplier!$A$2:$A$145, Supplier!$B$2:$B$145, "TBC",-1 )</f>
        <v>Media</v>
      </c>
    </row>
    <row r="4294" spans="1:7" ht="18.75" hidden="1" customHeight="1">
      <c r="A4294" s="1" t="s">
        <v>11</v>
      </c>
      <c r="B4294" s="1" t="s">
        <v>12</v>
      </c>
      <c r="C4294" s="1" t="s">
        <v>3153</v>
      </c>
      <c r="D4294" s="1"/>
      <c r="E4294" s="1" t="s">
        <v>552</v>
      </c>
      <c r="F4294" s="2"/>
      <c r="G4294" s="18" t="str">
        <f>_xlfn.XLOOKUP(E4294, Supplier!$A$2:$A$145, Supplier!$B$2:$B$145, "TBC",-1 )</f>
        <v>Event</v>
      </c>
    </row>
    <row r="4295" spans="1:7" ht="18.75" hidden="1" customHeight="1">
      <c r="A4295" s="1" t="s">
        <v>11</v>
      </c>
      <c r="B4295" s="1" t="s">
        <v>12</v>
      </c>
      <c r="C4295" s="1" t="s">
        <v>3154</v>
      </c>
      <c r="D4295" s="1"/>
      <c r="E4295" s="1" t="s">
        <v>552</v>
      </c>
      <c r="F4295" s="2"/>
      <c r="G4295" s="18" t="str">
        <f>_xlfn.XLOOKUP(E4295, Supplier!$A$2:$A$145, Supplier!$B$2:$B$145, "TBC",-1 )</f>
        <v>Event</v>
      </c>
    </row>
    <row r="4296" spans="1:7" ht="18.75" hidden="1" customHeight="1">
      <c r="A4296" s="1" t="s">
        <v>11</v>
      </c>
      <c r="B4296" s="1" t="s">
        <v>12</v>
      </c>
      <c r="C4296" s="1" t="s">
        <v>3156</v>
      </c>
      <c r="D4296" s="1"/>
      <c r="E4296" s="1" t="s">
        <v>552</v>
      </c>
      <c r="F4296" s="2"/>
      <c r="G4296" s="18" t="str">
        <f>_xlfn.XLOOKUP(E4296, Supplier!$A$2:$A$145, Supplier!$B$2:$B$145, "TBC",-1 )</f>
        <v>Event</v>
      </c>
    </row>
    <row r="4297" spans="1:7" ht="18.75" hidden="1" customHeight="1">
      <c r="A4297" s="1" t="s">
        <v>56</v>
      </c>
      <c r="B4297" s="1" t="s">
        <v>57</v>
      </c>
      <c r="C4297" s="1" t="s">
        <v>2574</v>
      </c>
      <c r="D4297" s="1"/>
      <c r="E4297" s="1" t="s">
        <v>329</v>
      </c>
      <c r="F4297" s="2"/>
      <c r="G4297" s="18" t="str">
        <f>_xlfn.XLOOKUP(E4297, Supplier!$A$2:$A$145, Supplier!$B$2:$B$145, "TBC",-1 )</f>
        <v>Event</v>
      </c>
    </row>
    <row r="4298" spans="1:7" ht="18.75" hidden="1" customHeight="1">
      <c r="A4298" s="1" t="s">
        <v>56</v>
      </c>
      <c r="B4298" s="1" t="s">
        <v>57</v>
      </c>
      <c r="C4298" s="1" t="s">
        <v>2574</v>
      </c>
      <c r="D4298" s="1"/>
      <c r="E4298" s="1" t="s">
        <v>329</v>
      </c>
      <c r="F4298" s="2"/>
      <c r="G4298" s="18" t="str">
        <f>_xlfn.XLOOKUP(E4298, Supplier!$A$2:$A$145, Supplier!$B$2:$B$145, "TBC",-1 )</f>
        <v>Event</v>
      </c>
    </row>
    <row r="4299" spans="1:7" ht="18.75" hidden="1" customHeight="1">
      <c r="A4299" s="1" t="s">
        <v>11</v>
      </c>
      <c r="B4299" s="1" t="s">
        <v>12</v>
      </c>
      <c r="C4299" s="1" t="s">
        <v>2668</v>
      </c>
      <c r="D4299" s="1"/>
      <c r="E4299" s="1" t="s">
        <v>134</v>
      </c>
      <c r="F4299" s="2"/>
      <c r="G4299" s="18" t="str">
        <f>_xlfn.XLOOKUP(E4299, Supplier!$A$2:$A$145, Supplier!$B$2:$B$145, "TBC",-1 )</f>
        <v>Other</v>
      </c>
    </row>
    <row r="4300" spans="1:7" ht="18.75" hidden="1" customHeight="1">
      <c r="A4300" s="1" t="s">
        <v>11</v>
      </c>
      <c r="B4300" s="1" t="s">
        <v>12</v>
      </c>
      <c r="C4300" s="1" t="s">
        <v>30</v>
      </c>
      <c r="D4300" s="1"/>
      <c r="E4300" s="1" t="s">
        <v>31</v>
      </c>
      <c r="F4300" s="2"/>
      <c r="G4300" s="18" t="str">
        <f>_xlfn.XLOOKUP(E4300, Supplier!$A$2:$A$145, Supplier!$B$2:$B$145, "TBC",-1 )</f>
        <v>Agency fees</v>
      </c>
    </row>
    <row r="4301" spans="1:7" ht="18.75" hidden="1" customHeight="1">
      <c r="A4301" s="1" t="s">
        <v>11</v>
      </c>
      <c r="B4301" s="1" t="s">
        <v>12</v>
      </c>
      <c r="C4301" s="1" t="s">
        <v>48</v>
      </c>
      <c r="D4301" s="1"/>
      <c r="E4301" s="1" t="s">
        <v>49</v>
      </c>
      <c r="F4301" s="2"/>
      <c r="G4301" s="18" t="str">
        <f>_xlfn.XLOOKUP(E4301, Supplier!$A$2:$A$145, Supplier!$B$2:$B$145, "TBC",-1 )</f>
        <v>Agency fees</v>
      </c>
    </row>
    <row r="4302" spans="1:7" ht="18.75" hidden="1" customHeight="1">
      <c r="A4302" s="1" t="s">
        <v>56</v>
      </c>
      <c r="B4302" s="1" t="s">
        <v>57</v>
      </c>
      <c r="C4302" s="1" t="s">
        <v>58</v>
      </c>
      <c r="D4302" s="1"/>
      <c r="E4302" s="1" t="s">
        <v>59</v>
      </c>
      <c r="F4302" s="2"/>
      <c r="G4302" s="18" t="str">
        <f>_xlfn.XLOOKUP(E4302, Supplier!$A$2:$A$145, Supplier!$B$2:$B$145, "TBC",-1 )</f>
        <v>Agency fees</v>
      </c>
    </row>
    <row r="4303" spans="1:7" ht="18.75" hidden="1" customHeight="1">
      <c r="A4303" s="1" t="s">
        <v>11</v>
      </c>
      <c r="B4303" s="1" t="s">
        <v>12</v>
      </c>
      <c r="C4303" s="1" t="s">
        <v>1401</v>
      </c>
      <c r="D4303" s="1"/>
      <c r="E4303" s="1" t="s">
        <v>1371</v>
      </c>
      <c r="F4303" s="2"/>
      <c r="G4303" s="18" t="str">
        <f>_xlfn.XLOOKUP(E4303, Supplier!$A$2:$A$145, Supplier!$B$2:$B$145, "TBC",-1 )</f>
        <v>Agency fees</v>
      </c>
    </row>
    <row r="4304" spans="1:7" ht="18.75" hidden="1" customHeight="1">
      <c r="A4304" s="1" t="s">
        <v>11</v>
      </c>
      <c r="B4304" s="1" t="s">
        <v>12</v>
      </c>
      <c r="C4304" s="1" t="s">
        <v>1401</v>
      </c>
      <c r="D4304" s="1"/>
      <c r="E4304" s="1" t="s">
        <v>1371</v>
      </c>
      <c r="F4304" s="2"/>
      <c r="G4304" s="18" t="str">
        <f>_xlfn.XLOOKUP(E4304, Supplier!$A$2:$A$145, Supplier!$B$2:$B$145, "TBC",-1 )</f>
        <v>Agency fees</v>
      </c>
    </row>
    <row r="4305" spans="1:7" ht="18.75" hidden="1" customHeight="1">
      <c r="A4305" s="1" t="s">
        <v>11</v>
      </c>
      <c r="B4305" s="1" t="s">
        <v>12</v>
      </c>
      <c r="C4305" s="1" t="s">
        <v>1401</v>
      </c>
      <c r="D4305" s="1"/>
      <c r="E4305" s="1" t="s">
        <v>1371</v>
      </c>
      <c r="F4305" s="2"/>
      <c r="G4305" s="18" t="str">
        <f>_xlfn.XLOOKUP(E4305, Supplier!$A$2:$A$145, Supplier!$B$2:$B$145, "TBC",-1 )</f>
        <v>Agency fees</v>
      </c>
    </row>
    <row r="4306" spans="1:7" ht="18.75" hidden="1" customHeight="1">
      <c r="A4306" s="1" t="s">
        <v>11</v>
      </c>
      <c r="B4306" s="1" t="s">
        <v>12</v>
      </c>
      <c r="C4306" s="1" t="s">
        <v>1856</v>
      </c>
      <c r="D4306" s="1"/>
      <c r="E4306" s="1" t="s">
        <v>80</v>
      </c>
      <c r="F4306" s="2"/>
      <c r="G4306" s="18" t="str">
        <f>_xlfn.XLOOKUP(E4306, Supplier!$A$2:$A$145, Supplier!$B$2:$B$145, "TBC",-1 )</f>
        <v>Agency fees</v>
      </c>
    </row>
    <row r="4307" spans="1:7" ht="18.75" hidden="1" customHeight="1">
      <c r="A4307" s="1" t="s">
        <v>11</v>
      </c>
      <c r="B4307" s="1" t="s">
        <v>12</v>
      </c>
      <c r="C4307" s="1" t="s">
        <v>1857</v>
      </c>
      <c r="D4307" s="1"/>
      <c r="E4307" s="1" t="s">
        <v>820</v>
      </c>
      <c r="F4307" s="2"/>
      <c r="G4307" s="18" t="str">
        <f>_xlfn.XLOOKUP(E4307, Supplier!$A$2:$A$145, Supplier!$B$2:$B$145, "TBC",-1 )</f>
        <v>Agency fees</v>
      </c>
    </row>
    <row r="4308" spans="1:7" ht="18.75" hidden="1" customHeight="1">
      <c r="A4308" s="1" t="s">
        <v>11</v>
      </c>
      <c r="B4308" s="1" t="s">
        <v>12</v>
      </c>
      <c r="C4308" s="1" t="s">
        <v>1856</v>
      </c>
      <c r="D4308" s="1"/>
      <c r="E4308" s="1" t="s">
        <v>80</v>
      </c>
      <c r="F4308" s="2"/>
      <c r="G4308" s="18" t="str">
        <f>_xlfn.XLOOKUP(E4308, Supplier!$A$2:$A$145, Supplier!$B$2:$B$145, "TBC",-1 )</f>
        <v>Agency fees</v>
      </c>
    </row>
    <row r="4309" spans="1:7" ht="18.75" hidden="1" customHeight="1">
      <c r="A4309" s="1" t="s">
        <v>11</v>
      </c>
      <c r="B4309" s="1" t="s">
        <v>12</v>
      </c>
      <c r="C4309" s="1" t="s">
        <v>1858</v>
      </c>
      <c r="D4309" s="1"/>
      <c r="E4309" s="1" t="s">
        <v>820</v>
      </c>
      <c r="F4309" s="2"/>
      <c r="G4309" s="18" t="str">
        <f>_xlfn.XLOOKUP(E4309, Supplier!$A$2:$A$145, Supplier!$B$2:$B$145, "TBC",-1 )</f>
        <v>Agency fees</v>
      </c>
    </row>
    <row r="4310" spans="1:7" ht="18.75" hidden="1" customHeight="1">
      <c r="A4310" s="1" t="s">
        <v>11</v>
      </c>
      <c r="B4310" s="1" t="s">
        <v>12</v>
      </c>
      <c r="C4310" s="1" t="s">
        <v>1859</v>
      </c>
      <c r="D4310" s="1"/>
      <c r="E4310" s="1" t="s">
        <v>80</v>
      </c>
      <c r="F4310" s="2"/>
      <c r="G4310" s="18" t="str">
        <f>_xlfn.XLOOKUP(E4310, Supplier!$A$2:$A$145, Supplier!$B$2:$B$145, "TBC",-1 )</f>
        <v>Agency fees</v>
      </c>
    </row>
    <row r="4311" spans="1:7" ht="18.75" hidden="1" customHeight="1">
      <c r="A4311" s="1" t="s">
        <v>11</v>
      </c>
      <c r="B4311" s="1" t="s">
        <v>12</v>
      </c>
      <c r="C4311" s="1" t="s">
        <v>1857</v>
      </c>
      <c r="D4311" s="1"/>
      <c r="E4311" s="1" t="s">
        <v>820</v>
      </c>
      <c r="F4311" s="2"/>
      <c r="G4311" s="18" t="str">
        <f>_xlfn.XLOOKUP(E4311, Supplier!$A$2:$A$145, Supplier!$B$2:$B$145, "TBC",-1 )</f>
        <v>Agency fees</v>
      </c>
    </row>
    <row r="4312" spans="1:7" ht="18.75" hidden="1" customHeight="1">
      <c r="A4312" s="1" t="s">
        <v>11</v>
      </c>
      <c r="B4312" s="1" t="s">
        <v>12</v>
      </c>
      <c r="C4312" s="1" t="s">
        <v>1858</v>
      </c>
      <c r="D4312" s="1"/>
      <c r="E4312" s="1" t="s">
        <v>820</v>
      </c>
      <c r="F4312" s="2"/>
      <c r="G4312" s="18" t="str">
        <f>_xlfn.XLOOKUP(E4312, Supplier!$A$2:$A$145, Supplier!$B$2:$B$145, "TBC",-1 )</f>
        <v>Agency fees</v>
      </c>
    </row>
    <row r="4313" spans="1:7" ht="18.75" hidden="1" customHeight="1">
      <c r="A4313" s="1" t="s">
        <v>11</v>
      </c>
      <c r="B4313" s="1" t="s">
        <v>12</v>
      </c>
      <c r="C4313" s="1" t="s">
        <v>1859</v>
      </c>
      <c r="D4313" s="1"/>
      <c r="E4313" s="1" t="s">
        <v>80</v>
      </c>
      <c r="F4313" s="2"/>
      <c r="G4313" s="18" t="str">
        <f>_xlfn.XLOOKUP(E4313, Supplier!$A$2:$A$145, Supplier!$B$2:$B$145, "TBC",-1 )</f>
        <v>Agency fees</v>
      </c>
    </row>
    <row r="4314" spans="1:7" ht="18.75" hidden="1" customHeight="1">
      <c r="A4314" s="1" t="s">
        <v>11</v>
      </c>
      <c r="B4314" s="1" t="s">
        <v>12</v>
      </c>
      <c r="C4314" s="1" t="s">
        <v>2107</v>
      </c>
      <c r="D4314" s="1"/>
      <c r="E4314" s="1" t="s">
        <v>501</v>
      </c>
      <c r="F4314" s="2"/>
      <c r="G4314" s="18" t="str">
        <f>_xlfn.XLOOKUP(E4314, Supplier!$A$2:$A$145, Supplier!$B$2:$B$145, "TBC",-1 )</f>
        <v>Agency fees</v>
      </c>
    </row>
    <row r="4315" spans="1:7" ht="18.75" hidden="1" customHeight="1">
      <c r="A4315" s="1" t="s">
        <v>11</v>
      </c>
      <c r="B4315" s="1" t="s">
        <v>12</v>
      </c>
      <c r="C4315" s="1" t="s">
        <v>2230</v>
      </c>
      <c r="D4315" s="1"/>
      <c r="E4315" s="1" t="s">
        <v>14</v>
      </c>
      <c r="F4315" s="2"/>
      <c r="G4315" s="18" t="s">
        <v>3202</v>
      </c>
    </row>
    <row r="4316" spans="1:7" ht="18.75" hidden="1" customHeight="1">
      <c r="A4316" s="1" t="s">
        <v>11</v>
      </c>
      <c r="B4316" s="1" t="s">
        <v>12</v>
      </c>
      <c r="C4316" s="1" t="s">
        <v>2312</v>
      </c>
      <c r="D4316" s="1"/>
      <c r="E4316" s="1" t="s">
        <v>31</v>
      </c>
      <c r="F4316" s="2"/>
      <c r="G4316" s="18" t="str">
        <f>_xlfn.XLOOKUP(E4316, Supplier!$A$2:$A$145, Supplier!$B$2:$B$145, "TBC",-1 )</f>
        <v>Agency fees</v>
      </c>
    </row>
    <row r="4317" spans="1:7" ht="18.75" hidden="1" customHeight="1">
      <c r="A4317" s="1" t="s">
        <v>11</v>
      </c>
      <c r="B4317" s="1" t="s">
        <v>12</v>
      </c>
      <c r="C4317" s="1" t="s">
        <v>2580</v>
      </c>
      <c r="D4317" s="1"/>
      <c r="E4317" s="1" t="s">
        <v>80</v>
      </c>
      <c r="F4317" s="2"/>
      <c r="G4317" s="18" t="str">
        <f>_xlfn.XLOOKUP(E4317, Supplier!$A$2:$A$145, Supplier!$B$2:$B$145, "TBC",-1 )</f>
        <v>Agency fees</v>
      </c>
    </row>
    <row r="4318" spans="1:7" ht="18.75" hidden="1" customHeight="1">
      <c r="A4318" s="1" t="s">
        <v>11</v>
      </c>
      <c r="B4318" s="1" t="s">
        <v>12</v>
      </c>
      <c r="C4318" s="1" t="s">
        <v>2291</v>
      </c>
      <c r="D4318" s="1"/>
      <c r="E4318" s="1" t="s">
        <v>2174</v>
      </c>
      <c r="F4318" s="2"/>
      <c r="G4318" s="18" t="str">
        <f>_xlfn.XLOOKUP(E4318, Supplier!$A$2:$A$145, Supplier!$B$2:$B$145, "TBC",-1 )</f>
        <v>Agency fees</v>
      </c>
    </row>
    <row r="4319" spans="1:7" ht="18.75" hidden="1" customHeight="1">
      <c r="A4319" s="1" t="s">
        <v>11</v>
      </c>
      <c r="B4319" s="1" t="s">
        <v>12</v>
      </c>
      <c r="C4319" s="1" t="s">
        <v>2291</v>
      </c>
      <c r="D4319" s="1"/>
      <c r="E4319" s="1" t="s">
        <v>2174</v>
      </c>
      <c r="F4319" s="2"/>
      <c r="G4319" s="18" t="str">
        <f>_xlfn.XLOOKUP(E4319, Supplier!$A$2:$A$145, Supplier!$B$2:$B$145, "TBC",-1 )</f>
        <v>Agency fees</v>
      </c>
    </row>
    <row r="4320" spans="1:7" ht="18.75" hidden="1" customHeight="1">
      <c r="A4320" s="1" t="s">
        <v>11</v>
      </c>
      <c r="B4320" s="1" t="s">
        <v>12</v>
      </c>
      <c r="C4320" s="1" t="s">
        <v>2291</v>
      </c>
      <c r="D4320" s="1"/>
      <c r="E4320" s="1" t="s">
        <v>2174</v>
      </c>
      <c r="F4320" s="2"/>
      <c r="G4320" s="18" t="str">
        <f>_xlfn.XLOOKUP(E4320, Supplier!$A$2:$A$145, Supplier!$B$2:$B$145, "TBC",-1 )</f>
        <v>Agency fees</v>
      </c>
    </row>
    <row r="4321" spans="1:7" ht="18.75" hidden="1" customHeight="1">
      <c r="A4321" s="1" t="s">
        <v>11</v>
      </c>
      <c r="B4321" s="1" t="s">
        <v>12</v>
      </c>
      <c r="C4321" s="1" t="s">
        <v>2793</v>
      </c>
      <c r="D4321" s="1"/>
      <c r="E4321" s="1" t="s">
        <v>2174</v>
      </c>
      <c r="F4321" s="2"/>
      <c r="G4321" s="18" t="str">
        <f>_xlfn.XLOOKUP(E4321, Supplier!$A$2:$A$145, Supplier!$B$2:$B$145, "TBC",-1 )</f>
        <v>Agency fees</v>
      </c>
    </row>
    <row r="4322" spans="1:7" ht="18.75" hidden="1" customHeight="1">
      <c r="A4322" s="1" t="s">
        <v>11</v>
      </c>
      <c r="B4322" s="1" t="s">
        <v>12</v>
      </c>
      <c r="C4322" s="1" t="s">
        <v>2580</v>
      </c>
      <c r="D4322" s="1"/>
      <c r="E4322" s="1" t="s">
        <v>80</v>
      </c>
      <c r="F4322" s="2"/>
      <c r="G4322" s="18" t="str">
        <f>_xlfn.XLOOKUP(E4322, Supplier!$A$2:$A$145, Supplier!$B$2:$B$145, "TBC",-1 )</f>
        <v>Agency fees</v>
      </c>
    </row>
    <row r="4323" spans="1:7" ht="18.75" hidden="1" customHeight="1">
      <c r="A4323" s="1" t="s">
        <v>11</v>
      </c>
      <c r="B4323" s="1" t="s">
        <v>12</v>
      </c>
      <c r="C4323" s="1" t="s">
        <v>3144</v>
      </c>
      <c r="D4323" s="1"/>
      <c r="E4323" s="1" t="s">
        <v>80</v>
      </c>
      <c r="F4323" s="2"/>
      <c r="G4323" s="18" t="str">
        <f>_xlfn.XLOOKUP(E4323, Supplier!$A$2:$A$145, Supplier!$B$2:$B$145, "TBC",-1 )</f>
        <v>Agency fees</v>
      </c>
    </row>
    <row r="4324" spans="1:7" ht="18.75" hidden="1" customHeight="1">
      <c r="A4324" s="1" t="s">
        <v>11</v>
      </c>
      <c r="B4324" s="1" t="s">
        <v>12</v>
      </c>
      <c r="C4324" s="1" t="s">
        <v>2580</v>
      </c>
      <c r="D4324" s="1"/>
      <c r="E4324" s="1" t="s">
        <v>80</v>
      </c>
      <c r="F4324" s="2"/>
      <c r="G4324" s="18" t="str">
        <f>_xlfn.XLOOKUP(E4324, Supplier!$A$2:$A$145, Supplier!$B$2:$B$145, "TBC",-1 )</f>
        <v>Agency fees</v>
      </c>
    </row>
    <row r="4325" spans="1:7" ht="18.75" hidden="1" customHeight="1">
      <c r="A4325" s="1" t="s">
        <v>11</v>
      </c>
      <c r="B4325" s="1" t="s">
        <v>12</v>
      </c>
      <c r="C4325" s="1" t="s">
        <v>2580</v>
      </c>
      <c r="D4325" s="1"/>
      <c r="E4325" s="1" t="s">
        <v>80</v>
      </c>
      <c r="F4325" s="2"/>
      <c r="G4325" s="18" t="str">
        <f>_xlfn.XLOOKUP(E4325, Supplier!$A$2:$A$145, Supplier!$B$2:$B$145, "TBC",-1 )</f>
        <v>Agency fees</v>
      </c>
    </row>
    <row r="4326" spans="1:7" ht="18.75" hidden="1" customHeight="1">
      <c r="A4326" s="1" t="s">
        <v>11</v>
      </c>
      <c r="B4326" s="1" t="s">
        <v>12</v>
      </c>
      <c r="C4326" s="1" t="s">
        <v>50</v>
      </c>
      <c r="D4326" s="1"/>
      <c r="E4326" s="1" t="s">
        <v>51</v>
      </c>
      <c r="F4326" s="2"/>
      <c r="G4326" s="18" t="str">
        <f>_xlfn.XLOOKUP(E4326, Supplier!$A$2:$A$145, Supplier!$B$2:$B$145, "TBC",-1 )</f>
        <v>Agency fees</v>
      </c>
    </row>
    <row r="4327" spans="1:7" ht="18.75" hidden="1" customHeight="1">
      <c r="A4327" s="1" t="s">
        <v>11</v>
      </c>
      <c r="B4327" s="1" t="s">
        <v>12</v>
      </c>
      <c r="C4327" s="1" t="s">
        <v>2303</v>
      </c>
      <c r="D4327" s="1"/>
      <c r="E4327" s="1" t="s">
        <v>2050</v>
      </c>
      <c r="F4327" s="2"/>
      <c r="G4327" s="18" t="str">
        <f>_xlfn.XLOOKUP(E4327, Supplier!$A$2:$A$145, Supplier!$B$2:$B$145, "TBC",-1 )</f>
        <v>Agency fees</v>
      </c>
    </row>
    <row r="4328" spans="1:7" ht="18.75" hidden="1" customHeight="1">
      <c r="A4328" s="1" t="s">
        <v>11</v>
      </c>
      <c r="B4328" s="1" t="s">
        <v>12</v>
      </c>
      <c r="C4328" s="1" t="s">
        <v>2680</v>
      </c>
      <c r="D4328" s="1"/>
      <c r="E4328" s="1" t="s">
        <v>2050</v>
      </c>
      <c r="F4328" s="2"/>
      <c r="G4328" s="18" t="str">
        <f>_xlfn.XLOOKUP(E4328, Supplier!$A$2:$A$145, Supplier!$B$2:$B$145, "TBC",-1 )</f>
        <v>Agency fees</v>
      </c>
    </row>
    <row r="4329" spans="1:7" ht="18.75" hidden="1" customHeight="1">
      <c r="A4329" s="1" t="s">
        <v>11</v>
      </c>
      <c r="B4329" s="1" t="s">
        <v>12</v>
      </c>
      <c r="C4329" s="1" t="s">
        <v>3146</v>
      </c>
      <c r="D4329" s="1"/>
      <c r="E4329" s="1" t="s">
        <v>31</v>
      </c>
      <c r="F4329" s="2"/>
      <c r="G4329" s="18" t="str">
        <f>_xlfn.XLOOKUP(E4329, Supplier!$A$2:$A$145, Supplier!$B$2:$B$145, "TBC",-1 )</f>
        <v>Agency fees</v>
      </c>
    </row>
    <row r="4330" spans="1:7" ht="18.75" hidden="1" customHeight="1">
      <c r="A4330" s="1" t="s">
        <v>11</v>
      </c>
      <c r="B4330" s="1" t="s">
        <v>12</v>
      </c>
      <c r="C4330" s="1" t="s">
        <v>3149</v>
      </c>
      <c r="D4330" s="1"/>
      <c r="E4330" s="1" t="s">
        <v>31</v>
      </c>
      <c r="F4330" s="2"/>
      <c r="G4330" s="18" t="str">
        <f>_xlfn.XLOOKUP(E4330, Supplier!$A$2:$A$145, Supplier!$B$2:$B$145, "TBC",-1 )</f>
        <v>Agency fees</v>
      </c>
    </row>
    <row r="4331" spans="1:7" ht="18.75" hidden="1" customHeight="1">
      <c r="A4331" s="1" t="s">
        <v>11</v>
      </c>
      <c r="B4331" s="1" t="s">
        <v>12</v>
      </c>
      <c r="C4331" s="1" t="s">
        <v>3150</v>
      </c>
      <c r="D4331" s="1"/>
      <c r="E4331" s="1" t="s">
        <v>2184</v>
      </c>
      <c r="F4331" s="2"/>
      <c r="G4331" s="18" t="str">
        <f>_xlfn.XLOOKUP(E4331, Supplier!$A$2:$A$145, Supplier!$B$2:$B$145, "TBC",-1 )</f>
        <v>Agency fees</v>
      </c>
    </row>
    <row r="4332" spans="1:7" ht="18.75" hidden="1" customHeight="1">
      <c r="A4332" s="1" t="s">
        <v>11</v>
      </c>
      <c r="B4332" s="1" t="s">
        <v>12</v>
      </c>
      <c r="C4332" s="1" t="s">
        <v>3151</v>
      </c>
      <c r="D4332" s="1"/>
      <c r="E4332" s="1" t="s">
        <v>1262</v>
      </c>
      <c r="F4332" s="2"/>
      <c r="G4332" s="18" t="str">
        <f>_xlfn.XLOOKUP(E4332, Supplier!$A$2:$A$145, Supplier!$B$2:$B$145, "TBC",-1 )</f>
        <v>Agency fees</v>
      </c>
    </row>
    <row r="4333" spans="1:7" ht="18.75" hidden="1" customHeight="1">
      <c r="A4333" s="1" t="s">
        <v>11</v>
      </c>
      <c r="B4333" s="1" t="s">
        <v>12</v>
      </c>
      <c r="C4333" s="1" t="s">
        <v>3152</v>
      </c>
      <c r="D4333" s="1"/>
      <c r="E4333" s="1" t="s">
        <v>3077</v>
      </c>
      <c r="F4333" s="2"/>
      <c r="G4333" s="18" t="str">
        <f>_xlfn.XLOOKUP(E4333, Supplier!$A$2:$A$145, Supplier!$B$2:$B$145, "TBC",-1 )</f>
        <v>Agency fees</v>
      </c>
    </row>
    <row r="4334" spans="1:7" ht="18.75" hidden="1" customHeight="1">
      <c r="A4334" s="1" t="s">
        <v>56</v>
      </c>
      <c r="B4334" s="1" t="s">
        <v>57</v>
      </c>
      <c r="C4334" s="1" t="s">
        <v>2567</v>
      </c>
      <c r="D4334" s="1"/>
      <c r="E4334" s="1" t="s">
        <v>310</v>
      </c>
      <c r="F4334" s="2"/>
      <c r="G4334" s="18" t="str">
        <f>_xlfn.XLOOKUP(E4334, Supplier!$A$2:$A$145, Supplier!$B$2:$B$145, "TBC",-1 )</f>
        <v>Agency fees</v>
      </c>
    </row>
    <row r="4335" spans="1:7" ht="18.75" hidden="1" customHeight="1">
      <c r="A4335" s="1" t="s">
        <v>56</v>
      </c>
      <c r="B4335" s="1" t="s">
        <v>57</v>
      </c>
      <c r="C4335" s="1" t="s">
        <v>2568</v>
      </c>
      <c r="D4335" s="1"/>
      <c r="E4335" s="1" t="s">
        <v>310</v>
      </c>
      <c r="F4335" s="2"/>
      <c r="G4335" s="18" t="str">
        <f>_xlfn.XLOOKUP(E4335, Supplier!$A$2:$A$145, Supplier!$B$2:$B$145, "TBC",-1 )</f>
        <v>Agency fees</v>
      </c>
    </row>
    <row r="4336" spans="1:7" ht="18.75" hidden="1" customHeight="1">
      <c r="A4336" s="1" t="s">
        <v>56</v>
      </c>
      <c r="B4336" s="1" t="s">
        <v>57</v>
      </c>
      <c r="C4336" s="1" t="s">
        <v>2569</v>
      </c>
      <c r="D4336" s="1"/>
      <c r="E4336" s="1" t="s">
        <v>310</v>
      </c>
      <c r="F4336" s="2"/>
      <c r="G4336" s="18" t="str">
        <f>_xlfn.XLOOKUP(E4336, Supplier!$A$2:$A$145, Supplier!$B$2:$B$145, "TBC",-1 )</f>
        <v>Agency fees</v>
      </c>
    </row>
    <row r="4337" spans="1:7" ht="18.75" hidden="1" customHeight="1">
      <c r="A4337" s="1" t="s">
        <v>56</v>
      </c>
      <c r="B4337" s="1" t="s">
        <v>57</v>
      </c>
      <c r="C4337" s="1" t="s">
        <v>2570</v>
      </c>
      <c r="D4337" s="1"/>
      <c r="E4337" s="1" t="s">
        <v>310</v>
      </c>
      <c r="F4337" s="2"/>
      <c r="G4337" s="18" t="str">
        <f>_xlfn.XLOOKUP(E4337, Supplier!$A$2:$A$145, Supplier!$B$2:$B$145, "TBC",-1 )</f>
        <v>Agency fees</v>
      </c>
    </row>
    <row r="4338" spans="1:7" ht="18.75" hidden="1" customHeight="1">
      <c r="A4338" s="1" t="s">
        <v>56</v>
      </c>
      <c r="B4338" s="1" t="s">
        <v>57</v>
      </c>
      <c r="C4338" s="1" t="s">
        <v>2571</v>
      </c>
      <c r="D4338" s="1"/>
      <c r="E4338" s="1" t="s">
        <v>310</v>
      </c>
      <c r="F4338" s="2"/>
      <c r="G4338" s="18" t="str">
        <f>_xlfn.XLOOKUP(E4338, Supplier!$A$2:$A$145, Supplier!$B$2:$B$145, "TBC",-1 )</f>
        <v>Agency fees</v>
      </c>
    </row>
    <row r="4339" spans="1:7" ht="18.75" hidden="1" customHeight="1">
      <c r="A4339" s="1" t="s">
        <v>56</v>
      </c>
      <c r="B4339" s="1" t="s">
        <v>57</v>
      </c>
      <c r="C4339" s="1" t="s">
        <v>2572</v>
      </c>
      <c r="D4339" s="1"/>
      <c r="E4339" s="1" t="s">
        <v>374</v>
      </c>
      <c r="F4339" s="2"/>
      <c r="G4339" s="18" t="str">
        <f>_xlfn.XLOOKUP(E4339, Supplier!$A$2:$A$145, Supplier!$B$2:$B$145, "TBC",-1 )</f>
        <v>Agency fees</v>
      </c>
    </row>
    <row r="4340" spans="1:7" ht="18.75" hidden="1" customHeight="1">
      <c r="A4340" s="1" t="s">
        <v>56</v>
      </c>
      <c r="B4340" s="1" t="s">
        <v>57</v>
      </c>
      <c r="C4340" s="1" t="s">
        <v>2573</v>
      </c>
      <c r="D4340" s="1"/>
      <c r="E4340" s="1" t="s">
        <v>1278</v>
      </c>
      <c r="F4340" s="2"/>
      <c r="G4340" s="18" t="str">
        <f>_xlfn.XLOOKUP(E4340, Supplier!$A$2:$A$145, Supplier!$B$2:$B$145, "TBC",-1 )</f>
        <v>Agency fees</v>
      </c>
    </row>
    <row r="4341" spans="1:7" ht="18.75" hidden="1" customHeight="1">
      <c r="A4341" s="1" t="s">
        <v>56</v>
      </c>
      <c r="B4341" s="1" t="s">
        <v>57</v>
      </c>
      <c r="C4341" s="1" t="s">
        <v>2567</v>
      </c>
      <c r="D4341" s="1"/>
      <c r="E4341" s="1" t="s">
        <v>310</v>
      </c>
      <c r="F4341" s="2"/>
      <c r="G4341" s="18" t="str">
        <f>_xlfn.XLOOKUP(E4341, Supplier!$A$2:$A$145, Supplier!$B$2:$B$145, "TBC",-1 )</f>
        <v>Agency fees</v>
      </c>
    </row>
    <row r="4342" spans="1:7" ht="18.75" hidden="1" customHeight="1">
      <c r="A4342" s="1" t="s">
        <v>56</v>
      </c>
      <c r="B4342" s="1" t="s">
        <v>57</v>
      </c>
      <c r="C4342" s="1" t="s">
        <v>2568</v>
      </c>
      <c r="D4342" s="1"/>
      <c r="E4342" s="1" t="s">
        <v>310</v>
      </c>
      <c r="F4342" s="2"/>
      <c r="G4342" s="18" t="str">
        <f>_xlfn.XLOOKUP(E4342, Supplier!$A$2:$A$145, Supplier!$B$2:$B$145, "TBC",-1 )</f>
        <v>Agency fees</v>
      </c>
    </row>
    <row r="4343" spans="1:7" ht="18.75" hidden="1" customHeight="1">
      <c r="A4343" s="1" t="s">
        <v>56</v>
      </c>
      <c r="B4343" s="1" t="s">
        <v>57</v>
      </c>
      <c r="C4343" s="1" t="s">
        <v>2569</v>
      </c>
      <c r="D4343" s="1"/>
      <c r="E4343" s="1" t="s">
        <v>310</v>
      </c>
      <c r="F4343" s="2"/>
      <c r="G4343" s="18" t="str">
        <f>_xlfn.XLOOKUP(E4343, Supplier!$A$2:$A$145, Supplier!$B$2:$B$145, "TBC",-1 )</f>
        <v>Agency fees</v>
      </c>
    </row>
    <row r="4344" spans="1:7" ht="18.75" hidden="1" customHeight="1">
      <c r="A4344" s="1" t="s">
        <v>56</v>
      </c>
      <c r="B4344" s="1" t="s">
        <v>57</v>
      </c>
      <c r="C4344" s="1" t="s">
        <v>2570</v>
      </c>
      <c r="D4344" s="1"/>
      <c r="E4344" s="1" t="s">
        <v>310</v>
      </c>
      <c r="F4344" s="2"/>
      <c r="G4344" s="18" t="str">
        <f>_xlfn.XLOOKUP(E4344, Supplier!$A$2:$A$145, Supplier!$B$2:$B$145, "TBC",-1 )</f>
        <v>Agency fees</v>
      </c>
    </row>
    <row r="4345" spans="1:7" ht="18.75" hidden="1" customHeight="1">
      <c r="A4345" s="1" t="s">
        <v>56</v>
      </c>
      <c r="B4345" s="1" t="s">
        <v>57</v>
      </c>
      <c r="C4345" s="1" t="s">
        <v>2571</v>
      </c>
      <c r="D4345" s="1"/>
      <c r="E4345" s="1" t="s">
        <v>310</v>
      </c>
      <c r="F4345" s="2"/>
      <c r="G4345" s="18" t="str">
        <f>_xlfn.XLOOKUP(E4345, Supplier!$A$2:$A$145, Supplier!$B$2:$B$145, "TBC",-1 )</f>
        <v>Agency fees</v>
      </c>
    </row>
    <row r="4346" spans="1:7" ht="18.75" hidden="1" customHeight="1">
      <c r="A4346" s="1" t="s">
        <v>56</v>
      </c>
      <c r="B4346" s="1" t="s">
        <v>57</v>
      </c>
      <c r="C4346" s="1" t="s">
        <v>2572</v>
      </c>
      <c r="D4346" s="1"/>
      <c r="E4346" s="1" t="s">
        <v>374</v>
      </c>
      <c r="F4346" s="2"/>
      <c r="G4346" s="18" t="str">
        <f>_xlfn.XLOOKUP(E4346, Supplier!$A$2:$A$145, Supplier!$B$2:$B$145, "TBC",-1 )</f>
        <v>Agency fees</v>
      </c>
    </row>
    <row r="4347" spans="1:7" ht="18.75" hidden="1" customHeight="1">
      <c r="A4347" s="1" t="s">
        <v>56</v>
      </c>
      <c r="B4347" s="1" t="s">
        <v>57</v>
      </c>
      <c r="C4347" s="1" t="s">
        <v>2573</v>
      </c>
      <c r="D4347" s="1"/>
      <c r="E4347" s="1" t="s">
        <v>1278</v>
      </c>
      <c r="F4347" s="2"/>
      <c r="G4347" s="18" t="str">
        <f>_xlfn.XLOOKUP(E4347, Supplier!$A$2:$A$145, Supplier!$B$2:$B$145, "TBC",-1 )</f>
        <v>Agency fees</v>
      </c>
    </row>
    <row r="4348" spans="1:7" ht="18.75" hidden="1" customHeight="1">
      <c r="A4348" s="1" t="s">
        <v>56</v>
      </c>
      <c r="B4348" s="1" t="s">
        <v>57</v>
      </c>
      <c r="C4348" s="1" t="s">
        <v>3165</v>
      </c>
      <c r="D4348" s="1"/>
      <c r="E4348" s="1" t="s">
        <v>14</v>
      </c>
      <c r="F4348" s="2"/>
      <c r="G4348" s="18" t="s">
        <v>3202</v>
      </c>
    </row>
    <row r="4349" spans="1:7" ht="18.75" hidden="1" customHeight="1">
      <c r="A4349" s="1" t="s">
        <v>56</v>
      </c>
      <c r="B4349" s="1" t="s">
        <v>57</v>
      </c>
      <c r="C4349" s="1" t="s">
        <v>3165</v>
      </c>
      <c r="D4349" s="1"/>
      <c r="E4349" s="1" t="s">
        <v>14</v>
      </c>
      <c r="F4349" s="2"/>
      <c r="G4349" s="18" t="s">
        <v>3202</v>
      </c>
    </row>
    <row r="4350" spans="1:7" ht="18.75" hidden="1" customHeight="1">
      <c r="A4350" s="1" t="s">
        <v>56</v>
      </c>
      <c r="B4350" s="1" t="s">
        <v>57</v>
      </c>
      <c r="C4350" s="1" t="s">
        <v>3172</v>
      </c>
      <c r="D4350" s="1"/>
      <c r="E4350" s="1" t="s">
        <v>14</v>
      </c>
      <c r="F4350" s="2"/>
      <c r="G4350" s="18" t="s">
        <v>3202</v>
      </c>
    </row>
    <row r="4351" spans="1:7" ht="18.75" hidden="1" customHeight="1">
      <c r="A4351" s="1" t="s">
        <v>350</v>
      </c>
      <c r="B4351" s="1" t="s">
        <v>351</v>
      </c>
      <c r="C4351" s="1" t="s">
        <v>3172</v>
      </c>
      <c r="D4351" s="1"/>
      <c r="E4351" s="1" t="s">
        <v>14</v>
      </c>
      <c r="F4351" s="2"/>
      <c r="G4351" s="18" t="s">
        <v>3202</v>
      </c>
    </row>
  </sheetData>
  <autoFilter ref="A15:O4351" xr:uid="{3AD2EDEF-6639-494E-93BC-48FA3C14EDBA}">
    <filterColumn colId="7">
      <customFilters>
        <customFilter operator="notEqual" val=" "/>
      </customFilters>
    </filterColumn>
    <sortState xmlns:xlrd2="http://schemas.microsoft.com/office/spreadsheetml/2017/richdata2" ref="A17:O2909">
      <sortCondition ref="A15:A4351"/>
    </sortState>
  </autoFilter>
  <mergeCells count="14">
    <mergeCell ref="A6:F6"/>
    <mergeCell ref="A1:F1"/>
    <mergeCell ref="A2:F2"/>
    <mergeCell ref="A3:F3"/>
    <mergeCell ref="A4:F4"/>
    <mergeCell ref="A5:F5"/>
    <mergeCell ref="A13:F13"/>
    <mergeCell ref="A14:F14"/>
    <mergeCell ref="A7:F7"/>
    <mergeCell ref="A8:F8"/>
    <mergeCell ref="A9:F9"/>
    <mergeCell ref="A10:F10"/>
    <mergeCell ref="A11:F11"/>
    <mergeCell ref="A12:F12"/>
  </mergeCells>
  <phoneticPr fontId="1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4C272-8427-404D-A262-3C60B1FD98C2}">
  <sheetPr codeName="Sheet5"/>
  <dimension ref="A1:I823"/>
  <sheetViews>
    <sheetView tabSelected="1" topLeftCell="A280" workbookViewId="0">
      <selection activeCell="I2" sqref="I2:I303"/>
    </sheetView>
  </sheetViews>
  <sheetFormatPr defaultRowHeight="14.4"/>
  <cols>
    <col min="8" max="8" width="19.109375" customWidth="1"/>
  </cols>
  <sheetData>
    <row r="1" spans="1:9" ht="86.4">
      <c r="A1" s="3" t="s">
        <v>3</v>
      </c>
      <c r="B1" s="3" t="s">
        <v>4</v>
      </c>
      <c r="C1" s="3" t="s">
        <v>5</v>
      </c>
      <c r="D1" s="3" t="s">
        <v>8</v>
      </c>
      <c r="E1" s="3" t="s">
        <v>6</v>
      </c>
      <c r="F1" s="3" t="s">
        <v>7</v>
      </c>
      <c r="G1" s="30" t="s">
        <v>3489</v>
      </c>
      <c r="H1" s="25" t="s">
        <v>3476</v>
      </c>
    </row>
    <row r="2" spans="1:9">
      <c r="A2" s="1" t="s">
        <v>11</v>
      </c>
      <c r="B2" s="1" t="s">
        <v>12</v>
      </c>
      <c r="C2" s="1" t="s">
        <v>870</v>
      </c>
      <c r="D2" s="1" t="s">
        <v>63</v>
      </c>
      <c r="E2" s="1" t="s">
        <v>871</v>
      </c>
      <c r="F2" s="1" t="s">
        <v>872</v>
      </c>
      <c r="G2" s="18" t="s">
        <v>3202</v>
      </c>
      <c r="H2" s="18" t="s">
        <v>3204</v>
      </c>
      <c r="I2" t="str" cm="1">
        <f t="array" ref="I2">predict(C2,E2)</f>
        <v>Event</v>
      </c>
    </row>
    <row r="3" spans="1:9">
      <c r="A3" s="1" t="s">
        <v>11</v>
      </c>
      <c r="B3" s="1" t="s">
        <v>12</v>
      </c>
      <c r="C3" s="1" t="s">
        <v>611</v>
      </c>
      <c r="D3" s="1" t="s">
        <v>63</v>
      </c>
      <c r="E3" s="1" t="s">
        <v>612</v>
      </c>
      <c r="F3" s="1" t="s">
        <v>611</v>
      </c>
      <c r="G3" s="18" t="s">
        <v>3209</v>
      </c>
      <c r="H3" s="18" t="s">
        <v>3209</v>
      </c>
      <c r="I3" t="str" cm="1">
        <f t="array" ref="I3">predict(C3,E3)</f>
        <v>Media</v>
      </c>
    </row>
    <row r="4" spans="1:9">
      <c r="A4" s="1" t="s">
        <v>11</v>
      </c>
      <c r="B4" s="1" t="s">
        <v>12</v>
      </c>
      <c r="C4" s="1" t="s">
        <v>611</v>
      </c>
      <c r="D4" s="1" t="s">
        <v>63</v>
      </c>
      <c r="E4" s="1" t="s">
        <v>612</v>
      </c>
      <c r="F4" s="1" t="s">
        <v>611</v>
      </c>
      <c r="G4" s="18" t="s">
        <v>3209</v>
      </c>
      <c r="H4" s="18" t="s">
        <v>3209</v>
      </c>
      <c r="I4" t="str" cm="1">
        <f t="array" ref="I4">predict(C4,E4)</f>
        <v>Media</v>
      </c>
    </row>
    <row r="5" spans="1:9">
      <c r="A5" s="1" t="s">
        <v>11</v>
      </c>
      <c r="B5" s="1" t="s">
        <v>12</v>
      </c>
      <c r="C5" s="1" t="s">
        <v>611</v>
      </c>
      <c r="D5" s="1" t="s">
        <v>63</v>
      </c>
      <c r="E5" s="1" t="s">
        <v>612</v>
      </c>
      <c r="F5" s="1" t="s">
        <v>611</v>
      </c>
      <c r="G5" s="18" t="s">
        <v>3209</v>
      </c>
      <c r="H5" s="18" t="s">
        <v>3209</v>
      </c>
      <c r="I5" t="str" cm="1">
        <f t="array" ref="I5">predict(C5,E5)</f>
        <v>Media</v>
      </c>
    </row>
    <row r="6" spans="1:9">
      <c r="A6" s="1" t="s">
        <v>11</v>
      </c>
      <c r="B6" s="1" t="s">
        <v>12</v>
      </c>
      <c r="C6" s="1" t="s">
        <v>611</v>
      </c>
      <c r="D6" s="1" t="s">
        <v>63</v>
      </c>
      <c r="E6" s="1" t="s">
        <v>612</v>
      </c>
      <c r="F6" s="1" t="s">
        <v>611</v>
      </c>
      <c r="G6" s="18" t="s">
        <v>3209</v>
      </c>
      <c r="H6" s="18" t="s">
        <v>3209</v>
      </c>
      <c r="I6" t="str" cm="1">
        <f t="array" ref="I6">predict(C6,E6)</f>
        <v>Media</v>
      </c>
    </row>
    <row r="7" spans="1:9">
      <c r="A7" s="1" t="s">
        <v>11</v>
      </c>
      <c r="B7" s="1" t="s">
        <v>12</v>
      </c>
      <c r="C7" s="1" t="s">
        <v>611</v>
      </c>
      <c r="D7" s="1" t="s">
        <v>63</v>
      </c>
      <c r="E7" s="1" t="s">
        <v>612</v>
      </c>
      <c r="F7" s="1" t="s">
        <v>611</v>
      </c>
      <c r="G7" s="18" t="s">
        <v>3209</v>
      </c>
      <c r="H7" s="18" t="s">
        <v>3209</v>
      </c>
      <c r="I7" t="str" cm="1">
        <f t="array" ref="I7">predict(C7,E7)</f>
        <v>Media</v>
      </c>
    </row>
    <row r="8" spans="1:9">
      <c r="A8" s="1" t="s">
        <v>11</v>
      </c>
      <c r="B8" s="1" t="s">
        <v>12</v>
      </c>
      <c r="C8" s="1" t="s">
        <v>611</v>
      </c>
      <c r="D8" s="1" t="s">
        <v>63</v>
      </c>
      <c r="E8" s="1" t="s">
        <v>612</v>
      </c>
      <c r="F8" s="1" t="s">
        <v>611</v>
      </c>
      <c r="G8" s="18" t="s">
        <v>3209</v>
      </c>
      <c r="H8" s="18" t="s">
        <v>3209</v>
      </c>
      <c r="I8" t="str" cm="1">
        <f t="array" ref="I8">predict(C8,E8)</f>
        <v>Media</v>
      </c>
    </row>
    <row r="9" spans="1:9">
      <c r="A9" s="1" t="s">
        <v>11</v>
      </c>
      <c r="B9" s="1" t="s">
        <v>12</v>
      </c>
      <c r="C9" s="1" t="s">
        <v>611</v>
      </c>
      <c r="D9" s="1" t="s">
        <v>63</v>
      </c>
      <c r="E9" s="1" t="s">
        <v>612</v>
      </c>
      <c r="F9" s="1" t="s">
        <v>611</v>
      </c>
      <c r="G9" s="18" t="s">
        <v>3209</v>
      </c>
      <c r="H9" s="18" t="s">
        <v>3209</v>
      </c>
      <c r="I9" t="str" cm="1">
        <f t="array" ref="I9">predict(C9,E9)</f>
        <v>Media</v>
      </c>
    </row>
    <row r="10" spans="1:9">
      <c r="A10" s="1" t="s">
        <v>11</v>
      </c>
      <c r="B10" s="1" t="s">
        <v>12</v>
      </c>
      <c r="C10" s="1" t="s">
        <v>611</v>
      </c>
      <c r="D10" s="1" t="s">
        <v>63</v>
      </c>
      <c r="E10" s="1" t="s">
        <v>612</v>
      </c>
      <c r="F10" s="1" t="s">
        <v>611</v>
      </c>
      <c r="G10" s="18" t="s">
        <v>3209</v>
      </c>
      <c r="H10" s="18" t="s">
        <v>3209</v>
      </c>
      <c r="I10" t="str" cm="1">
        <f t="array" ref="I10">predict(C10,E10)</f>
        <v>Media</v>
      </c>
    </row>
    <row r="11" spans="1:9">
      <c r="A11" s="1" t="s">
        <v>11</v>
      </c>
      <c r="B11" s="1" t="s">
        <v>12</v>
      </c>
      <c r="C11" s="1" t="s">
        <v>611</v>
      </c>
      <c r="D11" s="1" t="s">
        <v>63</v>
      </c>
      <c r="E11" s="1" t="s">
        <v>612</v>
      </c>
      <c r="F11" s="1" t="s">
        <v>611</v>
      </c>
      <c r="G11" s="18" t="s">
        <v>3209</v>
      </c>
      <c r="H11" s="18" t="s">
        <v>3209</v>
      </c>
      <c r="I11" t="str" cm="1">
        <f t="array" ref="I11">predict(C11,E11)</f>
        <v>Media</v>
      </c>
    </row>
    <row r="12" spans="1:9">
      <c r="A12" s="1" t="s">
        <v>11</v>
      </c>
      <c r="B12" s="1" t="s">
        <v>12</v>
      </c>
      <c r="C12" s="1" t="s">
        <v>611</v>
      </c>
      <c r="D12" s="1" t="s">
        <v>63</v>
      </c>
      <c r="E12" s="1" t="s">
        <v>612</v>
      </c>
      <c r="F12" s="1" t="s">
        <v>611</v>
      </c>
      <c r="G12" s="18" t="s">
        <v>3209</v>
      </c>
      <c r="H12" s="18" t="s">
        <v>3209</v>
      </c>
      <c r="I12" t="str" cm="1">
        <f t="array" ref="I12">predict(C12,E12)</f>
        <v>Media</v>
      </c>
    </row>
    <row r="13" spans="1:9">
      <c r="A13" s="1" t="s">
        <v>11</v>
      </c>
      <c r="B13" s="1" t="s">
        <v>12</v>
      </c>
      <c r="C13" s="1" t="s">
        <v>611</v>
      </c>
      <c r="D13" s="1" t="s">
        <v>63</v>
      </c>
      <c r="E13" s="1" t="s">
        <v>612</v>
      </c>
      <c r="F13" s="1" t="s">
        <v>611</v>
      </c>
      <c r="G13" s="18" t="s">
        <v>3209</v>
      </c>
      <c r="H13" s="18" t="s">
        <v>3209</v>
      </c>
      <c r="I13" t="str" cm="1">
        <f t="array" ref="I13">predict(C13,E13)</f>
        <v>Media</v>
      </c>
    </row>
    <row r="14" spans="1:9">
      <c r="A14" s="1" t="s">
        <v>11</v>
      </c>
      <c r="B14" s="1" t="s">
        <v>12</v>
      </c>
      <c r="C14" s="1" t="s">
        <v>611</v>
      </c>
      <c r="D14" s="1" t="s">
        <v>63</v>
      </c>
      <c r="E14" s="1" t="s">
        <v>612</v>
      </c>
      <c r="F14" s="1" t="s">
        <v>611</v>
      </c>
      <c r="G14" s="18" t="s">
        <v>3209</v>
      </c>
      <c r="H14" s="18" t="s">
        <v>3209</v>
      </c>
      <c r="I14" t="str" cm="1">
        <f t="array" ref="I14">predict(C14,E14)</f>
        <v>Media</v>
      </c>
    </row>
    <row r="15" spans="1:9">
      <c r="A15" s="1" t="s">
        <v>11</v>
      </c>
      <c r="B15" s="1" t="s">
        <v>12</v>
      </c>
      <c r="C15" s="1" t="s">
        <v>611</v>
      </c>
      <c r="D15" s="1" t="s">
        <v>63</v>
      </c>
      <c r="E15" s="1" t="s">
        <v>612</v>
      </c>
      <c r="F15" s="1" t="s">
        <v>611</v>
      </c>
      <c r="G15" s="18" t="s">
        <v>3209</v>
      </c>
      <c r="H15" s="18" t="s">
        <v>3209</v>
      </c>
      <c r="I15" t="str" cm="1">
        <f t="array" ref="I15">predict(C15,E15)</f>
        <v>Media</v>
      </c>
    </row>
    <row r="16" spans="1:9">
      <c r="A16" s="1" t="s">
        <v>11</v>
      </c>
      <c r="B16" s="1" t="s">
        <v>12</v>
      </c>
      <c r="C16" s="1" t="s">
        <v>611</v>
      </c>
      <c r="D16" s="1" t="s">
        <v>63</v>
      </c>
      <c r="E16" s="1" t="s">
        <v>612</v>
      </c>
      <c r="F16" s="1" t="s">
        <v>611</v>
      </c>
      <c r="G16" s="18" t="s">
        <v>3209</v>
      </c>
      <c r="H16" s="18" t="s">
        <v>3209</v>
      </c>
      <c r="I16" t="str" cm="1">
        <f t="array" ref="I16">predict(C16,E16)</f>
        <v>Media</v>
      </c>
    </row>
    <row r="17" spans="1:9">
      <c r="A17" s="1" t="s">
        <v>11</v>
      </c>
      <c r="B17" s="1" t="s">
        <v>12</v>
      </c>
      <c r="C17" s="1" t="s">
        <v>611</v>
      </c>
      <c r="D17" s="1" t="s">
        <v>63</v>
      </c>
      <c r="E17" s="1" t="s">
        <v>612</v>
      </c>
      <c r="F17" s="1" t="s">
        <v>611</v>
      </c>
      <c r="G17" s="18" t="s">
        <v>3209</v>
      </c>
      <c r="H17" s="18" t="s">
        <v>3209</v>
      </c>
      <c r="I17" t="str" cm="1">
        <f t="array" ref="I17">predict(C17,E17)</f>
        <v>Media</v>
      </c>
    </row>
    <row r="18" spans="1:9">
      <c r="A18" s="1" t="s">
        <v>11</v>
      </c>
      <c r="B18" s="1" t="s">
        <v>12</v>
      </c>
      <c r="C18" s="1" t="s">
        <v>611</v>
      </c>
      <c r="D18" s="1" t="s">
        <v>63</v>
      </c>
      <c r="E18" s="1" t="s">
        <v>612</v>
      </c>
      <c r="F18" s="1" t="s">
        <v>611</v>
      </c>
      <c r="G18" s="18" t="s">
        <v>3209</v>
      </c>
      <c r="H18" s="18" t="s">
        <v>3209</v>
      </c>
      <c r="I18" t="str" cm="1">
        <f t="array" ref="I18">predict(C18,E18)</f>
        <v>Media</v>
      </c>
    </row>
    <row r="19" spans="1:9">
      <c r="A19" s="1" t="s">
        <v>11</v>
      </c>
      <c r="B19" s="1" t="s">
        <v>12</v>
      </c>
      <c r="C19" s="1" t="s">
        <v>611</v>
      </c>
      <c r="D19" s="1" t="s">
        <v>63</v>
      </c>
      <c r="E19" s="1" t="s">
        <v>612</v>
      </c>
      <c r="F19" s="1" t="s">
        <v>611</v>
      </c>
      <c r="G19" s="18" t="s">
        <v>3209</v>
      </c>
      <c r="H19" s="18" t="s">
        <v>3209</v>
      </c>
      <c r="I19" t="str" cm="1">
        <f t="array" ref="I19">predict(C19,E19)</f>
        <v>Media</v>
      </c>
    </row>
    <row r="20" spans="1:9">
      <c r="A20" s="1" t="s">
        <v>11</v>
      </c>
      <c r="B20" s="1" t="s">
        <v>12</v>
      </c>
      <c r="C20" s="1" t="s">
        <v>611</v>
      </c>
      <c r="D20" s="1" t="s">
        <v>63</v>
      </c>
      <c r="E20" s="1" t="s">
        <v>612</v>
      </c>
      <c r="F20" s="1" t="s">
        <v>611</v>
      </c>
      <c r="G20" s="18" t="s">
        <v>3209</v>
      </c>
      <c r="H20" s="18" t="s">
        <v>3209</v>
      </c>
      <c r="I20" t="str" cm="1">
        <f t="array" ref="I20">predict(C20,E20)</f>
        <v>Media</v>
      </c>
    </row>
    <row r="21" spans="1:9">
      <c r="A21" s="1" t="s">
        <v>11</v>
      </c>
      <c r="B21" s="1" t="s">
        <v>12</v>
      </c>
      <c r="C21" s="1" t="s">
        <v>611</v>
      </c>
      <c r="D21" s="1" t="s">
        <v>63</v>
      </c>
      <c r="E21" s="1" t="s">
        <v>612</v>
      </c>
      <c r="F21" s="1" t="s">
        <v>611</v>
      </c>
      <c r="G21" s="18" t="s">
        <v>3209</v>
      </c>
      <c r="H21" s="18" t="s">
        <v>3209</v>
      </c>
      <c r="I21" t="str" cm="1">
        <f t="array" ref="I21">predict(C21,E21)</f>
        <v>Media</v>
      </c>
    </row>
    <row r="22" spans="1:9">
      <c r="A22" s="1" t="s">
        <v>11</v>
      </c>
      <c r="B22" s="1" t="s">
        <v>12</v>
      </c>
      <c r="C22" s="1" t="s">
        <v>495</v>
      </c>
      <c r="D22" s="1" t="s">
        <v>63</v>
      </c>
      <c r="E22" s="1" t="s">
        <v>496</v>
      </c>
      <c r="F22" s="1" t="s">
        <v>497</v>
      </c>
      <c r="G22" s="18" t="s">
        <v>3204</v>
      </c>
      <c r="H22" s="18" t="s">
        <v>3204</v>
      </c>
      <c r="I22" t="str" cm="1">
        <f t="array" ref="I22">predict(C22,E22)</f>
        <v xml:space="preserve">&lt;!DOCTYPE HTML PUBLIC "-//W3C//DTD HTML 4.01//EN"
        "http://www.w3.org/TR/html4/strict.dtd"&gt;
&lt;html&gt;
    &lt;head&gt;
        &lt;meta http-equiv="Content-Type" content="text/html;charset=utf-8"&gt;
        &lt;title&gt;Error response&lt;/title&gt;
    &lt;/head&gt;
    &lt;body&gt;
        &lt;h1&gt;Error response&lt;/h1&gt;
        &lt;p&gt;Error code: 400&lt;/p&gt;
        &lt;p&gt;Message: Bad request syntax ('GET /classify?text1=Supplier%20Name:%203T6B%20Limited%20,%20Invoice%20no.:%2023110305%20,%20PO%20no.:%20E0350008913PO%20,%20Description:%20Sponsorship%20fee%20for%20â\x80\x9cFWD%20Insurance%2010th%20Anniversary%20Presents:%20%20é\x9b»ç¬\xa0x%20ç\x8e\x8bé\x9b\x99é§¿-%20ç¤ºç¯\x84å\x96®ä½\x8dâ\x80\x9d&amp;amp;text2=3T6B%20Limited HTTP/1.1').&lt;/p&gt;
        &lt;p&gt;Error code explanation: HTTPStatus.BAD_REQUEST - Bad request syntax or unsupported method.&lt;/p&gt;
    &lt;/body&gt;
&lt;/html&gt;
</v>
      </c>
    </row>
    <row r="23" spans="1:9">
      <c r="A23" s="1" t="s">
        <v>11</v>
      </c>
      <c r="B23" s="1" t="s">
        <v>12</v>
      </c>
      <c r="C23" s="1" t="s">
        <v>817</v>
      </c>
      <c r="D23" s="1" t="s">
        <v>63</v>
      </c>
      <c r="E23" s="1" t="s">
        <v>496</v>
      </c>
      <c r="F23" s="1" t="s">
        <v>497</v>
      </c>
      <c r="G23" s="18" t="s">
        <v>3204</v>
      </c>
      <c r="H23" s="18" t="s">
        <v>3204</v>
      </c>
      <c r="I23" t="str" cm="1">
        <f t="array" ref="I23">predict(C23,E23)</f>
        <v xml:space="preserve">&lt;!DOCTYPE HTML PUBLIC "-//W3C//DTD HTML 4.01//EN"
        "http://www.w3.org/TR/html4/strict.dtd"&gt;
&lt;html&gt;
    &lt;head&gt;
        &lt;meta http-equiv="Content-Type" content="text/html;charset=utf-8"&gt;
        &lt;title&gt;Error response&lt;/title&gt;
    &lt;/head&gt;
    &lt;body&gt;
        &lt;h1&gt;Error response&lt;/h1&gt;
        &lt;p&gt;Error code: 400&lt;/p&gt;
        &lt;p&gt;Message: Bad request syntax ('GET /classify?text1=Supplier%20Name:%203T6B%20Limited%20,%20Invoice%20no.:%2024010306%20,%20PO%20no.:%20E0350008913PO%20,%20Description:%20Sponsorship%20fee%20for%20â\x80\x9cFWD%20Insurance%2010th%20Anniversary%20Presents:%20%20%20é\x9b»ç¬\xa0x%20ç\x8e\x8bé\x9b\x99é§¿-%20ç¤ºç¯\x84å\x96®ä½\x8dâ\x80\x9d&amp;amp;text2=3T6B%20Limited HTTP/1.1').&lt;/p&gt;
        &lt;p&gt;Error code explanation: HTTPStatus.BAD_REQUEST - Bad request syntax or unsupported method.&lt;/p&gt;
    &lt;/body&gt;
&lt;/html&gt;
</v>
      </c>
    </row>
    <row r="24" spans="1:9">
      <c r="A24" s="1" t="s">
        <v>11</v>
      </c>
      <c r="B24" s="1" t="s">
        <v>12</v>
      </c>
      <c r="C24" s="1" t="s">
        <v>817</v>
      </c>
      <c r="D24" s="1" t="s">
        <v>63</v>
      </c>
      <c r="E24" s="1" t="s">
        <v>496</v>
      </c>
      <c r="F24" s="1" t="s">
        <v>497</v>
      </c>
      <c r="G24" s="18" t="s">
        <v>3204</v>
      </c>
      <c r="H24" s="18" t="s">
        <v>3204</v>
      </c>
      <c r="I24" t="str" cm="1">
        <f t="array" ref="I24">predict(C24,E24)</f>
        <v xml:space="preserve">&lt;!DOCTYPE HTML PUBLIC "-//W3C//DTD HTML 4.01//EN"
        "http://www.w3.org/TR/html4/strict.dtd"&gt;
&lt;html&gt;
    &lt;head&gt;
        &lt;meta http-equiv="Content-Type" content="text/html;charset=utf-8"&gt;
        &lt;title&gt;Error response&lt;/title&gt;
    &lt;/head&gt;
    &lt;body&gt;
        &lt;h1&gt;Error response&lt;/h1&gt;
        &lt;p&gt;Error code: 400&lt;/p&gt;
        &lt;p&gt;Message: Bad request syntax ('GET /classify?text1=Supplier%20Name:%203T6B%20Limited%20,%20Invoice%20no.:%2024010306%20,%20PO%20no.:%20E0350008913PO%20,%20Description:%20Sponsorship%20fee%20for%20â\x80\x9cFWD%20Insurance%2010th%20Anniversary%20Presents:%20%20%20é\x9b»ç¬\xa0x%20ç\x8e\x8bé\x9b\x99é§¿-%20ç¤ºç¯\x84å\x96®ä½\x8dâ\x80\x9d&amp;amp;text2=3T6B%20Limited HTTP/1.1').&lt;/p&gt;
        &lt;p&gt;Error code explanation: HTTPStatus.BAD_REQUEST - Bad request syntax or unsupported method.&lt;/p&gt;
    &lt;/body&gt;
&lt;/html&gt;
</v>
      </c>
    </row>
    <row r="25" spans="1:9">
      <c r="A25" s="1" t="s">
        <v>11</v>
      </c>
      <c r="B25" s="1" t="s">
        <v>12</v>
      </c>
      <c r="C25" s="1" t="s">
        <v>1252</v>
      </c>
      <c r="D25" s="1" t="s">
        <v>63</v>
      </c>
      <c r="E25" s="1" t="s">
        <v>496</v>
      </c>
      <c r="F25" s="1" t="s">
        <v>497</v>
      </c>
      <c r="G25" s="18" t="s">
        <v>3204</v>
      </c>
      <c r="H25" s="18" t="s">
        <v>3204</v>
      </c>
      <c r="I25" t="str" cm="1">
        <f t="array" ref="I25">predict(C25,E25)</f>
        <v xml:space="preserve">&lt;!DOCTYPE HTML PUBLIC "-//W3C//DTD HTML 4.01//EN"
        "http://www.w3.org/TR/html4/strict.dtd"&gt;
&lt;html&gt;
    &lt;head&gt;
        &lt;meta http-equiv="Content-Type" content="text/html;charset=utf-8"&gt;
        &lt;title&gt;Error response&lt;/title&gt;
    &lt;/head&gt;
    &lt;body&gt;
        &lt;h1&gt;Error response&lt;/h1&gt;
        &lt;p&gt;Error code: 400&lt;/p&gt;
        &lt;p&gt;Message: Bad request syntax ('GET /classify?text1=Supplier%20Name:%203T6B%20Limited%20,%20Invoice%20no.:%2024010910-r1%20,%20PO%20no.:%20E0350008913PO%20,%20Description:%20Sponsorship%20fee%20for%20â\x80\x9cFWD%20Insurance%2010th%20Anniversary%20Presents:%20%20%20é\x9b»ç¬\xa0x%20ç\x8e\x8bé\x9b\x99é§¿-%20ç¤ºç¯\x84å\x96®ä½\x8dâ\x80\x9d&amp;amp;text2=3T6B%20Limited HTTP/1.1').&lt;/p&gt;
        &lt;p&gt;Error code explanation: HTTPStatus.BAD_REQUEST - Bad request syntax or unsupported method.&lt;/p&gt;
    &lt;/body&gt;
&lt;/html&gt;
</v>
      </c>
    </row>
    <row r="26" spans="1:9">
      <c r="A26" s="1" t="s">
        <v>11</v>
      </c>
      <c r="B26" s="1" t="s">
        <v>12</v>
      </c>
      <c r="C26" s="1" t="s">
        <v>1252</v>
      </c>
      <c r="D26" s="1" t="s">
        <v>63</v>
      </c>
      <c r="E26" s="1" t="s">
        <v>496</v>
      </c>
      <c r="F26" s="1" t="s">
        <v>497</v>
      </c>
      <c r="G26" s="18" t="s">
        <v>3204</v>
      </c>
      <c r="H26" s="18" t="s">
        <v>3204</v>
      </c>
      <c r="I26" t="str" cm="1">
        <f t="array" ref="I26">predict(C26,E26)</f>
        <v xml:space="preserve">&lt;!DOCTYPE HTML PUBLIC "-//W3C//DTD HTML 4.01//EN"
        "http://www.w3.org/TR/html4/strict.dtd"&gt;
&lt;html&gt;
    &lt;head&gt;
        &lt;meta http-equiv="Content-Type" content="text/html;charset=utf-8"&gt;
        &lt;title&gt;Error response&lt;/title&gt;
    &lt;/head&gt;
    &lt;body&gt;
        &lt;h1&gt;Error response&lt;/h1&gt;
        &lt;p&gt;Error code: 400&lt;/p&gt;
        &lt;p&gt;Message: Bad request syntax ('GET /classify?text1=Supplier%20Name:%203T6B%20Limited%20,%20Invoice%20no.:%2024010910-r1%20,%20PO%20no.:%20E0350008913PO%20,%20Description:%20Sponsorship%20fee%20for%20â\x80\x9cFWD%20Insurance%2010th%20Anniversary%20Presents:%20%20%20é\x9b»ç¬\xa0x%20ç\x8e\x8bé\x9b\x99é§¿-%20ç¤ºç¯\x84å\x96®ä½\x8dâ\x80\x9d&amp;amp;text2=3T6B%20Limited HTTP/1.1').&lt;/p&gt;
        &lt;p&gt;Error code explanation: HTTPStatus.BAD_REQUEST - Bad request syntax or unsupported method.&lt;/p&gt;
    &lt;/body&gt;
&lt;/html&gt;
</v>
      </c>
    </row>
    <row r="27" spans="1:9">
      <c r="A27" s="1" t="s">
        <v>11</v>
      </c>
      <c r="B27" s="1" t="s">
        <v>12</v>
      </c>
      <c r="C27" s="1" t="s">
        <v>1508</v>
      </c>
      <c r="D27" s="1" t="s">
        <v>63</v>
      </c>
      <c r="E27" s="1" t="s">
        <v>496</v>
      </c>
      <c r="F27" s="1" t="s">
        <v>1509</v>
      </c>
      <c r="G27" s="18" t="s">
        <v>3204</v>
      </c>
      <c r="H27" s="18" t="s">
        <v>3204</v>
      </c>
      <c r="I27" t="str" cm="1">
        <f t="array" ref="I27">predict(C27,E27)</f>
        <v>Event</v>
      </c>
    </row>
    <row r="28" spans="1:9">
      <c r="A28" s="1" t="s">
        <v>11</v>
      </c>
      <c r="B28" s="1" t="s">
        <v>12</v>
      </c>
      <c r="C28" s="1" t="s">
        <v>628</v>
      </c>
      <c r="D28" s="1" t="s">
        <v>63</v>
      </c>
      <c r="E28" s="1" t="s">
        <v>629</v>
      </c>
      <c r="F28" s="1" t="s">
        <v>630</v>
      </c>
      <c r="G28" s="18" t="s">
        <v>3206</v>
      </c>
      <c r="H28" s="18" t="s">
        <v>3460</v>
      </c>
      <c r="I28" t="str" cm="1">
        <f t="array" ref="I28">predict(C28,E28)</f>
        <v>Marketing Tools &amp; Research</v>
      </c>
    </row>
    <row r="29" spans="1:9">
      <c r="A29" s="1" t="s">
        <v>11</v>
      </c>
      <c r="B29" s="1" t="s">
        <v>12</v>
      </c>
      <c r="C29" s="1" t="s">
        <v>628</v>
      </c>
      <c r="D29" s="1" t="s">
        <v>63</v>
      </c>
      <c r="E29" s="1" t="s">
        <v>629</v>
      </c>
      <c r="F29" s="1" t="s">
        <v>630</v>
      </c>
      <c r="G29" s="18" t="s">
        <v>3206</v>
      </c>
      <c r="H29" s="18" t="s">
        <v>3460</v>
      </c>
      <c r="I29" t="str" cm="1">
        <f t="array" ref="I29">predict(C29,E29)</f>
        <v>Marketing Tools &amp; Research</v>
      </c>
    </row>
    <row r="30" spans="1:9">
      <c r="A30" s="1" t="s">
        <v>11</v>
      </c>
      <c r="B30" s="1" t="s">
        <v>12</v>
      </c>
      <c r="C30" s="1" t="s">
        <v>2512</v>
      </c>
      <c r="D30" s="1" t="s">
        <v>63</v>
      </c>
      <c r="E30" s="1" t="s">
        <v>629</v>
      </c>
      <c r="F30" s="1" t="s">
        <v>2513</v>
      </c>
      <c r="G30" s="18" t="s">
        <v>3206</v>
      </c>
      <c r="H30" s="18" t="s">
        <v>3460</v>
      </c>
      <c r="I30" t="str" cm="1">
        <f t="array" ref="I30">predict(C30,E30)</f>
        <v>Marketing Tools &amp; Research</v>
      </c>
    </row>
    <row r="31" spans="1:9">
      <c r="A31" s="1" t="s">
        <v>11</v>
      </c>
      <c r="B31" s="1" t="s">
        <v>12</v>
      </c>
      <c r="C31" s="1" t="s">
        <v>2514</v>
      </c>
      <c r="D31" s="1" t="s">
        <v>63</v>
      </c>
      <c r="E31" s="1" t="s">
        <v>629</v>
      </c>
      <c r="F31" s="1" t="s">
        <v>2513</v>
      </c>
      <c r="G31" s="18" t="s">
        <v>3206</v>
      </c>
      <c r="H31" s="18" t="s">
        <v>3460</v>
      </c>
      <c r="I31" t="str" cm="1">
        <f t="array" ref="I31">predict(C31,E31)</f>
        <v>Marketing Tools &amp; Research</v>
      </c>
    </row>
    <row r="32" spans="1:9">
      <c r="A32" s="1" t="s">
        <v>11</v>
      </c>
      <c r="B32" s="1" t="s">
        <v>12</v>
      </c>
      <c r="C32" s="1" t="s">
        <v>2515</v>
      </c>
      <c r="D32" s="1" t="s">
        <v>63</v>
      </c>
      <c r="E32" s="1" t="s">
        <v>629</v>
      </c>
      <c r="F32" s="1" t="s">
        <v>2513</v>
      </c>
      <c r="G32" s="18" t="s">
        <v>3206</v>
      </c>
      <c r="H32" s="18" t="s">
        <v>3460</v>
      </c>
      <c r="I32" t="str" cm="1">
        <f t="array" ref="I32">predict(C32,E32)</f>
        <v>Marketing Tools &amp; Research</v>
      </c>
    </row>
    <row r="33" spans="1:9">
      <c r="A33" s="1" t="s">
        <v>11</v>
      </c>
      <c r="B33" s="1" t="s">
        <v>12</v>
      </c>
      <c r="C33" s="1" t="s">
        <v>1344</v>
      </c>
      <c r="D33" s="1"/>
      <c r="E33" s="1" t="s">
        <v>629</v>
      </c>
      <c r="F33" s="1" t="s">
        <v>630</v>
      </c>
      <c r="G33" s="18" t="s">
        <v>3206</v>
      </c>
      <c r="H33" s="18" t="s">
        <v>3460</v>
      </c>
      <c r="I33" t="str" cm="1">
        <f t="array" ref="I33">predict(C33,E33)</f>
        <v>Marketing Tools &amp; Research</v>
      </c>
    </row>
    <row r="34" spans="1:9">
      <c r="A34" s="1" t="s">
        <v>11</v>
      </c>
      <c r="B34" s="1" t="s">
        <v>12</v>
      </c>
      <c r="C34" s="1" t="s">
        <v>1344</v>
      </c>
      <c r="D34" s="1"/>
      <c r="E34" s="1" t="s">
        <v>629</v>
      </c>
      <c r="F34" s="1" t="s">
        <v>630</v>
      </c>
      <c r="G34" s="18" t="s">
        <v>3206</v>
      </c>
      <c r="H34" s="18" t="s">
        <v>3460</v>
      </c>
      <c r="I34" t="str" cm="1">
        <f t="array" ref="I34">predict(C34,E34)</f>
        <v>Marketing Tools &amp; Research</v>
      </c>
    </row>
    <row r="35" spans="1:9">
      <c r="A35" s="1" t="s">
        <v>11</v>
      </c>
      <c r="B35" s="1" t="s">
        <v>12</v>
      </c>
      <c r="C35" s="1" t="s">
        <v>1344</v>
      </c>
      <c r="D35" s="1"/>
      <c r="E35" s="1" t="s">
        <v>629</v>
      </c>
      <c r="F35" s="1" t="s">
        <v>630</v>
      </c>
      <c r="G35" s="18" t="s">
        <v>3206</v>
      </c>
      <c r="H35" s="18" t="s">
        <v>3460</v>
      </c>
      <c r="I35" t="str" cm="1">
        <f t="array" ref="I35">predict(C35,E35)</f>
        <v>Marketing Tools &amp; Research</v>
      </c>
    </row>
    <row r="36" spans="1:9">
      <c r="A36" s="1" t="s">
        <v>11</v>
      </c>
      <c r="B36" s="1" t="s">
        <v>12</v>
      </c>
      <c r="C36" s="1" t="s">
        <v>1344</v>
      </c>
      <c r="D36" s="1"/>
      <c r="E36" s="1" t="s">
        <v>629</v>
      </c>
      <c r="F36" s="1" t="s">
        <v>630</v>
      </c>
      <c r="G36" s="18" t="s">
        <v>3206</v>
      </c>
      <c r="H36" s="18" t="s">
        <v>3460</v>
      </c>
      <c r="I36" t="str" cm="1">
        <f t="array" ref="I36">predict(C36,E36)</f>
        <v>Marketing Tools &amp; Research</v>
      </c>
    </row>
    <row r="37" spans="1:9">
      <c r="A37" s="1" t="s">
        <v>11</v>
      </c>
      <c r="B37" s="1" t="s">
        <v>12</v>
      </c>
      <c r="C37" s="1" t="s">
        <v>1344</v>
      </c>
      <c r="D37" s="1"/>
      <c r="E37" s="1" t="s">
        <v>629</v>
      </c>
      <c r="F37" s="1" t="s">
        <v>630</v>
      </c>
      <c r="G37" s="18" t="s">
        <v>3206</v>
      </c>
      <c r="H37" s="18" t="s">
        <v>3460</v>
      </c>
      <c r="I37" t="str" cm="1">
        <f t="array" ref="I37">predict(C37,E37)</f>
        <v>Marketing Tools &amp; Research</v>
      </c>
    </row>
    <row r="38" spans="1:9">
      <c r="A38" s="1" t="s">
        <v>11</v>
      </c>
      <c r="B38" s="1" t="s">
        <v>12</v>
      </c>
      <c r="C38" s="1" t="s">
        <v>1344</v>
      </c>
      <c r="D38" s="1"/>
      <c r="E38" s="1" t="s">
        <v>629</v>
      </c>
      <c r="F38" s="1" t="s">
        <v>630</v>
      </c>
      <c r="G38" s="18" t="s">
        <v>3206</v>
      </c>
      <c r="H38" s="18" t="s">
        <v>3460</v>
      </c>
      <c r="I38" t="str" cm="1">
        <f t="array" ref="I38">predict(C38,E38)</f>
        <v>Marketing Tools &amp; Research</v>
      </c>
    </row>
    <row r="39" spans="1:9">
      <c r="A39" s="1" t="s">
        <v>11</v>
      </c>
      <c r="B39" s="1" t="s">
        <v>12</v>
      </c>
      <c r="C39" s="1" t="s">
        <v>1344</v>
      </c>
      <c r="D39" s="1"/>
      <c r="E39" s="1" t="s">
        <v>629</v>
      </c>
      <c r="F39" s="1" t="s">
        <v>630</v>
      </c>
      <c r="G39" s="18" t="s">
        <v>3206</v>
      </c>
      <c r="H39" s="18" t="s">
        <v>3460</v>
      </c>
      <c r="I39" t="str" cm="1">
        <f t="array" ref="I39">predict(C39,E39)</f>
        <v>Marketing Tools &amp; Research</v>
      </c>
    </row>
    <row r="40" spans="1:9">
      <c r="A40" s="1" t="s">
        <v>11</v>
      </c>
      <c r="B40" s="1" t="s">
        <v>12</v>
      </c>
      <c r="C40" s="1" t="s">
        <v>1344</v>
      </c>
      <c r="D40" s="1"/>
      <c r="E40" s="1" t="s">
        <v>629</v>
      </c>
      <c r="F40" s="1" t="s">
        <v>630</v>
      </c>
      <c r="G40" s="18" t="s">
        <v>3206</v>
      </c>
      <c r="H40" s="18" t="s">
        <v>3460</v>
      </c>
      <c r="I40" t="str" cm="1">
        <f t="array" ref="I40">predict(C40,E40)</f>
        <v>Marketing Tools &amp; Research</v>
      </c>
    </row>
    <row r="41" spans="1:9">
      <c r="A41" s="1" t="s">
        <v>11</v>
      </c>
      <c r="B41" s="1" t="s">
        <v>12</v>
      </c>
      <c r="C41" s="1" t="s">
        <v>1344</v>
      </c>
      <c r="D41" s="1"/>
      <c r="E41" s="1" t="s">
        <v>629</v>
      </c>
      <c r="F41" s="1" t="s">
        <v>630</v>
      </c>
      <c r="G41" s="18" t="s">
        <v>3206</v>
      </c>
      <c r="H41" s="18" t="s">
        <v>3460</v>
      </c>
      <c r="I41" t="str" cm="1">
        <f t="array" ref="I41">predict(C41,E41)</f>
        <v>Marketing Tools &amp; Research</v>
      </c>
    </row>
    <row r="42" spans="1:9">
      <c r="A42" s="1" t="s">
        <v>11</v>
      </c>
      <c r="B42" s="1" t="s">
        <v>12</v>
      </c>
      <c r="C42" s="1" t="s">
        <v>1062</v>
      </c>
      <c r="D42" s="1" t="s">
        <v>63</v>
      </c>
      <c r="E42" s="1" t="s">
        <v>104</v>
      </c>
      <c r="F42" s="1" t="s">
        <v>105</v>
      </c>
      <c r="G42" s="18" t="s">
        <v>3204</v>
      </c>
      <c r="H42" s="18" t="s">
        <v>3204</v>
      </c>
      <c r="I42" t="str" cm="1">
        <f t="array" ref="I42">predict(C42,E42)</f>
        <v>Event</v>
      </c>
    </row>
    <row r="43" spans="1:9">
      <c r="A43" s="1" t="s">
        <v>11</v>
      </c>
      <c r="B43" s="1" t="s">
        <v>12</v>
      </c>
      <c r="C43" s="1" t="s">
        <v>103</v>
      </c>
      <c r="D43" s="1"/>
      <c r="E43" s="1" t="s">
        <v>104</v>
      </c>
      <c r="F43" s="1" t="s">
        <v>105</v>
      </c>
      <c r="G43" s="18" t="s">
        <v>3204</v>
      </c>
      <c r="H43" s="18" t="s">
        <v>3204</v>
      </c>
      <c r="I43" t="str" cm="1">
        <f t="array" ref="I43">predict(C43,E43)</f>
        <v>Event</v>
      </c>
    </row>
    <row r="44" spans="1:9">
      <c r="A44" s="1" t="s">
        <v>11</v>
      </c>
      <c r="B44" s="1" t="s">
        <v>12</v>
      </c>
      <c r="C44" s="1" t="s">
        <v>123</v>
      </c>
      <c r="D44" s="1"/>
      <c r="E44" s="1" t="s">
        <v>33</v>
      </c>
      <c r="F44" s="1" t="s">
        <v>124</v>
      </c>
      <c r="G44" s="18" t="s">
        <v>3204</v>
      </c>
      <c r="H44" s="18" t="s">
        <v>3204</v>
      </c>
      <c r="I44" t="str" cm="1">
        <f t="array" ref="I44">predict(C44,E44)</f>
        <v>Event</v>
      </c>
    </row>
    <row r="45" spans="1:9">
      <c r="A45" s="1" t="s">
        <v>11</v>
      </c>
      <c r="B45" s="1" t="s">
        <v>12</v>
      </c>
      <c r="C45" s="1" t="s">
        <v>123</v>
      </c>
      <c r="D45" s="1"/>
      <c r="E45" s="1" t="s">
        <v>33</v>
      </c>
      <c r="F45" s="1" t="s">
        <v>124</v>
      </c>
      <c r="G45" s="18" t="s">
        <v>3204</v>
      </c>
      <c r="H45" s="18" t="s">
        <v>3204</v>
      </c>
      <c r="I45" t="str" cm="1">
        <f t="array" ref="I45">predict(C45,E45)</f>
        <v>Event</v>
      </c>
    </row>
    <row r="46" spans="1:9">
      <c r="A46" s="1" t="s">
        <v>11</v>
      </c>
      <c r="B46" s="1" t="s">
        <v>12</v>
      </c>
      <c r="C46" s="1" t="s">
        <v>123</v>
      </c>
      <c r="D46" s="1"/>
      <c r="E46" s="1" t="s">
        <v>33</v>
      </c>
      <c r="F46" s="1" t="s">
        <v>124</v>
      </c>
      <c r="G46" s="18" t="s">
        <v>3204</v>
      </c>
      <c r="H46" s="18" t="s">
        <v>3204</v>
      </c>
      <c r="I46" t="str" cm="1">
        <f t="array" ref="I46">predict(C46,E46)</f>
        <v>Event</v>
      </c>
    </row>
    <row r="47" spans="1:9">
      <c r="A47" s="1" t="s">
        <v>11</v>
      </c>
      <c r="B47" s="1" t="s">
        <v>12</v>
      </c>
      <c r="C47" s="1" t="s">
        <v>123</v>
      </c>
      <c r="D47" s="1"/>
      <c r="E47" s="1" t="s">
        <v>33</v>
      </c>
      <c r="F47" s="1" t="s">
        <v>124</v>
      </c>
      <c r="G47" s="18" t="s">
        <v>3204</v>
      </c>
      <c r="H47" s="18" t="s">
        <v>3204</v>
      </c>
      <c r="I47" t="str" cm="1">
        <f t="array" ref="I47">predict(C47,E47)</f>
        <v>Event</v>
      </c>
    </row>
    <row r="48" spans="1:9">
      <c r="A48" s="1" t="s">
        <v>11</v>
      </c>
      <c r="B48" s="1" t="s">
        <v>12</v>
      </c>
      <c r="C48" s="1" t="s">
        <v>123</v>
      </c>
      <c r="D48" s="1"/>
      <c r="E48" s="1" t="s">
        <v>33</v>
      </c>
      <c r="F48" s="1" t="s">
        <v>124</v>
      </c>
      <c r="G48" s="18" t="s">
        <v>3204</v>
      </c>
      <c r="H48" s="18" t="s">
        <v>3204</v>
      </c>
      <c r="I48" t="str" cm="1">
        <f t="array" ref="I48">predict(C48,E48)</f>
        <v>Event</v>
      </c>
    </row>
    <row r="49" spans="1:9">
      <c r="A49" s="1" t="s">
        <v>11</v>
      </c>
      <c r="B49" s="1" t="s">
        <v>12</v>
      </c>
      <c r="C49" s="1" t="s">
        <v>123</v>
      </c>
      <c r="D49" s="1"/>
      <c r="E49" s="1" t="s">
        <v>33</v>
      </c>
      <c r="F49" s="1" t="s">
        <v>124</v>
      </c>
      <c r="G49" s="18" t="s">
        <v>3204</v>
      </c>
      <c r="H49" s="18" t="s">
        <v>3204</v>
      </c>
      <c r="I49" t="str" cm="1">
        <f t="array" ref="I49">predict(C49,E49)</f>
        <v>Event</v>
      </c>
    </row>
    <row r="50" spans="1:9">
      <c r="A50" s="1" t="s">
        <v>11</v>
      </c>
      <c r="B50" s="1" t="s">
        <v>12</v>
      </c>
      <c r="C50" s="1" t="s">
        <v>123</v>
      </c>
      <c r="D50" s="1"/>
      <c r="E50" s="1" t="s">
        <v>33</v>
      </c>
      <c r="F50" s="1" t="s">
        <v>124</v>
      </c>
      <c r="G50" s="18" t="s">
        <v>3204</v>
      </c>
      <c r="H50" s="18" t="s">
        <v>3204</v>
      </c>
      <c r="I50" t="str" cm="1">
        <f t="array" ref="I50">predict(C50,E50)</f>
        <v>Event</v>
      </c>
    </row>
    <row r="51" spans="1:9">
      <c r="A51" s="1" t="s">
        <v>11</v>
      </c>
      <c r="B51" s="1" t="s">
        <v>12</v>
      </c>
      <c r="C51" s="1" t="s">
        <v>123</v>
      </c>
      <c r="D51" s="1"/>
      <c r="E51" s="1" t="s">
        <v>33</v>
      </c>
      <c r="F51" s="1" t="s">
        <v>124</v>
      </c>
      <c r="G51" s="18" t="s">
        <v>3204</v>
      </c>
      <c r="H51" s="18" t="s">
        <v>3204</v>
      </c>
      <c r="I51" t="str" cm="1">
        <f t="array" ref="I51">predict(C51,E51)</f>
        <v>Event</v>
      </c>
    </row>
    <row r="52" spans="1:9">
      <c r="A52" s="1" t="s">
        <v>11</v>
      </c>
      <c r="B52" s="1" t="s">
        <v>12</v>
      </c>
      <c r="C52" s="1" t="s">
        <v>123</v>
      </c>
      <c r="D52" s="1"/>
      <c r="E52" s="1" t="s">
        <v>33</v>
      </c>
      <c r="F52" s="1" t="s">
        <v>124</v>
      </c>
      <c r="G52" s="18" t="s">
        <v>3204</v>
      </c>
      <c r="H52" s="18" t="s">
        <v>3204</v>
      </c>
      <c r="I52" t="str" cm="1">
        <f t="array" ref="I52">predict(C52,E52)</f>
        <v>Event</v>
      </c>
    </row>
    <row r="53" spans="1:9">
      <c r="A53" s="1" t="s">
        <v>11</v>
      </c>
      <c r="B53" s="1" t="s">
        <v>12</v>
      </c>
      <c r="C53" s="1" t="s">
        <v>123</v>
      </c>
      <c r="D53" s="1"/>
      <c r="E53" s="1" t="s">
        <v>33</v>
      </c>
      <c r="F53" s="1" t="s">
        <v>124</v>
      </c>
      <c r="G53" s="18" t="s">
        <v>3204</v>
      </c>
      <c r="H53" s="18" t="s">
        <v>3204</v>
      </c>
      <c r="I53" t="str" cm="1">
        <f t="array" ref="I53">predict(C53,E53)</f>
        <v>Event</v>
      </c>
    </row>
    <row r="54" spans="1:9">
      <c r="A54" s="1" t="s">
        <v>11</v>
      </c>
      <c r="B54" s="1" t="s">
        <v>12</v>
      </c>
      <c r="C54" s="1" t="s">
        <v>235</v>
      </c>
      <c r="D54" s="1"/>
      <c r="E54" s="1" t="s">
        <v>33</v>
      </c>
      <c r="F54" s="1" t="s">
        <v>236</v>
      </c>
      <c r="G54" s="18" t="s">
        <v>3204</v>
      </c>
      <c r="H54" s="18" t="s">
        <v>3204</v>
      </c>
      <c r="I54" t="str" cm="1">
        <f t="array" ref="I54">predict(C54,E54)</f>
        <v>Event</v>
      </c>
    </row>
    <row r="55" spans="1:9">
      <c r="A55" s="1" t="s">
        <v>11</v>
      </c>
      <c r="B55" s="1" t="s">
        <v>12</v>
      </c>
      <c r="C55" s="1" t="s">
        <v>235</v>
      </c>
      <c r="D55" s="1"/>
      <c r="E55" s="1" t="s">
        <v>33</v>
      </c>
      <c r="F55" s="1" t="s">
        <v>236</v>
      </c>
      <c r="G55" s="18" t="s">
        <v>3204</v>
      </c>
      <c r="H55" s="18" t="s">
        <v>3204</v>
      </c>
      <c r="I55" t="str" cm="1">
        <f t="array" ref="I55">predict(C55,E55)</f>
        <v>Event</v>
      </c>
    </row>
    <row r="56" spans="1:9">
      <c r="A56" s="1" t="s">
        <v>11</v>
      </c>
      <c r="B56" s="1" t="s">
        <v>12</v>
      </c>
      <c r="C56" s="1" t="s">
        <v>235</v>
      </c>
      <c r="D56" s="1"/>
      <c r="E56" s="1" t="s">
        <v>33</v>
      </c>
      <c r="F56" s="1" t="s">
        <v>236</v>
      </c>
      <c r="G56" s="18" t="s">
        <v>3204</v>
      </c>
      <c r="H56" s="18" t="s">
        <v>3204</v>
      </c>
      <c r="I56" t="str" cm="1">
        <f t="array" ref="I56">predict(C56,E56)</f>
        <v>Event</v>
      </c>
    </row>
    <row r="57" spans="1:9">
      <c r="A57" s="1" t="s">
        <v>11</v>
      </c>
      <c r="B57" s="1" t="s">
        <v>12</v>
      </c>
      <c r="C57" s="1" t="s">
        <v>235</v>
      </c>
      <c r="D57" s="1"/>
      <c r="E57" s="1" t="s">
        <v>33</v>
      </c>
      <c r="F57" s="1" t="s">
        <v>236</v>
      </c>
      <c r="G57" s="18" t="s">
        <v>3204</v>
      </c>
      <c r="H57" s="18" t="s">
        <v>3204</v>
      </c>
      <c r="I57" t="str" cm="1">
        <f t="array" ref="I57">predict(C57,E57)</f>
        <v>Event</v>
      </c>
    </row>
    <row r="58" spans="1:9">
      <c r="A58" s="1" t="s">
        <v>11</v>
      </c>
      <c r="B58" s="1" t="s">
        <v>12</v>
      </c>
      <c r="C58" s="1" t="s">
        <v>235</v>
      </c>
      <c r="D58" s="1"/>
      <c r="E58" s="1" t="s">
        <v>33</v>
      </c>
      <c r="F58" s="1" t="s">
        <v>236</v>
      </c>
      <c r="G58" s="18" t="s">
        <v>3204</v>
      </c>
      <c r="H58" s="18" t="s">
        <v>3204</v>
      </c>
      <c r="I58" t="str" cm="1">
        <f t="array" ref="I58">predict(C58,E58)</f>
        <v>Event</v>
      </c>
    </row>
    <row r="59" spans="1:9">
      <c r="A59" s="1" t="s">
        <v>11</v>
      </c>
      <c r="B59" s="1" t="s">
        <v>12</v>
      </c>
      <c r="C59" s="1" t="s">
        <v>235</v>
      </c>
      <c r="D59" s="1"/>
      <c r="E59" s="1" t="s">
        <v>33</v>
      </c>
      <c r="F59" s="1" t="s">
        <v>236</v>
      </c>
      <c r="G59" s="18" t="s">
        <v>3204</v>
      </c>
      <c r="H59" s="18" t="s">
        <v>3204</v>
      </c>
      <c r="I59" t="str" cm="1">
        <f t="array" ref="I59">predict(C59,E59)</f>
        <v>Event</v>
      </c>
    </row>
    <row r="60" spans="1:9">
      <c r="A60" s="1" t="s">
        <v>11</v>
      </c>
      <c r="B60" s="1" t="s">
        <v>12</v>
      </c>
      <c r="C60" s="1" t="s">
        <v>235</v>
      </c>
      <c r="D60" s="1"/>
      <c r="E60" s="1" t="s">
        <v>33</v>
      </c>
      <c r="F60" s="1" t="s">
        <v>236</v>
      </c>
      <c r="G60" s="18" t="s">
        <v>3204</v>
      </c>
      <c r="H60" s="18" t="s">
        <v>3204</v>
      </c>
      <c r="I60" t="str" cm="1">
        <f t="array" ref="I60">predict(C60,E60)</f>
        <v>Event</v>
      </c>
    </row>
    <row r="61" spans="1:9">
      <c r="A61" s="1" t="s">
        <v>11</v>
      </c>
      <c r="B61" s="1" t="s">
        <v>12</v>
      </c>
      <c r="C61" s="1" t="s">
        <v>235</v>
      </c>
      <c r="D61" s="1"/>
      <c r="E61" s="1" t="s">
        <v>33</v>
      </c>
      <c r="F61" s="1" t="s">
        <v>236</v>
      </c>
      <c r="G61" s="18" t="s">
        <v>3204</v>
      </c>
      <c r="H61" s="18" t="s">
        <v>3204</v>
      </c>
      <c r="I61" t="str" cm="1">
        <f t="array" ref="I61">predict(C61,E61)</f>
        <v>Event</v>
      </c>
    </row>
    <row r="62" spans="1:9">
      <c r="A62" s="1" t="s">
        <v>11</v>
      </c>
      <c r="B62" s="1" t="s">
        <v>12</v>
      </c>
      <c r="C62" s="1" t="s">
        <v>235</v>
      </c>
      <c r="D62" s="1"/>
      <c r="E62" s="1" t="s">
        <v>33</v>
      </c>
      <c r="F62" s="1" t="s">
        <v>236</v>
      </c>
      <c r="G62" s="18" t="s">
        <v>3204</v>
      </c>
      <c r="H62" s="18" t="s">
        <v>3204</v>
      </c>
      <c r="I62" t="str" cm="1">
        <f t="array" ref="I62">predict(C62,E62)</f>
        <v>Event</v>
      </c>
    </row>
    <row r="63" spans="1:9">
      <c r="A63" s="1" t="s">
        <v>11</v>
      </c>
      <c r="B63" s="1" t="s">
        <v>12</v>
      </c>
      <c r="C63" s="1" t="s">
        <v>235</v>
      </c>
      <c r="D63" s="1"/>
      <c r="E63" s="1" t="s">
        <v>33</v>
      </c>
      <c r="F63" s="1" t="s">
        <v>236</v>
      </c>
      <c r="G63" s="18" t="s">
        <v>3204</v>
      </c>
      <c r="H63" s="18" t="s">
        <v>3204</v>
      </c>
      <c r="I63" t="str" cm="1">
        <f t="array" ref="I63">predict(C63,E63)</f>
        <v>Event</v>
      </c>
    </row>
    <row r="64" spans="1:9">
      <c r="A64" s="1" t="s">
        <v>11</v>
      </c>
      <c r="B64" s="1" t="s">
        <v>12</v>
      </c>
      <c r="C64" s="1" t="s">
        <v>2604</v>
      </c>
      <c r="D64" s="1"/>
      <c r="E64" s="1" t="s">
        <v>33</v>
      </c>
      <c r="F64" s="1" t="s">
        <v>2605</v>
      </c>
      <c r="G64" s="18" t="s">
        <v>3204</v>
      </c>
      <c r="H64" s="18" t="s">
        <v>3204</v>
      </c>
      <c r="I64" t="str" cm="1">
        <f t="array" ref="I64">predict(C64,E64)</f>
        <v>Event</v>
      </c>
    </row>
    <row r="65" spans="1:9">
      <c r="A65" s="1" t="s">
        <v>11</v>
      </c>
      <c r="B65" s="1" t="s">
        <v>12</v>
      </c>
      <c r="C65" s="1" t="s">
        <v>2604</v>
      </c>
      <c r="D65" s="1"/>
      <c r="E65" s="1" t="s">
        <v>33</v>
      </c>
      <c r="F65" s="1" t="s">
        <v>2605</v>
      </c>
      <c r="G65" s="18" t="s">
        <v>3204</v>
      </c>
      <c r="H65" s="18" t="s">
        <v>3204</v>
      </c>
      <c r="I65" t="str" cm="1">
        <f t="array" ref="I65">predict(C65,E65)</f>
        <v>Event</v>
      </c>
    </row>
    <row r="66" spans="1:9">
      <c r="A66" s="1" t="s">
        <v>11</v>
      </c>
      <c r="B66" s="1" t="s">
        <v>12</v>
      </c>
      <c r="C66" s="1" t="s">
        <v>2604</v>
      </c>
      <c r="D66" s="1"/>
      <c r="E66" s="1" t="s">
        <v>33</v>
      </c>
      <c r="F66" s="1" t="s">
        <v>2605</v>
      </c>
      <c r="G66" s="18" t="s">
        <v>3204</v>
      </c>
      <c r="H66" s="18" t="s">
        <v>3204</v>
      </c>
      <c r="I66" t="str" cm="1">
        <f t="array" ref="I66">predict(C66,E66)</f>
        <v>Event</v>
      </c>
    </row>
    <row r="67" spans="1:9">
      <c r="A67" s="1" t="s">
        <v>11</v>
      </c>
      <c r="B67" s="1" t="s">
        <v>12</v>
      </c>
      <c r="C67" s="1" t="s">
        <v>2602</v>
      </c>
      <c r="D67" s="1"/>
      <c r="E67" s="1" t="s">
        <v>33</v>
      </c>
      <c r="F67" s="1" t="s">
        <v>2603</v>
      </c>
      <c r="G67" s="18" t="s">
        <v>3204</v>
      </c>
      <c r="H67" s="18" t="s">
        <v>3204</v>
      </c>
      <c r="I67" t="str" cm="1">
        <f t="array" ref="I67">predict(C67,E67)</f>
        <v>Event</v>
      </c>
    </row>
    <row r="68" spans="1:9">
      <c r="A68" s="1" t="s">
        <v>11</v>
      </c>
      <c r="B68" s="1" t="s">
        <v>12</v>
      </c>
      <c r="C68" s="1" t="s">
        <v>2602</v>
      </c>
      <c r="D68" s="1"/>
      <c r="E68" s="1" t="s">
        <v>33</v>
      </c>
      <c r="F68" s="1" t="s">
        <v>2603</v>
      </c>
      <c r="G68" s="18" t="s">
        <v>3204</v>
      </c>
      <c r="H68" s="18" t="s">
        <v>3204</v>
      </c>
      <c r="I68" t="str" cm="1">
        <f t="array" ref="I68">predict(C68,E68)</f>
        <v>Event</v>
      </c>
    </row>
    <row r="69" spans="1:9">
      <c r="A69" s="1" t="s">
        <v>11</v>
      </c>
      <c r="B69" s="1" t="s">
        <v>12</v>
      </c>
      <c r="C69" s="1" t="s">
        <v>2602</v>
      </c>
      <c r="D69" s="1"/>
      <c r="E69" s="1" t="s">
        <v>33</v>
      </c>
      <c r="F69" s="1" t="s">
        <v>2603</v>
      </c>
      <c r="G69" s="18" t="s">
        <v>3204</v>
      </c>
      <c r="H69" s="18" t="s">
        <v>3204</v>
      </c>
      <c r="I69" t="str" cm="1">
        <f t="array" ref="I69">predict(C69,E69)</f>
        <v>Event</v>
      </c>
    </row>
    <row r="70" spans="1:9">
      <c r="A70" s="1" t="s">
        <v>11</v>
      </c>
      <c r="B70" s="1" t="s">
        <v>12</v>
      </c>
      <c r="C70" s="1" t="s">
        <v>2090</v>
      </c>
      <c r="D70" s="1" t="s">
        <v>63</v>
      </c>
      <c r="E70" s="1" t="s">
        <v>2091</v>
      </c>
      <c r="F70" s="1" t="s">
        <v>2092</v>
      </c>
      <c r="G70" s="18" t="s">
        <v>3204</v>
      </c>
      <c r="H70" s="18" t="s">
        <v>3431</v>
      </c>
      <c r="I70" t="str" cm="1">
        <f t="array" ref="I70">predict(C70,E70)</f>
        <v>Sponsorship</v>
      </c>
    </row>
    <row r="71" spans="1:9">
      <c r="A71" s="1" t="s">
        <v>11</v>
      </c>
      <c r="B71" s="1" t="s">
        <v>12</v>
      </c>
      <c r="C71" s="1" t="s">
        <v>2090</v>
      </c>
      <c r="D71" s="1" t="s">
        <v>63</v>
      </c>
      <c r="E71" s="1" t="s">
        <v>2091</v>
      </c>
      <c r="F71" s="1" t="s">
        <v>2092</v>
      </c>
      <c r="G71" s="18" t="s">
        <v>3204</v>
      </c>
      <c r="H71" s="18" t="s">
        <v>3431</v>
      </c>
      <c r="I71" t="str" cm="1">
        <f t="array" ref="I71">predict(C71,E71)</f>
        <v>Sponsorship</v>
      </c>
    </row>
    <row r="72" spans="1:9">
      <c r="A72" s="1" t="s">
        <v>11</v>
      </c>
      <c r="B72" s="1" t="s">
        <v>12</v>
      </c>
      <c r="C72" s="1" t="s">
        <v>2683</v>
      </c>
      <c r="D72" s="1" t="s">
        <v>63</v>
      </c>
      <c r="E72" s="1" t="s">
        <v>2596</v>
      </c>
      <c r="F72" s="1" t="s">
        <v>2597</v>
      </c>
      <c r="G72" s="18" t="s">
        <v>3204</v>
      </c>
      <c r="H72" s="18" t="s">
        <v>3204</v>
      </c>
      <c r="I72" t="str" cm="1">
        <f t="array" ref="I72">predict(C72,E72)</f>
        <v>Event</v>
      </c>
    </row>
    <row r="73" spans="1:9">
      <c r="A73" s="1" t="s">
        <v>11</v>
      </c>
      <c r="B73" s="1" t="s">
        <v>12</v>
      </c>
      <c r="C73" s="1" t="s">
        <v>2683</v>
      </c>
      <c r="D73" s="1" t="s">
        <v>63</v>
      </c>
      <c r="E73" s="1" t="s">
        <v>2596</v>
      </c>
      <c r="F73" s="1" t="s">
        <v>2597</v>
      </c>
      <c r="G73" s="18" t="s">
        <v>3204</v>
      </c>
      <c r="H73" s="18" t="s">
        <v>3204</v>
      </c>
      <c r="I73" t="str" cm="1">
        <f t="array" ref="I73">predict(C73,E73)</f>
        <v>Event</v>
      </c>
    </row>
    <row r="74" spans="1:9">
      <c r="A74" s="1" t="s">
        <v>11</v>
      </c>
      <c r="B74" s="1" t="s">
        <v>12</v>
      </c>
      <c r="C74" s="1" t="s">
        <v>2975</v>
      </c>
      <c r="D74" s="1" t="s">
        <v>63</v>
      </c>
      <c r="E74" s="1" t="s">
        <v>2596</v>
      </c>
      <c r="F74" s="1" t="s">
        <v>2976</v>
      </c>
      <c r="G74" s="18" t="s">
        <v>3204</v>
      </c>
      <c r="H74" s="18" t="s">
        <v>3204</v>
      </c>
      <c r="I74" t="str" cm="1">
        <f t="array" ref="I74">predict(C74,E74)</f>
        <v>Event</v>
      </c>
    </row>
    <row r="75" spans="1:9">
      <c r="A75" s="1" t="s">
        <v>11</v>
      </c>
      <c r="B75" s="1" t="s">
        <v>12</v>
      </c>
      <c r="C75" s="1" t="s">
        <v>2595</v>
      </c>
      <c r="D75" s="1"/>
      <c r="E75" s="1" t="s">
        <v>2596</v>
      </c>
      <c r="F75" s="1" t="s">
        <v>2597</v>
      </c>
      <c r="G75" s="18" t="s">
        <v>3204</v>
      </c>
      <c r="H75" s="18" t="s">
        <v>3204</v>
      </c>
      <c r="I75" t="str" cm="1">
        <f t="array" ref="I75">predict(C75,E75)</f>
        <v>Event</v>
      </c>
    </row>
    <row r="76" spans="1:9">
      <c r="A76" s="1" t="s">
        <v>11</v>
      </c>
      <c r="B76" s="1" t="s">
        <v>12</v>
      </c>
      <c r="C76" s="1" t="s">
        <v>2595</v>
      </c>
      <c r="D76" s="1"/>
      <c r="E76" s="1" t="s">
        <v>2596</v>
      </c>
      <c r="F76" s="1" t="s">
        <v>2597</v>
      </c>
      <c r="G76" s="18" t="s">
        <v>3204</v>
      </c>
      <c r="H76" s="18" t="s">
        <v>3204</v>
      </c>
      <c r="I76" t="str" cm="1">
        <f t="array" ref="I76">predict(C76,E76)</f>
        <v>Event</v>
      </c>
    </row>
    <row r="77" spans="1:9">
      <c r="A77" s="1" t="s">
        <v>11</v>
      </c>
      <c r="B77" s="1" t="s">
        <v>12</v>
      </c>
      <c r="C77" s="1" t="s">
        <v>1443</v>
      </c>
      <c r="D77" s="1" t="s">
        <v>63</v>
      </c>
      <c r="E77" s="1" t="s">
        <v>1441</v>
      </c>
      <c r="F77" s="1" t="s">
        <v>1444</v>
      </c>
      <c r="G77" s="18" t="s">
        <v>3202</v>
      </c>
      <c r="H77" s="18" t="s">
        <v>3204</v>
      </c>
      <c r="I77" t="str" cm="1">
        <f t="array" ref="I77">predict(C77,E77)</f>
        <v>Event</v>
      </c>
    </row>
    <row r="78" spans="1:9">
      <c r="A78" s="1" t="s">
        <v>11</v>
      </c>
      <c r="B78" s="1" t="s">
        <v>12</v>
      </c>
      <c r="C78" s="1" t="s">
        <v>1443</v>
      </c>
      <c r="D78" s="1" t="s">
        <v>63</v>
      </c>
      <c r="E78" s="1" t="s">
        <v>1441</v>
      </c>
      <c r="F78" s="1" t="s">
        <v>1444</v>
      </c>
      <c r="G78" s="18" t="s">
        <v>3202</v>
      </c>
      <c r="H78" s="18" t="s">
        <v>3204</v>
      </c>
      <c r="I78" t="str" cm="1">
        <f t="array" ref="I78">predict(C78,E78)</f>
        <v>Event</v>
      </c>
    </row>
    <row r="79" spans="1:9">
      <c r="A79" s="1" t="s">
        <v>11</v>
      </c>
      <c r="B79" s="1" t="s">
        <v>12</v>
      </c>
      <c r="C79" s="1" t="s">
        <v>1443</v>
      </c>
      <c r="D79" s="1" t="s">
        <v>63</v>
      </c>
      <c r="E79" s="1" t="s">
        <v>1441</v>
      </c>
      <c r="F79" s="1" t="s">
        <v>1444</v>
      </c>
      <c r="G79" s="18" t="s">
        <v>3202</v>
      </c>
      <c r="H79" s="18" t="s">
        <v>3204</v>
      </c>
      <c r="I79" t="str" cm="1">
        <f t="array" ref="I79">predict(C79,E79)</f>
        <v>Event</v>
      </c>
    </row>
    <row r="80" spans="1:9">
      <c r="A80" s="1" t="s">
        <v>11</v>
      </c>
      <c r="B80" s="1" t="s">
        <v>12</v>
      </c>
      <c r="C80" s="1" t="s">
        <v>1443</v>
      </c>
      <c r="D80" s="1" t="s">
        <v>63</v>
      </c>
      <c r="E80" s="1" t="s">
        <v>1441</v>
      </c>
      <c r="F80" s="1" t="s">
        <v>1444</v>
      </c>
      <c r="G80" s="18" t="s">
        <v>3202</v>
      </c>
      <c r="H80" s="18" t="s">
        <v>3204</v>
      </c>
      <c r="I80" t="str" cm="1">
        <f t="array" ref="I80">predict(C80,E80)</f>
        <v>Event</v>
      </c>
    </row>
    <row r="81" spans="1:9">
      <c r="A81" s="1" t="s">
        <v>11</v>
      </c>
      <c r="B81" s="1" t="s">
        <v>12</v>
      </c>
      <c r="C81" s="1" t="s">
        <v>1493</v>
      </c>
      <c r="D81" s="1" t="s">
        <v>63</v>
      </c>
      <c r="E81" s="1" t="s">
        <v>1441</v>
      </c>
      <c r="F81" s="1" t="s">
        <v>1444</v>
      </c>
      <c r="G81" s="18" t="s">
        <v>3202</v>
      </c>
      <c r="H81" s="18" t="s">
        <v>3204</v>
      </c>
      <c r="I81" t="str" cm="1">
        <f t="array" ref="I81">predict(C81,E81)</f>
        <v>Event</v>
      </c>
    </row>
    <row r="82" spans="1:9">
      <c r="A82" s="1" t="s">
        <v>11</v>
      </c>
      <c r="B82" s="1" t="s">
        <v>12</v>
      </c>
      <c r="C82" s="1" t="s">
        <v>1493</v>
      </c>
      <c r="D82" s="1" t="s">
        <v>63</v>
      </c>
      <c r="E82" s="1" t="s">
        <v>1441</v>
      </c>
      <c r="F82" s="1" t="s">
        <v>1444</v>
      </c>
      <c r="G82" s="18" t="s">
        <v>3202</v>
      </c>
      <c r="H82" s="18" t="s">
        <v>3204</v>
      </c>
      <c r="I82" t="str" cm="1">
        <f t="array" ref="I82">predict(C82,E82)</f>
        <v>Event</v>
      </c>
    </row>
    <row r="83" spans="1:9">
      <c r="A83" s="1" t="s">
        <v>11</v>
      </c>
      <c r="B83" s="1" t="s">
        <v>12</v>
      </c>
      <c r="C83" s="1" t="s">
        <v>1108</v>
      </c>
      <c r="D83" s="1" t="s">
        <v>63</v>
      </c>
      <c r="E83" s="1" t="s">
        <v>31</v>
      </c>
      <c r="F83" s="1" t="s">
        <v>1109</v>
      </c>
      <c r="G83" s="18" t="s">
        <v>3202</v>
      </c>
      <c r="H83" s="18" t="s">
        <v>3209</v>
      </c>
      <c r="I83" t="str" cm="1">
        <f t="array" ref="I83">predict(C83,E83)</f>
        <v>Media</v>
      </c>
    </row>
    <row r="84" spans="1:9">
      <c r="A84" s="1" t="s">
        <v>11</v>
      </c>
      <c r="B84" s="1" t="s">
        <v>12</v>
      </c>
      <c r="C84" s="1" t="s">
        <v>1108</v>
      </c>
      <c r="D84" s="1" t="s">
        <v>63</v>
      </c>
      <c r="E84" s="1" t="s">
        <v>31</v>
      </c>
      <c r="F84" s="1" t="s">
        <v>1109</v>
      </c>
      <c r="G84" s="18" t="s">
        <v>3202</v>
      </c>
      <c r="H84" s="18" t="s">
        <v>3209</v>
      </c>
      <c r="I84" t="str" cm="1">
        <f t="array" ref="I84">predict(C84,E84)</f>
        <v>Media</v>
      </c>
    </row>
    <row r="85" spans="1:9">
      <c r="A85" s="1" t="s">
        <v>11</v>
      </c>
      <c r="B85" s="1" t="s">
        <v>12</v>
      </c>
      <c r="C85" s="1" t="s">
        <v>1984</v>
      </c>
      <c r="D85" s="1" t="s">
        <v>63</v>
      </c>
      <c r="E85" s="1" t="s">
        <v>31</v>
      </c>
      <c r="F85" s="1" t="s">
        <v>1109</v>
      </c>
      <c r="G85" s="18" t="s">
        <v>3202</v>
      </c>
      <c r="H85" s="18" t="s">
        <v>3209</v>
      </c>
      <c r="I85" t="str" cm="1">
        <f t="array" ref="I85">predict(C85,E85)</f>
        <v>Media</v>
      </c>
    </row>
    <row r="86" spans="1:9">
      <c r="A86" s="1" t="s">
        <v>11</v>
      </c>
      <c r="B86" s="1" t="s">
        <v>12</v>
      </c>
      <c r="C86" s="1" t="s">
        <v>1984</v>
      </c>
      <c r="D86" s="1" t="s">
        <v>63</v>
      </c>
      <c r="E86" s="1" t="s">
        <v>31</v>
      </c>
      <c r="F86" s="1" t="s">
        <v>1109</v>
      </c>
      <c r="G86" s="18" t="s">
        <v>3202</v>
      </c>
      <c r="H86" s="18" t="s">
        <v>3209</v>
      </c>
      <c r="I86" t="str" cm="1">
        <f t="array" ref="I86">predict(C86,E86)</f>
        <v>Media</v>
      </c>
    </row>
    <row r="87" spans="1:9">
      <c r="A87" s="1" t="s">
        <v>11</v>
      </c>
      <c r="B87" s="1" t="s">
        <v>12</v>
      </c>
      <c r="C87" s="1" t="s">
        <v>1985</v>
      </c>
      <c r="D87" s="1" t="s">
        <v>63</v>
      </c>
      <c r="E87" s="1" t="s">
        <v>31</v>
      </c>
      <c r="F87" s="1" t="s">
        <v>1109</v>
      </c>
      <c r="G87" s="18" t="s">
        <v>3202</v>
      </c>
      <c r="H87" s="18" t="s">
        <v>3209</v>
      </c>
      <c r="I87" t="str" cm="1">
        <f t="array" ref="I87">predict(C87,E87)</f>
        <v>Media</v>
      </c>
    </row>
    <row r="88" spans="1:9">
      <c r="A88" s="1" t="s">
        <v>11</v>
      </c>
      <c r="B88" s="1" t="s">
        <v>12</v>
      </c>
      <c r="C88" s="1" t="s">
        <v>1985</v>
      </c>
      <c r="D88" s="1" t="s">
        <v>63</v>
      </c>
      <c r="E88" s="1" t="s">
        <v>31</v>
      </c>
      <c r="F88" s="1" t="s">
        <v>1109</v>
      </c>
      <c r="G88" s="18" t="s">
        <v>3202</v>
      </c>
      <c r="H88" s="18" t="s">
        <v>3209</v>
      </c>
      <c r="I88" t="str" cm="1">
        <f t="array" ref="I88">predict(C88,E88)</f>
        <v>Media</v>
      </c>
    </row>
    <row r="89" spans="1:9">
      <c r="A89" s="1" t="s">
        <v>11</v>
      </c>
      <c r="B89" s="1" t="s">
        <v>12</v>
      </c>
      <c r="C89" s="1" t="s">
        <v>2871</v>
      </c>
      <c r="D89" s="1" t="s">
        <v>63</v>
      </c>
      <c r="E89" s="1" t="s">
        <v>31</v>
      </c>
      <c r="F89" s="1" t="s">
        <v>1109</v>
      </c>
      <c r="G89" s="18" t="s">
        <v>3202</v>
      </c>
      <c r="H89" s="18" t="s">
        <v>3209</v>
      </c>
      <c r="I89" t="str" cm="1">
        <f t="array" ref="I89">predict(C89,E89)</f>
        <v>Media</v>
      </c>
    </row>
    <row r="90" spans="1:9">
      <c r="A90" s="1" t="s">
        <v>11</v>
      </c>
      <c r="B90" s="1" t="s">
        <v>12</v>
      </c>
      <c r="C90" s="1" t="s">
        <v>2871</v>
      </c>
      <c r="D90" s="1" t="s">
        <v>63</v>
      </c>
      <c r="E90" s="1" t="s">
        <v>31</v>
      </c>
      <c r="F90" s="1" t="s">
        <v>1109</v>
      </c>
      <c r="G90" s="18" t="s">
        <v>3202</v>
      </c>
      <c r="H90" s="18" t="s">
        <v>3209</v>
      </c>
      <c r="I90" t="str" cm="1">
        <f t="array" ref="I90">predict(C90,E90)</f>
        <v>Media</v>
      </c>
    </row>
    <row r="91" spans="1:9">
      <c r="A91" s="1" t="s">
        <v>11</v>
      </c>
      <c r="B91" s="1" t="s">
        <v>12</v>
      </c>
      <c r="C91" s="1" t="s">
        <v>2412</v>
      </c>
      <c r="D91" s="1" t="s">
        <v>63</v>
      </c>
      <c r="E91" s="1" t="s">
        <v>31</v>
      </c>
      <c r="F91" s="1" t="s">
        <v>1816</v>
      </c>
      <c r="G91" s="18" t="s">
        <v>3202</v>
      </c>
      <c r="H91" s="18" t="s">
        <v>3432</v>
      </c>
      <c r="I91" t="str" cm="1">
        <f t="array" ref="I91">predict(C91,E91)</f>
        <v>Content Production</v>
      </c>
    </row>
    <row r="92" spans="1:9">
      <c r="A92" s="1" t="s">
        <v>11</v>
      </c>
      <c r="B92" s="1" t="s">
        <v>12</v>
      </c>
      <c r="C92" s="1" t="s">
        <v>2412</v>
      </c>
      <c r="D92" s="1" t="s">
        <v>63</v>
      </c>
      <c r="E92" s="1" t="s">
        <v>31</v>
      </c>
      <c r="F92" s="1" t="s">
        <v>1816</v>
      </c>
      <c r="G92" s="18" t="s">
        <v>3202</v>
      </c>
      <c r="H92" s="18" t="s">
        <v>3432</v>
      </c>
      <c r="I92" t="str" cm="1">
        <f t="array" ref="I92">predict(C92,E92)</f>
        <v>Content Production</v>
      </c>
    </row>
    <row r="93" spans="1:9">
      <c r="A93" s="1" t="s">
        <v>11</v>
      </c>
      <c r="B93" s="1" t="s">
        <v>12</v>
      </c>
      <c r="C93" s="1" t="s">
        <v>2443</v>
      </c>
      <c r="D93" s="1" t="s">
        <v>63</v>
      </c>
      <c r="E93" s="1" t="s">
        <v>31</v>
      </c>
      <c r="F93" s="1" t="s">
        <v>1816</v>
      </c>
      <c r="G93" s="18" t="s">
        <v>3202</v>
      </c>
      <c r="H93" s="18" t="s">
        <v>3432</v>
      </c>
      <c r="I93" t="str" cm="1">
        <f t="array" ref="I93">predict(C93,E93)</f>
        <v>Content Production</v>
      </c>
    </row>
    <row r="94" spans="1:9">
      <c r="A94" s="1" t="s">
        <v>11</v>
      </c>
      <c r="B94" s="1" t="s">
        <v>12</v>
      </c>
      <c r="C94" s="1" t="s">
        <v>2872</v>
      </c>
      <c r="D94" s="1" t="s">
        <v>63</v>
      </c>
      <c r="E94" s="1" t="s">
        <v>31</v>
      </c>
      <c r="F94" s="1" t="s">
        <v>1109</v>
      </c>
      <c r="G94" s="18" t="s">
        <v>3202</v>
      </c>
      <c r="H94" s="18" t="s">
        <v>3209</v>
      </c>
      <c r="I94" t="str" cm="1">
        <f t="array" ref="I94">predict(C94,E94)</f>
        <v>Media</v>
      </c>
    </row>
    <row r="95" spans="1:9">
      <c r="A95" s="1" t="s">
        <v>11</v>
      </c>
      <c r="B95" s="1" t="s">
        <v>12</v>
      </c>
      <c r="C95" s="1" t="s">
        <v>2872</v>
      </c>
      <c r="D95" s="1" t="s">
        <v>63</v>
      </c>
      <c r="E95" s="1" t="s">
        <v>31</v>
      </c>
      <c r="F95" s="1" t="s">
        <v>1109</v>
      </c>
      <c r="G95" s="18" t="s">
        <v>3202</v>
      </c>
      <c r="H95" s="18" t="s">
        <v>3209</v>
      </c>
      <c r="I95" t="str" cm="1">
        <f t="array" ref="I95">predict(C95,E95)</f>
        <v>Media</v>
      </c>
    </row>
    <row r="96" spans="1:9">
      <c r="A96" s="1" t="s">
        <v>11</v>
      </c>
      <c r="B96" s="1" t="s">
        <v>12</v>
      </c>
      <c r="C96" s="1" t="s">
        <v>2536</v>
      </c>
      <c r="D96" s="1" t="s">
        <v>63</v>
      </c>
      <c r="E96" s="1" t="s">
        <v>31</v>
      </c>
      <c r="F96" s="1" t="s">
        <v>2537</v>
      </c>
      <c r="G96" s="18" t="s">
        <v>3202</v>
      </c>
      <c r="H96" s="18" t="s">
        <v>3209</v>
      </c>
      <c r="I96" t="str" cm="1">
        <f t="array" ref="I96">predict(C96,E96)</f>
        <v>Media</v>
      </c>
    </row>
    <row r="97" spans="1:9">
      <c r="A97" s="1" t="s">
        <v>11</v>
      </c>
      <c r="B97" s="1" t="s">
        <v>12</v>
      </c>
      <c r="C97" s="1" t="s">
        <v>2536</v>
      </c>
      <c r="D97" s="1" t="s">
        <v>63</v>
      </c>
      <c r="E97" s="1" t="s">
        <v>31</v>
      </c>
      <c r="F97" s="1" t="s">
        <v>2537</v>
      </c>
      <c r="G97" s="18" t="s">
        <v>3202</v>
      </c>
      <c r="H97" s="18" t="s">
        <v>3209</v>
      </c>
      <c r="I97" t="str" cm="1">
        <f t="array" ref="I97">predict(C97,E97)</f>
        <v>Media</v>
      </c>
    </row>
    <row r="98" spans="1:9">
      <c r="A98" s="1" t="s">
        <v>11</v>
      </c>
      <c r="B98" s="1" t="s">
        <v>12</v>
      </c>
      <c r="C98" s="1" t="s">
        <v>2979</v>
      </c>
      <c r="D98" s="1" t="s">
        <v>63</v>
      </c>
      <c r="E98" s="1" t="s">
        <v>31</v>
      </c>
      <c r="F98" s="1" t="s">
        <v>1109</v>
      </c>
      <c r="G98" s="18" t="s">
        <v>3202</v>
      </c>
      <c r="H98" s="18" t="s">
        <v>3209</v>
      </c>
      <c r="I98" t="str" cm="1">
        <f t="array" ref="I98">predict(C98,E98)</f>
        <v>Media</v>
      </c>
    </row>
    <row r="99" spans="1:9">
      <c r="A99" s="1" t="s">
        <v>11</v>
      </c>
      <c r="B99" s="1" t="s">
        <v>12</v>
      </c>
      <c r="C99" s="1" t="s">
        <v>2979</v>
      </c>
      <c r="D99" s="1" t="s">
        <v>63</v>
      </c>
      <c r="E99" s="1" t="s">
        <v>31</v>
      </c>
      <c r="F99" s="1" t="s">
        <v>1109</v>
      </c>
      <c r="G99" s="18" t="s">
        <v>3202</v>
      </c>
      <c r="H99" s="18" t="s">
        <v>3209</v>
      </c>
      <c r="I99" t="str" cm="1">
        <f t="array" ref="I99">predict(C99,E99)</f>
        <v>Media</v>
      </c>
    </row>
    <row r="100" spans="1:9">
      <c r="A100" s="1" t="s">
        <v>11</v>
      </c>
      <c r="B100" s="1" t="s">
        <v>12</v>
      </c>
      <c r="C100" s="1" t="s">
        <v>3031</v>
      </c>
      <c r="D100" s="1" t="s">
        <v>63</v>
      </c>
      <c r="E100" s="1" t="s">
        <v>31</v>
      </c>
      <c r="F100" s="1" t="s">
        <v>1109</v>
      </c>
      <c r="G100" s="18" t="s">
        <v>3202</v>
      </c>
      <c r="H100" s="18" t="s">
        <v>3209</v>
      </c>
      <c r="I100" t="str" cm="1">
        <f t="array" ref="I100">predict(C100,E100)</f>
        <v>Media</v>
      </c>
    </row>
    <row r="101" spans="1:9">
      <c r="A101" s="1" t="s">
        <v>11</v>
      </c>
      <c r="B101" s="1" t="s">
        <v>12</v>
      </c>
      <c r="C101" s="1" t="s">
        <v>3031</v>
      </c>
      <c r="D101" s="1" t="s">
        <v>63</v>
      </c>
      <c r="E101" s="1" t="s">
        <v>31</v>
      </c>
      <c r="F101" s="1" t="s">
        <v>1109</v>
      </c>
      <c r="G101" s="18" t="s">
        <v>3202</v>
      </c>
      <c r="H101" s="18" t="s">
        <v>3209</v>
      </c>
      <c r="I101" t="str" cm="1">
        <f t="array" ref="I101">predict(C101,E101)</f>
        <v>Media</v>
      </c>
    </row>
    <row r="102" spans="1:9">
      <c r="A102" s="1" t="s">
        <v>11</v>
      </c>
      <c r="B102" s="1" t="s">
        <v>12</v>
      </c>
      <c r="C102" s="1" t="s">
        <v>1815</v>
      </c>
      <c r="D102" s="1"/>
      <c r="E102" s="1" t="s">
        <v>31</v>
      </c>
      <c r="F102" s="1" t="s">
        <v>1816</v>
      </c>
      <c r="G102" s="18" t="s">
        <v>3202</v>
      </c>
      <c r="H102" s="18" t="s">
        <v>3432</v>
      </c>
      <c r="I102" t="str" cm="1">
        <f t="array" ref="I102">predict(C102,E102)</f>
        <v>Content Production</v>
      </c>
    </row>
    <row r="103" spans="1:9">
      <c r="A103" s="1" t="s">
        <v>11</v>
      </c>
      <c r="B103" s="1" t="s">
        <v>12</v>
      </c>
      <c r="C103" s="1" t="s">
        <v>1815</v>
      </c>
      <c r="D103" s="1"/>
      <c r="E103" s="1" t="s">
        <v>31</v>
      </c>
      <c r="F103" s="1" t="s">
        <v>1816</v>
      </c>
      <c r="G103" s="18" t="s">
        <v>3202</v>
      </c>
      <c r="H103" s="18" t="s">
        <v>3432</v>
      </c>
      <c r="I103" t="str" cm="1">
        <f t="array" ref="I103">predict(C103,E103)</f>
        <v>Content Production</v>
      </c>
    </row>
    <row r="104" spans="1:9">
      <c r="A104" s="1" t="s">
        <v>11</v>
      </c>
      <c r="B104" s="1" t="s">
        <v>12</v>
      </c>
      <c r="C104" s="1" t="s">
        <v>1815</v>
      </c>
      <c r="D104" s="1"/>
      <c r="E104" s="1" t="s">
        <v>31</v>
      </c>
      <c r="F104" s="1" t="s">
        <v>1816</v>
      </c>
      <c r="G104" s="18" t="s">
        <v>3202</v>
      </c>
      <c r="H104" s="18" t="s">
        <v>3432</v>
      </c>
      <c r="I104" t="str" cm="1">
        <f t="array" ref="I104">predict(C104,E104)</f>
        <v>Content Production</v>
      </c>
    </row>
    <row r="105" spans="1:9">
      <c r="A105" s="1" t="s">
        <v>11</v>
      </c>
      <c r="B105" s="1" t="s">
        <v>12</v>
      </c>
      <c r="C105" s="1" t="s">
        <v>1815</v>
      </c>
      <c r="D105" s="1"/>
      <c r="E105" s="1" t="s">
        <v>31</v>
      </c>
      <c r="F105" s="1" t="s">
        <v>1816</v>
      </c>
      <c r="G105" s="18" t="s">
        <v>3202</v>
      </c>
      <c r="H105" s="18" t="s">
        <v>3432</v>
      </c>
      <c r="I105" t="str" cm="1">
        <f t="array" ref="I105">predict(C105,E105)</f>
        <v>Content Production</v>
      </c>
    </row>
    <row r="106" spans="1:9">
      <c r="A106" s="1" t="s">
        <v>11</v>
      </c>
      <c r="B106" s="1" t="s">
        <v>12</v>
      </c>
      <c r="C106" s="1" t="s">
        <v>2181</v>
      </c>
      <c r="D106" s="1"/>
      <c r="E106" s="1" t="s">
        <v>31</v>
      </c>
      <c r="F106" s="1" t="s">
        <v>2182</v>
      </c>
      <c r="G106" s="18" t="s">
        <v>3202</v>
      </c>
      <c r="H106" s="18" t="s">
        <v>3432</v>
      </c>
      <c r="I106" t="str" cm="1">
        <f t="array" ref="I106">predict(C106,E106)</f>
        <v>Content Production</v>
      </c>
    </row>
    <row r="107" spans="1:9">
      <c r="A107" s="1" t="s">
        <v>11</v>
      </c>
      <c r="B107" s="1" t="s">
        <v>12</v>
      </c>
      <c r="C107" s="1" t="s">
        <v>2181</v>
      </c>
      <c r="D107" s="1"/>
      <c r="E107" s="1" t="s">
        <v>31</v>
      </c>
      <c r="F107" s="1" t="s">
        <v>2182</v>
      </c>
      <c r="G107" s="18" t="s">
        <v>3202</v>
      </c>
      <c r="H107" s="18" t="s">
        <v>3432</v>
      </c>
      <c r="I107" t="str" cm="1">
        <f t="array" ref="I107">predict(C107,E107)</f>
        <v>Content Production</v>
      </c>
    </row>
    <row r="108" spans="1:9">
      <c r="A108" s="1" t="s">
        <v>11</v>
      </c>
      <c r="B108" s="1" t="s">
        <v>12</v>
      </c>
      <c r="C108" s="1" t="s">
        <v>2181</v>
      </c>
      <c r="D108" s="1"/>
      <c r="E108" s="1" t="s">
        <v>31</v>
      </c>
      <c r="F108" s="1" t="s">
        <v>2182</v>
      </c>
      <c r="G108" s="18" t="s">
        <v>3202</v>
      </c>
      <c r="H108" s="18" t="s">
        <v>3432</v>
      </c>
      <c r="I108" t="str" cm="1">
        <f t="array" ref="I108">predict(C108,E108)</f>
        <v>Content Production</v>
      </c>
    </row>
    <row r="109" spans="1:9">
      <c r="A109" s="1" t="s">
        <v>11</v>
      </c>
      <c r="B109" s="1" t="s">
        <v>12</v>
      </c>
      <c r="C109" s="1" t="s">
        <v>2181</v>
      </c>
      <c r="D109" s="1"/>
      <c r="E109" s="1" t="s">
        <v>31</v>
      </c>
      <c r="F109" s="1" t="s">
        <v>2182</v>
      </c>
      <c r="G109" s="18" t="s">
        <v>3202</v>
      </c>
      <c r="H109" s="18" t="s">
        <v>3432</v>
      </c>
      <c r="I109" t="str" cm="1">
        <f t="array" ref="I109">predict(C109,E109)</f>
        <v>Content Production</v>
      </c>
    </row>
    <row r="110" spans="1:9">
      <c r="A110" s="1" t="s">
        <v>11</v>
      </c>
      <c r="B110" s="1" t="s">
        <v>12</v>
      </c>
      <c r="C110" s="1" t="s">
        <v>2181</v>
      </c>
      <c r="D110" s="1"/>
      <c r="E110" s="1" t="s">
        <v>31</v>
      </c>
      <c r="F110" s="1" t="s">
        <v>2182</v>
      </c>
      <c r="G110" s="18" t="s">
        <v>3202</v>
      </c>
      <c r="H110" s="18" t="s">
        <v>3432</v>
      </c>
      <c r="I110" t="str" cm="1">
        <f t="array" ref="I110">predict(C110,E110)</f>
        <v>Content Production</v>
      </c>
    </row>
    <row r="111" spans="1:9">
      <c r="A111" s="1" t="s">
        <v>11</v>
      </c>
      <c r="B111" s="1" t="s">
        <v>12</v>
      </c>
      <c r="C111" s="1" t="s">
        <v>533</v>
      </c>
      <c r="D111" s="1" t="s">
        <v>63</v>
      </c>
      <c r="E111" s="1" t="s">
        <v>534</v>
      </c>
      <c r="F111" s="1" t="s">
        <v>535</v>
      </c>
      <c r="G111" s="18" t="s">
        <v>3204</v>
      </c>
      <c r="H111" s="18" t="s">
        <v>3204</v>
      </c>
      <c r="I111" t="str" cm="1">
        <f t="array" ref="I111">predict(C111,E111)</f>
        <v>Event</v>
      </c>
    </row>
    <row r="112" spans="1:9">
      <c r="A112" s="1" t="s">
        <v>11</v>
      </c>
      <c r="B112" s="1" t="s">
        <v>12</v>
      </c>
      <c r="C112" s="1" t="s">
        <v>533</v>
      </c>
      <c r="D112" s="1" t="s">
        <v>63</v>
      </c>
      <c r="E112" s="1" t="s">
        <v>534</v>
      </c>
      <c r="F112" s="1" t="s">
        <v>535</v>
      </c>
      <c r="G112" s="18" t="s">
        <v>3204</v>
      </c>
      <c r="H112" s="18" t="s">
        <v>3204</v>
      </c>
      <c r="I112" t="str" cm="1">
        <f t="array" ref="I112">predict(C112,E112)</f>
        <v>Event</v>
      </c>
    </row>
    <row r="113" spans="1:9">
      <c r="A113" s="1" t="s">
        <v>11</v>
      </c>
      <c r="B113" s="1" t="s">
        <v>12</v>
      </c>
      <c r="C113" s="1" t="s">
        <v>818</v>
      </c>
      <c r="D113" s="1" t="s">
        <v>63</v>
      </c>
      <c r="E113" s="1" t="s">
        <v>534</v>
      </c>
      <c r="F113" s="1" t="s">
        <v>535</v>
      </c>
      <c r="G113" s="18" t="s">
        <v>3204</v>
      </c>
      <c r="H113" s="18" t="s">
        <v>3204</v>
      </c>
      <c r="I113" t="str" cm="1">
        <f t="array" ref="I113">predict(C113,E113)</f>
        <v>Event</v>
      </c>
    </row>
    <row r="114" spans="1:9">
      <c r="A114" s="1" t="s">
        <v>11</v>
      </c>
      <c r="B114" s="1" t="s">
        <v>12</v>
      </c>
      <c r="C114" s="1" t="s">
        <v>818</v>
      </c>
      <c r="D114" s="1" t="s">
        <v>63</v>
      </c>
      <c r="E114" s="1" t="s">
        <v>534</v>
      </c>
      <c r="F114" s="1" t="s">
        <v>535</v>
      </c>
      <c r="G114" s="18" t="s">
        <v>3204</v>
      </c>
      <c r="H114" s="18" t="s">
        <v>3204</v>
      </c>
      <c r="I114" t="str" cm="1">
        <f t="array" ref="I114">predict(C114,E114)</f>
        <v>Event</v>
      </c>
    </row>
    <row r="115" spans="1:9">
      <c r="A115" s="1" t="s">
        <v>11</v>
      </c>
      <c r="B115" s="1" t="s">
        <v>12</v>
      </c>
      <c r="C115" s="1" t="s">
        <v>830</v>
      </c>
      <c r="D115" s="1" t="s">
        <v>63</v>
      </c>
      <c r="E115" s="1" t="s">
        <v>534</v>
      </c>
      <c r="F115" s="1" t="s">
        <v>831</v>
      </c>
      <c r="G115" s="18" t="s">
        <v>3204</v>
      </c>
      <c r="H115" s="18" t="s">
        <v>3204</v>
      </c>
      <c r="I115" t="str" cm="1">
        <f t="array" ref="I115">predict(C115,E115)</f>
        <v>Event</v>
      </c>
    </row>
    <row r="116" spans="1:9">
      <c r="A116" s="1" t="s">
        <v>11</v>
      </c>
      <c r="B116" s="1" t="s">
        <v>12</v>
      </c>
      <c r="C116" s="1" t="s">
        <v>830</v>
      </c>
      <c r="D116" s="1" t="s">
        <v>63</v>
      </c>
      <c r="E116" s="1" t="s">
        <v>534</v>
      </c>
      <c r="F116" s="1" t="s">
        <v>831</v>
      </c>
      <c r="G116" s="18" t="s">
        <v>3204</v>
      </c>
      <c r="H116" s="18" t="s">
        <v>3204</v>
      </c>
      <c r="I116" t="str" cm="1">
        <f t="array" ref="I116">predict(C116,E116)</f>
        <v>Event</v>
      </c>
    </row>
    <row r="117" spans="1:9">
      <c r="A117" s="1" t="s">
        <v>11</v>
      </c>
      <c r="B117" s="1" t="s">
        <v>12</v>
      </c>
      <c r="C117" s="1" t="s">
        <v>1093</v>
      </c>
      <c r="D117" s="1" t="s">
        <v>63</v>
      </c>
      <c r="E117" s="1" t="s">
        <v>534</v>
      </c>
      <c r="F117" s="1" t="s">
        <v>831</v>
      </c>
      <c r="G117" s="18" t="s">
        <v>3204</v>
      </c>
      <c r="H117" s="18" t="s">
        <v>3204</v>
      </c>
      <c r="I117" t="str" cm="1">
        <f t="array" ref="I117">predict(C117,E117)</f>
        <v>Event</v>
      </c>
    </row>
    <row r="118" spans="1:9">
      <c r="A118" s="1" t="s">
        <v>11</v>
      </c>
      <c r="B118" s="1" t="s">
        <v>12</v>
      </c>
      <c r="C118" s="1" t="s">
        <v>1093</v>
      </c>
      <c r="D118" s="1" t="s">
        <v>63</v>
      </c>
      <c r="E118" s="1" t="s">
        <v>534</v>
      </c>
      <c r="F118" s="1" t="s">
        <v>831</v>
      </c>
      <c r="G118" s="18" t="s">
        <v>3204</v>
      </c>
      <c r="H118" s="18" t="s">
        <v>3204</v>
      </c>
      <c r="I118" t="str" cm="1">
        <f t="array" ref="I118">predict(C118,E118)</f>
        <v>Event</v>
      </c>
    </row>
    <row r="119" spans="1:9">
      <c r="A119" s="1" t="s">
        <v>11</v>
      </c>
      <c r="B119" s="1" t="s">
        <v>12</v>
      </c>
      <c r="C119" s="1" t="s">
        <v>1230</v>
      </c>
      <c r="D119" s="1" t="s">
        <v>63</v>
      </c>
      <c r="E119" s="1" t="s">
        <v>534</v>
      </c>
      <c r="F119" s="1" t="s">
        <v>1231</v>
      </c>
      <c r="G119" s="18" t="s">
        <v>3204</v>
      </c>
      <c r="H119" s="18" t="s">
        <v>3204</v>
      </c>
      <c r="I119" t="str" cm="1">
        <f t="array" ref="I119">predict(C119,E119)</f>
        <v>Event</v>
      </c>
    </row>
    <row r="120" spans="1:9">
      <c r="A120" s="1" t="s">
        <v>11</v>
      </c>
      <c r="B120" s="1" t="s">
        <v>12</v>
      </c>
      <c r="C120" s="1" t="s">
        <v>1230</v>
      </c>
      <c r="D120" s="1" t="s">
        <v>63</v>
      </c>
      <c r="E120" s="1" t="s">
        <v>534</v>
      </c>
      <c r="F120" s="1" t="s">
        <v>1231</v>
      </c>
      <c r="G120" s="18" t="s">
        <v>3204</v>
      </c>
      <c r="H120" s="18" t="s">
        <v>3204</v>
      </c>
      <c r="I120" t="str" cm="1">
        <f t="array" ref="I120">predict(C120,E120)</f>
        <v>Event</v>
      </c>
    </row>
    <row r="121" spans="1:9">
      <c r="A121" s="1" t="s">
        <v>11</v>
      </c>
      <c r="B121" s="1" t="s">
        <v>12</v>
      </c>
      <c r="C121" s="1" t="s">
        <v>822</v>
      </c>
      <c r="D121" s="1" t="s">
        <v>63</v>
      </c>
      <c r="E121" s="1" t="s">
        <v>534</v>
      </c>
      <c r="F121" s="1" t="s">
        <v>535</v>
      </c>
      <c r="G121" s="18" t="s">
        <v>3204</v>
      </c>
      <c r="H121" s="18" t="s">
        <v>3204</v>
      </c>
      <c r="I121" t="str" cm="1">
        <f t="array" ref="I121">predict(C121,E121)</f>
        <v>Event</v>
      </c>
    </row>
    <row r="122" spans="1:9">
      <c r="A122" s="1" t="s">
        <v>11</v>
      </c>
      <c r="B122" s="1" t="s">
        <v>12</v>
      </c>
      <c r="C122" s="1" t="s">
        <v>1788</v>
      </c>
      <c r="D122" s="1"/>
      <c r="E122" s="1" t="s">
        <v>534</v>
      </c>
      <c r="F122" s="1" t="s">
        <v>1789</v>
      </c>
      <c r="G122" s="18" t="s">
        <v>3204</v>
      </c>
      <c r="H122" s="18" t="s">
        <v>3204</v>
      </c>
      <c r="I122" t="str" cm="1">
        <f t="array" ref="I122">predict(C122,E122)</f>
        <v>Event</v>
      </c>
    </row>
    <row r="123" spans="1:9">
      <c r="A123" s="1" t="s">
        <v>11</v>
      </c>
      <c r="B123" s="1" t="s">
        <v>12</v>
      </c>
      <c r="C123" s="1" t="s">
        <v>1788</v>
      </c>
      <c r="D123" s="1"/>
      <c r="E123" s="1" t="s">
        <v>534</v>
      </c>
      <c r="F123" s="1" t="s">
        <v>1789</v>
      </c>
      <c r="G123" s="18" t="s">
        <v>3204</v>
      </c>
      <c r="H123" s="18" t="s">
        <v>3204</v>
      </c>
      <c r="I123" t="str" cm="1">
        <f t="array" ref="I123">predict(C123,E123)</f>
        <v>Event</v>
      </c>
    </row>
    <row r="124" spans="1:9">
      <c r="A124" s="1" t="s">
        <v>11</v>
      </c>
      <c r="B124" s="1" t="s">
        <v>12</v>
      </c>
      <c r="C124" s="1" t="s">
        <v>1788</v>
      </c>
      <c r="D124" s="1"/>
      <c r="E124" s="1" t="s">
        <v>534</v>
      </c>
      <c r="F124" s="1" t="s">
        <v>1789</v>
      </c>
      <c r="G124" s="18" t="s">
        <v>3204</v>
      </c>
      <c r="H124" s="18" t="s">
        <v>3204</v>
      </c>
      <c r="I124" t="str" cm="1">
        <f t="array" ref="I124">predict(C124,E124)</f>
        <v>Event</v>
      </c>
    </row>
    <row r="125" spans="1:9">
      <c r="A125" s="1" t="s">
        <v>11</v>
      </c>
      <c r="B125" s="1" t="s">
        <v>12</v>
      </c>
      <c r="C125" s="1" t="s">
        <v>1788</v>
      </c>
      <c r="D125" s="1"/>
      <c r="E125" s="1" t="s">
        <v>534</v>
      </c>
      <c r="F125" s="1" t="s">
        <v>1789</v>
      </c>
      <c r="G125" s="18" t="s">
        <v>3204</v>
      </c>
      <c r="H125" s="18" t="s">
        <v>3204</v>
      </c>
      <c r="I125" t="str" cm="1">
        <f t="array" ref="I125">predict(C125,E125)</f>
        <v>Event</v>
      </c>
    </row>
    <row r="126" spans="1:9">
      <c r="A126" s="1" t="s">
        <v>11</v>
      </c>
      <c r="B126" s="1" t="s">
        <v>12</v>
      </c>
      <c r="C126" s="1" t="s">
        <v>601</v>
      </c>
      <c r="D126" s="1" t="s">
        <v>63</v>
      </c>
      <c r="E126" s="1" t="s">
        <v>80</v>
      </c>
      <c r="F126" s="1" t="s">
        <v>602</v>
      </c>
      <c r="G126" s="18" t="s">
        <v>3202</v>
      </c>
      <c r="H126" s="18" t="s">
        <v>3204</v>
      </c>
      <c r="I126" t="str" cm="1">
        <f t="array" ref="I126">predict(C126,E126)</f>
        <v>Event</v>
      </c>
    </row>
    <row r="127" spans="1:9">
      <c r="A127" s="1" t="s">
        <v>11</v>
      </c>
      <c r="B127" s="1" t="s">
        <v>12</v>
      </c>
      <c r="C127" s="1" t="s">
        <v>1510</v>
      </c>
      <c r="D127" s="1" t="s">
        <v>63</v>
      </c>
      <c r="E127" s="1" t="s">
        <v>80</v>
      </c>
      <c r="F127" s="1" t="s">
        <v>1511</v>
      </c>
      <c r="G127" s="18" t="s">
        <v>3202</v>
      </c>
      <c r="H127" s="18" t="s">
        <v>3204</v>
      </c>
      <c r="I127" t="str" cm="1">
        <f t="array" ref="I127">predict(C127,E127)</f>
        <v>Event</v>
      </c>
    </row>
    <row r="128" spans="1:9">
      <c r="A128" s="1" t="s">
        <v>11</v>
      </c>
      <c r="B128" s="1" t="s">
        <v>12</v>
      </c>
      <c r="C128" s="1" t="s">
        <v>1467</v>
      </c>
      <c r="D128" s="1" t="s">
        <v>63</v>
      </c>
      <c r="E128" s="1" t="s">
        <v>80</v>
      </c>
      <c r="F128" s="1" t="s">
        <v>1468</v>
      </c>
      <c r="G128" s="18" t="s">
        <v>3202</v>
      </c>
      <c r="H128" s="18" t="s">
        <v>3204</v>
      </c>
      <c r="I128" t="str" cm="1">
        <f t="array" ref="I128">predict(C128,E128)</f>
        <v>Event</v>
      </c>
    </row>
    <row r="129" spans="1:9">
      <c r="A129" s="1" t="s">
        <v>11</v>
      </c>
      <c r="B129" s="1" t="s">
        <v>12</v>
      </c>
      <c r="C129" s="1" t="s">
        <v>1918</v>
      </c>
      <c r="D129" s="1" t="s">
        <v>63</v>
      </c>
      <c r="E129" s="1" t="s">
        <v>80</v>
      </c>
      <c r="F129" s="1" t="s">
        <v>1919</v>
      </c>
      <c r="G129" s="18" t="s">
        <v>3202</v>
      </c>
      <c r="H129" s="18" t="s">
        <v>3204</v>
      </c>
      <c r="I129" t="str" cm="1">
        <f t="array" ref="I129">predict(C129,E129)</f>
        <v>Event</v>
      </c>
    </row>
    <row r="130" spans="1:9">
      <c r="A130" s="1" t="s">
        <v>11</v>
      </c>
      <c r="B130" s="1" t="s">
        <v>12</v>
      </c>
      <c r="C130" s="1" t="s">
        <v>1918</v>
      </c>
      <c r="D130" s="1" t="s">
        <v>63</v>
      </c>
      <c r="E130" s="1" t="s">
        <v>80</v>
      </c>
      <c r="F130" s="1" t="s">
        <v>1919</v>
      </c>
      <c r="G130" s="18" t="s">
        <v>3202</v>
      </c>
      <c r="H130" s="18" t="s">
        <v>3204</v>
      </c>
      <c r="I130" t="str" cm="1">
        <f t="array" ref="I130">predict(C130,E130)</f>
        <v>Event</v>
      </c>
    </row>
    <row r="131" spans="1:9">
      <c r="A131" s="1" t="s">
        <v>11</v>
      </c>
      <c r="B131" s="1" t="s">
        <v>12</v>
      </c>
      <c r="C131" s="1" t="s">
        <v>2058</v>
      </c>
      <c r="D131" s="1" t="s">
        <v>63</v>
      </c>
      <c r="E131" s="1" t="s">
        <v>80</v>
      </c>
      <c r="F131" s="1" t="s">
        <v>2059</v>
      </c>
      <c r="G131" s="18" t="s">
        <v>3202</v>
      </c>
      <c r="H131" s="18" t="s">
        <v>3204</v>
      </c>
      <c r="I131" t="str" cm="1">
        <f t="array" ref="I131">predict(C131,E131)</f>
        <v>Event</v>
      </c>
    </row>
    <row r="132" spans="1:9">
      <c r="A132" s="1" t="s">
        <v>11</v>
      </c>
      <c r="B132" s="1" t="s">
        <v>12</v>
      </c>
      <c r="C132" s="1" t="s">
        <v>2295</v>
      </c>
      <c r="D132" s="1" t="s">
        <v>63</v>
      </c>
      <c r="E132" s="1" t="s">
        <v>80</v>
      </c>
      <c r="F132" s="1" t="s">
        <v>2296</v>
      </c>
      <c r="G132" s="18" t="s">
        <v>3202</v>
      </c>
      <c r="H132" s="18" t="s">
        <v>3204</v>
      </c>
      <c r="I132" t="str" cm="1">
        <f t="array" ref="I132">predict(C132,E132)</f>
        <v>Event</v>
      </c>
    </row>
    <row r="133" spans="1:9">
      <c r="A133" s="1" t="s">
        <v>11</v>
      </c>
      <c r="B133" s="1" t="s">
        <v>12</v>
      </c>
      <c r="C133" s="1" t="s">
        <v>2510</v>
      </c>
      <c r="D133" s="1" t="s">
        <v>63</v>
      </c>
      <c r="E133" s="1" t="s">
        <v>80</v>
      </c>
      <c r="F133" s="1" t="s">
        <v>2511</v>
      </c>
      <c r="G133" s="18" t="s">
        <v>3202</v>
      </c>
      <c r="H133" s="18" t="s">
        <v>3204</v>
      </c>
      <c r="I133" t="str" cm="1">
        <f t="array" ref="I133">predict(C133,E133)</f>
        <v>Event</v>
      </c>
    </row>
    <row r="134" spans="1:9">
      <c r="A134" s="1" t="s">
        <v>11</v>
      </c>
      <c r="B134" s="1" t="s">
        <v>12</v>
      </c>
      <c r="C134" s="1" t="s">
        <v>2494</v>
      </c>
      <c r="D134" s="1" t="s">
        <v>63</v>
      </c>
      <c r="E134" s="1" t="s">
        <v>80</v>
      </c>
      <c r="F134" s="1" t="s">
        <v>2495</v>
      </c>
      <c r="G134" s="18" t="s">
        <v>3202</v>
      </c>
      <c r="H134" s="23" t="s">
        <v>3196</v>
      </c>
      <c r="I134" t="str" cm="1">
        <f t="array" ref="I134">predict(C134,E134)</f>
        <v>Other</v>
      </c>
    </row>
    <row r="135" spans="1:9">
      <c r="A135" s="1" t="s">
        <v>11</v>
      </c>
      <c r="B135" s="1" t="s">
        <v>12</v>
      </c>
      <c r="C135" s="1" t="s">
        <v>2507</v>
      </c>
      <c r="D135" s="1" t="s">
        <v>63</v>
      </c>
      <c r="E135" s="1" t="s">
        <v>80</v>
      </c>
      <c r="F135" s="1" t="s">
        <v>2508</v>
      </c>
      <c r="G135" s="18" t="s">
        <v>3202</v>
      </c>
      <c r="H135" s="18" t="s">
        <v>3204</v>
      </c>
      <c r="I135" t="str" cm="1">
        <f t="array" ref="I135">predict(C135,E135)</f>
        <v>Event</v>
      </c>
    </row>
    <row r="136" spans="1:9">
      <c r="A136" s="1" t="s">
        <v>11</v>
      </c>
      <c r="B136" s="1" t="s">
        <v>12</v>
      </c>
      <c r="C136" s="1" t="s">
        <v>2507</v>
      </c>
      <c r="D136" s="1" t="s">
        <v>63</v>
      </c>
      <c r="E136" s="1" t="s">
        <v>80</v>
      </c>
      <c r="F136" s="1" t="s">
        <v>2508</v>
      </c>
      <c r="G136" s="18" t="s">
        <v>3202</v>
      </c>
      <c r="H136" s="18" t="s">
        <v>3204</v>
      </c>
      <c r="I136" t="str" cm="1">
        <f t="array" ref="I136">predict(C136,E136)</f>
        <v>Event</v>
      </c>
    </row>
    <row r="137" spans="1:9">
      <c r="A137" s="1" t="s">
        <v>11</v>
      </c>
      <c r="B137" s="1" t="s">
        <v>12</v>
      </c>
      <c r="C137" s="1" t="s">
        <v>2690</v>
      </c>
      <c r="D137" s="1" t="s">
        <v>63</v>
      </c>
      <c r="E137" s="1" t="s">
        <v>80</v>
      </c>
      <c r="F137" s="1" t="s">
        <v>2638</v>
      </c>
      <c r="G137" s="18" t="s">
        <v>3202</v>
      </c>
      <c r="H137" s="18" t="s">
        <v>3204</v>
      </c>
      <c r="I137" t="str" cm="1">
        <f t="array" ref="I137">predict(C137,E137)</f>
        <v>Event</v>
      </c>
    </row>
    <row r="138" spans="1:9">
      <c r="A138" s="1" t="s">
        <v>11</v>
      </c>
      <c r="B138" s="1" t="s">
        <v>12</v>
      </c>
      <c r="C138" s="1" t="s">
        <v>2852</v>
      </c>
      <c r="D138" s="1" t="s">
        <v>63</v>
      </c>
      <c r="E138" s="1" t="s">
        <v>80</v>
      </c>
      <c r="F138" s="1" t="s">
        <v>2853</v>
      </c>
      <c r="G138" s="18" t="s">
        <v>3202</v>
      </c>
      <c r="H138" s="18" t="s">
        <v>3432</v>
      </c>
      <c r="I138" t="str" cm="1">
        <f t="array" ref="I138">predict(C138,E138)</f>
        <v>Content Production</v>
      </c>
    </row>
    <row r="139" spans="1:9">
      <c r="A139" s="1" t="s">
        <v>11</v>
      </c>
      <c r="B139" s="1" t="s">
        <v>12</v>
      </c>
      <c r="C139" s="1" t="s">
        <v>2919</v>
      </c>
      <c r="D139" s="1" t="s">
        <v>63</v>
      </c>
      <c r="E139" s="1" t="s">
        <v>80</v>
      </c>
      <c r="F139" s="1" t="s">
        <v>2920</v>
      </c>
      <c r="G139" s="18" t="s">
        <v>3202</v>
      </c>
      <c r="H139" s="18" t="s">
        <v>3204</v>
      </c>
      <c r="I139" t="str" cm="1">
        <f t="array" ref="I139">predict(C139,E139)</f>
        <v>Event</v>
      </c>
    </row>
    <row r="140" spans="1:9">
      <c r="A140" s="1" t="s">
        <v>11</v>
      </c>
      <c r="B140" s="1" t="s">
        <v>12</v>
      </c>
      <c r="C140" s="1" t="s">
        <v>2998</v>
      </c>
      <c r="D140" s="1" t="s">
        <v>63</v>
      </c>
      <c r="E140" s="1" t="s">
        <v>80</v>
      </c>
      <c r="F140" s="1" t="s">
        <v>2999</v>
      </c>
      <c r="G140" s="18" t="s">
        <v>3202</v>
      </c>
      <c r="H140" s="18" t="s">
        <v>3204</v>
      </c>
      <c r="I140" t="str" cm="1">
        <f t="array" ref="I140">predict(C140,E140)</f>
        <v>Event</v>
      </c>
    </row>
    <row r="141" spans="1:9">
      <c r="A141" s="1" t="s">
        <v>11</v>
      </c>
      <c r="B141" s="1" t="s">
        <v>12</v>
      </c>
      <c r="C141" s="1" t="s">
        <v>2637</v>
      </c>
      <c r="D141" s="1"/>
      <c r="E141" s="1" t="s">
        <v>80</v>
      </c>
      <c r="F141" s="1" t="s">
        <v>2638</v>
      </c>
      <c r="G141" s="18" t="s">
        <v>3202</v>
      </c>
      <c r="H141" s="18" t="s">
        <v>3204</v>
      </c>
      <c r="I141" t="str" cm="1">
        <f t="array" ref="I141">predict(C141,E141)</f>
        <v>Event</v>
      </c>
    </row>
    <row r="142" spans="1:9">
      <c r="A142" s="1" t="s">
        <v>11</v>
      </c>
      <c r="B142" s="1" t="s">
        <v>12</v>
      </c>
      <c r="C142" s="1" t="s">
        <v>2637</v>
      </c>
      <c r="D142" s="1"/>
      <c r="E142" s="1" t="s">
        <v>80</v>
      </c>
      <c r="F142" s="1" t="s">
        <v>2638</v>
      </c>
      <c r="G142" s="18" t="s">
        <v>3202</v>
      </c>
      <c r="H142" s="18" t="s">
        <v>3204</v>
      </c>
      <c r="I142" t="str" cm="1">
        <f t="array" ref="I142">predict(C142,E142)</f>
        <v>Event</v>
      </c>
    </row>
    <row r="143" spans="1:9">
      <c r="A143" s="1" t="s">
        <v>11</v>
      </c>
      <c r="B143" s="1" t="s">
        <v>12</v>
      </c>
      <c r="C143" s="1" t="s">
        <v>3042</v>
      </c>
      <c r="D143" s="1"/>
      <c r="E143" s="1" t="s">
        <v>80</v>
      </c>
      <c r="F143" s="1" t="s">
        <v>3043</v>
      </c>
      <c r="G143" s="18" t="s">
        <v>3202</v>
      </c>
      <c r="H143" s="23" t="s">
        <v>3196</v>
      </c>
      <c r="I143" t="str" cm="1">
        <f t="array" ref="I143">predict(C143,E143)</f>
        <v>Other</v>
      </c>
    </row>
    <row r="144" spans="1:9">
      <c r="A144" s="1" t="s">
        <v>11</v>
      </c>
      <c r="B144" s="1" t="s">
        <v>12</v>
      </c>
      <c r="C144" s="1" t="s">
        <v>2888</v>
      </c>
      <c r="D144" s="1" t="s">
        <v>63</v>
      </c>
      <c r="E144" s="1" t="s">
        <v>2889</v>
      </c>
      <c r="F144" s="1" t="s">
        <v>2890</v>
      </c>
      <c r="G144" s="18" t="s">
        <v>3204</v>
      </c>
      <c r="H144" s="18" t="s">
        <v>3204</v>
      </c>
      <c r="I144" t="str" cm="1">
        <f t="array" ref="I144">predict(C144,E144)</f>
        <v>Event</v>
      </c>
    </row>
    <row r="145" spans="1:9">
      <c r="A145" s="1" t="s">
        <v>11</v>
      </c>
      <c r="B145" s="1" t="s">
        <v>12</v>
      </c>
      <c r="C145" s="1" t="s">
        <v>586</v>
      </c>
      <c r="D145" s="1" t="s">
        <v>63</v>
      </c>
      <c r="E145" s="1" t="s">
        <v>27</v>
      </c>
      <c r="F145" s="1" t="s">
        <v>587</v>
      </c>
      <c r="G145" s="18" t="s">
        <v>3209</v>
      </c>
      <c r="H145" s="18" t="s">
        <v>3209</v>
      </c>
      <c r="I145" t="str" cm="1">
        <f t="array" ref="I145">predict(C145,E145)</f>
        <v>Media</v>
      </c>
    </row>
    <row r="146" spans="1:9">
      <c r="A146" s="1" t="s">
        <v>11</v>
      </c>
      <c r="B146" s="1" t="s">
        <v>12</v>
      </c>
      <c r="C146" s="1" t="s">
        <v>1945</v>
      </c>
      <c r="D146" s="1" t="s">
        <v>63</v>
      </c>
      <c r="E146" s="1" t="s">
        <v>27</v>
      </c>
      <c r="F146" s="1" t="s">
        <v>1785</v>
      </c>
      <c r="G146" s="18" t="s">
        <v>3209</v>
      </c>
      <c r="H146" s="18" t="s">
        <v>3204</v>
      </c>
      <c r="I146" t="str" cm="1">
        <f t="array" ref="I146">predict(C146,E146)</f>
        <v>Event</v>
      </c>
    </row>
    <row r="147" spans="1:9">
      <c r="A147" s="1" t="s">
        <v>11</v>
      </c>
      <c r="B147" s="1" t="s">
        <v>12</v>
      </c>
      <c r="C147" s="1" t="s">
        <v>1945</v>
      </c>
      <c r="D147" s="1" t="s">
        <v>63</v>
      </c>
      <c r="E147" s="1" t="s">
        <v>27</v>
      </c>
      <c r="F147" s="1" t="s">
        <v>1785</v>
      </c>
      <c r="G147" s="18" t="s">
        <v>3209</v>
      </c>
      <c r="H147" s="18" t="s">
        <v>3204</v>
      </c>
      <c r="I147" t="str" cm="1">
        <f t="array" ref="I147">predict(C147,E147)</f>
        <v>Event</v>
      </c>
    </row>
    <row r="148" spans="1:9">
      <c r="A148" s="1" t="s">
        <v>11</v>
      </c>
      <c r="B148" s="1" t="s">
        <v>12</v>
      </c>
      <c r="C148" s="1" t="s">
        <v>226</v>
      </c>
      <c r="D148" s="1"/>
      <c r="E148" s="1" t="s">
        <v>27</v>
      </c>
      <c r="F148" s="1" t="s">
        <v>227</v>
      </c>
      <c r="G148" s="18" t="s">
        <v>3209</v>
      </c>
      <c r="H148" s="18" t="s">
        <v>3209</v>
      </c>
      <c r="I148" t="str" cm="1">
        <f t="array" ref="I148">predict(C148,E148)</f>
        <v>Media</v>
      </c>
    </row>
    <row r="149" spans="1:9">
      <c r="A149" s="1" t="s">
        <v>11</v>
      </c>
      <c r="B149" s="1" t="s">
        <v>12</v>
      </c>
      <c r="C149" s="1" t="s">
        <v>1784</v>
      </c>
      <c r="D149" s="1"/>
      <c r="E149" s="1" t="s">
        <v>27</v>
      </c>
      <c r="F149" s="1" t="s">
        <v>1785</v>
      </c>
      <c r="G149" s="18" t="s">
        <v>3209</v>
      </c>
      <c r="H149" s="18" t="s">
        <v>3204</v>
      </c>
      <c r="I149" t="str" cm="1">
        <f t="array" ref="I149">predict(C149,E149)</f>
        <v>Event</v>
      </c>
    </row>
    <row r="150" spans="1:9">
      <c r="A150" s="1" t="s">
        <v>11</v>
      </c>
      <c r="B150" s="1" t="s">
        <v>12</v>
      </c>
      <c r="C150" s="1" t="s">
        <v>1784</v>
      </c>
      <c r="D150" s="1"/>
      <c r="E150" s="1" t="s">
        <v>27</v>
      </c>
      <c r="F150" s="1" t="s">
        <v>1785</v>
      </c>
      <c r="G150" s="18" t="s">
        <v>3209</v>
      </c>
      <c r="H150" s="18" t="s">
        <v>3204</v>
      </c>
      <c r="I150" t="str" cm="1">
        <f t="array" ref="I150">predict(C150,E150)</f>
        <v>Event</v>
      </c>
    </row>
    <row r="151" spans="1:9">
      <c r="A151" s="1" t="s">
        <v>11</v>
      </c>
      <c r="B151" s="1" t="s">
        <v>12</v>
      </c>
      <c r="C151" s="1" t="s">
        <v>1068</v>
      </c>
      <c r="D151" s="1" t="s">
        <v>63</v>
      </c>
      <c r="E151" s="1" t="s">
        <v>1069</v>
      </c>
      <c r="F151" s="1" t="s">
        <v>1070</v>
      </c>
      <c r="G151" s="18" t="s">
        <v>3202</v>
      </c>
      <c r="H151" s="18" t="s">
        <v>3209</v>
      </c>
      <c r="I151" t="str" cm="1">
        <f t="array" ref="I151">predict(C151,E151)</f>
        <v>Media</v>
      </c>
    </row>
    <row r="152" spans="1:9">
      <c r="A152" s="1" t="s">
        <v>11</v>
      </c>
      <c r="B152" s="1" t="s">
        <v>12</v>
      </c>
      <c r="C152" s="1" t="s">
        <v>1068</v>
      </c>
      <c r="D152" s="1" t="s">
        <v>63</v>
      </c>
      <c r="E152" s="1" t="s">
        <v>1069</v>
      </c>
      <c r="F152" s="1" t="s">
        <v>1070</v>
      </c>
      <c r="G152" s="18" t="s">
        <v>3202</v>
      </c>
      <c r="H152" s="18" t="s">
        <v>3209</v>
      </c>
      <c r="I152" t="str" cm="1">
        <f t="array" ref="I152">predict(C152,E152)</f>
        <v>Media</v>
      </c>
    </row>
    <row r="153" spans="1:9">
      <c r="A153" s="1" t="s">
        <v>11</v>
      </c>
      <c r="B153" s="1" t="s">
        <v>12</v>
      </c>
      <c r="C153" s="1" t="s">
        <v>1415</v>
      </c>
      <c r="D153" s="1" t="s">
        <v>63</v>
      </c>
      <c r="E153" s="1" t="s">
        <v>1069</v>
      </c>
      <c r="F153" s="1" t="s">
        <v>1070</v>
      </c>
      <c r="G153" s="18" t="s">
        <v>3202</v>
      </c>
      <c r="H153" s="18" t="s">
        <v>3209</v>
      </c>
      <c r="I153" t="str" cm="1">
        <f t="array" ref="I153">predict(C153,E153)</f>
        <v>Media</v>
      </c>
    </row>
    <row r="154" spans="1:9">
      <c r="A154" s="1" t="s">
        <v>11</v>
      </c>
      <c r="B154" s="1" t="s">
        <v>12</v>
      </c>
      <c r="C154" s="1" t="s">
        <v>1415</v>
      </c>
      <c r="D154" s="1" t="s">
        <v>63</v>
      </c>
      <c r="E154" s="1" t="s">
        <v>1069</v>
      </c>
      <c r="F154" s="1" t="s">
        <v>1070</v>
      </c>
      <c r="G154" s="18" t="s">
        <v>3202</v>
      </c>
      <c r="H154" s="18" t="s">
        <v>3209</v>
      </c>
      <c r="I154" t="str" cm="1">
        <f t="array" ref="I154">predict(C154,E154)</f>
        <v>Media</v>
      </c>
    </row>
    <row r="155" spans="1:9">
      <c r="A155" s="1" t="s">
        <v>11</v>
      </c>
      <c r="B155" s="1" t="s">
        <v>12</v>
      </c>
      <c r="C155" s="1" t="s">
        <v>1465</v>
      </c>
      <c r="D155" s="1" t="s">
        <v>63</v>
      </c>
      <c r="E155" s="1" t="s">
        <v>1069</v>
      </c>
      <c r="F155" s="1" t="s">
        <v>1466</v>
      </c>
      <c r="G155" s="18" t="s">
        <v>3202</v>
      </c>
      <c r="H155" s="18" t="s">
        <v>3209</v>
      </c>
      <c r="I155" t="str" cm="1">
        <f t="array" ref="I155">predict(C155,E155)</f>
        <v>Media</v>
      </c>
    </row>
    <row r="156" spans="1:9">
      <c r="A156" s="1" t="s">
        <v>11</v>
      </c>
      <c r="B156" s="1" t="s">
        <v>12</v>
      </c>
      <c r="C156" s="1" t="s">
        <v>1465</v>
      </c>
      <c r="D156" s="1" t="s">
        <v>63</v>
      </c>
      <c r="E156" s="1" t="s">
        <v>1069</v>
      </c>
      <c r="F156" s="1" t="s">
        <v>1466</v>
      </c>
      <c r="G156" s="18" t="s">
        <v>3202</v>
      </c>
      <c r="H156" s="18" t="s">
        <v>3209</v>
      </c>
      <c r="I156" t="str" cm="1">
        <f t="array" ref="I156">predict(C156,E156)</f>
        <v>Media</v>
      </c>
    </row>
    <row r="157" spans="1:9">
      <c r="A157" s="1" t="s">
        <v>11</v>
      </c>
      <c r="B157" s="1" t="s">
        <v>12</v>
      </c>
      <c r="C157" s="1" t="s">
        <v>1960</v>
      </c>
      <c r="D157" s="1" t="s">
        <v>63</v>
      </c>
      <c r="E157" s="1" t="s">
        <v>1069</v>
      </c>
      <c r="F157" s="1" t="s">
        <v>1070</v>
      </c>
      <c r="G157" s="18" t="s">
        <v>3202</v>
      </c>
      <c r="H157" s="18" t="s">
        <v>3209</v>
      </c>
      <c r="I157" t="str" cm="1">
        <f t="array" ref="I157">predict(C157,E157)</f>
        <v>Media</v>
      </c>
    </row>
    <row r="158" spans="1:9">
      <c r="A158" s="1" t="s">
        <v>11</v>
      </c>
      <c r="B158" s="1" t="s">
        <v>12</v>
      </c>
      <c r="C158" s="1" t="s">
        <v>1960</v>
      </c>
      <c r="D158" s="1" t="s">
        <v>63</v>
      </c>
      <c r="E158" s="1" t="s">
        <v>1069</v>
      </c>
      <c r="F158" s="1" t="s">
        <v>1070</v>
      </c>
      <c r="G158" s="18" t="s">
        <v>3202</v>
      </c>
      <c r="H158" s="18" t="s">
        <v>3209</v>
      </c>
      <c r="I158" t="str" cm="1">
        <f t="array" ref="I158">predict(C158,E158)</f>
        <v>Media</v>
      </c>
    </row>
    <row r="159" spans="1:9">
      <c r="A159" s="1" t="s">
        <v>11</v>
      </c>
      <c r="B159" s="1" t="s">
        <v>12</v>
      </c>
      <c r="C159" s="1" t="s">
        <v>2021</v>
      </c>
      <c r="D159" s="1" t="s">
        <v>63</v>
      </c>
      <c r="E159" s="1" t="s">
        <v>1069</v>
      </c>
      <c r="F159" s="1" t="s">
        <v>2022</v>
      </c>
      <c r="G159" s="18" t="s">
        <v>3202</v>
      </c>
      <c r="H159" s="18" t="s">
        <v>3209</v>
      </c>
      <c r="I159" t="str" cm="1">
        <f t="array" ref="I159">predict(C159,E159)</f>
        <v>Media</v>
      </c>
    </row>
    <row r="160" spans="1:9">
      <c r="A160" s="1" t="s">
        <v>11</v>
      </c>
      <c r="B160" s="1" t="s">
        <v>12</v>
      </c>
      <c r="C160" s="1" t="s">
        <v>2021</v>
      </c>
      <c r="D160" s="1" t="s">
        <v>63</v>
      </c>
      <c r="E160" s="1" t="s">
        <v>1069</v>
      </c>
      <c r="F160" s="1" t="s">
        <v>2022</v>
      </c>
      <c r="G160" s="18" t="s">
        <v>3202</v>
      </c>
      <c r="H160" s="18" t="s">
        <v>3209</v>
      </c>
      <c r="I160" t="str" cm="1">
        <f t="array" ref="I160">predict(C160,E160)</f>
        <v>Media</v>
      </c>
    </row>
    <row r="161" spans="1:9">
      <c r="A161" s="1" t="s">
        <v>11</v>
      </c>
      <c r="B161" s="1" t="s">
        <v>12</v>
      </c>
      <c r="C161" s="1" t="s">
        <v>2045</v>
      </c>
      <c r="D161" s="1" t="s">
        <v>63</v>
      </c>
      <c r="E161" s="1" t="s">
        <v>1069</v>
      </c>
      <c r="F161" s="1" t="s">
        <v>2046</v>
      </c>
      <c r="G161" s="18" t="s">
        <v>3202</v>
      </c>
      <c r="H161" s="18" t="s">
        <v>3431</v>
      </c>
      <c r="I161" t="str" cm="1">
        <f t="array" ref="I161">predict(C161,E161)</f>
        <v>Sponsorship</v>
      </c>
    </row>
    <row r="162" spans="1:9">
      <c r="A162" s="1" t="s">
        <v>11</v>
      </c>
      <c r="B162" s="1" t="s">
        <v>12</v>
      </c>
      <c r="C162" s="1" t="s">
        <v>2045</v>
      </c>
      <c r="D162" s="1" t="s">
        <v>63</v>
      </c>
      <c r="E162" s="1" t="s">
        <v>1069</v>
      </c>
      <c r="F162" s="1" t="s">
        <v>2046</v>
      </c>
      <c r="G162" s="18" t="s">
        <v>3202</v>
      </c>
      <c r="H162" s="18" t="s">
        <v>3431</v>
      </c>
      <c r="I162" t="str" cm="1">
        <f t="array" ref="I162">predict(C162,E162)</f>
        <v>Sponsorship</v>
      </c>
    </row>
    <row r="163" spans="1:9">
      <c r="A163" s="1" t="s">
        <v>11</v>
      </c>
      <c r="B163" s="1" t="s">
        <v>12</v>
      </c>
      <c r="C163" s="1" t="s">
        <v>2452</v>
      </c>
      <c r="D163" s="1" t="s">
        <v>63</v>
      </c>
      <c r="E163" s="1" t="s">
        <v>1069</v>
      </c>
      <c r="F163" s="1" t="s">
        <v>2453</v>
      </c>
      <c r="G163" s="18" t="s">
        <v>3202</v>
      </c>
      <c r="H163" s="18" t="s">
        <v>3209</v>
      </c>
      <c r="I163" t="str" cm="1">
        <f t="array" ref="I163">predict(C163,E163)</f>
        <v>Media</v>
      </c>
    </row>
    <row r="164" spans="1:9">
      <c r="A164" s="1" t="s">
        <v>11</v>
      </c>
      <c r="B164" s="1" t="s">
        <v>12</v>
      </c>
      <c r="C164" s="1" t="s">
        <v>2452</v>
      </c>
      <c r="D164" s="1" t="s">
        <v>63</v>
      </c>
      <c r="E164" s="1" t="s">
        <v>1069</v>
      </c>
      <c r="F164" s="1" t="s">
        <v>2453</v>
      </c>
      <c r="G164" s="18" t="s">
        <v>3202</v>
      </c>
      <c r="H164" s="18" t="s">
        <v>3209</v>
      </c>
      <c r="I164" t="str" cm="1">
        <f t="array" ref="I164">predict(C164,E164)</f>
        <v>Media</v>
      </c>
    </row>
    <row r="165" spans="1:9">
      <c r="A165" s="1" t="s">
        <v>11</v>
      </c>
      <c r="B165" s="1" t="s">
        <v>12</v>
      </c>
      <c r="C165" s="1" t="s">
        <v>1347</v>
      </c>
      <c r="D165" s="1"/>
      <c r="E165" s="1" t="s">
        <v>1069</v>
      </c>
      <c r="F165" s="1" t="s">
        <v>1070</v>
      </c>
      <c r="G165" s="18" t="s">
        <v>3202</v>
      </c>
      <c r="H165" s="18" t="s">
        <v>3209</v>
      </c>
      <c r="I165" t="str" cm="1">
        <f t="array" ref="I165">predict(C165,E165)</f>
        <v>Media</v>
      </c>
    </row>
    <row r="166" spans="1:9">
      <c r="A166" s="1" t="s">
        <v>11</v>
      </c>
      <c r="B166" s="1" t="s">
        <v>12</v>
      </c>
      <c r="C166" s="1" t="s">
        <v>1347</v>
      </c>
      <c r="D166" s="1"/>
      <c r="E166" s="1" t="s">
        <v>1069</v>
      </c>
      <c r="F166" s="1" t="s">
        <v>1070</v>
      </c>
      <c r="G166" s="18" t="s">
        <v>3202</v>
      </c>
      <c r="H166" s="18" t="s">
        <v>3209</v>
      </c>
      <c r="I166" t="str" cm="1">
        <f t="array" ref="I166">predict(C166,E166)</f>
        <v>Media</v>
      </c>
    </row>
    <row r="167" spans="1:9">
      <c r="A167" s="1" t="s">
        <v>11</v>
      </c>
      <c r="B167" s="1" t="s">
        <v>12</v>
      </c>
      <c r="C167" s="1" t="s">
        <v>2586</v>
      </c>
      <c r="D167" s="1"/>
      <c r="E167" s="1" t="s">
        <v>1069</v>
      </c>
      <c r="F167" s="1" t="s">
        <v>2587</v>
      </c>
      <c r="G167" s="18" t="s">
        <v>3202</v>
      </c>
      <c r="H167" s="18" t="s">
        <v>3209</v>
      </c>
      <c r="I167" t="str" cm="1">
        <f t="array" ref="I167">predict(C167,E167)</f>
        <v>Media</v>
      </c>
    </row>
    <row r="168" spans="1:9">
      <c r="A168" s="1" t="s">
        <v>11</v>
      </c>
      <c r="B168" s="1" t="s">
        <v>12</v>
      </c>
      <c r="C168" s="1" t="s">
        <v>2586</v>
      </c>
      <c r="D168" s="1"/>
      <c r="E168" s="1" t="s">
        <v>1069</v>
      </c>
      <c r="F168" s="1" t="s">
        <v>2587</v>
      </c>
      <c r="G168" s="18" t="s">
        <v>3202</v>
      </c>
      <c r="H168" s="18" t="s">
        <v>3209</v>
      </c>
      <c r="I168" t="str" cm="1">
        <f t="array" ref="I168">predict(C168,E168)</f>
        <v>Media</v>
      </c>
    </row>
    <row r="169" spans="1:9">
      <c r="A169" s="1" t="s">
        <v>11</v>
      </c>
      <c r="B169" s="1" t="s">
        <v>12</v>
      </c>
      <c r="C169" s="1" t="s">
        <v>2586</v>
      </c>
      <c r="D169" s="1"/>
      <c r="E169" s="1" t="s">
        <v>1069</v>
      </c>
      <c r="F169" s="1" t="s">
        <v>2587</v>
      </c>
      <c r="G169" s="18" t="s">
        <v>3202</v>
      </c>
      <c r="H169" s="18" t="s">
        <v>3209</v>
      </c>
      <c r="I169" t="str" cm="1">
        <f t="array" ref="I169">predict(C169,E169)</f>
        <v>Media</v>
      </c>
    </row>
    <row r="170" spans="1:9">
      <c r="A170" s="1" t="s">
        <v>11</v>
      </c>
      <c r="B170" s="1" t="s">
        <v>12</v>
      </c>
      <c r="C170" s="1" t="s">
        <v>2685</v>
      </c>
      <c r="D170" s="1" t="s">
        <v>63</v>
      </c>
      <c r="E170" s="1" t="s">
        <v>825</v>
      </c>
      <c r="F170" s="1" t="s">
        <v>2600</v>
      </c>
      <c r="G170" s="18" t="s">
        <v>3202</v>
      </c>
      <c r="H170" s="18" t="s">
        <v>3431</v>
      </c>
      <c r="I170" t="str" cm="1">
        <f t="array" ref="I170">predict(C170,E170)</f>
        <v>Sponsorship</v>
      </c>
    </row>
    <row r="171" spans="1:9">
      <c r="A171" s="1" t="s">
        <v>11</v>
      </c>
      <c r="B171" s="1" t="s">
        <v>12</v>
      </c>
      <c r="C171" s="1" t="s">
        <v>2599</v>
      </c>
      <c r="D171" s="1"/>
      <c r="E171" s="1" t="s">
        <v>825</v>
      </c>
      <c r="F171" s="1" t="s">
        <v>2600</v>
      </c>
      <c r="G171" s="18" t="s">
        <v>3202</v>
      </c>
      <c r="H171" s="18" t="s">
        <v>3431</v>
      </c>
      <c r="I171" t="str" cm="1">
        <f t="array" ref="I171">predict(C171,E171)</f>
        <v>Sponsorship</v>
      </c>
    </row>
    <row r="172" spans="1:9">
      <c r="A172" s="1" t="s">
        <v>11</v>
      </c>
      <c r="B172" s="1" t="s">
        <v>12</v>
      </c>
      <c r="C172" s="1" t="s">
        <v>2599</v>
      </c>
      <c r="D172" s="1"/>
      <c r="E172" s="1" t="s">
        <v>825</v>
      </c>
      <c r="F172" s="1" t="s">
        <v>2600</v>
      </c>
      <c r="G172" s="18" t="s">
        <v>3202</v>
      </c>
      <c r="H172" s="18" t="s">
        <v>3431</v>
      </c>
      <c r="I172" t="str" cm="1">
        <f t="array" ref="I172">predict(C172,E172)</f>
        <v>Sponsorship</v>
      </c>
    </row>
    <row r="173" spans="1:9">
      <c r="A173" s="1" t="s">
        <v>11</v>
      </c>
      <c r="B173" s="1" t="s">
        <v>12</v>
      </c>
      <c r="C173" s="1" t="s">
        <v>653</v>
      </c>
      <c r="D173" s="1" t="s">
        <v>63</v>
      </c>
      <c r="E173" s="1" t="s">
        <v>654</v>
      </c>
      <c r="F173" s="1" t="s">
        <v>655</v>
      </c>
      <c r="G173" s="18" t="s">
        <v>3202</v>
      </c>
      <c r="H173" s="18" t="s">
        <v>3430</v>
      </c>
      <c r="I173" t="str" cm="1">
        <f t="array" ref="I173">predict(C173,E173)</f>
        <v>Marketing Collateral</v>
      </c>
    </row>
    <row r="174" spans="1:9">
      <c r="A174" s="1" t="s">
        <v>11</v>
      </c>
      <c r="B174" s="1" t="s">
        <v>12</v>
      </c>
      <c r="C174" s="1" t="s">
        <v>653</v>
      </c>
      <c r="D174" s="1" t="s">
        <v>63</v>
      </c>
      <c r="E174" s="1" t="s">
        <v>654</v>
      </c>
      <c r="F174" s="1" t="s">
        <v>655</v>
      </c>
      <c r="G174" s="18" t="s">
        <v>3202</v>
      </c>
      <c r="H174" s="18" t="s">
        <v>3430</v>
      </c>
      <c r="I174" t="str" cm="1">
        <f t="array" ref="I174">predict(C174,E174)</f>
        <v>Marketing Collateral</v>
      </c>
    </row>
    <row r="175" spans="1:9">
      <c r="A175" s="1" t="s">
        <v>11</v>
      </c>
      <c r="B175" s="1" t="s">
        <v>12</v>
      </c>
      <c r="C175" s="1" t="s">
        <v>2066</v>
      </c>
      <c r="D175" s="1" t="s">
        <v>63</v>
      </c>
      <c r="E175" s="1" t="s">
        <v>1262</v>
      </c>
      <c r="F175" s="1" t="s">
        <v>1866</v>
      </c>
      <c r="G175" s="18" t="s">
        <v>3202</v>
      </c>
      <c r="H175" s="18" t="s">
        <v>3432</v>
      </c>
      <c r="I175" t="str" cm="1">
        <f t="array" ref="I175">predict(C175,E175)</f>
        <v>Content Production</v>
      </c>
    </row>
    <row r="176" spans="1:9">
      <c r="A176" s="1" t="s">
        <v>11</v>
      </c>
      <c r="B176" s="1" t="s">
        <v>12</v>
      </c>
      <c r="C176" s="1" t="s">
        <v>2066</v>
      </c>
      <c r="D176" s="1" t="s">
        <v>63</v>
      </c>
      <c r="E176" s="1" t="s">
        <v>1262</v>
      </c>
      <c r="F176" s="1" t="s">
        <v>1866</v>
      </c>
      <c r="G176" s="18" t="s">
        <v>3202</v>
      </c>
      <c r="H176" s="18" t="s">
        <v>3432</v>
      </c>
      <c r="I176" t="str" cm="1">
        <f t="array" ref="I176">predict(C176,E176)</f>
        <v>Content Production</v>
      </c>
    </row>
    <row r="177" spans="1:9">
      <c r="A177" s="1" t="s">
        <v>11</v>
      </c>
      <c r="B177" s="1" t="s">
        <v>12</v>
      </c>
      <c r="C177" s="1" t="s">
        <v>2066</v>
      </c>
      <c r="D177" s="1" t="s">
        <v>63</v>
      </c>
      <c r="E177" s="1" t="s">
        <v>1262</v>
      </c>
      <c r="F177" s="1" t="s">
        <v>1866</v>
      </c>
      <c r="G177" s="18" t="s">
        <v>3202</v>
      </c>
      <c r="H177" s="18" t="s">
        <v>3432</v>
      </c>
      <c r="I177" t="str" cm="1">
        <f t="array" ref="I177">predict(C177,E177)</f>
        <v>Content Production</v>
      </c>
    </row>
    <row r="178" spans="1:9">
      <c r="A178" s="1" t="s">
        <v>11</v>
      </c>
      <c r="B178" s="1" t="s">
        <v>12</v>
      </c>
      <c r="C178" s="1" t="s">
        <v>2066</v>
      </c>
      <c r="D178" s="1" t="s">
        <v>63</v>
      </c>
      <c r="E178" s="1" t="s">
        <v>1262</v>
      </c>
      <c r="F178" s="1" t="s">
        <v>1866</v>
      </c>
      <c r="G178" s="18" t="s">
        <v>3202</v>
      </c>
      <c r="H178" s="18" t="s">
        <v>3432</v>
      </c>
      <c r="I178" t="str" cm="1">
        <f t="array" ref="I178">predict(C178,E178)</f>
        <v>Content Production</v>
      </c>
    </row>
    <row r="179" spans="1:9">
      <c r="A179" s="1" t="s">
        <v>11</v>
      </c>
      <c r="B179" s="1" t="s">
        <v>12</v>
      </c>
      <c r="C179" s="1" t="s">
        <v>2065</v>
      </c>
      <c r="D179" s="1" t="s">
        <v>63</v>
      </c>
      <c r="E179" s="1" t="s">
        <v>1262</v>
      </c>
      <c r="F179" s="1" t="s">
        <v>1866</v>
      </c>
      <c r="G179" s="18" t="s">
        <v>3202</v>
      </c>
      <c r="H179" s="18" t="s">
        <v>3432</v>
      </c>
      <c r="I179" t="str" cm="1">
        <f t="array" ref="I179">predict(C179,E179)</f>
        <v>Content Production</v>
      </c>
    </row>
    <row r="180" spans="1:9">
      <c r="A180" s="1" t="s">
        <v>11</v>
      </c>
      <c r="B180" s="1" t="s">
        <v>12</v>
      </c>
      <c r="C180" s="1" t="s">
        <v>2065</v>
      </c>
      <c r="D180" s="1" t="s">
        <v>63</v>
      </c>
      <c r="E180" s="1" t="s">
        <v>1262</v>
      </c>
      <c r="F180" s="1" t="s">
        <v>1866</v>
      </c>
      <c r="G180" s="18" t="s">
        <v>3202</v>
      </c>
      <c r="H180" s="18" t="s">
        <v>3432</v>
      </c>
      <c r="I180" t="str" cm="1">
        <f t="array" ref="I180">predict(C180,E180)</f>
        <v>Content Production</v>
      </c>
    </row>
    <row r="181" spans="1:9">
      <c r="A181" s="1" t="s">
        <v>11</v>
      </c>
      <c r="B181" s="1" t="s">
        <v>12</v>
      </c>
      <c r="C181" s="1" t="s">
        <v>2065</v>
      </c>
      <c r="D181" s="1" t="s">
        <v>63</v>
      </c>
      <c r="E181" s="1" t="s">
        <v>1262</v>
      </c>
      <c r="F181" s="1" t="s">
        <v>1867</v>
      </c>
      <c r="G181" s="18" t="s">
        <v>3202</v>
      </c>
      <c r="H181" s="18" t="s">
        <v>3432</v>
      </c>
      <c r="I181" t="str" cm="1">
        <f t="array" ref="I181">predict(C181,E181)</f>
        <v>Content Production</v>
      </c>
    </row>
    <row r="182" spans="1:9">
      <c r="A182" s="1" t="s">
        <v>11</v>
      </c>
      <c r="B182" s="1" t="s">
        <v>12</v>
      </c>
      <c r="C182" s="1" t="s">
        <v>2065</v>
      </c>
      <c r="D182" s="1" t="s">
        <v>63</v>
      </c>
      <c r="E182" s="1" t="s">
        <v>1262</v>
      </c>
      <c r="F182" s="1" t="s">
        <v>1867</v>
      </c>
      <c r="G182" s="18" t="s">
        <v>3202</v>
      </c>
      <c r="H182" s="18" t="s">
        <v>3432</v>
      </c>
      <c r="I182" t="str" cm="1">
        <f t="array" ref="I182">predict(C182,E182)</f>
        <v>Content Production</v>
      </c>
    </row>
    <row r="183" spans="1:9">
      <c r="A183" s="1" t="s">
        <v>11</v>
      </c>
      <c r="B183" s="1" t="s">
        <v>12</v>
      </c>
      <c r="C183" s="1" t="s">
        <v>2020</v>
      </c>
      <c r="D183" s="1" t="s">
        <v>63</v>
      </c>
      <c r="E183" s="1" t="s">
        <v>1262</v>
      </c>
      <c r="F183" s="1" t="s">
        <v>1866</v>
      </c>
      <c r="G183" s="18" t="s">
        <v>3202</v>
      </c>
      <c r="H183" s="18" t="s">
        <v>3432</v>
      </c>
      <c r="I183" t="str" cm="1">
        <f t="array" ref="I183">predict(C183,E183)</f>
        <v>Content Production</v>
      </c>
    </row>
    <row r="184" spans="1:9">
      <c r="A184" s="1" t="s">
        <v>11</v>
      </c>
      <c r="B184" s="1" t="s">
        <v>12</v>
      </c>
      <c r="C184" s="1" t="s">
        <v>2020</v>
      </c>
      <c r="D184" s="1" t="s">
        <v>63</v>
      </c>
      <c r="E184" s="1" t="s">
        <v>1262</v>
      </c>
      <c r="F184" s="1" t="s">
        <v>1866</v>
      </c>
      <c r="G184" s="18" t="s">
        <v>3202</v>
      </c>
      <c r="H184" s="18" t="s">
        <v>3432</v>
      </c>
      <c r="I184" t="str" cm="1">
        <f t="array" ref="I184">predict(C184,E184)</f>
        <v>Content Production</v>
      </c>
    </row>
    <row r="185" spans="1:9">
      <c r="A185" s="1" t="s">
        <v>11</v>
      </c>
      <c r="B185" s="1" t="s">
        <v>12</v>
      </c>
      <c r="C185" s="1" t="s">
        <v>2020</v>
      </c>
      <c r="D185" s="1" t="s">
        <v>63</v>
      </c>
      <c r="E185" s="1" t="s">
        <v>1262</v>
      </c>
      <c r="F185" s="1" t="s">
        <v>1866</v>
      </c>
      <c r="G185" s="18" t="s">
        <v>3202</v>
      </c>
      <c r="H185" s="18" t="s">
        <v>3432</v>
      </c>
      <c r="I185" t="str" cm="1">
        <f t="array" ref="I185">predict(C185,E185)</f>
        <v>Content Production</v>
      </c>
    </row>
    <row r="186" spans="1:9">
      <c r="A186" s="1" t="s">
        <v>11</v>
      </c>
      <c r="B186" s="1" t="s">
        <v>12</v>
      </c>
      <c r="C186" s="1" t="s">
        <v>2020</v>
      </c>
      <c r="D186" s="1" t="s">
        <v>63</v>
      </c>
      <c r="E186" s="1" t="s">
        <v>1262</v>
      </c>
      <c r="F186" s="1" t="s">
        <v>1866</v>
      </c>
      <c r="G186" s="18" t="s">
        <v>3202</v>
      </c>
      <c r="H186" s="18" t="s">
        <v>3432</v>
      </c>
      <c r="I186" t="str" cm="1">
        <f t="array" ref="I186">predict(C186,E186)</f>
        <v>Content Production</v>
      </c>
    </row>
    <row r="187" spans="1:9">
      <c r="A187" s="1" t="s">
        <v>11</v>
      </c>
      <c r="B187" s="1" t="s">
        <v>12</v>
      </c>
      <c r="C187" s="1" t="s">
        <v>2019</v>
      </c>
      <c r="D187" s="1" t="s">
        <v>63</v>
      </c>
      <c r="E187" s="1" t="s">
        <v>1262</v>
      </c>
      <c r="F187" s="1" t="s">
        <v>1866</v>
      </c>
      <c r="G187" s="18" t="s">
        <v>3202</v>
      </c>
      <c r="H187" s="18" t="s">
        <v>3432</v>
      </c>
      <c r="I187" t="str" cm="1">
        <f t="array" ref="I187">predict(C187,E187)</f>
        <v>Content Production</v>
      </c>
    </row>
    <row r="188" spans="1:9">
      <c r="A188" s="1" t="s">
        <v>11</v>
      </c>
      <c r="B188" s="1" t="s">
        <v>12</v>
      </c>
      <c r="C188" s="1" t="s">
        <v>2019</v>
      </c>
      <c r="D188" s="1" t="s">
        <v>63</v>
      </c>
      <c r="E188" s="1" t="s">
        <v>1262</v>
      </c>
      <c r="F188" s="1" t="s">
        <v>1866</v>
      </c>
      <c r="G188" s="18" t="s">
        <v>3202</v>
      </c>
      <c r="H188" s="18" t="s">
        <v>3432</v>
      </c>
      <c r="I188" t="str" cm="1">
        <f t="array" ref="I188">predict(C188,E188)</f>
        <v>Content Production</v>
      </c>
    </row>
    <row r="189" spans="1:9">
      <c r="A189" s="1" t="s">
        <v>11</v>
      </c>
      <c r="B189" s="1" t="s">
        <v>12</v>
      </c>
      <c r="C189" s="1" t="s">
        <v>2019</v>
      </c>
      <c r="D189" s="1" t="s">
        <v>63</v>
      </c>
      <c r="E189" s="1" t="s">
        <v>1262</v>
      </c>
      <c r="F189" s="1" t="s">
        <v>1867</v>
      </c>
      <c r="G189" s="18" t="s">
        <v>3202</v>
      </c>
      <c r="H189" s="18" t="s">
        <v>3432</v>
      </c>
      <c r="I189" t="str" cm="1">
        <f t="array" ref="I189">predict(C189,E189)</f>
        <v>Content Production</v>
      </c>
    </row>
    <row r="190" spans="1:9">
      <c r="A190" s="1" t="s">
        <v>11</v>
      </c>
      <c r="B190" s="1" t="s">
        <v>12</v>
      </c>
      <c r="C190" s="1" t="s">
        <v>2019</v>
      </c>
      <c r="D190" s="1" t="s">
        <v>63</v>
      </c>
      <c r="E190" s="1" t="s">
        <v>1262</v>
      </c>
      <c r="F190" s="1" t="s">
        <v>1867</v>
      </c>
      <c r="G190" s="18" t="s">
        <v>3202</v>
      </c>
      <c r="H190" s="18" t="s">
        <v>3432</v>
      </c>
      <c r="I190" t="str" cm="1">
        <f t="array" ref="I190">predict(C190,E190)</f>
        <v>Content Production</v>
      </c>
    </row>
    <row r="191" spans="1:9">
      <c r="A191" s="1" t="s">
        <v>11</v>
      </c>
      <c r="B191" s="1" t="s">
        <v>12</v>
      </c>
      <c r="C191" s="1" t="s">
        <v>2085</v>
      </c>
      <c r="D191" s="1" t="s">
        <v>63</v>
      </c>
      <c r="E191" s="1" t="s">
        <v>1262</v>
      </c>
      <c r="F191" s="1" t="s">
        <v>1866</v>
      </c>
      <c r="G191" s="18" t="s">
        <v>3202</v>
      </c>
      <c r="H191" s="18" t="s">
        <v>3432</v>
      </c>
      <c r="I191" t="str" cm="1">
        <f t="array" ref="I191">predict(C191,E191)</f>
        <v>Content Production</v>
      </c>
    </row>
    <row r="192" spans="1:9">
      <c r="A192" s="1" t="s">
        <v>11</v>
      </c>
      <c r="B192" s="1" t="s">
        <v>12</v>
      </c>
      <c r="C192" s="1" t="s">
        <v>2085</v>
      </c>
      <c r="D192" s="1" t="s">
        <v>63</v>
      </c>
      <c r="E192" s="1" t="s">
        <v>1262</v>
      </c>
      <c r="F192" s="1" t="s">
        <v>1866</v>
      </c>
      <c r="G192" s="18" t="s">
        <v>3202</v>
      </c>
      <c r="H192" s="18" t="s">
        <v>3432</v>
      </c>
      <c r="I192" t="str" cm="1">
        <f t="array" ref="I192">predict(C192,E192)</f>
        <v>Content Production</v>
      </c>
    </row>
    <row r="193" spans="1:9">
      <c r="A193" s="1" t="s">
        <v>11</v>
      </c>
      <c r="B193" s="1" t="s">
        <v>12</v>
      </c>
      <c r="C193" s="1" t="s">
        <v>2413</v>
      </c>
      <c r="D193" s="1" t="s">
        <v>63</v>
      </c>
      <c r="E193" s="1" t="s">
        <v>1262</v>
      </c>
      <c r="F193" s="1" t="s">
        <v>2414</v>
      </c>
      <c r="G193" s="18" t="s">
        <v>3202</v>
      </c>
      <c r="H193" s="18" t="s">
        <v>3204</v>
      </c>
      <c r="I193" t="str" cm="1">
        <f t="array" ref="I193">predict(C193,E193)</f>
        <v>Event</v>
      </c>
    </row>
    <row r="194" spans="1:9">
      <c r="A194" s="1" t="s">
        <v>11</v>
      </c>
      <c r="B194" s="1" t="s">
        <v>12</v>
      </c>
      <c r="C194" s="1" t="s">
        <v>2413</v>
      </c>
      <c r="D194" s="1" t="s">
        <v>63</v>
      </c>
      <c r="E194" s="1" t="s">
        <v>1262</v>
      </c>
      <c r="F194" s="1" t="s">
        <v>2414</v>
      </c>
      <c r="G194" s="18" t="s">
        <v>3202</v>
      </c>
      <c r="H194" s="18" t="s">
        <v>3204</v>
      </c>
      <c r="I194" t="str" cm="1">
        <f t="array" ref="I194">predict(C194,E194)</f>
        <v>Event</v>
      </c>
    </row>
    <row r="195" spans="1:9">
      <c r="A195" s="1" t="s">
        <v>11</v>
      </c>
      <c r="B195" s="1" t="s">
        <v>12</v>
      </c>
      <c r="C195" s="1" t="s">
        <v>1868</v>
      </c>
      <c r="D195" s="1" t="s">
        <v>63</v>
      </c>
      <c r="E195" s="1" t="s">
        <v>1262</v>
      </c>
      <c r="F195" s="1" t="s">
        <v>1866</v>
      </c>
      <c r="G195" s="18" t="s">
        <v>3202</v>
      </c>
      <c r="H195" s="18" t="s">
        <v>3432</v>
      </c>
      <c r="I195" t="str" cm="1">
        <f t="array" ref="I195">predict(C195,E195)</f>
        <v>Content Production</v>
      </c>
    </row>
    <row r="196" spans="1:9">
      <c r="A196" s="1" t="s">
        <v>11</v>
      </c>
      <c r="B196" s="1" t="s">
        <v>12</v>
      </c>
      <c r="C196" s="1" t="s">
        <v>1868</v>
      </c>
      <c r="D196" s="1" t="s">
        <v>63</v>
      </c>
      <c r="E196" s="1" t="s">
        <v>1262</v>
      </c>
      <c r="F196" s="1" t="s">
        <v>1866</v>
      </c>
      <c r="G196" s="18" t="s">
        <v>3202</v>
      </c>
      <c r="H196" s="18" t="s">
        <v>3432</v>
      </c>
      <c r="I196" t="str" cm="1">
        <f t="array" ref="I196">predict(C196,E196)</f>
        <v>Content Production</v>
      </c>
    </row>
    <row r="197" spans="1:9">
      <c r="A197" s="1" t="s">
        <v>11</v>
      </c>
      <c r="B197" s="1" t="s">
        <v>12</v>
      </c>
      <c r="C197" s="1" t="s">
        <v>1868</v>
      </c>
      <c r="D197" s="1" t="s">
        <v>63</v>
      </c>
      <c r="E197" s="1" t="s">
        <v>1262</v>
      </c>
      <c r="F197" s="1" t="s">
        <v>1866</v>
      </c>
      <c r="G197" s="18" t="s">
        <v>3202</v>
      </c>
      <c r="H197" s="18" t="s">
        <v>3432</v>
      </c>
      <c r="I197" t="str" cm="1">
        <f t="array" ref="I197">predict(C197,E197)</f>
        <v>Content Production</v>
      </c>
    </row>
    <row r="198" spans="1:9">
      <c r="A198" s="1" t="s">
        <v>11</v>
      </c>
      <c r="B198" s="1" t="s">
        <v>12</v>
      </c>
      <c r="C198" s="1" t="s">
        <v>1868</v>
      </c>
      <c r="D198" s="1" t="s">
        <v>63</v>
      </c>
      <c r="E198" s="1" t="s">
        <v>1262</v>
      </c>
      <c r="F198" s="1" t="s">
        <v>1866</v>
      </c>
      <c r="G198" s="18" t="s">
        <v>3202</v>
      </c>
      <c r="H198" s="18" t="s">
        <v>3432</v>
      </c>
      <c r="I198" t="str" cm="1">
        <f t="array" ref="I198">predict(C198,E198)</f>
        <v>Content Production</v>
      </c>
    </row>
    <row r="199" spans="1:9">
      <c r="A199" s="1" t="s">
        <v>11</v>
      </c>
      <c r="B199" s="1" t="s">
        <v>12</v>
      </c>
      <c r="C199" s="1" t="s">
        <v>1865</v>
      </c>
      <c r="D199" s="1" t="s">
        <v>63</v>
      </c>
      <c r="E199" s="1" t="s">
        <v>1262</v>
      </c>
      <c r="F199" s="1" t="s">
        <v>1866</v>
      </c>
      <c r="G199" s="18" t="s">
        <v>3202</v>
      </c>
      <c r="H199" s="18" t="s">
        <v>3432</v>
      </c>
      <c r="I199" t="str" cm="1">
        <f t="array" ref="I199">predict(C199,E199)</f>
        <v>Content Production</v>
      </c>
    </row>
    <row r="200" spans="1:9">
      <c r="A200" s="1" t="s">
        <v>11</v>
      </c>
      <c r="B200" s="1" t="s">
        <v>12</v>
      </c>
      <c r="C200" s="1" t="s">
        <v>1865</v>
      </c>
      <c r="D200" s="1" t="s">
        <v>63</v>
      </c>
      <c r="E200" s="1" t="s">
        <v>1262</v>
      </c>
      <c r="F200" s="1" t="s">
        <v>1866</v>
      </c>
      <c r="G200" s="18" t="s">
        <v>3202</v>
      </c>
      <c r="H200" s="18" t="s">
        <v>3432</v>
      </c>
      <c r="I200" t="str" cm="1">
        <f t="array" ref="I200">predict(C200,E200)</f>
        <v>Content Production</v>
      </c>
    </row>
    <row r="201" spans="1:9">
      <c r="A201" s="1" t="s">
        <v>11</v>
      </c>
      <c r="B201" s="1" t="s">
        <v>12</v>
      </c>
      <c r="C201" s="1" t="s">
        <v>1865</v>
      </c>
      <c r="D201" s="1" t="s">
        <v>63</v>
      </c>
      <c r="E201" s="1" t="s">
        <v>1262</v>
      </c>
      <c r="F201" s="1" t="s">
        <v>1867</v>
      </c>
      <c r="G201" s="18" t="s">
        <v>3202</v>
      </c>
      <c r="H201" s="18" t="s">
        <v>3432</v>
      </c>
      <c r="I201" t="str" cm="1">
        <f t="array" ref="I201">predict(C201,E201)</f>
        <v>Content Production</v>
      </c>
    </row>
    <row r="202" spans="1:9">
      <c r="A202" s="1" t="s">
        <v>11</v>
      </c>
      <c r="B202" s="1" t="s">
        <v>12</v>
      </c>
      <c r="C202" s="1" t="s">
        <v>1865</v>
      </c>
      <c r="D202" s="1" t="s">
        <v>63</v>
      </c>
      <c r="E202" s="1" t="s">
        <v>1262</v>
      </c>
      <c r="F202" s="1" t="s">
        <v>1867</v>
      </c>
      <c r="G202" s="18" t="s">
        <v>3202</v>
      </c>
      <c r="H202" s="18" t="s">
        <v>3432</v>
      </c>
      <c r="I202" t="str" cm="1">
        <f t="array" ref="I202">predict(C202,E202)</f>
        <v>Content Production</v>
      </c>
    </row>
    <row r="203" spans="1:9">
      <c r="A203" s="1" t="s">
        <v>11</v>
      </c>
      <c r="B203" s="1" t="s">
        <v>12</v>
      </c>
      <c r="C203" s="1" t="s">
        <v>1573</v>
      </c>
      <c r="D203" s="1" t="s">
        <v>63</v>
      </c>
      <c r="E203" s="1" t="s">
        <v>835</v>
      </c>
      <c r="F203" s="1" t="s">
        <v>1574</v>
      </c>
      <c r="G203" s="18" t="s">
        <v>3202</v>
      </c>
      <c r="H203" s="18" t="s">
        <v>3209</v>
      </c>
      <c r="I203" t="str" cm="1">
        <f t="array" ref="I203">predict(C203,E203)</f>
        <v>Event</v>
      </c>
    </row>
    <row r="204" spans="1:9">
      <c r="A204" s="1" t="s">
        <v>11</v>
      </c>
      <c r="B204" s="1" t="s">
        <v>12</v>
      </c>
      <c r="C204" s="1" t="s">
        <v>2873</v>
      </c>
      <c r="D204" s="1" t="s">
        <v>63</v>
      </c>
      <c r="E204" s="1" t="s">
        <v>835</v>
      </c>
      <c r="F204" s="1" t="s">
        <v>1574</v>
      </c>
      <c r="G204" s="18" t="s">
        <v>3202</v>
      </c>
      <c r="H204" s="18" t="s">
        <v>3209</v>
      </c>
      <c r="I204" t="str" cm="1">
        <f t="array" ref="I204">predict(C204,E204)</f>
        <v>Event</v>
      </c>
    </row>
    <row r="205" spans="1:9">
      <c r="A205" s="1" t="s">
        <v>11</v>
      </c>
      <c r="B205" s="1" t="s">
        <v>12</v>
      </c>
      <c r="C205" s="1" t="s">
        <v>1209</v>
      </c>
      <c r="D205" s="1" t="s">
        <v>63</v>
      </c>
      <c r="E205" s="1" t="s">
        <v>1210</v>
      </c>
      <c r="F205" s="1" t="s">
        <v>1211</v>
      </c>
      <c r="G205" s="18" t="s">
        <v>3202</v>
      </c>
      <c r="H205" s="18" t="s">
        <v>3432</v>
      </c>
      <c r="I205" t="str" cm="1">
        <f t="array" ref="I205">predict(C205,E205)</f>
        <v>Content Production</v>
      </c>
    </row>
    <row r="206" spans="1:9">
      <c r="A206" s="1" t="s">
        <v>11</v>
      </c>
      <c r="B206" s="1" t="s">
        <v>12</v>
      </c>
      <c r="C206" s="1" t="s">
        <v>1458</v>
      </c>
      <c r="D206" s="1" t="s">
        <v>63</v>
      </c>
      <c r="E206" s="1" t="s">
        <v>1210</v>
      </c>
      <c r="F206" s="1" t="s">
        <v>1459</v>
      </c>
      <c r="G206" s="18" t="s">
        <v>3202</v>
      </c>
      <c r="H206" s="18" t="s">
        <v>3432</v>
      </c>
      <c r="I206" t="str" cm="1">
        <f t="array" ref="I206">predict(C206,E206)</f>
        <v>Content Production</v>
      </c>
    </row>
    <row r="207" spans="1:9">
      <c r="A207" s="1" t="s">
        <v>11</v>
      </c>
      <c r="B207" s="1" t="s">
        <v>12</v>
      </c>
      <c r="C207" s="1" t="s">
        <v>1458</v>
      </c>
      <c r="D207" s="1" t="s">
        <v>63</v>
      </c>
      <c r="E207" s="1" t="s">
        <v>1210</v>
      </c>
      <c r="F207" s="1" t="s">
        <v>1459</v>
      </c>
      <c r="G207" s="18" t="s">
        <v>3202</v>
      </c>
      <c r="H207" s="18" t="s">
        <v>3432</v>
      </c>
      <c r="I207" t="str" cm="1">
        <f t="array" ref="I207">predict(C207,E207)</f>
        <v>Content Production</v>
      </c>
    </row>
    <row r="208" spans="1:9">
      <c r="A208" s="1" t="s">
        <v>11</v>
      </c>
      <c r="B208" s="1" t="s">
        <v>12</v>
      </c>
      <c r="C208" s="1" t="s">
        <v>2543</v>
      </c>
      <c r="D208" s="1" t="s">
        <v>63</v>
      </c>
      <c r="E208" s="1" t="s">
        <v>2544</v>
      </c>
      <c r="F208" s="1" t="s">
        <v>2545</v>
      </c>
      <c r="G208" s="18" t="s">
        <v>3204</v>
      </c>
      <c r="H208" s="18" t="s">
        <v>3204</v>
      </c>
      <c r="I208" t="str" cm="1">
        <f t="array" ref="I208">predict(C208,E208)</f>
        <v>Event</v>
      </c>
    </row>
    <row r="209" spans="1:9">
      <c r="A209" s="1" t="s">
        <v>11</v>
      </c>
      <c r="B209" s="1" t="s">
        <v>12</v>
      </c>
      <c r="C209" s="1" t="s">
        <v>2543</v>
      </c>
      <c r="D209" s="1" t="s">
        <v>63</v>
      </c>
      <c r="E209" s="1" t="s">
        <v>2544</v>
      </c>
      <c r="F209" s="1" t="s">
        <v>2545</v>
      </c>
      <c r="G209" s="18" t="s">
        <v>3204</v>
      </c>
      <c r="H209" s="18" t="s">
        <v>3204</v>
      </c>
      <c r="I209" t="str" cm="1">
        <f t="array" ref="I209">predict(C209,E209)</f>
        <v>Event</v>
      </c>
    </row>
    <row r="210" spans="1:9">
      <c r="A210" s="1" t="s">
        <v>11</v>
      </c>
      <c r="B210" s="1" t="s">
        <v>12</v>
      </c>
      <c r="C210" s="1" t="s">
        <v>3040</v>
      </c>
      <c r="D210" s="1"/>
      <c r="E210" s="1" t="s">
        <v>2544</v>
      </c>
      <c r="F210" s="1" t="s">
        <v>3041</v>
      </c>
      <c r="G210" s="18" t="s">
        <v>3204</v>
      </c>
      <c r="H210" s="18" t="s">
        <v>3431</v>
      </c>
      <c r="I210" t="str" cm="1">
        <f t="array" ref="I210">predict(C210,E210)</f>
        <v>Event</v>
      </c>
    </row>
    <row r="211" spans="1:9">
      <c r="A211" s="1" t="s">
        <v>11</v>
      </c>
      <c r="B211" s="1" t="s">
        <v>12</v>
      </c>
      <c r="C211" s="1" t="s">
        <v>1938</v>
      </c>
      <c r="D211" s="1" t="s">
        <v>63</v>
      </c>
      <c r="E211" s="1" t="s">
        <v>1939</v>
      </c>
      <c r="F211" s="1" t="s">
        <v>1940</v>
      </c>
      <c r="G211" s="18" t="s">
        <v>3204</v>
      </c>
      <c r="H211" s="18" t="s">
        <v>3204</v>
      </c>
      <c r="I211" t="str" cm="1">
        <f t="array" ref="I211">predict(C211,E211)</f>
        <v>Event</v>
      </c>
    </row>
    <row r="212" spans="1:9">
      <c r="A212" s="1" t="s">
        <v>11</v>
      </c>
      <c r="B212" s="1" t="s">
        <v>12</v>
      </c>
      <c r="C212" s="1" t="s">
        <v>2057</v>
      </c>
      <c r="D212" s="1" t="s">
        <v>63</v>
      </c>
      <c r="E212" s="1" t="s">
        <v>1939</v>
      </c>
      <c r="F212" s="1" t="s">
        <v>1940</v>
      </c>
      <c r="G212" s="18" t="s">
        <v>3204</v>
      </c>
      <c r="H212" s="18" t="s">
        <v>3204</v>
      </c>
      <c r="I212" t="str" cm="1">
        <f t="array" ref="I212">predict(C212,E212)</f>
        <v>Event</v>
      </c>
    </row>
    <row r="213" spans="1:9">
      <c r="A213" s="1" t="s">
        <v>11</v>
      </c>
      <c r="B213" s="1" t="s">
        <v>12</v>
      </c>
      <c r="C213" s="1" t="s">
        <v>2057</v>
      </c>
      <c r="D213" s="1" t="s">
        <v>63</v>
      </c>
      <c r="E213" s="1" t="s">
        <v>1939</v>
      </c>
      <c r="F213" s="1" t="s">
        <v>1940</v>
      </c>
      <c r="G213" s="18" t="s">
        <v>3204</v>
      </c>
      <c r="H213" s="18" t="s">
        <v>3204</v>
      </c>
      <c r="I213" t="str" cm="1">
        <f t="array" ref="I213">predict(C213,E213)</f>
        <v>Event</v>
      </c>
    </row>
    <row r="214" spans="1:9">
      <c r="A214" s="1" t="s">
        <v>11</v>
      </c>
      <c r="B214" s="1" t="s">
        <v>12</v>
      </c>
      <c r="C214" s="1" t="s">
        <v>2684</v>
      </c>
      <c r="D214" s="1" t="s">
        <v>63</v>
      </c>
      <c r="E214" s="1" t="s">
        <v>1939</v>
      </c>
      <c r="F214" s="1" t="s">
        <v>1940</v>
      </c>
      <c r="G214" s="18" t="s">
        <v>3204</v>
      </c>
      <c r="H214" s="18" t="s">
        <v>3204</v>
      </c>
      <c r="I214" t="str" cm="1">
        <f t="array" ref="I214">predict(C214,E214)</f>
        <v>Event</v>
      </c>
    </row>
    <row r="215" spans="1:9">
      <c r="A215" s="1" t="s">
        <v>11</v>
      </c>
      <c r="B215" s="1" t="s">
        <v>12</v>
      </c>
      <c r="C215" s="1" t="s">
        <v>2598</v>
      </c>
      <c r="D215" s="1"/>
      <c r="E215" s="1" t="s">
        <v>1939</v>
      </c>
      <c r="F215" s="1" t="s">
        <v>1940</v>
      </c>
      <c r="G215" s="18" t="s">
        <v>3204</v>
      </c>
      <c r="H215" s="18" t="s">
        <v>3204</v>
      </c>
      <c r="I215" t="str" cm="1">
        <f t="array" ref="I215">predict(C215,E215)</f>
        <v>Event</v>
      </c>
    </row>
    <row r="216" spans="1:9">
      <c r="A216" s="1" t="s">
        <v>11</v>
      </c>
      <c r="B216" s="1" t="s">
        <v>12</v>
      </c>
      <c r="C216" s="1" t="s">
        <v>2598</v>
      </c>
      <c r="D216" s="1"/>
      <c r="E216" s="1" t="s">
        <v>1939</v>
      </c>
      <c r="F216" s="1" t="s">
        <v>1940</v>
      </c>
      <c r="G216" s="18" t="s">
        <v>3204</v>
      </c>
      <c r="H216" s="18" t="s">
        <v>3204</v>
      </c>
      <c r="I216" t="str" cm="1">
        <f t="array" ref="I216">predict(C216,E216)</f>
        <v>Event</v>
      </c>
    </row>
    <row r="217" spans="1:9">
      <c r="A217" s="1" t="s">
        <v>11</v>
      </c>
      <c r="B217" s="1" t="s">
        <v>12</v>
      </c>
      <c r="C217" s="1" t="s">
        <v>1247</v>
      </c>
      <c r="D217" s="1" t="s">
        <v>63</v>
      </c>
      <c r="E217" s="1" t="s">
        <v>1248</v>
      </c>
      <c r="F217" s="1" t="s">
        <v>1249</v>
      </c>
      <c r="G217" s="18" t="s">
        <v>3209</v>
      </c>
      <c r="H217" s="18" t="s">
        <v>3209</v>
      </c>
      <c r="I217" t="str" cm="1">
        <f t="array" ref="I217">predict(C217,E217)</f>
        <v>Media</v>
      </c>
    </row>
    <row r="218" spans="1:9">
      <c r="A218" s="1" t="s">
        <v>11</v>
      </c>
      <c r="B218" s="1" t="s">
        <v>12</v>
      </c>
      <c r="C218" s="1" t="s">
        <v>1247</v>
      </c>
      <c r="D218" s="1" t="s">
        <v>63</v>
      </c>
      <c r="E218" s="1" t="s">
        <v>1248</v>
      </c>
      <c r="F218" s="1" t="s">
        <v>1249</v>
      </c>
      <c r="G218" s="18" t="s">
        <v>3209</v>
      </c>
      <c r="H218" s="18" t="s">
        <v>3209</v>
      </c>
      <c r="I218" t="str" cm="1">
        <f t="array" ref="I218">predict(C218,E218)</f>
        <v>Media</v>
      </c>
    </row>
    <row r="219" spans="1:9">
      <c r="A219" s="1" t="s">
        <v>11</v>
      </c>
      <c r="B219" s="1" t="s">
        <v>12</v>
      </c>
      <c r="C219" s="1" t="s">
        <v>2673</v>
      </c>
      <c r="D219" s="1" t="s">
        <v>63</v>
      </c>
      <c r="E219" s="1" t="s">
        <v>1248</v>
      </c>
      <c r="F219" s="1" t="s">
        <v>1781</v>
      </c>
      <c r="G219" s="18" t="s">
        <v>3209</v>
      </c>
      <c r="H219" s="18" t="s">
        <v>3209</v>
      </c>
      <c r="I219" t="str" cm="1">
        <f t="array" ref="I219">predict(C219,E219)</f>
        <v>Media</v>
      </c>
    </row>
    <row r="220" spans="1:9">
      <c r="A220" s="1" t="s">
        <v>11</v>
      </c>
      <c r="B220" s="1" t="s">
        <v>12</v>
      </c>
      <c r="C220" s="1" t="s">
        <v>1334</v>
      </c>
      <c r="D220" s="1"/>
      <c r="E220" s="1" t="s">
        <v>1248</v>
      </c>
      <c r="F220" s="1" t="s">
        <v>1249</v>
      </c>
      <c r="G220" s="18" t="s">
        <v>3209</v>
      </c>
      <c r="H220" s="18" t="s">
        <v>3209</v>
      </c>
      <c r="I220" t="str" cm="1">
        <f t="array" ref="I220">predict(C220,E220)</f>
        <v>Media</v>
      </c>
    </row>
    <row r="221" spans="1:9">
      <c r="A221" s="1" t="s">
        <v>11</v>
      </c>
      <c r="B221" s="1" t="s">
        <v>12</v>
      </c>
      <c r="C221" s="1" t="s">
        <v>1334</v>
      </c>
      <c r="D221" s="1"/>
      <c r="E221" s="1" t="s">
        <v>1248</v>
      </c>
      <c r="F221" s="1" t="s">
        <v>1249</v>
      </c>
      <c r="G221" s="18" t="s">
        <v>3209</v>
      </c>
      <c r="H221" s="18" t="s">
        <v>3209</v>
      </c>
      <c r="I221" t="str" cm="1">
        <f t="array" ref="I221">predict(C221,E221)</f>
        <v>Media</v>
      </c>
    </row>
    <row r="222" spans="1:9">
      <c r="A222" s="1" t="s">
        <v>11</v>
      </c>
      <c r="B222" s="1" t="s">
        <v>12</v>
      </c>
      <c r="C222" s="1" t="s">
        <v>1334</v>
      </c>
      <c r="D222" s="1"/>
      <c r="E222" s="1" t="s">
        <v>1248</v>
      </c>
      <c r="F222" s="1" t="s">
        <v>1249</v>
      </c>
      <c r="G222" s="18" t="s">
        <v>3209</v>
      </c>
      <c r="H222" s="18" t="s">
        <v>3209</v>
      </c>
      <c r="I222" t="str" cm="1">
        <f t="array" ref="I222">predict(C222,E222)</f>
        <v>Media</v>
      </c>
    </row>
    <row r="223" spans="1:9">
      <c r="A223" s="1" t="s">
        <v>11</v>
      </c>
      <c r="B223" s="1" t="s">
        <v>12</v>
      </c>
      <c r="C223" s="1" t="s">
        <v>1334</v>
      </c>
      <c r="D223" s="1"/>
      <c r="E223" s="1" t="s">
        <v>1248</v>
      </c>
      <c r="F223" s="1" t="s">
        <v>1249</v>
      </c>
      <c r="G223" s="18" t="s">
        <v>3209</v>
      </c>
      <c r="H223" s="18" t="s">
        <v>3209</v>
      </c>
      <c r="I223" t="str" cm="1">
        <f t="array" ref="I223">predict(C223,E223)</f>
        <v>Media</v>
      </c>
    </row>
    <row r="224" spans="1:9">
      <c r="A224" s="1" t="s">
        <v>11</v>
      </c>
      <c r="B224" s="1" t="s">
        <v>12</v>
      </c>
      <c r="C224" s="1" t="s">
        <v>1334</v>
      </c>
      <c r="D224" s="1"/>
      <c r="E224" s="1" t="s">
        <v>1248</v>
      </c>
      <c r="F224" s="1" t="s">
        <v>1249</v>
      </c>
      <c r="G224" s="18" t="s">
        <v>3209</v>
      </c>
      <c r="H224" s="18" t="s">
        <v>3209</v>
      </c>
      <c r="I224" t="str" cm="1">
        <f t="array" ref="I224">predict(C224,E224)</f>
        <v>Media</v>
      </c>
    </row>
    <row r="225" spans="1:9">
      <c r="A225" s="1" t="s">
        <v>11</v>
      </c>
      <c r="B225" s="1" t="s">
        <v>12</v>
      </c>
      <c r="C225" s="1" t="s">
        <v>1334</v>
      </c>
      <c r="D225" s="1"/>
      <c r="E225" s="1" t="s">
        <v>1248</v>
      </c>
      <c r="F225" s="1" t="s">
        <v>1249</v>
      </c>
      <c r="G225" s="18" t="s">
        <v>3209</v>
      </c>
      <c r="H225" s="18" t="s">
        <v>3209</v>
      </c>
      <c r="I225" t="str" cm="1">
        <f t="array" ref="I225">predict(C225,E225)</f>
        <v>Media</v>
      </c>
    </row>
    <row r="226" spans="1:9">
      <c r="A226" s="1" t="s">
        <v>11</v>
      </c>
      <c r="B226" s="1" t="s">
        <v>12</v>
      </c>
      <c r="C226" s="1" t="s">
        <v>1334</v>
      </c>
      <c r="D226" s="1"/>
      <c r="E226" s="1" t="s">
        <v>1248</v>
      </c>
      <c r="F226" s="1" t="s">
        <v>1249</v>
      </c>
      <c r="G226" s="18" t="s">
        <v>3209</v>
      </c>
      <c r="H226" s="18" t="s">
        <v>3209</v>
      </c>
      <c r="I226" t="str" cm="1">
        <f t="array" ref="I226">predict(C226,E226)</f>
        <v>Media</v>
      </c>
    </row>
    <row r="227" spans="1:9">
      <c r="A227" s="1" t="s">
        <v>11</v>
      </c>
      <c r="B227" s="1" t="s">
        <v>12</v>
      </c>
      <c r="C227" s="1" t="s">
        <v>1334</v>
      </c>
      <c r="D227" s="1"/>
      <c r="E227" s="1" t="s">
        <v>1248</v>
      </c>
      <c r="F227" s="1" t="s">
        <v>1249</v>
      </c>
      <c r="G227" s="18" t="s">
        <v>3209</v>
      </c>
      <c r="H227" s="18" t="s">
        <v>3209</v>
      </c>
      <c r="I227" t="str" cm="1">
        <f t="array" ref="I227">predict(C227,E227)</f>
        <v>Media</v>
      </c>
    </row>
    <row r="228" spans="1:9">
      <c r="A228" s="1" t="s">
        <v>11</v>
      </c>
      <c r="B228" s="1" t="s">
        <v>12</v>
      </c>
      <c r="C228" s="1" t="s">
        <v>1334</v>
      </c>
      <c r="D228" s="1"/>
      <c r="E228" s="1" t="s">
        <v>1248</v>
      </c>
      <c r="F228" s="1" t="s">
        <v>1249</v>
      </c>
      <c r="G228" s="18" t="s">
        <v>3209</v>
      </c>
      <c r="H228" s="18" t="s">
        <v>3209</v>
      </c>
      <c r="I228" t="str" cm="1">
        <f t="array" ref="I228">predict(C228,E228)</f>
        <v>Media</v>
      </c>
    </row>
    <row r="229" spans="1:9">
      <c r="A229" s="1" t="s">
        <v>11</v>
      </c>
      <c r="B229" s="1" t="s">
        <v>12</v>
      </c>
      <c r="C229" s="1" t="s">
        <v>1780</v>
      </c>
      <c r="D229" s="1"/>
      <c r="E229" s="1" t="s">
        <v>1248</v>
      </c>
      <c r="F229" s="1" t="s">
        <v>1781</v>
      </c>
      <c r="G229" s="18" t="s">
        <v>3209</v>
      </c>
      <c r="H229" s="18" t="s">
        <v>3209</v>
      </c>
      <c r="I229" t="str" cm="1">
        <f t="array" ref="I229">predict(C229,E229)</f>
        <v>Media</v>
      </c>
    </row>
    <row r="230" spans="1:9">
      <c r="A230" s="1" t="s">
        <v>11</v>
      </c>
      <c r="B230" s="1" t="s">
        <v>12</v>
      </c>
      <c r="C230" s="1" t="s">
        <v>1780</v>
      </c>
      <c r="D230" s="1"/>
      <c r="E230" s="1" t="s">
        <v>1248</v>
      </c>
      <c r="F230" s="1" t="s">
        <v>1781</v>
      </c>
      <c r="G230" s="18" t="s">
        <v>3209</v>
      </c>
      <c r="H230" s="18" t="s">
        <v>3209</v>
      </c>
      <c r="I230" t="str" cm="1">
        <f t="array" ref="I230">predict(C230,E230)</f>
        <v>Media</v>
      </c>
    </row>
    <row r="231" spans="1:9">
      <c r="A231" s="1" t="s">
        <v>11</v>
      </c>
      <c r="B231" s="1" t="s">
        <v>12</v>
      </c>
      <c r="C231" s="1" t="s">
        <v>1780</v>
      </c>
      <c r="D231" s="1"/>
      <c r="E231" s="1" t="s">
        <v>1248</v>
      </c>
      <c r="F231" s="1" t="s">
        <v>1781</v>
      </c>
      <c r="G231" s="18" t="s">
        <v>3209</v>
      </c>
      <c r="H231" s="18" t="s">
        <v>3209</v>
      </c>
      <c r="I231" t="str" cm="1">
        <f t="array" ref="I231">predict(C231,E231)</f>
        <v>Media</v>
      </c>
    </row>
    <row r="232" spans="1:9">
      <c r="A232" s="1" t="s">
        <v>11</v>
      </c>
      <c r="B232" s="1" t="s">
        <v>12</v>
      </c>
      <c r="C232" s="1" t="s">
        <v>1780</v>
      </c>
      <c r="D232" s="1"/>
      <c r="E232" s="1" t="s">
        <v>1248</v>
      </c>
      <c r="F232" s="1" t="s">
        <v>1781</v>
      </c>
      <c r="G232" s="18" t="s">
        <v>3209</v>
      </c>
      <c r="H232" s="18" t="s">
        <v>3209</v>
      </c>
      <c r="I232" t="str" cm="1">
        <f t="array" ref="I232">predict(C232,E232)</f>
        <v>Media</v>
      </c>
    </row>
    <row r="233" spans="1:9">
      <c r="A233" s="1" t="s">
        <v>11</v>
      </c>
      <c r="B233" s="1" t="s">
        <v>12</v>
      </c>
      <c r="C233" s="1" t="s">
        <v>1780</v>
      </c>
      <c r="D233" s="1"/>
      <c r="E233" s="1" t="s">
        <v>1248</v>
      </c>
      <c r="F233" s="1" t="s">
        <v>1781</v>
      </c>
      <c r="G233" s="18" t="s">
        <v>3209</v>
      </c>
      <c r="H233" s="18" t="s">
        <v>3209</v>
      </c>
      <c r="I233" t="str" cm="1">
        <f t="array" ref="I233">predict(C233,E233)</f>
        <v>Media</v>
      </c>
    </row>
    <row r="234" spans="1:9">
      <c r="A234" s="1" t="s">
        <v>11</v>
      </c>
      <c r="B234" s="1" t="s">
        <v>12</v>
      </c>
      <c r="C234" s="1" t="s">
        <v>1780</v>
      </c>
      <c r="D234" s="1"/>
      <c r="E234" s="1" t="s">
        <v>1248</v>
      </c>
      <c r="F234" s="1" t="s">
        <v>1781</v>
      </c>
      <c r="G234" s="18" t="s">
        <v>3209</v>
      </c>
      <c r="H234" s="18" t="s">
        <v>3209</v>
      </c>
      <c r="I234" t="str" cm="1">
        <f t="array" ref="I234">predict(C234,E234)</f>
        <v>Media</v>
      </c>
    </row>
    <row r="235" spans="1:9">
      <c r="A235" s="1" t="s">
        <v>11</v>
      </c>
      <c r="B235" s="1" t="s">
        <v>12</v>
      </c>
      <c r="C235" s="1" t="s">
        <v>1812</v>
      </c>
      <c r="D235" s="1"/>
      <c r="E235" s="1" t="s">
        <v>1248</v>
      </c>
      <c r="F235" s="1" t="s">
        <v>1813</v>
      </c>
      <c r="G235" s="18" t="s">
        <v>3209</v>
      </c>
      <c r="H235" s="18" t="s">
        <v>3209</v>
      </c>
      <c r="I235" t="str" cm="1">
        <f t="array" ref="I235">predict(C235,E235)</f>
        <v>Media</v>
      </c>
    </row>
    <row r="236" spans="1:9">
      <c r="A236" s="1" t="s">
        <v>11</v>
      </c>
      <c r="B236" s="1" t="s">
        <v>12</v>
      </c>
      <c r="C236" s="1" t="s">
        <v>1812</v>
      </c>
      <c r="D236" s="1"/>
      <c r="E236" s="1" t="s">
        <v>1248</v>
      </c>
      <c r="F236" s="1" t="s">
        <v>1813</v>
      </c>
      <c r="G236" s="18" t="s">
        <v>3209</v>
      </c>
      <c r="H236" s="18" t="s">
        <v>3209</v>
      </c>
      <c r="I236" t="str" cm="1">
        <f t="array" ref="I236">predict(C236,E236)</f>
        <v>Media</v>
      </c>
    </row>
    <row r="237" spans="1:9">
      <c r="A237" s="1" t="s">
        <v>11</v>
      </c>
      <c r="B237" s="1" t="s">
        <v>12</v>
      </c>
      <c r="C237" s="1" t="s">
        <v>1812</v>
      </c>
      <c r="D237" s="1"/>
      <c r="E237" s="1" t="s">
        <v>1248</v>
      </c>
      <c r="F237" s="1" t="s">
        <v>1813</v>
      </c>
      <c r="G237" s="18" t="s">
        <v>3209</v>
      </c>
      <c r="H237" s="18" t="s">
        <v>3209</v>
      </c>
      <c r="I237" t="str" cm="1">
        <f t="array" ref="I237">predict(C237,E237)</f>
        <v>Media</v>
      </c>
    </row>
    <row r="238" spans="1:9">
      <c r="A238" s="1" t="s">
        <v>11</v>
      </c>
      <c r="B238" s="1" t="s">
        <v>12</v>
      </c>
      <c r="C238" s="1" t="s">
        <v>1812</v>
      </c>
      <c r="D238" s="1"/>
      <c r="E238" s="1" t="s">
        <v>1248</v>
      </c>
      <c r="F238" s="1" t="s">
        <v>1813</v>
      </c>
      <c r="G238" s="18" t="s">
        <v>3209</v>
      </c>
      <c r="H238" s="18" t="s">
        <v>3209</v>
      </c>
      <c r="I238" t="str" cm="1">
        <f t="array" ref="I238">predict(C238,E238)</f>
        <v>Media</v>
      </c>
    </row>
    <row r="239" spans="1:9">
      <c r="A239" s="1" t="s">
        <v>11</v>
      </c>
      <c r="B239" s="1" t="s">
        <v>12</v>
      </c>
      <c r="C239" s="1" t="s">
        <v>1812</v>
      </c>
      <c r="D239" s="1"/>
      <c r="E239" s="1" t="s">
        <v>1248</v>
      </c>
      <c r="F239" s="1" t="s">
        <v>1813</v>
      </c>
      <c r="G239" s="18" t="s">
        <v>3209</v>
      </c>
      <c r="H239" s="18" t="s">
        <v>3209</v>
      </c>
      <c r="I239" t="str" cm="1">
        <f t="array" ref="I239">predict(C239,E239)</f>
        <v>Media</v>
      </c>
    </row>
    <row r="240" spans="1:9">
      <c r="A240" s="1" t="s">
        <v>11</v>
      </c>
      <c r="B240" s="1" t="s">
        <v>12</v>
      </c>
      <c r="C240" s="1" t="s">
        <v>1812</v>
      </c>
      <c r="D240" s="1"/>
      <c r="E240" s="1" t="s">
        <v>1248</v>
      </c>
      <c r="F240" s="1" t="s">
        <v>1813</v>
      </c>
      <c r="G240" s="18" t="s">
        <v>3209</v>
      </c>
      <c r="H240" s="18" t="s">
        <v>3209</v>
      </c>
      <c r="I240" t="str" cm="1">
        <f t="array" ref="I240">predict(C240,E240)</f>
        <v>Media</v>
      </c>
    </row>
    <row r="241" spans="1:9">
      <c r="A241" s="1" t="s">
        <v>11</v>
      </c>
      <c r="B241" s="1" t="s">
        <v>12</v>
      </c>
      <c r="C241" s="1" t="s">
        <v>1812</v>
      </c>
      <c r="D241" s="1"/>
      <c r="E241" s="1" t="s">
        <v>1248</v>
      </c>
      <c r="F241" s="1" t="s">
        <v>1813</v>
      </c>
      <c r="G241" s="18" t="s">
        <v>3209</v>
      </c>
      <c r="H241" s="18" t="s">
        <v>3209</v>
      </c>
      <c r="I241" t="str" cm="1">
        <f t="array" ref="I241">predict(C241,E241)</f>
        <v>Media</v>
      </c>
    </row>
    <row r="242" spans="1:9">
      <c r="A242" s="1" t="s">
        <v>11</v>
      </c>
      <c r="B242" s="1" t="s">
        <v>12</v>
      </c>
      <c r="C242" s="1" t="s">
        <v>2635</v>
      </c>
      <c r="D242" s="1"/>
      <c r="E242" s="1" t="s">
        <v>1248</v>
      </c>
      <c r="F242" s="1" t="s">
        <v>2636</v>
      </c>
      <c r="G242" s="18" t="s">
        <v>3209</v>
      </c>
      <c r="H242" s="18" t="s">
        <v>3209</v>
      </c>
      <c r="I242" t="str" cm="1">
        <f t="array" ref="I242">predict(C242,E242)</f>
        <v>Media</v>
      </c>
    </row>
    <row r="243" spans="1:9">
      <c r="A243" s="1" t="s">
        <v>11</v>
      </c>
      <c r="B243" s="1" t="s">
        <v>12</v>
      </c>
      <c r="C243" s="1" t="s">
        <v>2635</v>
      </c>
      <c r="D243" s="1"/>
      <c r="E243" s="1" t="s">
        <v>1248</v>
      </c>
      <c r="F243" s="1" t="s">
        <v>2636</v>
      </c>
      <c r="G243" s="18" t="s">
        <v>3209</v>
      </c>
      <c r="H243" s="18" t="s">
        <v>3209</v>
      </c>
      <c r="I243" t="str" cm="1">
        <f t="array" ref="I243">predict(C243,E243)</f>
        <v>Media</v>
      </c>
    </row>
    <row r="244" spans="1:9">
      <c r="A244" s="1" t="s">
        <v>11</v>
      </c>
      <c r="B244" s="1" t="s">
        <v>12</v>
      </c>
      <c r="C244" s="1" t="s">
        <v>2635</v>
      </c>
      <c r="D244" s="1"/>
      <c r="E244" s="1" t="s">
        <v>1248</v>
      </c>
      <c r="F244" s="1" t="s">
        <v>2636</v>
      </c>
      <c r="G244" s="18" t="s">
        <v>3209</v>
      </c>
      <c r="H244" s="18" t="s">
        <v>3209</v>
      </c>
      <c r="I244" t="str" cm="1">
        <f t="array" ref="I244">predict(C244,E244)</f>
        <v>Media</v>
      </c>
    </row>
    <row r="245" spans="1:9">
      <c r="A245" s="1" t="s">
        <v>11</v>
      </c>
      <c r="B245" s="1" t="s">
        <v>12</v>
      </c>
      <c r="C245" s="1" t="s">
        <v>572</v>
      </c>
      <c r="D245" s="1" t="s">
        <v>63</v>
      </c>
      <c r="E245" s="1" t="s">
        <v>239</v>
      </c>
      <c r="F245" s="1" t="s">
        <v>240</v>
      </c>
      <c r="G245" s="18" t="s">
        <v>3202</v>
      </c>
      <c r="H245" s="18" t="s">
        <v>3204</v>
      </c>
      <c r="I245" t="str" cm="1">
        <f t="array" ref="I245">predict(C245,E245)</f>
        <v>Event</v>
      </c>
    </row>
    <row r="246" spans="1:9">
      <c r="A246" s="1" t="s">
        <v>11</v>
      </c>
      <c r="B246" s="1" t="s">
        <v>12</v>
      </c>
      <c r="C246" s="1" t="s">
        <v>572</v>
      </c>
      <c r="D246" s="1" t="s">
        <v>63</v>
      </c>
      <c r="E246" s="1" t="s">
        <v>239</v>
      </c>
      <c r="F246" s="1" t="s">
        <v>240</v>
      </c>
      <c r="G246" s="18" t="s">
        <v>3202</v>
      </c>
      <c r="H246" s="18" t="s">
        <v>3204</v>
      </c>
      <c r="I246" t="str" cm="1">
        <f t="array" ref="I246">predict(C246,E246)</f>
        <v>Event</v>
      </c>
    </row>
    <row r="247" spans="1:9">
      <c r="A247" s="1" t="s">
        <v>11</v>
      </c>
      <c r="B247" s="1" t="s">
        <v>12</v>
      </c>
      <c r="C247" s="1" t="s">
        <v>238</v>
      </c>
      <c r="D247" s="1"/>
      <c r="E247" s="1" t="s">
        <v>239</v>
      </c>
      <c r="F247" s="1" t="s">
        <v>240</v>
      </c>
      <c r="G247" s="18" t="s">
        <v>3202</v>
      </c>
      <c r="H247" s="18" t="s">
        <v>3204</v>
      </c>
      <c r="I247" t="str" cm="1">
        <f t="array" ref="I247">predict(C247,E247)</f>
        <v>Event</v>
      </c>
    </row>
    <row r="248" spans="1:9">
      <c r="A248" s="1" t="s">
        <v>11</v>
      </c>
      <c r="B248" s="1" t="s">
        <v>12</v>
      </c>
      <c r="C248" s="1" t="s">
        <v>613</v>
      </c>
      <c r="D248" s="1" t="s">
        <v>63</v>
      </c>
      <c r="E248" s="1" t="s">
        <v>612</v>
      </c>
      <c r="F248" s="1" t="s">
        <v>614</v>
      </c>
      <c r="G248" s="18" t="s">
        <v>3209</v>
      </c>
      <c r="H248" s="18" t="s">
        <v>3209</v>
      </c>
      <c r="I248" t="str" cm="1">
        <f t="array" ref="I248">predict(C248,E248)</f>
        <v>Media</v>
      </c>
    </row>
    <row r="249" spans="1:9">
      <c r="A249" s="1" t="s">
        <v>11</v>
      </c>
      <c r="B249" s="1" t="s">
        <v>12</v>
      </c>
      <c r="C249" s="1" t="s">
        <v>613</v>
      </c>
      <c r="D249" s="1" t="s">
        <v>63</v>
      </c>
      <c r="E249" s="1" t="s">
        <v>612</v>
      </c>
      <c r="F249" s="1" t="s">
        <v>614</v>
      </c>
      <c r="G249" s="18" t="s">
        <v>3209</v>
      </c>
      <c r="H249" s="18" t="s">
        <v>3209</v>
      </c>
      <c r="I249" t="str" cm="1">
        <f t="array" ref="I249">predict(C249,E249)</f>
        <v>Media</v>
      </c>
    </row>
    <row r="250" spans="1:9">
      <c r="A250" s="1" t="s">
        <v>11</v>
      </c>
      <c r="B250" s="1" t="s">
        <v>12</v>
      </c>
      <c r="C250" s="1" t="s">
        <v>1203</v>
      </c>
      <c r="D250" s="1" t="s">
        <v>63</v>
      </c>
      <c r="E250" s="1" t="s">
        <v>612</v>
      </c>
      <c r="F250" s="1" t="s">
        <v>1204</v>
      </c>
      <c r="G250" s="18" t="s">
        <v>3209</v>
      </c>
      <c r="H250" s="18" t="s">
        <v>3209</v>
      </c>
      <c r="I250" t="str" cm="1">
        <f t="array" ref="I250">predict(C250,E250)</f>
        <v>Media</v>
      </c>
    </row>
    <row r="251" spans="1:9">
      <c r="A251" s="1" t="s">
        <v>11</v>
      </c>
      <c r="B251" s="1" t="s">
        <v>12</v>
      </c>
      <c r="C251" s="1" t="s">
        <v>1201</v>
      </c>
      <c r="D251" s="1" t="s">
        <v>63</v>
      </c>
      <c r="E251" s="1" t="s">
        <v>612</v>
      </c>
      <c r="F251" s="1" t="s">
        <v>1202</v>
      </c>
      <c r="G251" s="18" t="s">
        <v>3209</v>
      </c>
      <c r="H251" s="18" t="s">
        <v>3209</v>
      </c>
      <c r="I251" t="str" cm="1">
        <f t="array" ref="I251">predict(C251,E251)</f>
        <v>Media</v>
      </c>
    </row>
    <row r="252" spans="1:9">
      <c r="A252" s="1" t="s">
        <v>11</v>
      </c>
      <c r="B252" s="1" t="s">
        <v>12</v>
      </c>
      <c r="C252" s="1" t="s">
        <v>1878</v>
      </c>
      <c r="D252" s="1" t="s">
        <v>63</v>
      </c>
      <c r="E252" s="1" t="s">
        <v>612</v>
      </c>
      <c r="F252" s="1" t="s">
        <v>1204</v>
      </c>
      <c r="G252" s="18" t="s">
        <v>3209</v>
      </c>
      <c r="H252" s="18" t="s">
        <v>3209</v>
      </c>
      <c r="I252" t="str" cm="1">
        <f t="array" ref="I252">predict(C252,E252)</f>
        <v>Media</v>
      </c>
    </row>
    <row r="253" spans="1:9">
      <c r="A253" s="1" t="s">
        <v>11</v>
      </c>
      <c r="B253" s="1" t="s">
        <v>12</v>
      </c>
      <c r="C253" s="1" t="s">
        <v>1878</v>
      </c>
      <c r="D253" s="1" t="s">
        <v>63</v>
      </c>
      <c r="E253" s="1" t="s">
        <v>612</v>
      </c>
      <c r="F253" s="1" t="s">
        <v>1204</v>
      </c>
      <c r="G253" s="18" t="s">
        <v>3209</v>
      </c>
      <c r="H253" s="18" t="s">
        <v>3209</v>
      </c>
      <c r="I253" t="str" cm="1">
        <f t="array" ref="I253">predict(C253,E253)</f>
        <v>Media</v>
      </c>
    </row>
    <row r="254" spans="1:9">
      <c r="A254" s="1" t="s">
        <v>11</v>
      </c>
      <c r="B254" s="1" t="s">
        <v>12</v>
      </c>
      <c r="C254" s="1" t="s">
        <v>1877</v>
      </c>
      <c r="D254" s="1" t="s">
        <v>63</v>
      </c>
      <c r="E254" s="1" t="s">
        <v>612</v>
      </c>
      <c r="F254" s="1" t="s">
        <v>1204</v>
      </c>
      <c r="G254" s="18" t="s">
        <v>3209</v>
      </c>
      <c r="H254" s="18" t="s">
        <v>3209</v>
      </c>
      <c r="I254" t="str" cm="1">
        <f t="array" ref="I254">predict(C254,E254)</f>
        <v>Media</v>
      </c>
    </row>
    <row r="255" spans="1:9">
      <c r="A255" s="1" t="s">
        <v>11</v>
      </c>
      <c r="B255" s="1" t="s">
        <v>12</v>
      </c>
      <c r="C255" s="1" t="s">
        <v>1877</v>
      </c>
      <c r="D255" s="1" t="s">
        <v>63</v>
      </c>
      <c r="E255" s="1" t="s">
        <v>612</v>
      </c>
      <c r="F255" s="1" t="s">
        <v>1202</v>
      </c>
      <c r="G255" s="18" t="s">
        <v>3209</v>
      </c>
      <c r="H255" s="18" t="s">
        <v>3209</v>
      </c>
      <c r="I255" t="str" cm="1">
        <f t="array" ref="I255">predict(C255,E255)</f>
        <v>Media</v>
      </c>
    </row>
    <row r="256" spans="1:9">
      <c r="A256" s="1" t="s">
        <v>11</v>
      </c>
      <c r="B256" s="1" t="s">
        <v>12</v>
      </c>
      <c r="C256" s="1" t="s">
        <v>2224</v>
      </c>
      <c r="D256" s="1" t="s">
        <v>63</v>
      </c>
      <c r="E256" s="1" t="s">
        <v>612</v>
      </c>
      <c r="F256" s="1" t="s">
        <v>1204</v>
      </c>
      <c r="G256" s="18" t="s">
        <v>3209</v>
      </c>
      <c r="H256" s="18" t="s">
        <v>3209</v>
      </c>
      <c r="I256" t="str" cm="1">
        <f t="array" ref="I256">predict(C256,E256)</f>
        <v>Media</v>
      </c>
    </row>
    <row r="257" spans="1:9">
      <c r="A257" s="1" t="s">
        <v>11</v>
      </c>
      <c r="B257" s="1" t="s">
        <v>12</v>
      </c>
      <c r="C257" s="1" t="s">
        <v>2223</v>
      </c>
      <c r="D257" s="1" t="s">
        <v>63</v>
      </c>
      <c r="E257" s="1" t="s">
        <v>612</v>
      </c>
      <c r="F257" s="1" t="s">
        <v>1202</v>
      </c>
      <c r="G257" s="18" t="s">
        <v>3209</v>
      </c>
      <c r="H257" s="18" t="s">
        <v>3209</v>
      </c>
      <c r="I257" t="str" cm="1">
        <f t="array" ref="I257">predict(C257,E257)</f>
        <v>Media</v>
      </c>
    </row>
    <row r="258" spans="1:9">
      <c r="A258" s="1" t="s">
        <v>11</v>
      </c>
      <c r="B258" s="1" t="s">
        <v>12</v>
      </c>
      <c r="C258" s="1" t="s">
        <v>2442</v>
      </c>
      <c r="D258" s="1" t="s">
        <v>63</v>
      </c>
      <c r="E258" s="1" t="s">
        <v>612</v>
      </c>
      <c r="F258" s="1" t="s">
        <v>1204</v>
      </c>
      <c r="G258" s="18" t="s">
        <v>3209</v>
      </c>
      <c r="H258" s="18" t="s">
        <v>3209</v>
      </c>
      <c r="I258" t="str" cm="1">
        <f t="array" ref="I258">predict(C258,E258)</f>
        <v>Media</v>
      </c>
    </row>
    <row r="259" spans="1:9">
      <c r="A259" s="1" t="s">
        <v>11</v>
      </c>
      <c r="B259" s="1" t="s">
        <v>12</v>
      </c>
      <c r="C259" s="1" t="s">
        <v>2441</v>
      </c>
      <c r="D259" s="1" t="s">
        <v>63</v>
      </c>
      <c r="E259" s="1" t="s">
        <v>612</v>
      </c>
      <c r="F259" s="1" t="s">
        <v>1202</v>
      </c>
      <c r="G259" s="18" t="s">
        <v>3209</v>
      </c>
      <c r="H259" s="18" t="s">
        <v>3209</v>
      </c>
      <c r="I259" t="str" cm="1">
        <f t="array" ref="I259">predict(C259,E259)</f>
        <v>Media</v>
      </c>
    </row>
    <row r="260" spans="1:9">
      <c r="A260" s="1" t="s">
        <v>11</v>
      </c>
      <c r="B260" s="1" t="s">
        <v>12</v>
      </c>
      <c r="C260" s="1" t="s">
        <v>2968</v>
      </c>
      <c r="D260" s="1" t="s">
        <v>63</v>
      </c>
      <c r="E260" s="1" t="s">
        <v>612</v>
      </c>
      <c r="F260" s="1" t="s">
        <v>1204</v>
      </c>
      <c r="G260" s="18" t="s">
        <v>3209</v>
      </c>
      <c r="H260" s="18" t="s">
        <v>3209</v>
      </c>
      <c r="I260" t="str" cm="1">
        <f t="array" ref="I260">predict(C260,E260)</f>
        <v>Media</v>
      </c>
    </row>
    <row r="261" spans="1:9">
      <c r="A261" s="1" t="s">
        <v>11</v>
      </c>
      <c r="B261" s="1" t="s">
        <v>12</v>
      </c>
      <c r="C261" s="1" t="s">
        <v>2969</v>
      </c>
      <c r="D261" s="1" t="s">
        <v>63</v>
      </c>
      <c r="E261" s="1" t="s">
        <v>612</v>
      </c>
      <c r="F261" s="1" t="s">
        <v>1202</v>
      </c>
      <c r="G261" s="18" t="s">
        <v>3209</v>
      </c>
      <c r="H261" s="18" t="s">
        <v>3209</v>
      </c>
      <c r="I261" t="str" cm="1">
        <f t="array" ref="I261">predict(C261,E261)</f>
        <v>Media</v>
      </c>
    </row>
    <row r="262" spans="1:9">
      <c r="A262" s="1" t="s">
        <v>11</v>
      </c>
      <c r="B262" s="1" t="s">
        <v>12</v>
      </c>
      <c r="C262" s="1" t="s">
        <v>1797</v>
      </c>
      <c r="D262" s="1"/>
      <c r="E262" s="1" t="s">
        <v>612</v>
      </c>
      <c r="F262" s="1" t="s">
        <v>1204</v>
      </c>
      <c r="G262" s="18" t="s">
        <v>3209</v>
      </c>
      <c r="H262" s="18" t="s">
        <v>3209</v>
      </c>
      <c r="I262" t="str" cm="1">
        <f t="array" ref="I262">predict(C262,E262)</f>
        <v>Media</v>
      </c>
    </row>
    <row r="263" spans="1:9">
      <c r="A263" s="1" t="s">
        <v>11</v>
      </c>
      <c r="B263" s="1" t="s">
        <v>12</v>
      </c>
      <c r="C263" s="1" t="s">
        <v>1797</v>
      </c>
      <c r="D263" s="1"/>
      <c r="E263" s="1" t="s">
        <v>612</v>
      </c>
      <c r="F263" s="1" t="s">
        <v>1204</v>
      </c>
      <c r="G263" s="18" t="s">
        <v>3209</v>
      </c>
      <c r="H263" s="18" t="s">
        <v>3209</v>
      </c>
      <c r="I263" t="str" cm="1">
        <f t="array" ref="I263">predict(C263,E263)</f>
        <v>Media</v>
      </c>
    </row>
    <row r="264" spans="1:9">
      <c r="A264" s="1" t="s">
        <v>11</v>
      </c>
      <c r="B264" s="1" t="s">
        <v>12</v>
      </c>
      <c r="C264" s="1" t="s">
        <v>1797</v>
      </c>
      <c r="D264" s="1"/>
      <c r="E264" s="1" t="s">
        <v>612</v>
      </c>
      <c r="F264" s="1" t="s">
        <v>1204</v>
      </c>
      <c r="G264" s="18" t="s">
        <v>3209</v>
      </c>
      <c r="H264" s="18" t="s">
        <v>3209</v>
      </c>
      <c r="I264" t="str" cm="1">
        <f t="array" ref="I264">predict(C264,E264)</f>
        <v>Media</v>
      </c>
    </row>
    <row r="265" spans="1:9">
      <c r="A265" s="1" t="s">
        <v>11</v>
      </c>
      <c r="B265" s="1" t="s">
        <v>12</v>
      </c>
      <c r="C265" s="1" t="s">
        <v>1797</v>
      </c>
      <c r="D265" s="1"/>
      <c r="E265" s="1" t="s">
        <v>612</v>
      </c>
      <c r="F265" s="1" t="s">
        <v>1204</v>
      </c>
      <c r="G265" s="18" t="s">
        <v>3209</v>
      </c>
      <c r="H265" s="18" t="s">
        <v>3209</v>
      </c>
      <c r="I265" t="str" cm="1">
        <f t="array" ref="I265">predict(C265,E265)</f>
        <v>Media</v>
      </c>
    </row>
    <row r="266" spans="1:9">
      <c r="A266" s="1" t="s">
        <v>11</v>
      </c>
      <c r="B266" s="1" t="s">
        <v>12</v>
      </c>
      <c r="C266" s="1" t="s">
        <v>2169</v>
      </c>
      <c r="D266" s="1"/>
      <c r="E266" s="1" t="s">
        <v>612</v>
      </c>
      <c r="F266" s="1" t="s">
        <v>1204</v>
      </c>
      <c r="G266" s="18" t="s">
        <v>3209</v>
      </c>
      <c r="H266" s="18" t="s">
        <v>3209</v>
      </c>
      <c r="I266" t="str" cm="1">
        <f t="array" ref="I266">predict(C266,E266)</f>
        <v>Media</v>
      </c>
    </row>
    <row r="267" spans="1:9">
      <c r="A267" s="1" t="s">
        <v>11</v>
      </c>
      <c r="B267" s="1" t="s">
        <v>12</v>
      </c>
      <c r="C267" s="1" t="s">
        <v>2169</v>
      </c>
      <c r="D267" s="1"/>
      <c r="E267" s="1" t="s">
        <v>612</v>
      </c>
      <c r="F267" s="1" t="s">
        <v>1204</v>
      </c>
      <c r="G267" s="18" t="s">
        <v>3209</v>
      </c>
      <c r="H267" s="18" t="s">
        <v>3209</v>
      </c>
      <c r="I267" t="str" cm="1">
        <f t="array" ref="I267">predict(C267,E267)</f>
        <v>Media</v>
      </c>
    </row>
    <row r="268" spans="1:9">
      <c r="A268" s="1" t="s">
        <v>11</v>
      </c>
      <c r="B268" s="1" t="s">
        <v>12</v>
      </c>
      <c r="C268" s="1" t="s">
        <v>2169</v>
      </c>
      <c r="D268" s="1"/>
      <c r="E268" s="1" t="s">
        <v>612</v>
      </c>
      <c r="F268" s="1" t="s">
        <v>1204</v>
      </c>
      <c r="G268" s="18" t="s">
        <v>3209</v>
      </c>
      <c r="H268" s="18" t="s">
        <v>3209</v>
      </c>
      <c r="I268" t="str" cm="1">
        <f t="array" ref="I268">predict(C268,E268)</f>
        <v>Media</v>
      </c>
    </row>
    <row r="269" spans="1:9">
      <c r="A269" s="1" t="s">
        <v>11</v>
      </c>
      <c r="B269" s="1" t="s">
        <v>12</v>
      </c>
      <c r="C269" s="1" t="s">
        <v>2169</v>
      </c>
      <c r="D269" s="1"/>
      <c r="E269" s="1" t="s">
        <v>612</v>
      </c>
      <c r="F269" s="1" t="s">
        <v>1204</v>
      </c>
      <c r="G269" s="18" t="s">
        <v>3209</v>
      </c>
      <c r="H269" s="18" t="s">
        <v>3209</v>
      </c>
      <c r="I269" t="str" cm="1">
        <f t="array" ref="I269">predict(C269,E269)</f>
        <v>Media</v>
      </c>
    </row>
    <row r="270" spans="1:9">
      <c r="A270" s="1" t="s">
        <v>11</v>
      </c>
      <c r="B270" s="1" t="s">
        <v>12</v>
      </c>
      <c r="C270" s="1" t="s">
        <v>3069</v>
      </c>
      <c r="D270" s="1"/>
      <c r="E270" s="1" t="s">
        <v>3070</v>
      </c>
      <c r="F270" s="1" t="s">
        <v>3071</v>
      </c>
      <c r="G270" s="18" t="s">
        <v>3202</v>
      </c>
      <c r="H270" s="18" t="s">
        <v>3431</v>
      </c>
      <c r="I270" t="str" cm="1">
        <f t="array" ref="I270">predict(C270,E270)</f>
        <v>Sponsorship</v>
      </c>
    </row>
    <row r="271" spans="1:9">
      <c r="A271" s="1" t="s">
        <v>11</v>
      </c>
      <c r="B271" s="1" t="s">
        <v>12</v>
      </c>
      <c r="C271" s="1" t="s">
        <v>3076</v>
      </c>
      <c r="D271" s="1"/>
      <c r="E271" s="1" t="s">
        <v>3077</v>
      </c>
      <c r="F271" s="1" t="s">
        <v>3078</v>
      </c>
      <c r="G271" s="18" t="s">
        <v>3202</v>
      </c>
      <c r="H271" s="23" t="s">
        <v>3431</v>
      </c>
      <c r="I271" t="str" cm="1">
        <f t="array" ref="I271">predict(C271,E271)</f>
        <v>Sponsorship</v>
      </c>
    </row>
    <row r="272" spans="1:9">
      <c r="A272" s="1" t="s">
        <v>11</v>
      </c>
      <c r="B272" s="1" t="s">
        <v>12</v>
      </c>
      <c r="C272" s="1" t="s">
        <v>1352</v>
      </c>
      <c r="D272" s="1"/>
      <c r="E272" s="1" t="s">
        <v>49</v>
      </c>
      <c r="F272" s="1" t="s">
        <v>1353</v>
      </c>
      <c r="G272" s="18" t="s">
        <v>3202</v>
      </c>
      <c r="H272" s="18" t="s">
        <v>3204</v>
      </c>
      <c r="I272" t="str" cm="1">
        <f t="array" ref="I272">predict(C272,E272)</f>
        <v>Event</v>
      </c>
    </row>
    <row r="273" spans="1:9">
      <c r="A273" s="1" t="s">
        <v>11</v>
      </c>
      <c r="B273" s="1" t="s">
        <v>12</v>
      </c>
      <c r="C273" s="1" t="s">
        <v>1352</v>
      </c>
      <c r="D273" s="1"/>
      <c r="E273" s="1" t="s">
        <v>49</v>
      </c>
      <c r="F273" s="1" t="s">
        <v>1353</v>
      </c>
      <c r="G273" s="18" t="s">
        <v>3202</v>
      </c>
      <c r="H273" s="18" t="s">
        <v>3204</v>
      </c>
      <c r="I273" t="str" cm="1">
        <f t="array" ref="I273">predict(C273,E273)</f>
        <v>Event</v>
      </c>
    </row>
    <row r="274" spans="1:9">
      <c r="A274" s="1" t="s">
        <v>11</v>
      </c>
      <c r="B274" s="1" t="s">
        <v>12</v>
      </c>
      <c r="C274" s="1" t="s">
        <v>1352</v>
      </c>
      <c r="D274" s="1"/>
      <c r="E274" s="1" t="s">
        <v>49</v>
      </c>
      <c r="F274" s="1" t="s">
        <v>1353</v>
      </c>
      <c r="G274" s="18" t="s">
        <v>3202</v>
      </c>
      <c r="H274" s="18" t="s">
        <v>3204</v>
      </c>
      <c r="I274" t="str" cm="1">
        <f t="array" ref="I274">predict(C274,E274)</f>
        <v>Event</v>
      </c>
    </row>
    <row r="275" spans="1:9">
      <c r="A275" s="1" t="s">
        <v>11</v>
      </c>
      <c r="B275" s="1" t="s">
        <v>12</v>
      </c>
      <c r="C275" s="1" t="s">
        <v>1352</v>
      </c>
      <c r="D275" s="1"/>
      <c r="E275" s="1" t="s">
        <v>49</v>
      </c>
      <c r="F275" s="1" t="s">
        <v>1353</v>
      </c>
      <c r="G275" s="18" t="s">
        <v>3202</v>
      </c>
      <c r="H275" s="18" t="s">
        <v>3204</v>
      </c>
      <c r="I275" t="str" cm="1">
        <f t="array" ref="I275">predict(C275,E275)</f>
        <v>Event</v>
      </c>
    </row>
    <row r="276" spans="1:9">
      <c r="A276" s="1" t="s">
        <v>11</v>
      </c>
      <c r="B276" s="1" t="s">
        <v>12</v>
      </c>
      <c r="C276" s="1" t="s">
        <v>1352</v>
      </c>
      <c r="D276" s="1"/>
      <c r="E276" s="1" t="s">
        <v>49</v>
      </c>
      <c r="F276" s="1" t="s">
        <v>1353</v>
      </c>
      <c r="G276" s="18" t="s">
        <v>3202</v>
      </c>
      <c r="H276" s="18" t="s">
        <v>3204</v>
      </c>
      <c r="I276" t="str" cm="1">
        <f t="array" ref="I276">predict(C276,E276)</f>
        <v>Event</v>
      </c>
    </row>
    <row r="277" spans="1:9">
      <c r="A277" s="1" t="s">
        <v>11</v>
      </c>
      <c r="B277" s="1" t="s">
        <v>12</v>
      </c>
      <c r="C277" s="1" t="s">
        <v>1352</v>
      </c>
      <c r="D277" s="1"/>
      <c r="E277" s="1" t="s">
        <v>49</v>
      </c>
      <c r="F277" s="1" t="s">
        <v>1353</v>
      </c>
      <c r="G277" s="18" t="s">
        <v>3202</v>
      </c>
      <c r="H277" s="18" t="s">
        <v>3204</v>
      </c>
      <c r="I277" t="str" cm="1">
        <f t="array" ref="I277">predict(C277,E277)</f>
        <v>Event</v>
      </c>
    </row>
    <row r="278" spans="1:9">
      <c r="A278" s="1" t="s">
        <v>11</v>
      </c>
      <c r="B278" s="1" t="s">
        <v>12</v>
      </c>
      <c r="C278" s="1" t="s">
        <v>1352</v>
      </c>
      <c r="D278" s="1"/>
      <c r="E278" s="1" t="s">
        <v>49</v>
      </c>
      <c r="F278" s="1" t="s">
        <v>1353</v>
      </c>
      <c r="G278" s="18" t="s">
        <v>3202</v>
      </c>
      <c r="H278" s="18" t="s">
        <v>3204</v>
      </c>
      <c r="I278" t="str" cm="1">
        <f t="array" ref="I278">predict(C278,E278)</f>
        <v>Event</v>
      </c>
    </row>
    <row r="279" spans="1:9">
      <c r="A279" s="1" t="s">
        <v>11</v>
      </c>
      <c r="B279" s="1" t="s">
        <v>12</v>
      </c>
      <c r="C279" s="1" t="s">
        <v>1352</v>
      </c>
      <c r="D279" s="1"/>
      <c r="E279" s="1" t="s">
        <v>49</v>
      </c>
      <c r="F279" s="1" t="s">
        <v>1353</v>
      </c>
      <c r="G279" s="18" t="s">
        <v>3202</v>
      </c>
      <c r="H279" s="18" t="s">
        <v>3204</v>
      </c>
      <c r="I279" t="str" cm="1">
        <f t="array" ref="I279">predict(C279,E279)</f>
        <v>Event</v>
      </c>
    </row>
    <row r="280" spans="1:9">
      <c r="A280" s="1" t="s">
        <v>11</v>
      </c>
      <c r="B280" s="1" t="s">
        <v>12</v>
      </c>
      <c r="C280" s="1" t="s">
        <v>1352</v>
      </c>
      <c r="D280" s="1"/>
      <c r="E280" s="1" t="s">
        <v>49</v>
      </c>
      <c r="F280" s="1" t="s">
        <v>1353</v>
      </c>
      <c r="G280" s="18" t="s">
        <v>3202</v>
      </c>
      <c r="H280" s="18" t="s">
        <v>3204</v>
      </c>
      <c r="I280" t="str" cm="1">
        <f t="array" ref="I280">predict(C280,E280)</f>
        <v>Event</v>
      </c>
    </row>
    <row r="281" spans="1:9">
      <c r="A281" s="1" t="s">
        <v>11</v>
      </c>
      <c r="B281" s="1" t="s">
        <v>12</v>
      </c>
      <c r="C281" s="1" t="s">
        <v>3034</v>
      </c>
      <c r="D281" s="1" t="s">
        <v>63</v>
      </c>
      <c r="E281" s="1" t="s">
        <v>2184</v>
      </c>
      <c r="F281" s="1" t="s">
        <v>2185</v>
      </c>
      <c r="G281" s="18" t="s">
        <v>3202</v>
      </c>
      <c r="H281" s="18" t="s">
        <v>3209</v>
      </c>
      <c r="I281" t="str" cm="1">
        <f t="array" ref="I281">predict(C281,E281)</f>
        <v>Media</v>
      </c>
    </row>
    <row r="282" spans="1:9">
      <c r="A282" s="1" t="s">
        <v>11</v>
      </c>
      <c r="B282" s="1" t="s">
        <v>12</v>
      </c>
      <c r="C282" s="1" t="s">
        <v>2183</v>
      </c>
      <c r="D282" s="1"/>
      <c r="E282" s="1" t="s">
        <v>2184</v>
      </c>
      <c r="F282" s="1" t="s">
        <v>2185</v>
      </c>
      <c r="G282" s="18" t="s">
        <v>3202</v>
      </c>
      <c r="H282" s="18" t="s">
        <v>3209</v>
      </c>
      <c r="I282" t="str" cm="1">
        <f t="array" ref="I282">predict(C282,E282)</f>
        <v>Media</v>
      </c>
    </row>
    <row r="283" spans="1:9">
      <c r="A283" s="1" t="s">
        <v>11</v>
      </c>
      <c r="B283" s="1" t="s">
        <v>12</v>
      </c>
      <c r="C283" s="1" t="s">
        <v>2183</v>
      </c>
      <c r="D283" s="1"/>
      <c r="E283" s="1" t="s">
        <v>2184</v>
      </c>
      <c r="F283" s="1" t="s">
        <v>2185</v>
      </c>
      <c r="G283" s="18" t="s">
        <v>3202</v>
      </c>
      <c r="H283" s="18" t="s">
        <v>3209</v>
      </c>
      <c r="I283" t="str" cm="1">
        <f t="array" ref="I283">predict(C283,E283)</f>
        <v>Media</v>
      </c>
    </row>
    <row r="284" spans="1:9">
      <c r="A284" s="1" t="s">
        <v>11</v>
      </c>
      <c r="B284" s="1" t="s">
        <v>12</v>
      </c>
      <c r="C284" s="1" t="s">
        <v>2183</v>
      </c>
      <c r="D284" s="1"/>
      <c r="E284" s="1" t="s">
        <v>2184</v>
      </c>
      <c r="F284" s="1" t="s">
        <v>2185</v>
      </c>
      <c r="G284" s="18" t="s">
        <v>3202</v>
      </c>
      <c r="H284" s="18" t="s">
        <v>3209</v>
      </c>
      <c r="I284" t="str" cm="1">
        <f t="array" ref="I284">predict(C284,E284)</f>
        <v>Media</v>
      </c>
    </row>
    <row r="285" spans="1:9">
      <c r="A285" s="1" t="s">
        <v>11</v>
      </c>
      <c r="B285" s="1" t="s">
        <v>12</v>
      </c>
      <c r="C285" s="1" t="s">
        <v>2183</v>
      </c>
      <c r="D285" s="1"/>
      <c r="E285" s="1" t="s">
        <v>2184</v>
      </c>
      <c r="F285" s="1" t="s">
        <v>2185</v>
      </c>
      <c r="G285" s="18" t="s">
        <v>3202</v>
      </c>
      <c r="H285" s="18" t="s">
        <v>3209</v>
      </c>
      <c r="I285" t="str" cm="1">
        <f t="array" ref="I285">predict(C285,E285)</f>
        <v>Media</v>
      </c>
    </row>
    <row r="286" spans="1:9">
      <c r="A286" s="1" t="s">
        <v>11</v>
      </c>
      <c r="B286" s="1" t="s">
        <v>12</v>
      </c>
      <c r="C286" s="1" t="s">
        <v>650</v>
      </c>
      <c r="D286" s="1" t="s">
        <v>63</v>
      </c>
      <c r="E286" s="1" t="s">
        <v>651</v>
      </c>
      <c r="F286" s="1" t="s">
        <v>652</v>
      </c>
      <c r="G286" s="18" t="s">
        <v>3202</v>
      </c>
      <c r="H286" s="18" t="s">
        <v>3204</v>
      </c>
      <c r="I286" t="str" cm="1">
        <f t="array" ref="I286">predict(C286,E286)</f>
        <v>Event</v>
      </c>
    </row>
    <row r="287" spans="1:9">
      <c r="A287" s="1" t="s">
        <v>11</v>
      </c>
      <c r="B287" s="1" t="s">
        <v>12</v>
      </c>
      <c r="C287" s="1" t="s">
        <v>1102</v>
      </c>
      <c r="D287" s="1" t="s">
        <v>63</v>
      </c>
      <c r="E287" s="1" t="s">
        <v>1103</v>
      </c>
      <c r="F287" s="1" t="s">
        <v>1104</v>
      </c>
      <c r="G287" s="18" t="s">
        <v>3204</v>
      </c>
      <c r="H287" s="18" t="s">
        <v>3430</v>
      </c>
      <c r="I287" t="str" cm="1">
        <f t="array" ref="I287">predict(C287,E287)</f>
        <v>Marketing Collateral</v>
      </c>
    </row>
    <row r="288" spans="1:9">
      <c r="A288" s="1" t="s">
        <v>11</v>
      </c>
      <c r="B288" s="1" t="s">
        <v>12</v>
      </c>
      <c r="C288" s="1" t="s">
        <v>1102</v>
      </c>
      <c r="D288" s="1" t="s">
        <v>63</v>
      </c>
      <c r="E288" s="1" t="s">
        <v>1103</v>
      </c>
      <c r="F288" s="1" t="s">
        <v>1104</v>
      </c>
      <c r="G288" s="18" t="s">
        <v>3204</v>
      </c>
      <c r="H288" s="18" t="s">
        <v>3430</v>
      </c>
      <c r="I288" t="str" cm="1">
        <f t="array" ref="I288">predict(C288,E288)</f>
        <v>Marketing Collateral</v>
      </c>
    </row>
    <row r="289" spans="1:9">
      <c r="A289" s="1" t="s">
        <v>11</v>
      </c>
      <c r="B289" s="1" t="s">
        <v>12</v>
      </c>
      <c r="C289" s="1" t="s">
        <v>1673</v>
      </c>
      <c r="D289" s="1" t="s">
        <v>63</v>
      </c>
      <c r="E289" s="1" t="s">
        <v>1103</v>
      </c>
      <c r="F289" s="1" t="s">
        <v>1104</v>
      </c>
      <c r="G289" s="18" t="s">
        <v>3204</v>
      </c>
      <c r="H289" s="18" t="s">
        <v>3430</v>
      </c>
      <c r="I289" t="str" cm="1">
        <f t="array" ref="I289">predict(C289,E289)</f>
        <v>Marketing Collateral</v>
      </c>
    </row>
    <row r="290" spans="1:9">
      <c r="A290" s="1" t="s">
        <v>11</v>
      </c>
      <c r="B290" s="1" t="s">
        <v>12</v>
      </c>
      <c r="C290" s="1" t="s">
        <v>1673</v>
      </c>
      <c r="D290" s="1" t="s">
        <v>63</v>
      </c>
      <c r="E290" s="1" t="s">
        <v>1103</v>
      </c>
      <c r="F290" s="1" t="s">
        <v>1104</v>
      </c>
      <c r="G290" s="18" t="s">
        <v>3204</v>
      </c>
      <c r="H290" s="18" t="s">
        <v>3430</v>
      </c>
      <c r="I290" t="str" cm="1">
        <f t="array" ref="I290">predict(C290,E290)</f>
        <v>Marketing Collateral</v>
      </c>
    </row>
    <row r="291" spans="1:9">
      <c r="A291" s="1" t="s">
        <v>11</v>
      </c>
      <c r="B291" s="1" t="s">
        <v>12</v>
      </c>
      <c r="C291" s="1" t="s">
        <v>1673</v>
      </c>
      <c r="D291" s="1" t="s">
        <v>63</v>
      </c>
      <c r="E291" s="1" t="s">
        <v>1103</v>
      </c>
      <c r="F291" s="1" t="s">
        <v>1104</v>
      </c>
      <c r="G291" s="18" t="s">
        <v>3204</v>
      </c>
      <c r="H291" s="18" t="s">
        <v>3430</v>
      </c>
      <c r="I291" t="str" cm="1">
        <f t="array" ref="I291">predict(C291,E291)</f>
        <v>Marketing Collateral</v>
      </c>
    </row>
    <row r="292" spans="1:9">
      <c r="A292" s="1" t="s">
        <v>11</v>
      </c>
      <c r="B292" s="1" t="s">
        <v>12</v>
      </c>
      <c r="C292" s="1" t="s">
        <v>1673</v>
      </c>
      <c r="D292" s="1" t="s">
        <v>63</v>
      </c>
      <c r="E292" s="1" t="s">
        <v>1103</v>
      </c>
      <c r="F292" s="1" t="s">
        <v>1104</v>
      </c>
      <c r="G292" s="18" t="s">
        <v>3204</v>
      </c>
      <c r="H292" s="18" t="s">
        <v>3430</v>
      </c>
      <c r="I292" t="str" cm="1">
        <f t="array" ref="I292">predict(C292,E292)</f>
        <v>Marketing Collateral</v>
      </c>
    </row>
    <row r="293" spans="1:9">
      <c r="A293" s="1" t="s">
        <v>11</v>
      </c>
      <c r="B293" s="1" t="s">
        <v>12</v>
      </c>
      <c r="C293" s="1" t="s">
        <v>1900</v>
      </c>
      <c r="D293" s="1" t="s">
        <v>63</v>
      </c>
      <c r="E293" s="1" t="s">
        <v>1103</v>
      </c>
      <c r="F293" s="1" t="s">
        <v>1104</v>
      </c>
      <c r="G293" s="18" t="s">
        <v>3204</v>
      </c>
      <c r="H293" s="18" t="s">
        <v>3430</v>
      </c>
      <c r="I293" t="str" cm="1">
        <f t="array" ref="I293">predict(C293,E293)</f>
        <v>Marketing Collateral</v>
      </c>
    </row>
    <row r="294" spans="1:9">
      <c r="A294" s="1" t="s">
        <v>11</v>
      </c>
      <c r="B294" s="1" t="s">
        <v>12</v>
      </c>
      <c r="C294" s="1" t="s">
        <v>1900</v>
      </c>
      <c r="D294" s="1" t="s">
        <v>63</v>
      </c>
      <c r="E294" s="1" t="s">
        <v>1103</v>
      </c>
      <c r="F294" s="1" t="s">
        <v>1104</v>
      </c>
      <c r="G294" s="18" t="s">
        <v>3204</v>
      </c>
      <c r="H294" s="18" t="s">
        <v>3430</v>
      </c>
      <c r="I294" t="str" cm="1">
        <f t="array" ref="I294">predict(C294,E294)</f>
        <v>Marketing Collateral</v>
      </c>
    </row>
    <row r="295" spans="1:9">
      <c r="A295" s="1" t="s">
        <v>11</v>
      </c>
      <c r="B295" s="1" t="s">
        <v>12</v>
      </c>
      <c r="C295" s="1" t="s">
        <v>1356</v>
      </c>
      <c r="D295" s="1"/>
      <c r="E295" s="1" t="s">
        <v>1103</v>
      </c>
      <c r="F295" s="1" t="s">
        <v>1104</v>
      </c>
      <c r="G295" s="18" t="s">
        <v>3204</v>
      </c>
      <c r="H295" s="18" t="s">
        <v>3430</v>
      </c>
      <c r="I295" t="str" cm="1">
        <f t="array" ref="I295">predict(C295,E295)</f>
        <v>Marketing Collateral</v>
      </c>
    </row>
    <row r="296" spans="1:9">
      <c r="A296" s="1" t="s">
        <v>11</v>
      </c>
      <c r="B296" s="1" t="s">
        <v>12</v>
      </c>
      <c r="C296" s="1" t="s">
        <v>1356</v>
      </c>
      <c r="D296" s="1"/>
      <c r="E296" s="1" t="s">
        <v>1103</v>
      </c>
      <c r="F296" s="1" t="s">
        <v>1104</v>
      </c>
      <c r="G296" s="18" t="s">
        <v>3204</v>
      </c>
      <c r="H296" s="18" t="s">
        <v>3430</v>
      </c>
      <c r="I296" t="str" cm="1">
        <f t="array" ref="I296">predict(C296,E296)</f>
        <v>Marketing Collateral</v>
      </c>
    </row>
    <row r="297" spans="1:9">
      <c r="A297" s="1" t="s">
        <v>11</v>
      </c>
      <c r="B297" s="1" t="s">
        <v>12</v>
      </c>
      <c r="C297" s="1" t="s">
        <v>1356</v>
      </c>
      <c r="D297" s="1"/>
      <c r="E297" s="1" t="s">
        <v>1103</v>
      </c>
      <c r="F297" s="1" t="s">
        <v>1104</v>
      </c>
      <c r="G297" s="18" t="s">
        <v>3204</v>
      </c>
      <c r="H297" s="18" t="s">
        <v>3430</v>
      </c>
      <c r="I297" t="str" cm="1">
        <f t="array" ref="I297">predict(C297,E297)</f>
        <v>Marketing Collateral</v>
      </c>
    </row>
    <row r="298" spans="1:9">
      <c r="A298" s="1" t="s">
        <v>11</v>
      </c>
      <c r="B298" s="1" t="s">
        <v>12</v>
      </c>
      <c r="C298" s="1" t="s">
        <v>1356</v>
      </c>
      <c r="D298" s="1"/>
      <c r="E298" s="1" t="s">
        <v>1103</v>
      </c>
      <c r="F298" s="1" t="s">
        <v>1104</v>
      </c>
      <c r="G298" s="18" t="s">
        <v>3204</v>
      </c>
      <c r="H298" s="18" t="s">
        <v>3430</v>
      </c>
      <c r="I298" t="str" cm="1">
        <f t="array" ref="I298">predict(C298,E298)</f>
        <v>Marketing Collateral</v>
      </c>
    </row>
    <row r="299" spans="1:9">
      <c r="A299" s="1" t="s">
        <v>11</v>
      </c>
      <c r="B299" s="1" t="s">
        <v>12</v>
      </c>
      <c r="C299" s="1" t="s">
        <v>671</v>
      </c>
      <c r="D299" s="1" t="s">
        <v>63</v>
      </c>
      <c r="E299" s="1" t="s">
        <v>672</v>
      </c>
      <c r="F299" s="1" t="s">
        <v>673</v>
      </c>
      <c r="G299" s="18" t="s">
        <v>3204</v>
      </c>
      <c r="H299" s="18" t="s">
        <v>3431</v>
      </c>
      <c r="I299" t="str" cm="1">
        <f t="array" ref="I299">predict(C299,E299)</f>
        <v>Sponsorship</v>
      </c>
    </row>
    <row r="300" spans="1:9">
      <c r="A300" s="1" t="s">
        <v>11</v>
      </c>
      <c r="B300" s="1" t="s">
        <v>12</v>
      </c>
      <c r="C300" s="1" t="s">
        <v>3045</v>
      </c>
      <c r="D300" s="1"/>
      <c r="E300" s="1" t="s">
        <v>92</v>
      </c>
      <c r="F300" s="1" t="s">
        <v>3046</v>
      </c>
      <c r="G300" s="18" t="s">
        <v>3196</v>
      </c>
      <c r="H300" s="18" t="s">
        <v>3204</v>
      </c>
      <c r="I300" t="str" cm="1">
        <f t="array" ref="I300">predict(C300,E300)</f>
        <v>Event</v>
      </c>
    </row>
    <row r="301" spans="1:9">
      <c r="A301" s="1" t="s">
        <v>11</v>
      </c>
      <c r="B301" s="1" t="s">
        <v>12</v>
      </c>
      <c r="C301" s="1" t="s">
        <v>1803</v>
      </c>
      <c r="D301" s="1"/>
      <c r="E301" s="1" t="s">
        <v>35</v>
      </c>
      <c r="F301" s="1" t="s">
        <v>1804</v>
      </c>
      <c r="G301" s="18" t="s">
        <v>3209</v>
      </c>
      <c r="H301" s="18" t="s">
        <v>3432</v>
      </c>
      <c r="I301" t="str" cm="1">
        <f t="array" ref="I301">predict(C301,E301)</f>
        <v>Content Production</v>
      </c>
    </row>
    <row r="302" spans="1:9">
      <c r="A302" s="1" t="s">
        <v>11</v>
      </c>
      <c r="B302" s="1" t="s">
        <v>12</v>
      </c>
      <c r="C302" s="1" t="s">
        <v>1803</v>
      </c>
      <c r="D302" s="1"/>
      <c r="E302" s="1" t="s">
        <v>35</v>
      </c>
      <c r="F302" s="1" t="s">
        <v>1804</v>
      </c>
      <c r="G302" s="18" t="s">
        <v>3209</v>
      </c>
      <c r="H302" s="18" t="s">
        <v>3432</v>
      </c>
      <c r="I302" t="str" cm="1">
        <f t="array" ref="I302">predict(C302,E302)</f>
        <v>Content Production</v>
      </c>
    </row>
    <row r="303" spans="1:9">
      <c r="A303" s="1" t="s">
        <v>11</v>
      </c>
      <c r="B303" s="1" t="s">
        <v>12</v>
      </c>
      <c r="C303" s="1" t="s">
        <v>1803</v>
      </c>
      <c r="D303" s="1"/>
      <c r="E303" s="1" t="s">
        <v>35</v>
      </c>
      <c r="F303" s="1" t="s">
        <v>1804</v>
      </c>
      <c r="G303" s="18" t="s">
        <v>3209</v>
      </c>
      <c r="H303" s="18" t="s">
        <v>3432</v>
      </c>
      <c r="I303" t="str" cm="1">
        <f t="array" ref="I303">predict(C303,E303)</f>
        <v>Content Production</v>
      </c>
    </row>
    <row r="304" spans="1:9">
      <c r="A304" s="1" t="s">
        <v>11</v>
      </c>
      <c r="B304" s="1" t="s">
        <v>12</v>
      </c>
      <c r="C304" s="1" t="s">
        <v>1803</v>
      </c>
      <c r="D304" s="1"/>
      <c r="E304" s="1" t="s">
        <v>35</v>
      </c>
      <c r="F304" s="1" t="s">
        <v>1804</v>
      </c>
      <c r="G304" s="18" t="s">
        <v>3209</v>
      </c>
      <c r="H304" s="18" t="s">
        <v>3432</v>
      </c>
    </row>
    <row r="305" spans="1:8">
      <c r="A305" s="1" t="s">
        <v>11</v>
      </c>
      <c r="B305" s="1" t="s">
        <v>12</v>
      </c>
      <c r="C305" s="1" t="s">
        <v>1803</v>
      </c>
      <c r="D305" s="1"/>
      <c r="E305" s="1" t="s">
        <v>35</v>
      </c>
      <c r="F305" s="1" t="s">
        <v>1804</v>
      </c>
      <c r="G305" s="18" t="s">
        <v>3209</v>
      </c>
      <c r="H305" s="18" t="s">
        <v>3432</v>
      </c>
    </row>
    <row r="306" spans="1:8">
      <c r="A306" s="1" t="s">
        <v>11</v>
      </c>
      <c r="B306" s="1" t="s">
        <v>12</v>
      </c>
      <c r="C306" s="1" t="s">
        <v>1803</v>
      </c>
      <c r="D306" s="1"/>
      <c r="E306" s="1" t="s">
        <v>35</v>
      </c>
      <c r="F306" s="1" t="s">
        <v>1804</v>
      </c>
      <c r="G306" s="18" t="s">
        <v>3209</v>
      </c>
      <c r="H306" s="18" t="s">
        <v>3432</v>
      </c>
    </row>
    <row r="307" spans="1:8">
      <c r="A307" s="1" t="s">
        <v>11</v>
      </c>
      <c r="B307" s="1" t="s">
        <v>12</v>
      </c>
      <c r="C307" s="1" t="s">
        <v>1803</v>
      </c>
      <c r="D307" s="1"/>
      <c r="E307" s="1" t="s">
        <v>35</v>
      </c>
      <c r="F307" s="1" t="s">
        <v>1804</v>
      </c>
      <c r="G307" s="18" t="s">
        <v>3209</v>
      </c>
      <c r="H307" s="18" t="s">
        <v>3432</v>
      </c>
    </row>
    <row r="308" spans="1:8">
      <c r="A308" s="1" t="s">
        <v>11</v>
      </c>
      <c r="B308" s="1" t="s">
        <v>12</v>
      </c>
      <c r="C308" s="1" t="s">
        <v>543</v>
      </c>
      <c r="D308" s="1" t="s">
        <v>63</v>
      </c>
      <c r="E308" s="1" t="s">
        <v>544</v>
      </c>
      <c r="F308" s="1" t="s">
        <v>545</v>
      </c>
      <c r="G308" s="18" t="s">
        <v>3204</v>
      </c>
      <c r="H308" s="18" t="s">
        <v>3204</v>
      </c>
    </row>
    <row r="309" spans="1:8">
      <c r="A309" s="1" t="s">
        <v>11</v>
      </c>
      <c r="B309" s="1" t="s">
        <v>12</v>
      </c>
      <c r="C309" s="1" t="s">
        <v>570</v>
      </c>
      <c r="D309" s="1" t="s">
        <v>63</v>
      </c>
      <c r="E309" s="1" t="s">
        <v>544</v>
      </c>
      <c r="F309" s="1" t="s">
        <v>545</v>
      </c>
      <c r="G309" s="18" t="s">
        <v>3204</v>
      </c>
      <c r="H309" s="18" t="s">
        <v>3204</v>
      </c>
    </row>
    <row r="310" spans="1:8">
      <c r="A310" s="1" t="s">
        <v>11</v>
      </c>
      <c r="B310" s="1" t="s">
        <v>12</v>
      </c>
      <c r="C310" s="1" t="s">
        <v>1899</v>
      </c>
      <c r="D310" s="1" t="s">
        <v>63</v>
      </c>
      <c r="E310" s="1" t="s">
        <v>544</v>
      </c>
      <c r="F310" s="1" t="s">
        <v>1818</v>
      </c>
      <c r="G310" s="18" t="s">
        <v>3204</v>
      </c>
      <c r="H310" s="18" t="s">
        <v>3204</v>
      </c>
    </row>
    <row r="311" spans="1:8">
      <c r="A311" s="1" t="s">
        <v>11</v>
      </c>
      <c r="B311" s="1" t="s">
        <v>12</v>
      </c>
      <c r="C311" s="1" t="s">
        <v>1115</v>
      </c>
      <c r="D311" s="1" t="s">
        <v>63</v>
      </c>
      <c r="E311" s="1" t="s">
        <v>544</v>
      </c>
      <c r="F311" s="1" t="s">
        <v>545</v>
      </c>
      <c r="G311" s="18" t="s">
        <v>3204</v>
      </c>
      <c r="H311" s="18" t="s">
        <v>3204</v>
      </c>
    </row>
    <row r="312" spans="1:8">
      <c r="A312" s="1" t="s">
        <v>11</v>
      </c>
      <c r="B312" s="1" t="s">
        <v>12</v>
      </c>
      <c r="C312" s="1" t="s">
        <v>1115</v>
      </c>
      <c r="D312" s="1" t="s">
        <v>63</v>
      </c>
      <c r="E312" s="1" t="s">
        <v>544</v>
      </c>
      <c r="F312" s="1" t="s">
        <v>545</v>
      </c>
      <c r="G312" s="18" t="s">
        <v>3204</v>
      </c>
      <c r="H312" s="18" t="s">
        <v>3204</v>
      </c>
    </row>
    <row r="313" spans="1:8">
      <c r="A313" s="1" t="s">
        <v>11</v>
      </c>
      <c r="B313" s="1" t="s">
        <v>12</v>
      </c>
      <c r="C313" s="1" t="s">
        <v>1926</v>
      </c>
      <c r="D313" s="1" t="s">
        <v>63</v>
      </c>
      <c r="E313" s="1" t="s">
        <v>544</v>
      </c>
      <c r="F313" s="1" t="s">
        <v>1818</v>
      </c>
      <c r="G313" s="18" t="s">
        <v>3204</v>
      </c>
      <c r="H313" s="18" t="s">
        <v>3204</v>
      </c>
    </row>
    <row r="314" spans="1:8">
      <c r="A314" s="1" t="s">
        <v>11</v>
      </c>
      <c r="B314" s="1" t="s">
        <v>12</v>
      </c>
      <c r="C314" s="1" t="s">
        <v>1926</v>
      </c>
      <c r="D314" s="1" t="s">
        <v>63</v>
      </c>
      <c r="E314" s="1" t="s">
        <v>544</v>
      </c>
      <c r="F314" s="1" t="s">
        <v>1818</v>
      </c>
      <c r="G314" s="18" t="s">
        <v>3204</v>
      </c>
      <c r="H314" s="18" t="s">
        <v>3204</v>
      </c>
    </row>
    <row r="315" spans="1:8">
      <c r="A315" s="1" t="s">
        <v>11</v>
      </c>
      <c r="B315" s="1" t="s">
        <v>12</v>
      </c>
      <c r="C315" s="1" t="s">
        <v>1579</v>
      </c>
      <c r="D315" s="1" t="s">
        <v>63</v>
      </c>
      <c r="E315" s="1" t="s">
        <v>544</v>
      </c>
      <c r="F315" s="1" t="s">
        <v>1580</v>
      </c>
      <c r="G315" s="18" t="s">
        <v>3204</v>
      </c>
      <c r="H315" s="18" t="s">
        <v>3204</v>
      </c>
    </row>
    <row r="316" spans="1:8">
      <c r="A316" s="1" t="s">
        <v>11</v>
      </c>
      <c r="B316" s="1" t="s">
        <v>12</v>
      </c>
      <c r="C316" s="1" t="s">
        <v>1817</v>
      </c>
      <c r="D316" s="1"/>
      <c r="E316" s="1" t="s">
        <v>544</v>
      </c>
      <c r="F316" s="1" t="s">
        <v>1818</v>
      </c>
      <c r="G316" s="18" t="s">
        <v>3204</v>
      </c>
      <c r="H316" s="18" t="s">
        <v>3204</v>
      </c>
    </row>
    <row r="317" spans="1:8">
      <c r="A317" s="1" t="s">
        <v>11</v>
      </c>
      <c r="B317" s="1" t="s">
        <v>12</v>
      </c>
      <c r="C317" s="1" t="s">
        <v>1817</v>
      </c>
      <c r="D317" s="1"/>
      <c r="E317" s="1" t="s">
        <v>544</v>
      </c>
      <c r="F317" s="1" t="s">
        <v>1818</v>
      </c>
      <c r="G317" s="18" t="s">
        <v>3204</v>
      </c>
      <c r="H317" s="18" t="s">
        <v>3204</v>
      </c>
    </row>
    <row r="318" spans="1:8">
      <c r="A318" s="1" t="s">
        <v>11</v>
      </c>
      <c r="B318" s="1" t="s">
        <v>12</v>
      </c>
      <c r="C318" s="1" t="s">
        <v>2682</v>
      </c>
      <c r="D318" s="1" t="s">
        <v>63</v>
      </c>
      <c r="E318" s="1" t="s">
        <v>2591</v>
      </c>
      <c r="F318" s="1" t="s">
        <v>2592</v>
      </c>
      <c r="G318" s="18" t="s">
        <v>3202</v>
      </c>
      <c r="H318" s="18" t="s">
        <v>3432</v>
      </c>
    </row>
    <row r="319" spans="1:8">
      <c r="A319" s="1" t="s">
        <v>11</v>
      </c>
      <c r="B319" s="1" t="s">
        <v>12</v>
      </c>
      <c r="C319" s="1" t="s">
        <v>2682</v>
      </c>
      <c r="D319" s="1" t="s">
        <v>63</v>
      </c>
      <c r="E319" s="1" t="s">
        <v>2591</v>
      </c>
      <c r="F319" s="1" t="s">
        <v>2592</v>
      </c>
      <c r="G319" s="18" t="s">
        <v>3202</v>
      </c>
      <c r="H319" s="18" t="s">
        <v>3432</v>
      </c>
    </row>
    <row r="320" spans="1:8">
      <c r="A320" s="1" t="s">
        <v>11</v>
      </c>
      <c r="B320" s="1" t="s">
        <v>12</v>
      </c>
      <c r="C320" s="1" t="s">
        <v>2954</v>
      </c>
      <c r="D320" s="1" t="s">
        <v>63</v>
      </c>
      <c r="E320" s="1" t="s">
        <v>2591</v>
      </c>
      <c r="F320" s="1" t="s">
        <v>2592</v>
      </c>
      <c r="G320" s="18" t="s">
        <v>3202</v>
      </c>
      <c r="H320" s="18" t="s">
        <v>3432</v>
      </c>
    </row>
    <row r="321" spans="1:8">
      <c r="A321" s="1" t="s">
        <v>11</v>
      </c>
      <c r="B321" s="1" t="s">
        <v>12</v>
      </c>
      <c r="C321" s="1" t="s">
        <v>2954</v>
      </c>
      <c r="D321" s="1" t="s">
        <v>63</v>
      </c>
      <c r="E321" s="1" t="s">
        <v>2591</v>
      </c>
      <c r="F321" s="1" t="s">
        <v>2592</v>
      </c>
      <c r="G321" s="18" t="s">
        <v>3202</v>
      </c>
      <c r="H321" s="18" t="s">
        <v>3432</v>
      </c>
    </row>
    <row r="322" spans="1:8">
      <c r="A322" s="1" t="s">
        <v>11</v>
      </c>
      <c r="B322" s="1" t="s">
        <v>12</v>
      </c>
      <c r="C322" s="1" t="s">
        <v>2590</v>
      </c>
      <c r="D322" s="1"/>
      <c r="E322" s="1" t="s">
        <v>2591</v>
      </c>
      <c r="F322" s="1" t="s">
        <v>2592</v>
      </c>
      <c r="G322" s="18" t="s">
        <v>3202</v>
      </c>
      <c r="H322" s="18" t="s">
        <v>3432</v>
      </c>
    </row>
    <row r="323" spans="1:8">
      <c r="A323" s="1" t="s">
        <v>11</v>
      </c>
      <c r="B323" s="1" t="s">
        <v>12</v>
      </c>
      <c r="C323" s="1" t="s">
        <v>2590</v>
      </c>
      <c r="D323" s="1"/>
      <c r="E323" s="1" t="s">
        <v>2591</v>
      </c>
      <c r="F323" s="1" t="s">
        <v>2592</v>
      </c>
      <c r="G323" s="18" t="s">
        <v>3202</v>
      </c>
      <c r="H323" s="18" t="s">
        <v>3432</v>
      </c>
    </row>
    <row r="324" spans="1:8">
      <c r="A324" s="1" t="s">
        <v>11</v>
      </c>
      <c r="B324" s="1" t="s">
        <v>12</v>
      </c>
      <c r="C324" s="1" t="s">
        <v>2590</v>
      </c>
      <c r="D324" s="1"/>
      <c r="E324" s="1" t="s">
        <v>2591</v>
      </c>
      <c r="F324" s="1" t="s">
        <v>2592</v>
      </c>
      <c r="G324" s="18" t="s">
        <v>3202</v>
      </c>
      <c r="H324" s="18" t="s">
        <v>3432</v>
      </c>
    </row>
    <row r="325" spans="1:8">
      <c r="A325" s="1" t="s">
        <v>11</v>
      </c>
      <c r="B325" s="1" t="s">
        <v>12</v>
      </c>
      <c r="C325" s="1" t="s">
        <v>500</v>
      </c>
      <c r="D325" s="1" t="s">
        <v>63</v>
      </c>
      <c r="E325" s="1" t="s">
        <v>501</v>
      </c>
      <c r="F325" s="1" t="s">
        <v>502</v>
      </c>
      <c r="G325" s="18" t="s">
        <v>3202</v>
      </c>
      <c r="H325" s="18" t="s">
        <v>3204</v>
      </c>
    </row>
    <row r="326" spans="1:8">
      <c r="A326" s="1" t="s">
        <v>11</v>
      </c>
      <c r="B326" s="1" t="s">
        <v>12</v>
      </c>
      <c r="C326" s="1" t="s">
        <v>500</v>
      </c>
      <c r="D326" s="1" t="s">
        <v>63</v>
      </c>
      <c r="E326" s="1" t="s">
        <v>501</v>
      </c>
      <c r="F326" s="1" t="s">
        <v>502</v>
      </c>
      <c r="G326" s="18" t="s">
        <v>3202</v>
      </c>
      <c r="H326" s="18" t="s">
        <v>3204</v>
      </c>
    </row>
    <row r="327" spans="1:8">
      <c r="A327" s="1" t="s">
        <v>11</v>
      </c>
      <c r="B327" s="1" t="s">
        <v>12</v>
      </c>
      <c r="C327" s="1" t="s">
        <v>600</v>
      </c>
      <c r="D327" s="1" t="s">
        <v>63</v>
      </c>
      <c r="E327" s="1" t="s">
        <v>501</v>
      </c>
      <c r="F327" s="1" t="s">
        <v>502</v>
      </c>
      <c r="G327" s="18" t="s">
        <v>3202</v>
      </c>
      <c r="H327" s="18" t="s">
        <v>3204</v>
      </c>
    </row>
    <row r="328" spans="1:8">
      <c r="A328" s="1" t="s">
        <v>11</v>
      </c>
      <c r="B328" s="1" t="s">
        <v>12</v>
      </c>
      <c r="C328" s="1" t="s">
        <v>1427</v>
      </c>
      <c r="D328" s="1" t="s">
        <v>63</v>
      </c>
      <c r="E328" s="1" t="s">
        <v>501</v>
      </c>
      <c r="F328" s="1" t="s">
        <v>1428</v>
      </c>
      <c r="G328" s="18" t="s">
        <v>3202</v>
      </c>
      <c r="H328" s="18" t="s">
        <v>3430</v>
      </c>
    </row>
    <row r="329" spans="1:8">
      <c r="A329" s="1" t="s">
        <v>11</v>
      </c>
      <c r="B329" s="1" t="s">
        <v>12</v>
      </c>
      <c r="C329" s="1" t="s">
        <v>1113</v>
      </c>
      <c r="D329" s="1" t="s">
        <v>63</v>
      </c>
      <c r="E329" s="1" t="s">
        <v>501</v>
      </c>
      <c r="F329" s="1" t="s">
        <v>1114</v>
      </c>
      <c r="G329" s="18" t="s">
        <v>3202</v>
      </c>
      <c r="H329" s="18" t="s">
        <v>3430</v>
      </c>
    </row>
    <row r="330" spans="1:8">
      <c r="A330" s="1" t="s">
        <v>11</v>
      </c>
      <c r="B330" s="1" t="s">
        <v>12</v>
      </c>
      <c r="C330" s="1" t="s">
        <v>1113</v>
      </c>
      <c r="D330" s="1" t="s">
        <v>63</v>
      </c>
      <c r="E330" s="1" t="s">
        <v>501</v>
      </c>
      <c r="F330" s="1" t="s">
        <v>1114</v>
      </c>
      <c r="G330" s="18" t="s">
        <v>3202</v>
      </c>
      <c r="H330" s="18" t="s">
        <v>3430</v>
      </c>
    </row>
    <row r="331" spans="1:8">
      <c r="A331" s="1" t="s">
        <v>11</v>
      </c>
      <c r="B331" s="1" t="s">
        <v>12</v>
      </c>
      <c r="C331" s="1" t="s">
        <v>1469</v>
      </c>
      <c r="D331" s="1" t="s">
        <v>63</v>
      </c>
      <c r="E331" s="1" t="s">
        <v>501</v>
      </c>
      <c r="F331" s="1" t="s">
        <v>1470</v>
      </c>
      <c r="G331" s="18" t="s">
        <v>3202</v>
      </c>
      <c r="H331" s="18" t="s">
        <v>3204</v>
      </c>
    </row>
    <row r="332" spans="1:8">
      <c r="A332" s="1" t="s">
        <v>11</v>
      </c>
      <c r="B332" s="1" t="s">
        <v>12</v>
      </c>
      <c r="C332" s="1" t="s">
        <v>1577</v>
      </c>
      <c r="D332" s="1" t="s">
        <v>63</v>
      </c>
      <c r="E332" s="1" t="s">
        <v>501</v>
      </c>
      <c r="F332" s="1" t="s">
        <v>1578</v>
      </c>
      <c r="G332" s="18" t="s">
        <v>3202</v>
      </c>
      <c r="H332" s="18" t="s">
        <v>3204</v>
      </c>
    </row>
    <row r="333" spans="1:8">
      <c r="A333" s="1" t="s">
        <v>11</v>
      </c>
      <c r="B333" s="1" t="s">
        <v>12</v>
      </c>
      <c r="C333" s="1" t="s">
        <v>1916</v>
      </c>
      <c r="D333" s="1" t="s">
        <v>63</v>
      </c>
      <c r="E333" s="1" t="s">
        <v>501</v>
      </c>
      <c r="F333" s="1" t="s">
        <v>1917</v>
      </c>
      <c r="G333" s="18" t="s">
        <v>3202</v>
      </c>
      <c r="H333" s="18" t="s">
        <v>3204</v>
      </c>
    </row>
    <row r="334" spans="1:8">
      <c r="A334" s="1" t="s">
        <v>11</v>
      </c>
      <c r="B334" s="1" t="s">
        <v>12</v>
      </c>
      <c r="C334" s="1" t="s">
        <v>1916</v>
      </c>
      <c r="D334" s="1" t="s">
        <v>63</v>
      </c>
      <c r="E334" s="1" t="s">
        <v>501</v>
      </c>
      <c r="F334" s="1" t="s">
        <v>1917</v>
      </c>
      <c r="G334" s="18" t="s">
        <v>3202</v>
      </c>
      <c r="H334" s="18" t="s">
        <v>3204</v>
      </c>
    </row>
    <row r="335" spans="1:8">
      <c r="A335" s="1" t="s">
        <v>11</v>
      </c>
      <c r="B335" s="1" t="s">
        <v>12</v>
      </c>
      <c r="C335" s="1" t="s">
        <v>1914</v>
      </c>
      <c r="D335" s="1" t="s">
        <v>63</v>
      </c>
      <c r="E335" s="1" t="s">
        <v>501</v>
      </c>
      <c r="F335" s="1" t="s">
        <v>1915</v>
      </c>
      <c r="G335" s="18" t="s">
        <v>3202</v>
      </c>
      <c r="H335" s="18" t="s">
        <v>3204</v>
      </c>
    </row>
    <row r="336" spans="1:8">
      <c r="A336" s="1" t="s">
        <v>11</v>
      </c>
      <c r="B336" s="1" t="s">
        <v>12</v>
      </c>
      <c r="C336" s="1" t="s">
        <v>1914</v>
      </c>
      <c r="D336" s="1" t="s">
        <v>63</v>
      </c>
      <c r="E336" s="1" t="s">
        <v>501</v>
      </c>
      <c r="F336" s="1" t="s">
        <v>1915</v>
      </c>
      <c r="G336" s="18" t="s">
        <v>3202</v>
      </c>
      <c r="H336" s="18" t="s">
        <v>3204</v>
      </c>
    </row>
    <row r="337" spans="1:8">
      <c r="A337" s="1" t="s">
        <v>11</v>
      </c>
      <c r="B337" s="1" t="s">
        <v>12</v>
      </c>
      <c r="C337" s="1" t="s">
        <v>1096</v>
      </c>
      <c r="D337" s="1" t="s">
        <v>63</v>
      </c>
      <c r="E337" s="1" t="s">
        <v>59</v>
      </c>
      <c r="F337" s="1" t="s">
        <v>1097</v>
      </c>
      <c r="G337" s="18" t="s">
        <v>3202</v>
      </c>
      <c r="H337" s="18" t="s">
        <v>3204</v>
      </c>
    </row>
    <row r="338" spans="1:8">
      <c r="A338" s="1" t="s">
        <v>11</v>
      </c>
      <c r="B338" s="1" t="s">
        <v>12</v>
      </c>
      <c r="C338" s="1" t="s">
        <v>1098</v>
      </c>
      <c r="D338" s="1" t="s">
        <v>63</v>
      </c>
      <c r="E338" s="1" t="s">
        <v>59</v>
      </c>
      <c r="F338" s="1" t="s">
        <v>1099</v>
      </c>
      <c r="G338" s="18" t="s">
        <v>3202</v>
      </c>
      <c r="H338" s="18" t="s">
        <v>3432</v>
      </c>
    </row>
    <row r="339" spans="1:8">
      <c r="A339" s="1" t="s">
        <v>11</v>
      </c>
      <c r="B339" s="1" t="s">
        <v>12</v>
      </c>
      <c r="C339" s="1" t="s">
        <v>1214</v>
      </c>
      <c r="D339" s="1" t="s">
        <v>63</v>
      </c>
      <c r="E339" s="1" t="s">
        <v>59</v>
      </c>
      <c r="F339" s="1" t="s">
        <v>1215</v>
      </c>
      <c r="G339" s="18" t="s">
        <v>3202</v>
      </c>
      <c r="H339" s="18" t="s">
        <v>3209</v>
      </c>
    </row>
    <row r="340" spans="1:8">
      <c r="A340" s="1" t="s">
        <v>11</v>
      </c>
      <c r="B340" s="1" t="s">
        <v>12</v>
      </c>
      <c r="C340" s="1" t="s">
        <v>1214</v>
      </c>
      <c r="D340" s="1" t="s">
        <v>63</v>
      </c>
      <c r="E340" s="1" t="s">
        <v>59</v>
      </c>
      <c r="F340" s="1" t="s">
        <v>1215</v>
      </c>
      <c r="G340" s="18" t="s">
        <v>3202</v>
      </c>
      <c r="H340" s="18" t="s">
        <v>3209</v>
      </c>
    </row>
    <row r="341" spans="1:8">
      <c r="A341" s="1" t="s">
        <v>11</v>
      </c>
      <c r="B341" s="1" t="s">
        <v>12</v>
      </c>
      <c r="C341" s="1" t="s">
        <v>1952</v>
      </c>
      <c r="D341" s="1" t="s">
        <v>63</v>
      </c>
      <c r="E341" s="1" t="s">
        <v>59</v>
      </c>
      <c r="F341" s="1" t="s">
        <v>1953</v>
      </c>
      <c r="G341" s="18" t="s">
        <v>3202</v>
      </c>
      <c r="H341" s="18" t="s">
        <v>3431</v>
      </c>
    </row>
    <row r="342" spans="1:8">
      <c r="A342" s="1" t="s">
        <v>11</v>
      </c>
      <c r="B342" s="1" t="s">
        <v>12</v>
      </c>
      <c r="C342" s="1" t="s">
        <v>1973</v>
      </c>
      <c r="D342" s="1" t="s">
        <v>63</v>
      </c>
      <c r="E342" s="1" t="s">
        <v>1801</v>
      </c>
      <c r="F342" s="1" t="s">
        <v>1802</v>
      </c>
      <c r="G342" s="18" t="s">
        <v>3204</v>
      </c>
      <c r="H342" s="18" t="s">
        <v>3431</v>
      </c>
    </row>
    <row r="343" spans="1:8">
      <c r="A343" s="1" t="s">
        <v>11</v>
      </c>
      <c r="B343" s="1" t="s">
        <v>12</v>
      </c>
      <c r="C343" s="1" t="s">
        <v>1973</v>
      </c>
      <c r="D343" s="1" t="s">
        <v>63</v>
      </c>
      <c r="E343" s="1" t="s">
        <v>1801</v>
      </c>
      <c r="F343" s="1" t="s">
        <v>1802</v>
      </c>
      <c r="G343" s="18" t="s">
        <v>3204</v>
      </c>
      <c r="H343" s="18" t="s">
        <v>3431</v>
      </c>
    </row>
    <row r="344" spans="1:8">
      <c r="A344" s="1" t="s">
        <v>11</v>
      </c>
      <c r="B344" s="1" t="s">
        <v>12</v>
      </c>
      <c r="C344" s="1" t="s">
        <v>1800</v>
      </c>
      <c r="D344" s="1"/>
      <c r="E344" s="1" t="s">
        <v>1801</v>
      </c>
      <c r="F344" s="1" t="s">
        <v>1802</v>
      </c>
      <c r="G344" s="18" t="s">
        <v>3204</v>
      </c>
      <c r="H344" s="18" t="s">
        <v>3431</v>
      </c>
    </row>
    <row r="345" spans="1:8">
      <c r="A345" s="1" t="s">
        <v>11</v>
      </c>
      <c r="B345" s="1" t="s">
        <v>12</v>
      </c>
      <c r="C345" s="1" t="s">
        <v>1800</v>
      </c>
      <c r="D345" s="1"/>
      <c r="E345" s="1" t="s">
        <v>1801</v>
      </c>
      <c r="F345" s="1" t="s">
        <v>1802</v>
      </c>
      <c r="G345" s="18" t="s">
        <v>3204</v>
      </c>
      <c r="H345" s="18" t="s">
        <v>3431</v>
      </c>
    </row>
    <row r="346" spans="1:8">
      <c r="A346" s="1" t="s">
        <v>11</v>
      </c>
      <c r="B346" s="1" t="s">
        <v>12</v>
      </c>
      <c r="C346" s="1" t="s">
        <v>498</v>
      </c>
      <c r="D346" s="1" t="s">
        <v>63</v>
      </c>
      <c r="E346" s="1" t="s">
        <v>29</v>
      </c>
      <c r="F346" s="1" t="s">
        <v>499</v>
      </c>
      <c r="G346" s="18" t="s">
        <v>3204</v>
      </c>
      <c r="H346" s="18" t="s">
        <v>3204</v>
      </c>
    </row>
    <row r="347" spans="1:8">
      <c r="A347" s="1" t="s">
        <v>11</v>
      </c>
      <c r="B347" s="1" t="s">
        <v>12</v>
      </c>
      <c r="C347" s="1" t="s">
        <v>498</v>
      </c>
      <c r="D347" s="1" t="s">
        <v>63</v>
      </c>
      <c r="E347" s="1" t="s">
        <v>29</v>
      </c>
      <c r="F347" s="1" t="s">
        <v>499</v>
      </c>
      <c r="G347" s="18" t="s">
        <v>3204</v>
      </c>
      <c r="H347" s="18" t="s">
        <v>3204</v>
      </c>
    </row>
    <row r="348" spans="1:8">
      <c r="A348" s="1" t="s">
        <v>11</v>
      </c>
      <c r="B348" s="1" t="s">
        <v>12</v>
      </c>
      <c r="C348" s="1" t="s">
        <v>1406</v>
      </c>
      <c r="D348" s="1" t="s">
        <v>63</v>
      </c>
      <c r="E348" s="1" t="s">
        <v>231</v>
      </c>
      <c r="F348" s="1" t="s">
        <v>1407</v>
      </c>
      <c r="G348" s="18" t="s">
        <v>3209</v>
      </c>
      <c r="H348" s="18" t="s">
        <v>3209</v>
      </c>
    </row>
    <row r="349" spans="1:8">
      <c r="A349" s="1" t="s">
        <v>11</v>
      </c>
      <c r="B349" s="1" t="s">
        <v>12</v>
      </c>
      <c r="C349" s="1" t="s">
        <v>1406</v>
      </c>
      <c r="D349" s="1" t="s">
        <v>63</v>
      </c>
      <c r="E349" s="1" t="s">
        <v>231</v>
      </c>
      <c r="F349" s="1" t="s">
        <v>1407</v>
      </c>
      <c r="G349" s="18" t="s">
        <v>3209</v>
      </c>
      <c r="H349" s="18" t="s">
        <v>3209</v>
      </c>
    </row>
    <row r="350" spans="1:8">
      <c r="A350" s="1" t="s">
        <v>11</v>
      </c>
      <c r="B350" s="1" t="s">
        <v>12</v>
      </c>
      <c r="C350" s="1" t="s">
        <v>674</v>
      </c>
      <c r="D350" s="1" t="s">
        <v>63</v>
      </c>
      <c r="E350" s="1" t="s">
        <v>675</v>
      </c>
      <c r="F350" s="1" t="s">
        <v>676</v>
      </c>
      <c r="G350" s="18" t="s">
        <v>3204</v>
      </c>
      <c r="H350" s="18" t="s">
        <v>3204</v>
      </c>
    </row>
    <row r="351" spans="1:8">
      <c r="A351" s="1" t="s">
        <v>11</v>
      </c>
      <c r="B351" s="1" t="s">
        <v>12</v>
      </c>
      <c r="C351" s="1" t="s">
        <v>1457</v>
      </c>
      <c r="D351" s="1" t="s">
        <v>63</v>
      </c>
      <c r="E351" s="1" t="s">
        <v>675</v>
      </c>
      <c r="F351" s="1" t="s">
        <v>676</v>
      </c>
      <c r="G351" s="18" t="s">
        <v>3204</v>
      </c>
      <c r="H351" s="18" t="s">
        <v>3204</v>
      </c>
    </row>
    <row r="352" spans="1:8">
      <c r="A352" s="1" t="s">
        <v>11</v>
      </c>
      <c r="B352" s="1" t="s">
        <v>12</v>
      </c>
      <c r="C352" s="1" t="s">
        <v>1457</v>
      </c>
      <c r="D352" s="1" t="s">
        <v>63</v>
      </c>
      <c r="E352" s="1" t="s">
        <v>675</v>
      </c>
      <c r="F352" s="1" t="s">
        <v>676</v>
      </c>
      <c r="G352" s="18" t="s">
        <v>3204</v>
      </c>
      <c r="H352" s="18" t="s">
        <v>3204</v>
      </c>
    </row>
    <row r="353" spans="1:8">
      <c r="A353" s="1" t="s">
        <v>11</v>
      </c>
      <c r="B353" s="1" t="s">
        <v>12</v>
      </c>
      <c r="C353" s="1" t="s">
        <v>1457</v>
      </c>
      <c r="D353" s="1" t="s">
        <v>63</v>
      </c>
      <c r="E353" s="1" t="s">
        <v>675</v>
      </c>
      <c r="F353" s="1" t="s">
        <v>676</v>
      </c>
      <c r="G353" s="18" t="s">
        <v>3204</v>
      </c>
      <c r="H353" s="18" t="s">
        <v>3204</v>
      </c>
    </row>
    <row r="354" spans="1:8">
      <c r="A354" s="1" t="s">
        <v>11</v>
      </c>
      <c r="B354" s="1" t="s">
        <v>12</v>
      </c>
      <c r="C354" s="1" t="s">
        <v>1457</v>
      </c>
      <c r="D354" s="1" t="s">
        <v>63</v>
      </c>
      <c r="E354" s="1" t="s">
        <v>675</v>
      </c>
      <c r="F354" s="1" t="s">
        <v>676</v>
      </c>
      <c r="G354" s="18" t="s">
        <v>3204</v>
      </c>
      <c r="H354" s="18" t="s">
        <v>3204</v>
      </c>
    </row>
    <row r="355" spans="1:8">
      <c r="A355" s="1" t="s">
        <v>11</v>
      </c>
      <c r="B355" s="1" t="s">
        <v>12</v>
      </c>
      <c r="C355" s="1" t="s">
        <v>1473</v>
      </c>
      <c r="D355" s="1" t="s">
        <v>63</v>
      </c>
      <c r="E355" s="1" t="s">
        <v>675</v>
      </c>
      <c r="F355" s="1" t="s">
        <v>676</v>
      </c>
      <c r="G355" s="18" t="s">
        <v>3204</v>
      </c>
      <c r="H355" s="18" t="s">
        <v>3204</v>
      </c>
    </row>
    <row r="356" spans="1:8">
      <c r="A356" s="1" t="s">
        <v>11</v>
      </c>
      <c r="B356" s="1" t="s">
        <v>12</v>
      </c>
      <c r="C356" s="1" t="s">
        <v>1473</v>
      </c>
      <c r="D356" s="1" t="s">
        <v>63</v>
      </c>
      <c r="E356" s="1" t="s">
        <v>675</v>
      </c>
      <c r="F356" s="1" t="s">
        <v>676</v>
      </c>
      <c r="G356" s="18" t="s">
        <v>3204</v>
      </c>
      <c r="H356" s="18" t="s">
        <v>3204</v>
      </c>
    </row>
    <row r="357" spans="1:8">
      <c r="A357" s="1" t="s">
        <v>11</v>
      </c>
      <c r="B357" s="1" t="s">
        <v>12</v>
      </c>
      <c r="C357" s="1" t="s">
        <v>1159</v>
      </c>
      <c r="D357" s="1" t="s">
        <v>63</v>
      </c>
      <c r="E357" s="1" t="s">
        <v>244</v>
      </c>
      <c r="F357" s="1" t="s">
        <v>1160</v>
      </c>
      <c r="G357" s="18" t="s">
        <v>3202</v>
      </c>
      <c r="H357" s="18" t="s">
        <v>3209</v>
      </c>
    </row>
    <row r="358" spans="1:8">
      <c r="A358" s="1" t="s">
        <v>11</v>
      </c>
      <c r="B358" s="1" t="s">
        <v>12</v>
      </c>
      <c r="C358" s="1" t="s">
        <v>656</v>
      </c>
      <c r="D358" s="1" t="s">
        <v>63</v>
      </c>
      <c r="E358" s="1" t="s">
        <v>244</v>
      </c>
      <c r="F358" s="1" t="s">
        <v>657</v>
      </c>
      <c r="G358" s="18" t="s">
        <v>3202</v>
      </c>
      <c r="H358" s="18" t="s">
        <v>3209</v>
      </c>
    </row>
    <row r="359" spans="1:8">
      <c r="A359" s="1" t="s">
        <v>11</v>
      </c>
      <c r="B359" s="1" t="s">
        <v>12</v>
      </c>
      <c r="C359" s="1" t="s">
        <v>656</v>
      </c>
      <c r="D359" s="1" t="s">
        <v>63</v>
      </c>
      <c r="E359" s="1" t="s">
        <v>244</v>
      </c>
      <c r="F359" s="1" t="s">
        <v>657</v>
      </c>
      <c r="G359" s="18" t="s">
        <v>3202</v>
      </c>
      <c r="H359" s="18" t="s">
        <v>3209</v>
      </c>
    </row>
    <row r="360" spans="1:8">
      <c r="A360" s="1" t="s">
        <v>11</v>
      </c>
      <c r="B360" s="1" t="s">
        <v>12</v>
      </c>
      <c r="C360" s="1" t="s">
        <v>793</v>
      </c>
      <c r="D360" s="1" t="s">
        <v>63</v>
      </c>
      <c r="E360" s="1" t="s">
        <v>244</v>
      </c>
      <c r="F360" s="1" t="s">
        <v>657</v>
      </c>
      <c r="G360" s="18" t="s">
        <v>3202</v>
      </c>
      <c r="H360" s="18" t="s">
        <v>3209</v>
      </c>
    </row>
    <row r="361" spans="1:8">
      <c r="A361" s="1" t="s">
        <v>11</v>
      </c>
      <c r="B361" s="1" t="s">
        <v>12</v>
      </c>
      <c r="C361" s="1" t="s">
        <v>793</v>
      </c>
      <c r="D361" s="1" t="s">
        <v>63</v>
      </c>
      <c r="E361" s="1" t="s">
        <v>244</v>
      </c>
      <c r="F361" s="1" t="s">
        <v>657</v>
      </c>
      <c r="G361" s="18" t="s">
        <v>3202</v>
      </c>
      <c r="H361" s="18" t="s">
        <v>3209</v>
      </c>
    </row>
    <row r="362" spans="1:8">
      <c r="A362" s="1" t="s">
        <v>11</v>
      </c>
      <c r="B362" s="1" t="s">
        <v>12</v>
      </c>
      <c r="C362" s="1" t="s">
        <v>1157</v>
      </c>
      <c r="D362" s="1" t="s">
        <v>63</v>
      </c>
      <c r="E362" s="1" t="s">
        <v>244</v>
      </c>
      <c r="F362" s="1" t="s">
        <v>1158</v>
      </c>
      <c r="G362" s="18" t="s">
        <v>3202</v>
      </c>
      <c r="H362" s="18" t="s">
        <v>3209</v>
      </c>
    </row>
    <row r="363" spans="1:8">
      <c r="A363" s="1" t="s">
        <v>11</v>
      </c>
      <c r="B363" s="1" t="s">
        <v>12</v>
      </c>
      <c r="C363" s="1" t="s">
        <v>1264</v>
      </c>
      <c r="D363" s="1" t="s">
        <v>63</v>
      </c>
      <c r="E363" s="1" t="s">
        <v>244</v>
      </c>
      <c r="F363" s="1" t="s">
        <v>657</v>
      </c>
      <c r="G363" s="18" t="s">
        <v>3202</v>
      </c>
      <c r="H363" s="18" t="s">
        <v>3209</v>
      </c>
    </row>
    <row r="364" spans="1:8">
      <c r="A364" s="1" t="s">
        <v>11</v>
      </c>
      <c r="B364" s="1" t="s">
        <v>12</v>
      </c>
      <c r="C364" s="1" t="s">
        <v>1264</v>
      </c>
      <c r="D364" s="1" t="s">
        <v>63</v>
      </c>
      <c r="E364" s="1" t="s">
        <v>244</v>
      </c>
      <c r="F364" s="1" t="s">
        <v>657</v>
      </c>
      <c r="G364" s="18" t="s">
        <v>3202</v>
      </c>
      <c r="H364" s="18" t="s">
        <v>3209</v>
      </c>
    </row>
    <row r="365" spans="1:8">
      <c r="A365" s="1" t="s">
        <v>11</v>
      </c>
      <c r="B365" s="1" t="s">
        <v>12</v>
      </c>
      <c r="C365" s="1" t="s">
        <v>1881</v>
      </c>
      <c r="D365" s="1" t="s">
        <v>63</v>
      </c>
      <c r="E365" s="1" t="s">
        <v>244</v>
      </c>
      <c r="F365" s="1" t="s">
        <v>657</v>
      </c>
      <c r="G365" s="18" t="s">
        <v>3202</v>
      </c>
      <c r="H365" s="18" t="s">
        <v>3209</v>
      </c>
    </row>
    <row r="366" spans="1:8">
      <c r="A366" s="1" t="s">
        <v>11</v>
      </c>
      <c r="B366" s="1" t="s">
        <v>12</v>
      </c>
      <c r="C366" s="1" t="s">
        <v>1881</v>
      </c>
      <c r="D366" s="1" t="s">
        <v>63</v>
      </c>
      <c r="E366" s="1" t="s">
        <v>244</v>
      </c>
      <c r="F366" s="1" t="s">
        <v>657</v>
      </c>
      <c r="G366" s="18" t="s">
        <v>3202</v>
      </c>
      <c r="H366" s="18" t="s">
        <v>3209</v>
      </c>
    </row>
    <row r="367" spans="1:8">
      <c r="A367" s="1" t="s">
        <v>11</v>
      </c>
      <c r="B367" s="1" t="s">
        <v>12</v>
      </c>
      <c r="C367" s="1" t="s">
        <v>1991</v>
      </c>
      <c r="D367" s="1" t="s">
        <v>63</v>
      </c>
      <c r="E367" s="1" t="s">
        <v>244</v>
      </c>
      <c r="F367" s="1" t="s">
        <v>1158</v>
      </c>
      <c r="G367" s="18" t="s">
        <v>3202</v>
      </c>
      <c r="H367" s="18" t="s">
        <v>3209</v>
      </c>
    </row>
    <row r="368" spans="1:8">
      <c r="A368" s="1" t="s">
        <v>11</v>
      </c>
      <c r="B368" s="1" t="s">
        <v>12</v>
      </c>
      <c r="C368" s="1" t="s">
        <v>1991</v>
      </c>
      <c r="D368" s="1" t="s">
        <v>63</v>
      </c>
      <c r="E368" s="1" t="s">
        <v>244</v>
      </c>
      <c r="F368" s="1" t="s">
        <v>1158</v>
      </c>
      <c r="G368" s="18" t="s">
        <v>3202</v>
      </c>
      <c r="H368" s="18" t="s">
        <v>3209</v>
      </c>
    </row>
    <row r="369" spans="1:8">
      <c r="A369" s="1" t="s">
        <v>11</v>
      </c>
      <c r="B369" s="1" t="s">
        <v>12</v>
      </c>
      <c r="C369" s="1" t="s">
        <v>2012</v>
      </c>
      <c r="D369" s="1" t="s">
        <v>63</v>
      </c>
      <c r="E369" s="1" t="s">
        <v>244</v>
      </c>
      <c r="F369" s="1" t="s">
        <v>1942</v>
      </c>
      <c r="G369" s="18" t="s">
        <v>3202</v>
      </c>
      <c r="H369" s="18" t="s">
        <v>3209</v>
      </c>
    </row>
    <row r="370" spans="1:8">
      <c r="A370" s="1" t="s">
        <v>11</v>
      </c>
      <c r="B370" s="1" t="s">
        <v>12</v>
      </c>
      <c r="C370" s="1" t="s">
        <v>2012</v>
      </c>
      <c r="D370" s="1" t="s">
        <v>63</v>
      </c>
      <c r="E370" s="1" t="s">
        <v>244</v>
      </c>
      <c r="F370" s="1" t="s">
        <v>1942</v>
      </c>
      <c r="G370" s="18" t="s">
        <v>3202</v>
      </c>
      <c r="H370" s="18" t="s">
        <v>3209</v>
      </c>
    </row>
    <row r="371" spans="1:8">
      <c r="A371" s="1" t="s">
        <v>11</v>
      </c>
      <c r="B371" s="1" t="s">
        <v>12</v>
      </c>
      <c r="C371" s="1" t="s">
        <v>1941</v>
      </c>
      <c r="D371" s="1" t="s">
        <v>63</v>
      </c>
      <c r="E371" s="1" t="s">
        <v>244</v>
      </c>
      <c r="F371" s="1" t="s">
        <v>1942</v>
      </c>
      <c r="G371" s="18" t="s">
        <v>3202</v>
      </c>
      <c r="H371" s="18" t="s">
        <v>3209</v>
      </c>
    </row>
    <row r="372" spans="1:8">
      <c r="A372" s="1" t="s">
        <v>11</v>
      </c>
      <c r="B372" s="1" t="s">
        <v>12</v>
      </c>
      <c r="C372" s="1" t="s">
        <v>1941</v>
      </c>
      <c r="D372" s="1" t="s">
        <v>63</v>
      </c>
      <c r="E372" s="1" t="s">
        <v>244</v>
      </c>
      <c r="F372" s="1" t="s">
        <v>1942</v>
      </c>
      <c r="G372" s="18" t="s">
        <v>3202</v>
      </c>
      <c r="H372" s="18" t="s">
        <v>3209</v>
      </c>
    </row>
    <row r="373" spans="1:8">
      <c r="A373" s="1" t="s">
        <v>11</v>
      </c>
      <c r="B373" s="1" t="s">
        <v>12</v>
      </c>
      <c r="C373" s="1" t="s">
        <v>2417</v>
      </c>
      <c r="D373" s="1" t="s">
        <v>63</v>
      </c>
      <c r="E373" s="1" t="s">
        <v>244</v>
      </c>
      <c r="F373" s="1" t="s">
        <v>1942</v>
      </c>
      <c r="G373" s="18" t="s">
        <v>3202</v>
      </c>
      <c r="H373" s="18" t="s">
        <v>3209</v>
      </c>
    </row>
    <row r="374" spans="1:8">
      <c r="A374" s="1" t="s">
        <v>11</v>
      </c>
      <c r="B374" s="1" t="s">
        <v>12</v>
      </c>
      <c r="C374" s="1" t="s">
        <v>2417</v>
      </c>
      <c r="D374" s="1" t="s">
        <v>63</v>
      </c>
      <c r="E374" s="1" t="s">
        <v>244</v>
      </c>
      <c r="F374" s="1" t="s">
        <v>1942</v>
      </c>
      <c r="G374" s="18" t="s">
        <v>3202</v>
      </c>
      <c r="H374" s="18" t="s">
        <v>3209</v>
      </c>
    </row>
    <row r="375" spans="1:8">
      <c r="A375" s="1" t="s">
        <v>11</v>
      </c>
      <c r="B375" s="1" t="s">
        <v>12</v>
      </c>
      <c r="C375" s="1" t="s">
        <v>2042</v>
      </c>
      <c r="D375" s="1" t="s">
        <v>63</v>
      </c>
      <c r="E375" s="1" t="s">
        <v>244</v>
      </c>
      <c r="F375" s="1" t="s">
        <v>657</v>
      </c>
      <c r="G375" s="18" t="s">
        <v>3202</v>
      </c>
      <c r="H375" s="18" t="s">
        <v>3209</v>
      </c>
    </row>
    <row r="376" spans="1:8">
      <c r="A376" s="1" t="s">
        <v>11</v>
      </c>
      <c r="B376" s="1" t="s">
        <v>12</v>
      </c>
      <c r="C376" s="1" t="s">
        <v>2042</v>
      </c>
      <c r="D376" s="1" t="s">
        <v>63</v>
      </c>
      <c r="E376" s="1" t="s">
        <v>244</v>
      </c>
      <c r="F376" s="1" t="s">
        <v>657</v>
      </c>
      <c r="G376" s="18" t="s">
        <v>3202</v>
      </c>
      <c r="H376" s="18" t="s">
        <v>3209</v>
      </c>
    </row>
    <row r="377" spans="1:8">
      <c r="A377" s="1" t="s">
        <v>11</v>
      </c>
      <c r="B377" s="1" t="s">
        <v>12</v>
      </c>
      <c r="C377" s="1" t="s">
        <v>2915</v>
      </c>
      <c r="D377" s="1" t="s">
        <v>63</v>
      </c>
      <c r="E377" s="1" t="s">
        <v>244</v>
      </c>
      <c r="F377" s="1" t="s">
        <v>657</v>
      </c>
      <c r="G377" s="18" t="s">
        <v>3202</v>
      </c>
      <c r="H377" s="18" t="s">
        <v>3209</v>
      </c>
    </row>
    <row r="378" spans="1:8">
      <c r="A378" s="1" t="s">
        <v>11</v>
      </c>
      <c r="B378" s="1" t="s">
        <v>12</v>
      </c>
      <c r="C378" s="1" t="s">
        <v>2918</v>
      </c>
      <c r="D378" s="1" t="s">
        <v>63</v>
      </c>
      <c r="E378" s="1" t="s">
        <v>244</v>
      </c>
      <c r="F378" s="1" t="s">
        <v>657</v>
      </c>
      <c r="G378" s="18" t="s">
        <v>3202</v>
      </c>
      <c r="H378" s="18" t="s">
        <v>3209</v>
      </c>
    </row>
    <row r="379" spans="1:8">
      <c r="A379" s="1" t="s">
        <v>11</v>
      </c>
      <c r="B379" s="1" t="s">
        <v>12</v>
      </c>
      <c r="C379" s="1" t="s">
        <v>243</v>
      </c>
      <c r="D379" s="1"/>
      <c r="E379" s="1" t="s">
        <v>244</v>
      </c>
      <c r="F379" s="1" t="s">
        <v>245</v>
      </c>
      <c r="G379" s="18" t="s">
        <v>3202</v>
      </c>
      <c r="H379" s="18" t="s">
        <v>3209</v>
      </c>
    </row>
    <row r="380" spans="1:8">
      <c r="A380" s="1" t="s">
        <v>11</v>
      </c>
      <c r="B380" s="1" t="s">
        <v>12</v>
      </c>
      <c r="C380" s="1" t="s">
        <v>243</v>
      </c>
      <c r="D380" s="1"/>
      <c r="E380" s="1" t="s">
        <v>244</v>
      </c>
      <c r="F380" s="1" t="s">
        <v>245</v>
      </c>
      <c r="G380" s="18" t="s">
        <v>3202</v>
      </c>
      <c r="H380" s="18" t="s">
        <v>3209</v>
      </c>
    </row>
    <row r="381" spans="1:8">
      <c r="A381" s="1" t="s">
        <v>11</v>
      </c>
      <c r="B381" s="1" t="s">
        <v>12</v>
      </c>
      <c r="C381" s="1" t="s">
        <v>243</v>
      </c>
      <c r="D381" s="1"/>
      <c r="E381" s="1" t="s">
        <v>244</v>
      </c>
      <c r="F381" s="1" t="s">
        <v>245</v>
      </c>
      <c r="G381" s="18" t="s">
        <v>3202</v>
      </c>
      <c r="H381" s="18" t="s">
        <v>3209</v>
      </c>
    </row>
    <row r="382" spans="1:8">
      <c r="A382" s="1" t="s">
        <v>11</v>
      </c>
      <c r="B382" s="1" t="s">
        <v>12</v>
      </c>
      <c r="C382" s="1" t="s">
        <v>243</v>
      </c>
      <c r="D382" s="1"/>
      <c r="E382" s="1" t="s">
        <v>244</v>
      </c>
      <c r="F382" s="1" t="s">
        <v>245</v>
      </c>
      <c r="G382" s="18" t="s">
        <v>3202</v>
      </c>
      <c r="H382" s="18" t="s">
        <v>3209</v>
      </c>
    </row>
    <row r="383" spans="1:8">
      <c r="A383" s="1" t="s">
        <v>11</v>
      </c>
      <c r="B383" s="1" t="s">
        <v>12</v>
      </c>
      <c r="C383" s="1" t="s">
        <v>243</v>
      </c>
      <c r="D383" s="1"/>
      <c r="E383" s="1" t="s">
        <v>244</v>
      </c>
      <c r="F383" s="1" t="s">
        <v>245</v>
      </c>
      <c r="G383" s="18" t="s">
        <v>3202</v>
      </c>
      <c r="H383" s="18" t="s">
        <v>3209</v>
      </c>
    </row>
    <row r="384" spans="1:8">
      <c r="A384" s="1" t="s">
        <v>11</v>
      </c>
      <c r="B384" s="1" t="s">
        <v>12</v>
      </c>
      <c r="C384" s="1" t="s">
        <v>243</v>
      </c>
      <c r="D384" s="1"/>
      <c r="E384" s="1" t="s">
        <v>244</v>
      </c>
      <c r="F384" s="1" t="s">
        <v>245</v>
      </c>
      <c r="G384" s="18" t="s">
        <v>3202</v>
      </c>
      <c r="H384" s="18" t="s">
        <v>3209</v>
      </c>
    </row>
    <row r="385" spans="1:8">
      <c r="A385" s="1" t="s">
        <v>11</v>
      </c>
      <c r="B385" s="1" t="s">
        <v>12</v>
      </c>
      <c r="C385" s="1" t="s">
        <v>243</v>
      </c>
      <c r="D385" s="1"/>
      <c r="E385" s="1" t="s">
        <v>244</v>
      </c>
      <c r="F385" s="1" t="s">
        <v>245</v>
      </c>
      <c r="G385" s="18" t="s">
        <v>3202</v>
      </c>
      <c r="H385" s="18" t="s">
        <v>3209</v>
      </c>
    </row>
    <row r="386" spans="1:8">
      <c r="A386" s="1" t="s">
        <v>11</v>
      </c>
      <c r="B386" s="1" t="s">
        <v>12</v>
      </c>
      <c r="C386" s="1" t="s">
        <v>243</v>
      </c>
      <c r="D386" s="1"/>
      <c r="E386" s="1" t="s">
        <v>244</v>
      </c>
      <c r="F386" s="1" t="s">
        <v>245</v>
      </c>
      <c r="G386" s="18" t="s">
        <v>3202</v>
      </c>
      <c r="H386" s="18" t="s">
        <v>3209</v>
      </c>
    </row>
    <row r="387" spans="1:8">
      <c r="A387" s="1" t="s">
        <v>11</v>
      </c>
      <c r="B387" s="1" t="s">
        <v>12</v>
      </c>
      <c r="C387" s="1" t="s">
        <v>243</v>
      </c>
      <c r="D387" s="1"/>
      <c r="E387" s="1" t="s">
        <v>244</v>
      </c>
      <c r="F387" s="1" t="s">
        <v>245</v>
      </c>
      <c r="G387" s="18" t="s">
        <v>3202</v>
      </c>
      <c r="H387" s="18" t="s">
        <v>3209</v>
      </c>
    </row>
    <row r="388" spans="1:8">
      <c r="A388" s="1" t="s">
        <v>11</v>
      </c>
      <c r="B388" s="1" t="s">
        <v>12</v>
      </c>
      <c r="C388" s="1" t="s">
        <v>243</v>
      </c>
      <c r="D388" s="1"/>
      <c r="E388" s="1" t="s">
        <v>244</v>
      </c>
      <c r="F388" s="1" t="s">
        <v>245</v>
      </c>
      <c r="G388" s="18" t="s">
        <v>3202</v>
      </c>
      <c r="H388" s="18" t="s">
        <v>3209</v>
      </c>
    </row>
    <row r="389" spans="1:8">
      <c r="A389" s="1" t="s">
        <v>11</v>
      </c>
      <c r="B389" s="1" t="s">
        <v>12</v>
      </c>
      <c r="C389" s="1" t="s">
        <v>1811</v>
      </c>
      <c r="D389" s="1"/>
      <c r="E389" s="1" t="s">
        <v>244</v>
      </c>
      <c r="F389" s="1" t="s">
        <v>657</v>
      </c>
      <c r="G389" s="18" t="s">
        <v>3202</v>
      </c>
      <c r="H389" s="18" t="s">
        <v>3209</v>
      </c>
    </row>
    <row r="390" spans="1:8">
      <c r="A390" s="1" t="s">
        <v>11</v>
      </c>
      <c r="B390" s="1" t="s">
        <v>12</v>
      </c>
      <c r="C390" s="1" t="s">
        <v>1811</v>
      </c>
      <c r="D390" s="1"/>
      <c r="E390" s="1" t="s">
        <v>244</v>
      </c>
      <c r="F390" s="1" t="s">
        <v>657</v>
      </c>
      <c r="G390" s="18" t="s">
        <v>3202</v>
      </c>
      <c r="H390" s="18" t="s">
        <v>3209</v>
      </c>
    </row>
    <row r="391" spans="1:8">
      <c r="A391" s="1" t="s">
        <v>11</v>
      </c>
      <c r="B391" s="1" t="s">
        <v>12</v>
      </c>
      <c r="C391" s="1" t="s">
        <v>2152</v>
      </c>
      <c r="D391" s="1"/>
      <c r="E391" s="1" t="s">
        <v>244</v>
      </c>
      <c r="F391" s="1" t="s">
        <v>1942</v>
      </c>
      <c r="G391" s="18" t="s">
        <v>3202</v>
      </c>
      <c r="H391" s="18" t="s">
        <v>3209</v>
      </c>
    </row>
    <row r="392" spans="1:8">
      <c r="A392" s="1" t="s">
        <v>11</v>
      </c>
      <c r="B392" s="1" t="s">
        <v>12</v>
      </c>
      <c r="C392" s="1" t="s">
        <v>2152</v>
      </c>
      <c r="D392" s="1"/>
      <c r="E392" s="1" t="s">
        <v>244</v>
      </c>
      <c r="F392" s="1" t="s">
        <v>1942</v>
      </c>
      <c r="G392" s="18" t="s">
        <v>3202</v>
      </c>
      <c r="H392" s="18" t="s">
        <v>3209</v>
      </c>
    </row>
    <row r="393" spans="1:8">
      <c r="A393" s="1" t="s">
        <v>11</v>
      </c>
      <c r="B393" s="1" t="s">
        <v>12</v>
      </c>
      <c r="C393" s="1" t="s">
        <v>2318</v>
      </c>
      <c r="D393" s="1" t="s">
        <v>63</v>
      </c>
      <c r="E393" s="1" t="s">
        <v>552</v>
      </c>
      <c r="F393" s="1" t="s">
        <v>2189</v>
      </c>
      <c r="G393" s="18" t="s">
        <v>3204</v>
      </c>
      <c r="H393" s="18" t="s">
        <v>3204</v>
      </c>
    </row>
    <row r="394" spans="1:8">
      <c r="A394" s="1" t="s">
        <v>11</v>
      </c>
      <c r="B394" s="1" t="s">
        <v>12</v>
      </c>
      <c r="C394" s="1" t="s">
        <v>2908</v>
      </c>
      <c r="D394" s="1" t="s">
        <v>63</v>
      </c>
      <c r="E394" s="1" t="s">
        <v>552</v>
      </c>
      <c r="F394" s="1" t="s">
        <v>2909</v>
      </c>
      <c r="G394" s="18" t="s">
        <v>3204</v>
      </c>
      <c r="H394" s="18" t="s">
        <v>3204</v>
      </c>
    </row>
    <row r="395" spans="1:8">
      <c r="A395" s="1" t="s">
        <v>11</v>
      </c>
      <c r="B395" s="1" t="s">
        <v>12</v>
      </c>
      <c r="C395" s="1" t="s">
        <v>2292</v>
      </c>
      <c r="D395" s="1" t="s">
        <v>63</v>
      </c>
      <c r="E395" s="1" t="s">
        <v>552</v>
      </c>
      <c r="F395" s="1" t="s">
        <v>2189</v>
      </c>
      <c r="G395" s="18" t="s">
        <v>3204</v>
      </c>
      <c r="H395" s="18" t="s">
        <v>3204</v>
      </c>
    </row>
    <row r="396" spans="1:8">
      <c r="A396" s="1" t="s">
        <v>11</v>
      </c>
      <c r="B396" s="1" t="s">
        <v>12</v>
      </c>
      <c r="C396" s="1" t="s">
        <v>2292</v>
      </c>
      <c r="D396" s="1" t="s">
        <v>63</v>
      </c>
      <c r="E396" s="1" t="s">
        <v>552</v>
      </c>
      <c r="F396" s="1" t="s">
        <v>2189</v>
      </c>
      <c r="G396" s="18" t="s">
        <v>3204</v>
      </c>
      <c r="H396" s="18" t="s">
        <v>3204</v>
      </c>
    </row>
    <row r="397" spans="1:8">
      <c r="A397" s="1" t="s">
        <v>11</v>
      </c>
      <c r="B397" s="1" t="s">
        <v>12</v>
      </c>
      <c r="C397" s="1" t="s">
        <v>2292</v>
      </c>
      <c r="D397" s="1" t="s">
        <v>63</v>
      </c>
      <c r="E397" s="1" t="s">
        <v>552</v>
      </c>
      <c r="F397" s="1" t="s">
        <v>2189</v>
      </c>
      <c r="G397" s="18" t="s">
        <v>3204</v>
      </c>
      <c r="H397" s="18" t="s">
        <v>3204</v>
      </c>
    </row>
    <row r="398" spans="1:8">
      <c r="A398" s="1" t="s">
        <v>11</v>
      </c>
      <c r="B398" s="1" t="s">
        <v>12</v>
      </c>
      <c r="C398" s="1" t="s">
        <v>2292</v>
      </c>
      <c r="D398" s="1" t="s">
        <v>63</v>
      </c>
      <c r="E398" s="1" t="s">
        <v>552</v>
      </c>
      <c r="F398" s="1" t="s">
        <v>2189</v>
      </c>
      <c r="G398" s="18" t="s">
        <v>3204</v>
      </c>
      <c r="H398" s="18" t="s">
        <v>3204</v>
      </c>
    </row>
    <row r="399" spans="1:8">
      <c r="A399" s="1" t="s">
        <v>11</v>
      </c>
      <c r="B399" s="1" t="s">
        <v>12</v>
      </c>
      <c r="C399" s="1" t="s">
        <v>2188</v>
      </c>
      <c r="D399" s="1"/>
      <c r="E399" s="1" t="s">
        <v>552</v>
      </c>
      <c r="F399" s="1" t="s">
        <v>2189</v>
      </c>
      <c r="G399" s="18" t="s">
        <v>3204</v>
      </c>
      <c r="H399" s="18" t="s">
        <v>3204</v>
      </c>
    </row>
    <row r="400" spans="1:8">
      <c r="A400" s="1" t="s">
        <v>11</v>
      </c>
      <c r="B400" s="1" t="s">
        <v>12</v>
      </c>
      <c r="C400" s="1" t="s">
        <v>2188</v>
      </c>
      <c r="D400" s="1"/>
      <c r="E400" s="1" t="s">
        <v>552</v>
      </c>
      <c r="F400" s="1" t="s">
        <v>2189</v>
      </c>
      <c r="G400" s="18" t="s">
        <v>3204</v>
      </c>
      <c r="H400" s="18" t="s">
        <v>3204</v>
      </c>
    </row>
    <row r="401" spans="1:8">
      <c r="A401" s="1" t="s">
        <v>11</v>
      </c>
      <c r="B401" s="1" t="s">
        <v>12</v>
      </c>
      <c r="C401" s="1" t="s">
        <v>2188</v>
      </c>
      <c r="D401" s="1"/>
      <c r="E401" s="1" t="s">
        <v>552</v>
      </c>
      <c r="F401" s="1" t="s">
        <v>2189</v>
      </c>
      <c r="G401" s="18" t="s">
        <v>3204</v>
      </c>
      <c r="H401" s="18" t="s">
        <v>3204</v>
      </c>
    </row>
    <row r="402" spans="1:8">
      <c r="A402" s="1" t="s">
        <v>11</v>
      </c>
      <c r="B402" s="1" t="s">
        <v>12</v>
      </c>
      <c r="C402" s="1" t="s">
        <v>2188</v>
      </c>
      <c r="D402" s="1"/>
      <c r="E402" s="1" t="s">
        <v>552</v>
      </c>
      <c r="F402" s="1" t="s">
        <v>2189</v>
      </c>
      <c r="G402" s="18" t="s">
        <v>3204</v>
      </c>
      <c r="H402" s="18" t="s">
        <v>3204</v>
      </c>
    </row>
    <row r="403" spans="1:8">
      <c r="A403" s="1" t="s">
        <v>11</v>
      </c>
      <c r="B403" s="1" t="s">
        <v>12</v>
      </c>
      <c r="C403" s="1" t="s">
        <v>2188</v>
      </c>
      <c r="D403" s="1"/>
      <c r="E403" s="1" t="s">
        <v>552</v>
      </c>
      <c r="F403" s="1" t="s">
        <v>2189</v>
      </c>
      <c r="G403" s="18" t="s">
        <v>3204</v>
      </c>
      <c r="H403" s="18" t="s">
        <v>3204</v>
      </c>
    </row>
    <row r="404" spans="1:8">
      <c r="A404" s="1" t="s">
        <v>11</v>
      </c>
      <c r="B404" s="1" t="s">
        <v>12</v>
      </c>
      <c r="C404" s="1" t="s">
        <v>1504</v>
      </c>
      <c r="D404" s="1" t="s">
        <v>63</v>
      </c>
      <c r="E404" s="1" t="s">
        <v>198</v>
      </c>
      <c r="F404" s="1" t="s">
        <v>199</v>
      </c>
      <c r="G404" s="18" t="s">
        <v>3202</v>
      </c>
      <c r="H404" s="18" t="s">
        <v>3204</v>
      </c>
    </row>
    <row r="405" spans="1:8">
      <c r="A405" s="1" t="s">
        <v>11</v>
      </c>
      <c r="B405" s="1" t="s">
        <v>12</v>
      </c>
      <c r="C405" s="1" t="s">
        <v>2674</v>
      </c>
      <c r="D405" s="1" t="s">
        <v>63</v>
      </c>
      <c r="E405" s="1" t="s">
        <v>198</v>
      </c>
      <c r="F405" s="1" t="s">
        <v>2617</v>
      </c>
      <c r="G405" s="18" t="s">
        <v>3202</v>
      </c>
      <c r="H405" s="18" t="s">
        <v>3432</v>
      </c>
    </row>
    <row r="406" spans="1:8">
      <c r="A406" s="1" t="s">
        <v>11</v>
      </c>
      <c r="B406" s="1" t="s">
        <v>12</v>
      </c>
      <c r="C406" s="1" t="s">
        <v>197</v>
      </c>
      <c r="D406" s="1"/>
      <c r="E406" s="1" t="s">
        <v>198</v>
      </c>
      <c r="F406" s="1" t="s">
        <v>199</v>
      </c>
      <c r="G406" s="18" t="s">
        <v>3202</v>
      </c>
      <c r="H406" s="18" t="s">
        <v>3204</v>
      </c>
    </row>
    <row r="407" spans="1:8">
      <c r="A407" s="1" t="s">
        <v>11</v>
      </c>
      <c r="B407" s="1" t="s">
        <v>12</v>
      </c>
      <c r="C407" s="1" t="s">
        <v>2616</v>
      </c>
      <c r="D407" s="1"/>
      <c r="E407" s="1" t="s">
        <v>198</v>
      </c>
      <c r="F407" s="1" t="s">
        <v>2617</v>
      </c>
      <c r="G407" s="18" t="s">
        <v>3202</v>
      </c>
      <c r="H407" s="18" t="s">
        <v>3432</v>
      </c>
    </row>
    <row r="408" spans="1:8">
      <c r="A408" s="1" t="s">
        <v>11</v>
      </c>
      <c r="B408" s="1" t="s">
        <v>12</v>
      </c>
      <c r="C408" s="1" t="s">
        <v>2616</v>
      </c>
      <c r="D408" s="1"/>
      <c r="E408" s="1" t="s">
        <v>198</v>
      </c>
      <c r="F408" s="1" t="s">
        <v>2617</v>
      </c>
      <c r="G408" s="18" t="s">
        <v>3202</v>
      </c>
      <c r="H408" s="18" t="s">
        <v>3432</v>
      </c>
    </row>
    <row r="409" spans="1:8">
      <c r="A409" s="1" t="s">
        <v>11</v>
      </c>
      <c r="B409" s="1" t="s">
        <v>12</v>
      </c>
      <c r="C409" s="1" t="s">
        <v>1589</v>
      </c>
      <c r="D409" s="1" t="s">
        <v>63</v>
      </c>
      <c r="E409" s="1" t="s">
        <v>1590</v>
      </c>
      <c r="F409" s="1" t="s">
        <v>1591</v>
      </c>
      <c r="G409" s="18" t="s">
        <v>3202</v>
      </c>
      <c r="H409" s="18" t="s">
        <v>3432</v>
      </c>
    </row>
    <row r="410" spans="1:8">
      <c r="A410" s="1" t="s">
        <v>11</v>
      </c>
      <c r="B410" s="1" t="s">
        <v>12</v>
      </c>
      <c r="C410" s="1" t="s">
        <v>1589</v>
      </c>
      <c r="D410" s="1" t="s">
        <v>63</v>
      </c>
      <c r="E410" s="1" t="s">
        <v>1590</v>
      </c>
      <c r="F410" s="1" t="s">
        <v>1591</v>
      </c>
      <c r="G410" s="18" t="s">
        <v>3202</v>
      </c>
      <c r="H410" s="18" t="s">
        <v>3432</v>
      </c>
    </row>
    <row r="411" spans="1:8">
      <c r="A411" s="1" t="s">
        <v>11</v>
      </c>
      <c r="B411" s="1" t="s">
        <v>12</v>
      </c>
      <c r="C411" s="1" t="s">
        <v>1589</v>
      </c>
      <c r="D411" s="1" t="s">
        <v>63</v>
      </c>
      <c r="E411" s="1" t="s">
        <v>1590</v>
      </c>
      <c r="F411" s="1" t="s">
        <v>1591</v>
      </c>
      <c r="G411" s="18" t="s">
        <v>3202</v>
      </c>
      <c r="H411" s="18" t="s">
        <v>3432</v>
      </c>
    </row>
    <row r="412" spans="1:8">
      <c r="A412" s="1" t="s">
        <v>11</v>
      </c>
      <c r="B412" s="1" t="s">
        <v>12</v>
      </c>
      <c r="C412" s="1" t="s">
        <v>1589</v>
      </c>
      <c r="D412" s="1" t="s">
        <v>63</v>
      </c>
      <c r="E412" s="1" t="s">
        <v>1590</v>
      </c>
      <c r="F412" s="1" t="s">
        <v>1591</v>
      </c>
      <c r="G412" s="18" t="s">
        <v>3202</v>
      </c>
      <c r="H412" s="18" t="s">
        <v>3432</v>
      </c>
    </row>
    <row r="413" spans="1:8">
      <c r="A413" s="1" t="s">
        <v>11</v>
      </c>
      <c r="B413" s="1" t="s">
        <v>12</v>
      </c>
      <c r="C413" s="1" t="s">
        <v>1657</v>
      </c>
      <c r="D413" s="1" t="s">
        <v>63</v>
      </c>
      <c r="E413" s="1" t="s">
        <v>1590</v>
      </c>
      <c r="F413" s="1" t="s">
        <v>1591</v>
      </c>
      <c r="G413" s="18" t="s">
        <v>3202</v>
      </c>
      <c r="H413" s="18" t="s">
        <v>3432</v>
      </c>
    </row>
    <row r="414" spans="1:8">
      <c r="A414" s="1" t="s">
        <v>11</v>
      </c>
      <c r="B414" s="1" t="s">
        <v>12</v>
      </c>
      <c r="C414" s="1" t="s">
        <v>1898</v>
      </c>
      <c r="D414" s="1" t="s">
        <v>63</v>
      </c>
      <c r="E414" s="1" t="s">
        <v>1590</v>
      </c>
      <c r="F414" s="1" t="s">
        <v>1810</v>
      </c>
      <c r="G414" s="18" t="s">
        <v>3202</v>
      </c>
      <c r="H414" s="18" t="s">
        <v>3432</v>
      </c>
    </row>
    <row r="415" spans="1:8">
      <c r="A415" s="1" t="s">
        <v>11</v>
      </c>
      <c r="B415" s="1" t="s">
        <v>12</v>
      </c>
      <c r="C415" s="1" t="s">
        <v>1898</v>
      </c>
      <c r="D415" s="1" t="s">
        <v>63</v>
      </c>
      <c r="E415" s="1" t="s">
        <v>1590</v>
      </c>
      <c r="F415" s="1" t="s">
        <v>1810</v>
      </c>
      <c r="G415" s="18" t="s">
        <v>3202</v>
      </c>
      <c r="H415" s="18" t="s">
        <v>3432</v>
      </c>
    </row>
    <row r="416" spans="1:8">
      <c r="A416" s="1" t="s">
        <v>11</v>
      </c>
      <c r="B416" s="1" t="s">
        <v>12</v>
      </c>
      <c r="C416" s="1" t="s">
        <v>1809</v>
      </c>
      <c r="D416" s="1"/>
      <c r="E416" s="1" t="s">
        <v>1590</v>
      </c>
      <c r="F416" s="1" t="s">
        <v>1810</v>
      </c>
      <c r="G416" s="18" t="s">
        <v>3202</v>
      </c>
      <c r="H416" s="18" t="s">
        <v>3432</v>
      </c>
    </row>
    <row r="417" spans="1:8">
      <c r="A417" s="1" t="s">
        <v>11</v>
      </c>
      <c r="B417" s="1" t="s">
        <v>12</v>
      </c>
      <c r="C417" s="1" t="s">
        <v>1809</v>
      </c>
      <c r="D417" s="1"/>
      <c r="E417" s="1" t="s">
        <v>1590</v>
      </c>
      <c r="F417" s="1" t="s">
        <v>1810</v>
      </c>
      <c r="G417" s="18" t="s">
        <v>3202</v>
      </c>
      <c r="H417" s="18" t="s">
        <v>3432</v>
      </c>
    </row>
    <row r="418" spans="1:8">
      <c r="A418" s="1" t="s">
        <v>11</v>
      </c>
      <c r="B418" s="1" t="s">
        <v>12</v>
      </c>
      <c r="C418" s="1" t="s">
        <v>840</v>
      </c>
      <c r="D418" s="1" t="s">
        <v>63</v>
      </c>
      <c r="E418" s="1" t="s">
        <v>159</v>
      </c>
      <c r="F418" s="1" t="s">
        <v>841</v>
      </c>
      <c r="G418" s="18" t="s">
        <v>3202</v>
      </c>
      <c r="H418" s="18" t="s">
        <v>3430</v>
      </c>
    </row>
    <row r="419" spans="1:8">
      <c r="A419" s="1" t="s">
        <v>11</v>
      </c>
      <c r="B419" s="1" t="s">
        <v>12</v>
      </c>
      <c r="C419" s="1" t="s">
        <v>840</v>
      </c>
      <c r="D419" s="1" t="s">
        <v>63</v>
      </c>
      <c r="E419" s="1" t="s">
        <v>159</v>
      </c>
      <c r="F419" s="1" t="s">
        <v>841</v>
      </c>
      <c r="G419" s="18" t="s">
        <v>3202</v>
      </c>
      <c r="H419" s="18" t="s">
        <v>3430</v>
      </c>
    </row>
    <row r="420" spans="1:8">
      <c r="A420" s="1" t="s">
        <v>11</v>
      </c>
      <c r="B420" s="1" t="s">
        <v>12</v>
      </c>
      <c r="C420" s="1" t="s">
        <v>2426</v>
      </c>
      <c r="D420" s="1" t="s">
        <v>63</v>
      </c>
      <c r="E420" s="1" t="s">
        <v>159</v>
      </c>
      <c r="F420" s="1" t="s">
        <v>2427</v>
      </c>
      <c r="G420" s="18" t="s">
        <v>3202</v>
      </c>
      <c r="H420" s="18" t="s">
        <v>3430</v>
      </c>
    </row>
    <row r="421" spans="1:8">
      <c r="A421" s="1" t="s">
        <v>11</v>
      </c>
      <c r="B421" s="1" t="s">
        <v>12</v>
      </c>
      <c r="C421" s="1" t="s">
        <v>2426</v>
      </c>
      <c r="D421" s="1" t="s">
        <v>63</v>
      </c>
      <c r="E421" s="1" t="s">
        <v>159</v>
      </c>
      <c r="F421" s="1" t="s">
        <v>2427</v>
      </c>
      <c r="G421" s="18" t="s">
        <v>3202</v>
      </c>
      <c r="H421" s="18" t="s">
        <v>3430</v>
      </c>
    </row>
    <row r="422" spans="1:8">
      <c r="A422" s="1" t="s">
        <v>11</v>
      </c>
      <c r="B422" s="1" t="s">
        <v>12</v>
      </c>
      <c r="C422" s="1" t="s">
        <v>2282</v>
      </c>
      <c r="D422" s="1" t="s">
        <v>63</v>
      </c>
      <c r="E422" s="1" t="s">
        <v>2174</v>
      </c>
      <c r="F422" s="1" t="s">
        <v>2175</v>
      </c>
      <c r="G422" s="18" t="s">
        <v>3202</v>
      </c>
      <c r="H422" s="18" t="s">
        <v>3432</v>
      </c>
    </row>
    <row r="423" spans="1:8">
      <c r="A423" s="1" t="s">
        <v>11</v>
      </c>
      <c r="B423" s="1" t="s">
        <v>12</v>
      </c>
      <c r="C423" s="1" t="s">
        <v>2282</v>
      </c>
      <c r="D423" s="1" t="s">
        <v>63</v>
      </c>
      <c r="E423" s="1" t="s">
        <v>2174</v>
      </c>
      <c r="F423" s="1" t="s">
        <v>2175</v>
      </c>
      <c r="G423" s="18" t="s">
        <v>3202</v>
      </c>
      <c r="H423" s="18" t="s">
        <v>3432</v>
      </c>
    </row>
    <row r="424" spans="1:8">
      <c r="A424" s="1" t="s">
        <v>11</v>
      </c>
      <c r="B424" s="1" t="s">
        <v>12</v>
      </c>
      <c r="C424" s="1" t="s">
        <v>2282</v>
      </c>
      <c r="D424" s="1" t="s">
        <v>63</v>
      </c>
      <c r="E424" s="1" t="s">
        <v>2174</v>
      </c>
      <c r="F424" s="1" t="s">
        <v>2175</v>
      </c>
      <c r="G424" s="18" t="s">
        <v>3202</v>
      </c>
      <c r="H424" s="18" t="s">
        <v>3432</v>
      </c>
    </row>
    <row r="425" spans="1:8">
      <c r="A425" s="1" t="s">
        <v>11</v>
      </c>
      <c r="B425" s="1" t="s">
        <v>12</v>
      </c>
      <c r="C425" s="1" t="s">
        <v>2282</v>
      </c>
      <c r="D425" s="1" t="s">
        <v>63</v>
      </c>
      <c r="E425" s="1" t="s">
        <v>2174</v>
      </c>
      <c r="F425" s="1" t="s">
        <v>2175</v>
      </c>
      <c r="G425" s="18" t="s">
        <v>3202</v>
      </c>
      <c r="H425" s="18" t="s">
        <v>3432</v>
      </c>
    </row>
    <row r="426" spans="1:8">
      <c r="A426" s="1" t="s">
        <v>11</v>
      </c>
      <c r="B426" s="1" t="s">
        <v>12</v>
      </c>
      <c r="C426" s="1" t="s">
        <v>2291</v>
      </c>
      <c r="D426" s="1" t="s">
        <v>63</v>
      </c>
      <c r="E426" s="1" t="s">
        <v>2174</v>
      </c>
      <c r="F426" s="1" t="s">
        <v>2175</v>
      </c>
      <c r="G426" s="18" t="s">
        <v>3202</v>
      </c>
      <c r="H426" s="18" t="s">
        <v>3432</v>
      </c>
    </row>
    <row r="427" spans="1:8">
      <c r="A427" s="1" t="s">
        <v>11</v>
      </c>
      <c r="B427" s="1" t="s">
        <v>12</v>
      </c>
      <c r="C427" s="1" t="s">
        <v>2291</v>
      </c>
      <c r="D427" s="1" t="s">
        <v>63</v>
      </c>
      <c r="E427" s="1" t="s">
        <v>2174</v>
      </c>
      <c r="F427" s="1" t="s">
        <v>2175</v>
      </c>
      <c r="G427" s="18" t="s">
        <v>3202</v>
      </c>
      <c r="H427" s="18" t="s">
        <v>3432</v>
      </c>
    </row>
    <row r="428" spans="1:8">
      <c r="A428" s="1" t="s">
        <v>11</v>
      </c>
      <c r="B428" s="1" t="s">
        <v>12</v>
      </c>
      <c r="C428" s="1" t="s">
        <v>2173</v>
      </c>
      <c r="D428" s="1"/>
      <c r="E428" s="1" t="s">
        <v>2174</v>
      </c>
      <c r="F428" s="1" t="s">
        <v>2175</v>
      </c>
      <c r="G428" s="18" t="s">
        <v>3202</v>
      </c>
      <c r="H428" s="18" t="s">
        <v>3432</v>
      </c>
    </row>
    <row r="429" spans="1:8">
      <c r="A429" s="1" t="s">
        <v>11</v>
      </c>
      <c r="B429" s="1" t="s">
        <v>12</v>
      </c>
      <c r="C429" s="1" t="s">
        <v>2173</v>
      </c>
      <c r="D429" s="1"/>
      <c r="E429" s="1" t="s">
        <v>2174</v>
      </c>
      <c r="F429" s="1" t="s">
        <v>2175</v>
      </c>
      <c r="G429" s="18" t="s">
        <v>3202</v>
      </c>
      <c r="H429" s="18" t="s">
        <v>3432</v>
      </c>
    </row>
    <row r="430" spans="1:8">
      <c r="A430" s="1" t="s">
        <v>11</v>
      </c>
      <c r="B430" s="1" t="s">
        <v>12</v>
      </c>
      <c r="C430" s="1" t="s">
        <v>1975</v>
      </c>
      <c r="D430" s="1" t="s">
        <v>63</v>
      </c>
      <c r="E430" s="1" t="s">
        <v>1371</v>
      </c>
      <c r="F430" s="1" t="s">
        <v>1976</v>
      </c>
      <c r="G430" s="18" t="s">
        <v>3202</v>
      </c>
      <c r="H430" s="18" t="s">
        <v>3432</v>
      </c>
    </row>
    <row r="431" spans="1:8">
      <c r="A431" s="1" t="s">
        <v>11</v>
      </c>
      <c r="B431" s="1" t="s">
        <v>12</v>
      </c>
      <c r="C431" s="1" t="s">
        <v>1975</v>
      </c>
      <c r="D431" s="1" t="s">
        <v>63</v>
      </c>
      <c r="E431" s="1" t="s">
        <v>1371</v>
      </c>
      <c r="F431" s="1" t="s">
        <v>1976</v>
      </c>
      <c r="G431" s="18" t="s">
        <v>3202</v>
      </c>
      <c r="H431" s="18" t="s">
        <v>3432</v>
      </c>
    </row>
    <row r="432" spans="1:8">
      <c r="A432" s="1" t="s">
        <v>11</v>
      </c>
      <c r="B432" s="1" t="s">
        <v>12</v>
      </c>
      <c r="C432" s="1" t="s">
        <v>2006</v>
      </c>
      <c r="D432" s="1" t="s">
        <v>63</v>
      </c>
      <c r="E432" s="1" t="s">
        <v>1371</v>
      </c>
      <c r="F432" s="1" t="s">
        <v>1976</v>
      </c>
      <c r="G432" s="18" t="s">
        <v>3202</v>
      </c>
      <c r="H432" s="18" t="s">
        <v>3432</v>
      </c>
    </row>
    <row r="433" spans="1:8">
      <c r="A433" s="1" t="s">
        <v>11</v>
      </c>
      <c r="B433" s="1" t="s">
        <v>12</v>
      </c>
      <c r="C433" s="1" t="s">
        <v>2006</v>
      </c>
      <c r="D433" s="1" t="s">
        <v>63</v>
      </c>
      <c r="E433" s="1" t="s">
        <v>1371</v>
      </c>
      <c r="F433" s="1" t="s">
        <v>1976</v>
      </c>
      <c r="G433" s="18" t="s">
        <v>3202</v>
      </c>
      <c r="H433" s="18" t="s">
        <v>3432</v>
      </c>
    </row>
    <row r="434" spans="1:8">
      <c r="A434" s="1" t="s">
        <v>11</v>
      </c>
      <c r="B434" s="1" t="s">
        <v>12</v>
      </c>
      <c r="C434" s="1" t="s">
        <v>2006</v>
      </c>
      <c r="D434" s="1" t="s">
        <v>63</v>
      </c>
      <c r="E434" s="1" t="s">
        <v>1371</v>
      </c>
      <c r="F434" s="1" t="s">
        <v>1976</v>
      </c>
      <c r="G434" s="18" t="s">
        <v>3202</v>
      </c>
      <c r="H434" s="18" t="s">
        <v>3432</v>
      </c>
    </row>
    <row r="435" spans="1:8">
      <c r="A435" s="1" t="s">
        <v>11</v>
      </c>
      <c r="B435" s="1" t="s">
        <v>12</v>
      </c>
      <c r="C435" s="1" t="s">
        <v>2006</v>
      </c>
      <c r="D435" s="1" t="s">
        <v>63</v>
      </c>
      <c r="E435" s="1" t="s">
        <v>1371</v>
      </c>
      <c r="F435" s="1" t="s">
        <v>1976</v>
      </c>
      <c r="G435" s="18" t="s">
        <v>3202</v>
      </c>
      <c r="H435" s="18" t="s">
        <v>3432</v>
      </c>
    </row>
    <row r="436" spans="1:8">
      <c r="A436" s="1" t="s">
        <v>11</v>
      </c>
      <c r="B436" s="1" t="s">
        <v>12</v>
      </c>
      <c r="C436" s="1" t="s">
        <v>2002</v>
      </c>
      <c r="D436" s="1" t="s">
        <v>63</v>
      </c>
      <c r="E436" s="1" t="s">
        <v>1371</v>
      </c>
      <c r="F436" s="1" t="s">
        <v>2003</v>
      </c>
      <c r="G436" s="18" t="s">
        <v>3202</v>
      </c>
      <c r="H436" s="18" t="s">
        <v>3432</v>
      </c>
    </row>
    <row r="437" spans="1:8">
      <c r="A437" s="1" t="s">
        <v>11</v>
      </c>
      <c r="B437" s="1" t="s">
        <v>12</v>
      </c>
      <c r="C437" s="1" t="s">
        <v>2002</v>
      </c>
      <c r="D437" s="1" t="s">
        <v>63</v>
      </c>
      <c r="E437" s="1" t="s">
        <v>1371</v>
      </c>
      <c r="F437" s="1" t="s">
        <v>2003</v>
      </c>
      <c r="G437" s="18" t="s">
        <v>3202</v>
      </c>
      <c r="H437" s="18" t="s">
        <v>3432</v>
      </c>
    </row>
    <row r="438" spans="1:8">
      <c r="A438" s="1" t="s">
        <v>11</v>
      </c>
      <c r="B438" s="1" t="s">
        <v>12</v>
      </c>
      <c r="C438" s="1" t="s">
        <v>2002</v>
      </c>
      <c r="D438" s="1" t="s">
        <v>63</v>
      </c>
      <c r="E438" s="1" t="s">
        <v>1371</v>
      </c>
      <c r="F438" s="1" t="s">
        <v>2003</v>
      </c>
      <c r="G438" s="18" t="s">
        <v>3202</v>
      </c>
      <c r="H438" s="18" t="s">
        <v>3432</v>
      </c>
    </row>
    <row r="439" spans="1:8">
      <c r="A439" s="1" t="s">
        <v>11</v>
      </c>
      <c r="B439" s="1" t="s">
        <v>12</v>
      </c>
      <c r="C439" s="1" t="s">
        <v>2002</v>
      </c>
      <c r="D439" s="1" t="s">
        <v>63</v>
      </c>
      <c r="E439" s="1" t="s">
        <v>1371</v>
      </c>
      <c r="F439" s="1" t="s">
        <v>2003</v>
      </c>
      <c r="G439" s="18" t="s">
        <v>3202</v>
      </c>
      <c r="H439" s="18" t="s">
        <v>3432</v>
      </c>
    </row>
    <row r="440" spans="1:8">
      <c r="A440" s="1" t="s">
        <v>11</v>
      </c>
      <c r="B440" s="1" t="s">
        <v>12</v>
      </c>
      <c r="C440" s="1" t="s">
        <v>2027</v>
      </c>
      <c r="D440" s="1" t="s">
        <v>63</v>
      </c>
      <c r="E440" s="1" t="s">
        <v>1371</v>
      </c>
      <c r="F440" s="1" t="s">
        <v>2003</v>
      </c>
      <c r="G440" s="18" t="s">
        <v>3202</v>
      </c>
      <c r="H440" s="18" t="s">
        <v>3432</v>
      </c>
    </row>
    <row r="441" spans="1:8">
      <c r="A441" s="1" t="s">
        <v>11</v>
      </c>
      <c r="B441" s="1" t="s">
        <v>12</v>
      </c>
      <c r="C441" s="1" t="s">
        <v>2027</v>
      </c>
      <c r="D441" s="1" t="s">
        <v>63</v>
      </c>
      <c r="E441" s="1" t="s">
        <v>1371</v>
      </c>
      <c r="F441" s="1" t="s">
        <v>2003</v>
      </c>
      <c r="G441" s="18" t="s">
        <v>3202</v>
      </c>
      <c r="H441" s="18" t="s">
        <v>3432</v>
      </c>
    </row>
    <row r="442" spans="1:8">
      <c r="A442" s="1" t="s">
        <v>11</v>
      </c>
      <c r="B442" s="1" t="s">
        <v>12</v>
      </c>
      <c r="C442" s="1" t="s">
        <v>2028</v>
      </c>
      <c r="D442" s="1" t="s">
        <v>63</v>
      </c>
      <c r="E442" s="1" t="s">
        <v>1371</v>
      </c>
      <c r="F442" s="1" t="s">
        <v>1976</v>
      </c>
      <c r="G442" s="18" t="s">
        <v>3202</v>
      </c>
      <c r="H442" s="18" t="s">
        <v>3432</v>
      </c>
    </row>
    <row r="443" spans="1:8">
      <c r="A443" s="1" t="s">
        <v>11</v>
      </c>
      <c r="B443" s="1" t="s">
        <v>12</v>
      </c>
      <c r="C443" s="1" t="s">
        <v>2028</v>
      </c>
      <c r="D443" s="1" t="s">
        <v>63</v>
      </c>
      <c r="E443" s="1" t="s">
        <v>1371</v>
      </c>
      <c r="F443" s="1" t="s">
        <v>1976</v>
      </c>
      <c r="G443" s="18" t="s">
        <v>3202</v>
      </c>
      <c r="H443" s="18" t="s">
        <v>3432</v>
      </c>
    </row>
    <row r="444" spans="1:8">
      <c r="A444" s="1" t="s">
        <v>11</v>
      </c>
      <c r="B444" s="1" t="s">
        <v>12</v>
      </c>
      <c r="C444" s="1" t="s">
        <v>2435</v>
      </c>
      <c r="D444" s="1" t="s">
        <v>63</v>
      </c>
      <c r="E444" s="1" t="s">
        <v>1371</v>
      </c>
      <c r="F444" s="1" t="s">
        <v>2436</v>
      </c>
      <c r="G444" s="18" t="s">
        <v>3202</v>
      </c>
      <c r="H444" s="18" t="s">
        <v>3432</v>
      </c>
    </row>
    <row r="445" spans="1:8">
      <c r="A445" s="1" t="s">
        <v>11</v>
      </c>
      <c r="B445" s="1" t="s">
        <v>12</v>
      </c>
      <c r="C445" s="1" t="s">
        <v>2435</v>
      </c>
      <c r="D445" s="1" t="s">
        <v>63</v>
      </c>
      <c r="E445" s="1" t="s">
        <v>1371</v>
      </c>
      <c r="F445" s="1" t="s">
        <v>2436</v>
      </c>
      <c r="G445" s="18" t="s">
        <v>3202</v>
      </c>
      <c r="H445" s="18" t="s">
        <v>3432</v>
      </c>
    </row>
    <row r="446" spans="1:8">
      <c r="A446" s="1" t="s">
        <v>11</v>
      </c>
      <c r="B446" s="1" t="s">
        <v>12</v>
      </c>
      <c r="C446" s="1" t="s">
        <v>2445</v>
      </c>
      <c r="D446" s="1" t="s">
        <v>63</v>
      </c>
      <c r="E446" s="1" t="s">
        <v>1371</v>
      </c>
      <c r="F446" s="1" t="s">
        <v>1976</v>
      </c>
      <c r="G446" s="18" t="s">
        <v>3202</v>
      </c>
      <c r="H446" s="18" t="s">
        <v>3432</v>
      </c>
    </row>
    <row r="447" spans="1:8">
      <c r="A447" s="1" t="s">
        <v>11</v>
      </c>
      <c r="B447" s="1" t="s">
        <v>12</v>
      </c>
      <c r="C447" s="1" t="s">
        <v>2942</v>
      </c>
      <c r="D447" s="1" t="s">
        <v>63</v>
      </c>
      <c r="E447" s="1" t="s">
        <v>1371</v>
      </c>
      <c r="F447" s="1" t="s">
        <v>2943</v>
      </c>
      <c r="G447" s="18" t="s">
        <v>3202</v>
      </c>
      <c r="H447" s="18" t="s">
        <v>3432</v>
      </c>
    </row>
    <row r="448" spans="1:8">
      <c r="A448" s="1" t="s">
        <v>11</v>
      </c>
      <c r="B448" s="1" t="s">
        <v>12</v>
      </c>
      <c r="C448" s="1" t="s">
        <v>2942</v>
      </c>
      <c r="D448" s="1" t="s">
        <v>63</v>
      </c>
      <c r="E448" s="1" t="s">
        <v>1371</v>
      </c>
      <c r="F448" s="1" t="s">
        <v>2943</v>
      </c>
      <c r="G448" s="18" t="s">
        <v>3202</v>
      </c>
      <c r="H448" s="18" t="s">
        <v>3432</v>
      </c>
    </row>
    <row r="449" spans="1:8">
      <c r="A449" s="1" t="s">
        <v>11</v>
      </c>
      <c r="B449" s="1" t="s">
        <v>12</v>
      </c>
      <c r="C449" s="1" t="s">
        <v>2942</v>
      </c>
      <c r="D449" s="1" t="s">
        <v>63</v>
      </c>
      <c r="E449" s="1" t="s">
        <v>1371</v>
      </c>
      <c r="F449" s="1" t="s">
        <v>2943</v>
      </c>
      <c r="G449" s="18" t="s">
        <v>3202</v>
      </c>
      <c r="H449" s="18" t="s">
        <v>3432</v>
      </c>
    </row>
    <row r="450" spans="1:8">
      <c r="A450" s="1" t="s">
        <v>11</v>
      </c>
      <c r="B450" s="1" t="s">
        <v>12</v>
      </c>
      <c r="C450" s="1" t="s">
        <v>2942</v>
      </c>
      <c r="D450" s="1" t="s">
        <v>63</v>
      </c>
      <c r="E450" s="1" t="s">
        <v>1371</v>
      </c>
      <c r="F450" s="1" t="s">
        <v>2943</v>
      </c>
      <c r="G450" s="18" t="s">
        <v>3202</v>
      </c>
      <c r="H450" s="18" t="s">
        <v>3432</v>
      </c>
    </row>
    <row r="451" spans="1:8">
      <c r="A451" s="1" t="s">
        <v>11</v>
      </c>
      <c r="B451" s="1" t="s">
        <v>12</v>
      </c>
      <c r="C451" s="1" t="s">
        <v>2180</v>
      </c>
      <c r="D451" s="1"/>
      <c r="E451" s="1" t="s">
        <v>1371</v>
      </c>
      <c r="F451" s="1" t="s">
        <v>1976</v>
      </c>
      <c r="G451" s="18" t="s">
        <v>3202</v>
      </c>
      <c r="H451" s="18" t="s">
        <v>3432</v>
      </c>
    </row>
    <row r="452" spans="1:8">
      <c r="A452" s="1" t="s">
        <v>11</v>
      </c>
      <c r="B452" s="1" t="s">
        <v>12</v>
      </c>
      <c r="C452" s="1" t="s">
        <v>2180</v>
      </c>
      <c r="D452" s="1"/>
      <c r="E452" s="1" t="s">
        <v>1371</v>
      </c>
      <c r="F452" s="1" t="s">
        <v>1976</v>
      </c>
      <c r="G452" s="18" t="s">
        <v>3202</v>
      </c>
      <c r="H452" s="18" t="s">
        <v>3432</v>
      </c>
    </row>
    <row r="453" spans="1:8">
      <c r="A453" s="1" t="s">
        <v>11</v>
      </c>
      <c r="B453" s="1" t="s">
        <v>12</v>
      </c>
      <c r="C453" s="1" t="s">
        <v>3065</v>
      </c>
      <c r="D453" s="1"/>
      <c r="E453" s="1" t="s">
        <v>1371</v>
      </c>
      <c r="F453" s="1" t="s">
        <v>2943</v>
      </c>
      <c r="G453" s="18" t="s">
        <v>3202</v>
      </c>
      <c r="H453" s="18" t="s">
        <v>3432</v>
      </c>
    </row>
    <row r="454" spans="1:8">
      <c r="A454" s="1" t="s">
        <v>11</v>
      </c>
      <c r="B454" s="1" t="s">
        <v>12</v>
      </c>
      <c r="C454" s="1" t="s">
        <v>673</v>
      </c>
      <c r="D454" s="1" t="s">
        <v>63</v>
      </c>
      <c r="E454" s="1" t="s">
        <v>672</v>
      </c>
      <c r="F454" s="1" t="s">
        <v>673</v>
      </c>
      <c r="G454" s="18" t="s">
        <v>3204</v>
      </c>
      <c r="H454" s="18" t="s">
        <v>3431</v>
      </c>
    </row>
    <row r="455" spans="1:8">
      <c r="A455" s="1" t="s">
        <v>292</v>
      </c>
      <c r="B455" s="1" t="s">
        <v>297</v>
      </c>
      <c r="C455" s="1" t="s">
        <v>2821</v>
      </c>
      <c r="D455" s="1" t="s">
        <v>296</v>
      </c>
      <c r="E455" s="1" t="s">
        <v>2822</v>
      </c>
      <c r="F455" s="1" t="s">
        <v>2823</v>
      </c>
      <c r="G455" s="18" t="s">
        <v>3204</v>
      </c>
      <c r="H455" s="18" t="s">
        <v>3431</v>
      </c>
    </row>
    <row r="456" spans="1:8">
      <c r="A456" s="1" t="s">
        <v>292</v>
      </c>
      <c r="B456" s="1" t="s">
        <v>297</v>
      </c>
      <c r="C456" s="1" t="s">
        <v>2821</v>
      </c>
      <c r="D456" s="1" t="s">
        <v>296</v>
      </c>
      <c r="E456" s="1" t="s">
        <v>2822</v>
      </c>
      <c r="F456" s="1" t="s">
        <v>2823</v>
      </c>
      <c r="G456" s="18" t="s">
        <v>3204</v>
      </c>
      <c r="H456" s="18" t="s">
        <v>3431</v>
      </c>
    </row>
    <row r="457" spans="1:8">
      <c r="A457" s="1" t="s">
        <v>292</v>
      </c>
      <c r="B457" s="1" t="s">
        <v>297</v>
      </c>
      <c r="C457" s="1" t="s">
        <v>1600</v>
      </c>
      <c r="D457" s="1" t="s">
        <v>296</v>
      </c>
      <c r="E457" s="1" t="s">
        <v>1358</v>
      </c>
      <c r="F457" s="1" t="s">
        <v>1359</v>
      </c>
      <c r="G457" s="18" t="s">
        <v>3204</v>
      </c>
      <c r="H457" s="18" t="s">
        <v>3431</v>
      </c>
    </row>
    <row r="458" spans="1:8">
      <c r="A458" s="1" t="s">
        <v>292</v>
      </c>
      <c r="B458" s="1" t="s">
        <v>297</v>
      </c>
      <c r="C458" s="1" t="s">
        <v>1357</v>
      </c>
      <c r="D458" s="1"/>
      <c r="E458" s="1" t="s">
        <v>1358</v>
      </c>
      <c r="F458" s="1" t="s">
        <v>1359</v>
      </c>
      <c r="G458" s="18" t="s">
        <v>3204</v>
      </c>
      <c r="H458" s="18" t="s">
        <v>3431</v>
      </c>
    </row>
    <row r="459" spans="1:8">
      <c r="A459" s="1" t="s">
        <v>292</v>
      </c>
      <c r="B459" s="1" t="s">
        <v>297</v>
      </c>
      <c r="C459" s="1" t="s">
        <v>1357</v>
      </c>
      <c r="D459" s="1"/>
      <c r="E459" s="1" t="s">
        <v>1358</v>
      </c>
      <c r="F459" s="1" t="s">
        <v>1359</v>
      </c>
      <c r="G459" s="18" t="s">
        <v>3204</v>
      </c>
      <c r="H459" s="18" t="s">
        <v>3431</v>
      </c>
    </row>
    <row r="460" spans="1:8">
      <c r="A460" s="1" t="s">
        <v>292</v>
      </c>
      <c r="B460" s="1" t="s">
        <v>297</v>
      </c>
      <c r="C460" s="1" t="s">
        <v>1433</v>
      </c>
      <c r="D460" s="1" t="s">
        <v>296</v>
      </c>
      <c r="E460" s="1" t="s">
        <v>80</v>
      </c>
      <c r="F460" s="1" t="s">
        <v>1434</v>
      </c>
      <c r="G460" s="18" t="s">
        <v>3202</v>
      </c>
      <c r="H460" s="23" t="s">
        <v>3196</v>
      </c>
    </row>
    <row r="461" spans="1:8">
      <c r="A461" s="1" t="s">
        <v>292</v>
      </c>
      <c r="B461" s="1" t="s">
        <v>297</v>
      </c>
      <c r="C461" s="1" t="s">
        <v>823</v>
      </c>
      <c r="D461" s="1" t="s">
        <v>296</v>
      </c>
      <c r="E461" s="1" t="s">
        <v>302</v>
      </c>
      <c r="F461" s="1" t="s">
        <v>303</v>
      </c>
      <c r="G461" s="18" t="s">
        <v>3204</v>
      </c>
      <c r="H461" s="18" t="s">
        <v>3204</v>
      </c>
    </row>
    <row r="462" spans="1:8">
      <c r="A462" s="1" t="s">
        <v>292</v>
      </c>
      <c r="B462" s="1" t="s">
        <v>297</v>
      </c>
      <c r="C462" s="1" t="s">
        <v>823</v>
      </c>
      <c r="D462" s="1" t="s">
        <v>296</v>
      </c>
      <c r="E462" s="1" t="s">
        <v>302</v>
      </c>
      <c r="F462" s="1" t="s">
        <v>303</v>
      </c>
      <c r="G462" s="18" t="s">
        <v>3204</v>
      </c>
      <c r="H462" s="18" t="s">
        <v>3204</v>
      </c>
    </row>
    <row r="463" spans="1:8">
      <c r="A463" s="1" t="s">
        <v>292</v>
      </c>
      <c r="B463" s="1" t="s">
        <v>297</v>
      </c>
      <c r="C463" s="1" t="s">
        <v>301</v>
      </c>
      <c r="D463" s="1"/>
      <c r="E463" s="1" t="s">
        <v>302</v>
      </c>
      <c r="F463" s="1" t="s">
        <v>303</v>
      </c>
      <c r="G463" s="18" t="s">
        <v>3204</v>
      </c>
      <c r="H463" s="18" t="s">
        <v>3204</v>
      </c>
    </row>
    <row r="464" spans="1:8">
      <c r="A464" s="1" t="s">
        <v>292</v>
      </c>
      <c r="B464" s="1" t="s">
        <v>297</v>
      </c>
      <c r="C464" s="1" t="s">
        <v>301</v>
      </c>
      <c r="D464" s="1"/>
      <c r="E464" s="1" t="s">
        <v>302</v>
      </c>
      <c r="F464" s="1" t="s">
        <v>303</v>
      </c>
      <c r="G464" s="18" t="s">
        <v>3204</v>
      </c>
      <c r="H464" s="18" t="s">
        <v>3204</v>
      </c>
    </row>
    <row r="465" spans="1:8">
      <c r="A465" s="1" t="s">
        <v>292</v>
      </c>
      <c r="B465" s="1" t="s">
        <v>297</v>
      </c>
      <c r="C465" s="1" t="s">
        <v>301</v>
      </c>
      <c r="D465" s="1"/>
      <c r="E465" s="1" t="s">
        <v>302</v>
      </c>
      <c r="F465" s="1" t="s">
        <v>303</v>
      </c>
      <c r="G465" s="18" t="s">
        <v>3204</v>
      </c>
      <c r="H465" s="18" t="s">
        <v>3204</v>
      </c>
    </row>
    <row r="466" spans="1:8">
      <c r="A466" s="1" t="s">
        <v>292</v>
      </c>
      <c r="B466" s="1" t="s">
        <v>297</v>
      </c>
      <c r="C466" s="1" t="s">
        <v>301</v>
      </c>
      <c r="D466" s="1"/>
      <c r="E466" s="1" t="s">
        <v>302</v>
      </c>
      <c r="F466" s="1" t="s">
        <v>303</v>
      </c>
      <c r="G466" s="18" t="s">
        <v>3204</v>
      </c>
      <c r="H466" s="18" t="s">
        <v>3204</v>
      </c>
    </row>
    <row r="467" spans="1:8">
      <c r="A467" s="1" t="s">
        <v>292</v>
      </c>
      <c r="B467" s="1" t="s">
        <v>297</v>
      </c>
      <c r="C467" s="1" t="s">
        <v>301</v>
      </c>
      <c r="D467" s="1"/>
      <c r="E467" s="1" t="s">
        <v>302</v>
      </c>
      <c r="F467" s="1" t="s">
        <v>303</v>
      </c>
      <c r="G467" s="18" t="s">
        <v>3204</v>
      </c>
      <c r="H467" s="18" t="s">
        <v>3204</v>
      </c>
    </row>
    <row r="468" spans="1:8">
      <c r="A468" s="1" t="s">
        <v>292</v>
      </c>
      <c r="B468" s="1" t="s">
        <v>297</v>
      </c>
      <c r="C468" s="1" t="s">
        <v>301</v>
      </c>
      <c r="D468" s="1"/>
      <c r="E468" s="1" t="s">
        <v>302</v>
      </c>
      <c r="F468" s="1" t="s">
        <v>303</v>
      </c>
      <c r="G468" s="18" t="s">
        <v>3204</v>
      </c>
      <c r="H468" s="18" t="s">
        <v>3204</v>
      </c>
    </row>
    <row r="469" spans="1:8">
      <c r="A469" s="1" t="s">
        <v>292</v>
      </c>
      <c r="B469" s="1" t="s">
        <v>297</v>
      </c>
      <c r="C469" s="1" t="s">
        <v>301</v>
      </c>
      <c r="D469" s="1"/>
      <c r="E469" s="1" t="s">
        <v>302</v>
      </c>
      <c r="F469" s="1" t="s">
        <v>303</v>
      </c>
      <c r="G469" s="18" t="s">
        <v>3204</v>
      </c>
      <c r="H469" s="18" t="s">
        <v>3204</v>
      </c>
    </row>
    <row r="470" spans="1:8">
      <c r="A470" s="1" t="s">
        <v>292</v>
      </c>
      <c r="B470" s="1" t="s">
        <v>297</v>
      </c>
      <c r="C470" s="1" t="s">
        <v>301</v>
      </c>
      <c r="D470" s="1"/>
      <c r="E470" s="1" t="s">
        <v>302</v>
      </c>
      <c r="F470" s="1" t="s">
        <v>303</v>
      </c>
      <c r="G470" s="18" t="s">
        <v>3204</v>
      </c>
      <c r="H470" s="18" t="s">
        <v>3204</v>
      </c>
    </row>
    <row r="471" spans="1:8">
      <c r="A471" s="1" t="s">
        <v>292</v>
      </c>
      <c r="B471" s="1" t="s">
        <v>297</v>
      </c>
      <c r="C471" s="1" t="s">
        <v>301</v>
      </c>
      <c r="D471" s="1"/>
      <c r="E471" s="1" t="s">
        <v>302</v>
      </c>
      <c r="F471" s="1" t="s">
        <v>303</v>
      </c>
      <c r="G471" s="18" t="s">
        <v>3204</v>
      </c>
      <c r="H471" s="18" t="s">
        <v>3204</v>
      </c>
    </row>
    <row r="472" spans="1:8">
      <c r="A472" s="1" t="s">
        <v>292</v>
      </c>
      <c r="B472" s="1" t="s">
        <v>297</v>
      </c>
      <c r="C472" s="1" t="s">
        <v>301</v>
      </c>
      <c r="D472" s="1"/>
      <c r="E472" s="1" t="s">
        <v>302</v>
      </c>
      <c r="F472" s="1" t="s">
        <v>303</v>
      </c>
      <c r="G472" s="18" t="s">
        <v>3204</v>
      </c>
      <c r="H472" s="18" t="s">
        <v>3204</v>
      </c>
    </row>
    <row r="473" spans="1:8">
      <c r="A473" s="1" t="s">
        <v>350</v>
      </c>
      <c r="B473" s="1" t="s">
        <v>351</v>
      </c>
      <c r="C473" s="1" t="s">
        <v>1423</v>
      </c>
      <c r="D473" s="1" t="s">
        <v>355</v>
      </c>
      <c r="E473" s="1" t="s">
        <v>310</v>
      </c>
      <c r="F473" s="1" t="s">
        <v>1424</v>
      </c>
      <c r="G473" s="18" t="s">
        <v>3202</v>
      </c>
      <c r="H473" s="18" t="s">
        <v>3430</v>
      </c>
    </row>
    <row r="474" spans="1:8">
      <c r="A474" s="1" t="s">
        <v>350</v>
      </c>
      <c r="B474" s="1" t="s">
        <v>351</v>
      </c>
      <c r="C474" s="1" t="s">
        <v>2063</v>
      </c>
      <c r="D474" s="1" t="s">
        <v>355</v>
      </c>
      <c r="E474" s="1" t="s">
        <v>310</v>
      </c>
      <c r="F474" s="1" t="s">
        <v>2064</v>
      </c>
      <c r="G474" s="18" t="s">
        <v>3202</v>
      </c>
      <c r="H474" s="18" t="s">
        <v>3430</v>
      </c>
    </row>
    <row r="475" spans="1:8">
      <c r="A475" s="1" t="s">
        <v>350</v>
      </c>
      <c r="B475" s="1" t="s">
        <v>351</v>
      </c>
      <c r="C475" s="1" t="s">
        <v>2302</v>
      </c>
      <c r="D475" s="1" t="s">
        <v>355</v>
      </c>
      <c r="E475" s="1" t="s">
        <v>310</v>
      </c>
      <c r="F475" s="1" t="s">
        <v>2220</v>
      </c>
      <c r="G475" s="18" t="s">
        <v>3202</v>
      </c>
      <c r="H475" s="18" t="s">
        <v>3430</v>
      </c>
    </row>
    <row r="476" spans="1:8">
      <c r="A476" s="1" t="s">
        <v>350</v>
      </c>
      <c r="B476" s="1" t="s">
        <v>351</v>
      </c>
      <c r="C476" s="1" t="s">
        <v>2695</v>
      </c>
      <c r="D476" s="1" t="s">
        <v>355</v>
      </c>
      <c r="E476" s="1" t="s">
        <v>310</v>
      </c>
      <c r="F476" s="1" t="s">
        <v>2665</v>
      </c>
      <c r="G476" s="18" t="s">
        <v>3202</v>
      </c>
      <c r="H476" s="18" t="s">
        <v>3430</v>
      </c>
    </row>
    <row r="477" spans="1:8">
      <c r="A477" s="1" t="s">
        <v>350</v>
      </c>
      <c r="B477" s="1" t="s">
        <v>351</v>
      </c>
      <c r="C477" s="1" t="s">
        <v>2219</v>
      </c>
      <c r="D477" s="1"/>
      <c r="E477" s="1" t="s">
        <v>310</v>
      </c>
      <c r="F477" s="1" t="s">
        <v>2220</v>
      </c>
      <c r="G477" s="18" t="s">
        <v>3202</v>
      </c>
      <c r="H477" s="18" t="s">
        <v>3430</v>
      </c>
    </row>
    <row r="478" spans="1:8">
      <c r="A478" s="1" t="s">
        <v>350</v>
      </c>
      <c r="B478" s="1" t="s">
        <v>351</v>
      </c>
      <c r="C478" s="1" t="s">
        <v>2219</v>
      </c>
      <c r="D478" s="1"/>
      <c r="E478" s="1" t="s">
        <v>310</v>
      </c>
      <c r="F478" s="1" t="s">
        <v>2220</v>
      </c>
      <c r="G478" s="18" t="s">
        <v>3202</v>
      </c>
      <c r="H478" s="18" t="s">
        <v>3430</v>
      </c>
    </row>
    <row r="479" spans="1:8">
      <c r="A479" s="1" t="s">
        <v>350</v>
      </c>
      <c r="B479" s="1" t="s">
        <v>351</v>
      </c>
      <c r="C479" s="1" t="s">
        <v>2664</v>
      </c>
      <c r="D479" s="1"/>
      <c r="E479" s="1" t="s">
        <v>310</v>
      </c>
      <c r="F479" s="1" t="s">
        <v>2665</v>
      </c>
      <c r="G479" s="18" t="s">
        <v>3202</v>
      </c>
      <c r="H479" s="18" t="s">
        <v>3430</v>
      </c>
    </row>
    <row r="480" spans="1:8">
      <c r="A480" s="1" t="s">
        <v>350</v>
      </c>
      <c r="B480" s="1" t="s">
        <v>351</v>
      </c>
      <c r="C480" s="1" t="s">
        <v>2664</v>
      </c>
      <c r="D480" s="1"/>
      <c r="E480" s="1" t="s">
        <v>310</v>
      </c>
      <c r="F480" s="1" t="s">
        <v>2665</v>
      </c>
      <c r="G480" s="18" t="s">
        <v>3202</v>
      </c>
      <c r="H480" s="18" t="s">
        <v>3430</v>
      </c>
    </row>
    <row r="481" spans="1:8">
      <c r="A481" s="1" t="s">
        <v>350</v>
      </c>
      <c r="B481" s="1" t="s">
        <v>351</v>
      </c>
      <c r="C481" s="1" t="s">
        <v>2694</v>
      </c>
      <c r="D481" s="1" t="s">
        <v>355</v>
      </c>
      <c r="E481" s="1" t="s">
        <v>329</v>
      </c>
      <c r="F481" s="1" t="s">
        <v>2663</v>
      </c>
      <c r="G481" s="18" t="s">
        <v>3204</v>
      </c>
      <c r="H481" s="18" t="s">
        <v>3430</v>
      </c>
    </row>
    <row r="482" spans="1:8">
      <c r="A482" s="1" t="s">
        <v>350</v>
      </c>
      <c r="B482" s="1" t="s">
        <v>351</v>
      </c>
      <c r="C482" s="1" t="s">
        <v>2662</v>
      </c>
      <c r="D482" s="1"/>
      <c r="E482" s="1" t="s">
        <v>329</v>
      </c>
      <c r="F482" s="1" t="s">
        <v>2663</v>
      </c>
      <c r="G482" s="18" t="s">
        <v>3204</v>
      </c>
      <c r="H482" s="18" t="s">
        <v>3430</v>
      </c>
    </row>
    <row r="483" spans="1:8">
      <c r="A483" s="1" t="s">
        <v>350</v>
      </c>
      <c r="B483" s="1" t="s">
        <v>351</v>
      </c>
      <c r="C483" s="1" t="s">
        <v>2662</v>
      </c>
      <c r="D483" s="1"/>
      <c r="E483" s="1" t="s">
        <v>329</v>
      </c>
      <c r="F483" s="1" t="s">
        <v>2663</v>
      </c>
      <c r="G483" s="18" t="s">
        <v>3204</v>
      </c>
      <c r="H483" s="18" t="s">
        <v>3430</v>
      </c>
    </row>
    <row r="484" spans="1:8">
      <c r="A484" s="1" t="s">
        <v>350</v>
      </c>
      <c r="B484" s="1" t="s">
        <v>293</v>
      </c>
      <c r="C484" s="1" t="s">
        <v>1244</v>
      </c>
      <c r="D484" s="1" t="s">
        <v>1246</v>
      </c>
      <c r="E484" s="1" t="s">
        <v>80</v>
      </c>
      <c r="F484" s="1" t="s">
        <v>1245</v>
      </c>
      <c r="G484" s="18" t="s">
        <v>3202</v>
      </c>
      <c r="H484" s="18" t="s">
        <v>3204</v>
      </c>
    </row>
    <row r="485" spans="1:8">
      <c r="A485" s="1" t="s">
        <v>350</v>
      </c>
      <c r="B485" s="1" t="s">
        <v>293</v>
      </c>
      <c r="C485" s="1" t="s">
        <v>1244</v>
      </c>
      <c r="D485" s="1" t="s">
        <v>1246</v>
      </c>
      <c r="E485" s="1" t="s">
        <v>80</v>
      </c>
      <c r="F485" s="1" t="s">
        <v>1245</v>
      </c>
      <c r="G485" s="18" t="s">
        <v>3202</v>
      </c>
      <c r="H485" s="18" t="s">
        <v>3204</v>
      </c>
    </row>
    <row r="486" spans="1:8">
      <c r="A486" s="1" t="s">
        <v>350</v>
      </c>
      <c r="B486" s="1" t="s">
        <v>362</v>
      </c>
      <c r="C486" s="1" t="s">
        <v>363</v>
      </c>
      <c r="D486" s="1"/>
      <c r="E486" s="1" t="s">
        <v>27</v>
      </c>
      <c r="F486" s="1" t="s">
        <v>364</v>
      </c>
      <c r="G486" s="18" t="s">
        <v>3209</v>
      </c>
      <c r="H486" s="18" t="s">
        <v>3209</v>
      </c>
    </row>
    <row r="487" spans="1:8">
      <c r="A487" s="1" t="s">
        <v>350</v>
      </c>
      <c r="B487" s="1" t="s">
        <v>351</v>
      </c>
      <c r="C487" s="1" t="s">
        <v>417</v>
      </c>
      <c r="D487" s="1" t="s">
        <v>355</v>
      </c>
      <c r="E487" s="1" t="s">
        <v>357</v>
      </c>
      <c r="F487" s="1" t="s">
        <v>418</v>
      </c>
      <c r="G487" s="18" t="s">
        <v>3202</v>
      </c>
      <c r="H487" s="18" t="s">
        <v>3430</v>
      </c>
    </row>
    <row r="488" spans="1:8">
      <c r="A488" s="1" t="s">
        <v>350</v>
      </c>
      <c r="B488" s="1" t="s">
        <v>351</v>
      </c>
      <c r="C488" s="1" t="s">
        <v>417</v>
      </c>
      <c r="D488" s="1" t="s">
        <v>355</v>
      </c>
      <c r="E488" s="1" t="s">
        <v>357</v>
      </c>
      <c r="F488" s="1" t="s">
        <v>422</v>
      </c>
      <c r="G488" s="18" t="s">
        <v>3202</v>
      </c>
      <c r="H488" s="18" t="s">
        <v>3430</v>
      </c>
    </row>
    <row r="489" spans="1:8">
      <c r="A489" s="1" t="s">
        <v>350</v>
      </c>
      <c r="B489" s="1" t="s">
        <v>351</v>
      </c>
      <c r="C489" s="1" t="s">
        <v>437</v>
      </c>
      <c r="D489" s="1" t="s">
        <v>355</v>
      </c>
      <c r="E489" s="1" t="s">
        <v>357</v>
      </c>
      <c r="F489" s="1" t="s">
        <v>438</v>
      </c>
      <c r="G489" s="18" t="s">
        <v>3202</v>
      </c>
      <c r="H489" s="18" t="s">
        <v>3430</v>
      </c>
    </row>
    <row r="490" spans="1:8">
      <c r="A490" s="1" t="s">
        <v>350</v>
      </c>
      <c r="B490" s="1" t="s">
        <v>351</v>
      </c>
      <c r="C490" s="1" t="s">
        <v>437</v>
      </c>
      <c r="D490" s="1" t="s">
        <v>355</v>
      </c>
      <c r="E490" s="1" t="s">
        <v>357</v>
      </c>
      <c r="F490" s="1" t="s">
        <v>422</v>
      </c>
      <c r="G490" s="18" t="s">
        <v>3202</v>
      </c>
      <c r="H490" s="18" t="s">
        <v>3430</v>
      </c>
    </row>
    <row r="491" spans="1:8">
      <c r="A491" s="1" t="s">
        <v>350</v>
      </c>
      <c r="B491" s="1" t="s">
        <v>351</v>
      </c>
      <c r="C491" s="1" t="s">
        <v>429</v>
      </c>
      <c r="D491" s="1" t="s">
        <v>355</v>
      </c>
      <c r="E491" s="1" t="s">
        <v>357</v>
      </c>
      <c r="F491" s="1" t="s">
        <v>430</v>
      </c>
      <c r="G491" s="18" t="s">
        <v>3202</v>
      </c>
      <c r="H491" s="18" t="s">
        <v>3430</v>
      </c>
    </row>
    <row r="492" spans="1:8">
      <c r="A492" s="1" t="s">
        <v>350</v>
      </c>
      <c r="B492" s="1" t="s">
        <v>351</v>
      </c>
      <c r="C492" s="1" t="s">
        <v>429</v>
      </c>
      <c r="D492" s="1" t="s">
        <v>355</v>
      </c>
      <c r="E492" s="1" t="s">
        <v>357</v>
      </c>
      <c r="F492" s="1" t="s">
        <v>422</v>
      </c>
      <c r="G492" s="18" t="s">
        <v>3202</v>
      </c>
      <c r="H492" s="18" t="s">
        <v>3430</v>
      </c>
    </row>
    <row r="493" spans="1:8">
      <c r="A493" s="1" t="s">
        <v>350</v>
      </c>
      <c r="B493" s="1" t="s">
        <v>351</v>
      </c>
      <c r="C493" s="1" t="s">
        <v>407</v>
      </c>
      <c r="D493" s="1" t="s">
        <v>355</v>
      </c>
      <c r="E493" s="1" t="s">
        <v>357</v>
      </c>
      <c r="F493" s="1" t="s">
        <v>408</v>
      </c>
      <c r="G493" s="18" t="s">
        <v>3202</v>
      </c>
      <c r="H493" s="18" t="s">
        <v>3430</v>
      </c>
    </row>
    <row r="494" spans="1:8">
      <c r="A494" s="1" t="s">
        <v>350</v>
      </c>
      <c r="B494" s="1" t="s">
        <v>351</v>
      </c>
      <c r="C494" s="1" t="s">
        <v>407</v>
      </c>
      <c r="D494" s="1" t="s">
        <v>355</v>
      </c>
      <c r="E494" s="1" t="s">
        <v>357</v>
      </c>
      <c r="F494" s="1" t="s">
        <v>422</v>
      </c>
      <c r="G494" s="18" t="s">
        <v>3202</v>
      </c>
      <c r="H494" s="18" t="s">
        <v>3430</v>
      </c>
    </row>
    <row r="495" spans="1:8">
      <c r="A495" s="1" t="s">
        <v>350</v>
      </c>
      <c r="B495" s="1" t="s">
        <v>351</v>
      </c>
      <c r="C495" s="1" t="s">
        <v>411</v>
      </c>
      <c r="D495" s="1" t="s">
        <v>355</v>
      </c>
      <c r="E495" s="1" t="s">
        <v>357</v>
      </c>
      <c r="F495" s="1" t="s">
        <v>412</v>
      </c>
      <c r="G495" s="18" t="s">
        <v>3202</v>
      </c>
      <c r="H495" s="18" t="s">
        <v>3430</v>
      </c>
    </row>
    <row r="496" spans="1:8">
      <c r="A496" s="1" t="s">
        <v>350</v>
      </c>
      <c r="B496" s="1" t="s">
        <v>351</v>
      </c>
      <c r="C496" s="1" t="s">
        <v>411</v>
      </c>
      <c r="D496" s="1" t="s">
        <v>355</v>
      </c>
      <c r="E496" s="1" t="s">
        <v>357</v>
      </c>
      <c r="F496" s="1" t="s">
        <v>422</v>
      </c>
      <c r="G496" s="18" t="s">
        <v>3202</v>
      </c>
      <c r="H496" s="18" t="s">
        <v>3430</v>
      </c>
    </row>
    <row r="497" spans="1:8">
      <c r="A497" s="1" t="s">
        <v>350</v>
      </c>
      <c r="B497" s="1" t="s">
        <v>351</v>
      </c>
      <c r="C497" s="1" t="s">
        <v>421</v>
      </c>
      <c r="D497" s="1" t="s">
        <v>355</v>
      </c>
      <c r="E497" s="1" t="s">
        <v>357</v>
      </c>
      <c r="F497" s="1" t="s">
        <v>422</v>
      </c>
      <c r="G497" s="18" t="s">
        <v>3202</v>
      </c>
      <c r="H497" s="18" t="s">
        <v>3430</v>
      </c>
    </row>
    <row r="498" spans="1:8">
      <c r="A498" s="1" t="s">
        <v>350</v>
      </c>
      <c r="B498" s="1" t="s">
        <v>351</v>
      </c>
      <c r="C498" s="1" t="s">
        <v>421</v>
      </c>
      <c r="D498" s="1" t="s">
        <v>355</v>
      </c>
      <c r="E498" s="1" t="s">
        <v>357</v>
      </c>
      <c r="F498" s="1" t="s">
        <v>422</v>
      </c>
      <c r="G498" s="18" t="s">
        <v>3202</v>
      </c>
      <c r="H498" s="18" t="s">
        <v>3430</v>
      </c>
    </row>
    <row r="499" spans="1:8">
      <c r="A499" s="1" t="s">
        <v>350</v>
      </c>
      <c r="B499" s="1" t="s">
        <v>351</v>
      </c>
      <c r="C499" s="1" t="s">
        <v>413</v>
      </c>
      <c r="D499" s="1" t="s">
        <v>355</v>
      </c>
      <c r="E499" s="1" t="s">
        <v>357</v>
      </c>
      <c r="F499" s="1" t="s">
        <v>422</v>
      </c>
      <c r="G499" s="18" t="s">
        <v>3202</v>
      </c>
      <c r="H499" s="18" t="s">
        <v>3430</v>
      </c>
    </row>
    <row r="500" spans="1:8">
      <c r="A500" s="1" t="s">
        <v>350</v>
      </c>
      <c r="B500" s="1" t="s">
        <v>351</v>
      </c>
      <c r="C500" s="1" t="s">
        <v>413</v>
      </c>
      <c r="D500" s="1" t="s">
        <v>355</v>
      </c>
      <c r="E500" s="1" t="s">
        <v>357</v>
      </c>
      <c r="F500" s="1" t="s">
        <v>414</v>
      </c>
      <c r="G500" s="18" t="s">
        <v>3202</v>
      </c>
      <c r="H500" s="18" t="s">
        <v>3430</v>
      </c>
    </row>
    <row r="501" spans="1:8">
      <c r="A501" s="1" t="s">
        <v>350</v>
      </c>
      <c r="B501" s="1" t="s">
        <v>351</v>
      </c>
      <c r="C501" s="1" t="s">
        <v>403</v>
      </c>
      <c r="D501" s="1" t="s">
        <v>355</v>
      </c>
      <c r="E501" s="1" t="s">
        <v>357</v>
      </c>
      <c r="F501" s="1" t="s">
        <v>422</v>
      </c>
      <c r="G501" s="18" t="s">
        <v>3202</v>
      </c>
      <c r="H501" s="18" t="s">
        <v>3430</v>
      </c>
    </row>
    <row r="502" spans="1:8">
      <c r="A502" s="1" t="s">
        <v>350</v>
      </c>
      <c r="B502" s="1" t="s">
        <v>351</v>
      </c>
      <c r="C502" s="1" t="s">
        <v>409</v>
      </c>
      <c r="D502" s="1" t="s">
        <v>355</v>
      </c>
      <c r="E502" s="1" t="s">
        <v>357</v>
      </c>
      <c r="F502" s="1" t="s">
        <v>422</v>
      </c>
      <c r="G502" s="18" t="s">
        <v>3202</v>
      </c>
      <c r="H502" s="18" t="s">
        <v>3430</v>
      </c>
    </row>
    <row r="503" spans="1:8">
      <c r="A503" s="1" t="s">
        <v>350</v>
      </c>
      <c r="B503" s="1" t="s">
        <v>351</v>
      </c>
      <c r="C503" s="1" t="s">
        <v>435</v>
      </c>
      <c r="D503" s="1" t="s">
        <v>355</v>
      </c>
      <c r="E503" s="1" t="s">
        <v>357</v>
      </c>
      <c r="F503" s="1" t="s">
        <v>422</v>
      </c>
      <c r="G503" s="18" t="s">
        <v>3202</v>
      </c>
      <c r="H503" s="18" t="s">
        <v>3430</v>
      </c>
    </row>
    <row r="504" spans="1:8">
      <c r="A504" s="1" t="s">
        <v>350</v>
      </c>
      <c r="B504" s="1" t="s">
        <v>351</v>
      </c>
      <c r="C504" s="1" t="s">
        <v>415</v>
      </c>
      <c r="D504" s="1" t="s">
        <v>355</v>
      </c>
      <c r="E504" s="1" t="s">
        <v>357</v>
      </c>
      <c r="F504" s="1" t="s">
        <v>422</v>
      </c>
      <c r="G504" s="18" t="s">
        <v>3202</v>
      </c>
      <c r="H504" s="18" t="s">
        <v>3430</v>
      </c>
    </row>
    <row r="505" spans="1:8">
      <c r="A505" s="1" t="s">
        <v>350</v>
      </c>
      <c r="B505" s="1" t="s">
        <v>351</v>
      </c>
      <c r="C505" s="1" t="s">
        <v>395</v>
      </c>
      <c r="D505" s="1" t="s">
        <v>355</v>
      </c>
      <c r="E505" s="1" t="s">
        <v>357</v>
      </c>
      <c r="F505" s="1" t="s">
        <v>422</v>
      </c>
      <c r="G505" s="18" t="s">
        <v>3202</v>
      </c>
      <c r="H505" s="18" t="s">
        <v>3430</v>
      </c>
    </row>
    <row r="506" spans="1:8">
      <c r="A506" s="1" t="s">
        <v>350</v>
      </c>
      <c r="B506" s="1" t="s">
        <v>351</v>
      </c>
      <c r="C506" s="1" t="s">
        <v>393</v>
      </c>
      <c r="D506" s="1" t="s">
        <v>355</v>
      </c>
      <c r="E506" s="1" t="s">
        <v>357</v>
      </c>
      <c r="F506" s="1" t="s">
        <v>422</v>
      </c>
      <c r="G506" s="18" t="s">
        <v>3202</v>
      </c>
      <c r="H506" s="18" t="s">
        <v>3430</v>
      </c>
    </row>
    <row r="507" spans="1:8">
      <c r="A507" s="1" t="s">
        <v>350</v>
      </c>
      <c r="B507" s="1" t="s">
        <v>351</v>
      </c>
      <c r="C507" s="1" t="s">
        <v>393</v>
      </c>
      <c r="D507" s="1" t="s">
        <v>355</v>
      </c>
      <c r="E507" s="1" t="s">
        <v>357</v>
      </c>
      <c r="F507" s="1" t="s">
        <v>394</v>
      </c>
      <c r="G507" s="18" t="s">
        <v>3202</v>
      </c>
      <c r="H507" s="18" t="s">
        <v>3430</v>
      </c>
    </row>
    <row r="508" spans="1:8">
      <c r="A508" s="1" t="s">
        <v>350</v>
      </c>
      <c r="B508" s="1" t="s">
        <v>351</v>
      </c>
      <c r="C508" s="1" t="s">
        <v>405</v>
      </c>
      <c r="D508" s="1" t="s">
        <v>355</v>
      </c>
      <c r="E508" s="1" t="s">
        <v>357</v>
      </c>
      <c r="F508" s="1" t="s">
        <v>422</v>
      </c>
      <c r="G508" s="18" t="s">
        <v>3202</v>
      </c>
      <c r="H508" s="18" t="s">
        <v>3430</v>
      </c>
    </row>
    <row r="509" spans="1:8">
      <c r="A509" s="1" t="s">
        <v>350</v>
      </c>
      <c r="B509" s="1" t="s">
        <v>351</v>
      </c>
      <c r="C509" s="1" t="s">
        <v>397</v>
      </c>
      <c r="D509" s="1" t="s">
        <v>355</v>
      </c>
      <c r="E509" s="1" t="s">
        <v>357</v>
      </c>
      <c r="F509" s="1" t="s">
        <v>422</v>
      </c>
      <c r="G509" s="18" t="s">
        <v>3202</v>
      </c>
      <c r="H509" s="18" t="s">
        <v>3430</v>
      </c>
    </row>
    <row r="510" spans="1:8">
      <c r="A510" s="1" t="s">
        <v>350</v>
      </c>
      <c r="B510" s="1" t="s">
        <v>351</v>
      </c>
      <c r="C510" s="1" t="s">
        <v>433</v>
      </c>
      <c r="D510" s="1" t="s">
        <v>355</v>
      </c>
      <c r="E510" s="1" t="s">
        <v>357</v>
      </c>
      <c r="F510" s="1" t="s">
        <v>422</v>
      </c>
      <c r="G510" s="18" t="s">
        <v>3202</v>
      </c>
      <c r="H510" s="18" t="s">
        <v>3430</v>
      </c>
    </row>
    <row r="511" spans="1:8">
      <c r="A511" s="1" t="s">
        <v>350</v>
      </c>
      <c r="B511" s="1" t="s">
        <v>351</v>
      </c>
      <c r="C511" s="1" t="s">
        <v>425</v>
      </c>
      <c r="D511" s="1" t="s">
        <v>355</v>
      </c>
      <c r="E511" s="1" t="s">
        <v>357</v>
      </c>
      <c r="F511" s="1" t="s">
        <v>422</v>
      </c>
      <c r="G511" s="18" t="s">
        <v>3202</v>
      </c>
      <c r="H511" s="18" t="s">
        <v>3430</v>
      </c>
    </row>
    <row r="512" spans="1:8">
      <c r="A512" s="1" t="s">
        <v>350</v>
      </c>
      <c r="B512" s="1" t="s">
        <v>351</v>
      </c>
      <c r="C512" s="1" t="s">
        <v>431</v>
      </c>
      <c r="D512" s="1" t="s">
        <v>355</v>
      </c>
      <c r="E512" s="1" t="s">
        <v>357</v>
      </c>
      <c r="F512" s="1" t="s">
        <v>422</v>
      </c>
      <c r="G512" s="18" t="s">
        <v>3202</v>
      </c>
      <c r="H512" s="18" t="s">
        <v>3430</v>
      </c>
    </row>
    <row r="513" spans="1:8">
      <c r="A513" s="1" t="s">
        <v>350</v>
      </c>
      <c r="B513" s="1" t="s">
        <v>351</v>
      </c>
      <c r="C513" s="1" t="s">
        <v>439</v>
      </c>
      <c r="D513" s="1" t="s">
        <v>355</v>
      </c>
      <c r="E513" s="1" t="s">
        <v>357</v>
      </c>
      <c r="F513" s="1" t="s">
        <v>422</v>
      </c>
      <c r="G513" s="18" t="s">
        <v>3202</v>
      </c>
      <c r="H513" s="18" t="s">
        <v>3430</v>
      </c>
    </row>
    <row r="514" spans="1:8">
      <c r="A514" s="1" t="s">
        <v>350</v>
      </c>
      <c r="B514" s="1" t="s">
        <v>351</v>
      </c>
      <c r="C514" s="1" t="s">
        <v>441</v>
      </c>
      <c r="D514" s="1" t="s">
        <v>355</v>
      </c>
      <c r="E514" s="1" t="s">
        <v>357</v>
      </c>
      <c r="F514" s="1" t="s">
        <v>422</v>
      </c>
      <c r="G514" s="18" t="s">
        <v>3202</v>
      </c>
      <c r="H514" s="18" t="s">
        <v>3430</v>
      </c>
    </row>
    <row r="515" spans="1:8">
      <c r="A515" s="1" t="s">
        <v>350</v>
      </c>
      <c r="B515" s="1" t="s">
        <v>351</v>
      </c>
      <c r="C515" s="1" t="s">
        <v>419</v>
      </c>
      <c r="D515" s="1" t="s">
        <v>355</v>
      </c>
      <c r="E515" s="1" t="s">
        <v>357</v>
      </c>
      <c r="F515" s="1" t="s">
        <v>422</v>
      </c>
      <c r="G515" s="18" t="s">
        <v>3202</v>
      </c>
      <c r="H515" s="18" t="s">
        <v>3430</v>
      </c>
    </row>
    <row r="516" spans="1:8">
      <c r="A516" s="1" t="s">
        <v>350</v>
      </c>
      <c r="B516" s="1" t="s">
        <v>351</v>
      </c>
      <c r="C516" s="1" t="s">
        <v>419</v>
      </c>
      <c r="D516" s="1" t="s">
        <v>355</v>
      </c>
      <c r="E516" s="1" t="s">
        <v>357</v>
      </c>
      <c r="F516" s="1" t="s">
        <v>420</v>
      </c>
      <c r="G516" s="18" t="s">
        <v>3202</v>
      </c>
      <c r="H516" s="18" t="s">
        <v>3430</v>
      </c>
    </row>
    <row r="517" spans="1:8">
      <c r="A517" s="1" t="s">
        <v>350</v>
      </c>
      <c r="B517" s="1" t="s">
        <v>351</v>
      </c>
      <c r="C517" s="1" t="s">
        <v>423</v>
      </c>
      <c r="D517" s="1" t="s">
        <v>355</v>
      </c>
      <c r="E517" s="1" t="s">
        <v>357</v>
      </c>
      <c r="F517" s="1" t="s">
        <v>422</v>
      </c>
      <c r="G517" s="18" t="s">
        <v>3202</v>
      </c>
      <c r="H517" s="18" t="s">
        <v>3430</v>
      </c>
    </row>
    <row r="518" spans="1:8">
      <c r="A518" s="1" t="s">
        <v>350</v>
      </c>
      <c r="B518" s="1" t="s">
        <v>351</v>
      </c>
      <c r="C518" s="1" t="s">
        <v>427</v>
      </c>
      <c r="D518" s="1" t="s">
        <v>355</v>
      </c>
      <c r="E518" s="1" t="s">
        <v>357</v>
      </c>
      <c r="F518" s="1" t="s">
        <v>422</v>
      </c>
      <c r="G518" s="18" t="s">
        <v>3202</v>
      </c>
      <c r="H518" s="18" t="s">
        <v>3430</v>
      </c>
    </row>
    <row r="519" spans="1:8">
      <c r="A519" s="1" t="s">
        <v>350</v>
      </c>
      <c r="B519" s="1" t="s">
        <v>351</v>
      </c>
      <c r="C519" s="1" t="s">
        <v>401</v>
      </c>
      <c r="D519" s="1" t="s">
        <v>355</v>
      </c>
      <c r="E519" s="1" t="s">
        <v>357</v>
      </c>
      <c r="F519" s="1" t="s">
        <v>422</v>
      </c>
      <c r="G519" s="18" t="s">
        <v>3202</v>
      </c>
      <c r="H519" s="18" t="s">
        <v>3430</v>
      </c>
    </row>
    <row r="520" spans="1:8">
      <c r="A520" s="1" t="s">
        <v>350</v>
      </c>
      <c r="B520" s="1" t="s">
        <v>351</v>
      </c>
      <c r="C520" s="1" t="s">
        <v>399</v>
      </c>
      <c r="D520" s="1" t="s">
        <v>355</v>
      </c>
      <c r="E520" s="1" t="s">
        <v>357</v>
      </c>
      <c r="F520" s="1" t="s">
        <v>422</v>
      </c>
      <c r="G520" s="18" t="s">
        <v>3202</v>
      </c>
      <c r="H520" s="18" t="s">
        <v>3430</v>
      </c>
    </row>
    <row r="521" spans="1:8">
      <c r="A521" s="1" t="s">
        <v>350</v>
      </c>
      <c r="B521" s="1" t="s">
        <v>351</v>
      </c>
      <c r="C521" s="1" t="s">
        <v>452</v>
      </c>
      <c r="D521" s="1" t="s">
        <v>355</v>
      </c>
      <c r="E521" s="1" t="s">
        <v>357</v>
      </c>
      <c r="F521" s="1" t="s">
        <v>453</v>
      </c>
      <c r="G521" s="18" t="s">
        <v>3202</v>
      </c>
      <c r="H521" s="18" t="s">
        <v>3430</v>
      </c>
    </row>
    <row r="522" spans="1:8">
      <c r="A522" s="1" t="s">
        <v>350</v>
      </c>
      <c r="B522" s="1" t="s">
        <v>351</v>
      </c>
      <c r="C522" s="1" t="s">
        <v>456</v>
      </c>
      <c r="D522" s="1" t="s">
        <v>355</v>
      </c>
      <c r="E522" s="1" t="s">
        <v>357</v>
      </c>
      <c r="F522" s="1" t="s">
        <v>418</v>
      </c>
      <c r="G522" s="18" t="s">
        <v>3202</v>
      </c>
      <c r="H522" s="18" t="s">
        <v>3430</v>
      </c>
    </row>
    <row r="523" spans="1:8">
      <c r="A523" s="1" t="s">
        <v>350</v>
      </c>
      <c r="B523" s="1" t="s">
        <v>351</v>
      </c>
      <c r="C523" s="1" t="s">
        <v>456</v>
      </c>
      <c r="D523" s="1" t="s">
        <v>355</v>
      </c>
      <c r="E523" s="1" t="s">
        <v>357</v>
      </c>
      <c r="F523" s="1" t="s">
        <v>463</v>
      </c>
      <c r="G523" s="18" t="s">
        <v>3202</v>
      </c>
      <c r="H523" s="18" t="s">
        <v>3430</v>
      </c>
    </row>
    <row r="524" spans="1:8">
      <c r="A524" s="1" t="s">
        <v>350</v>
      </c>
      <c r="B524" s="1" t="s">
        <v>351</v>
      </c>
      <c r="C524" s="1" t="s">
        <v>457</v>
      </c>
      <c r="D524" s="1" t="s">
        <v>355</v>
      </c>
      <c r="E524" s="1" t="s">
        <v>357</v>
      </c>
      <c r="F524" s="1" t="s">
        <v>438</v>
      </c>
      <c r="G524" s="18" t="s">
        <v>3202</v>
      </c>
      <c r="H524" s="18" t="s">
        <v>3430</v>
      </c>
    </row>
    <row r="525" spans="1:8">
      <c r="A525" s="1" t="s">
        <v>350</v>
      </c>
      <c r="B525" s="1" t="s">
        <v>351</v>
      </c>
      <c r="C525" s="1" t="s">
        <v>457</v>
      </c>
      <c r="D525" s="1" t="s">
        <v>355</v>
      </c>
      <c r="E525" s="1" t="s">
        <v>357</v>
      </c>
      <c r="F525" s="1" t="s">
        <v>463</v>
      </c>
      <c r="G525" s="18" t="s">
        <v>3202</v>
      </c>
      <c r="H525" s="18" t="s">
        <v>3430</v>
      </c>
    </row>
    <row r="526" spans="1:8">
      <c r="A526" s="1" t="s">
        <v>350</v>
      </c>
      <c r="B526" s="1" t="s">
        <v>351</v>
      </c>
      <c r="C526" s="1" t="s">
        <v>458</v>
      </c>
      <c r="D526" s="1" t="s">
        <v>355</v>
      </c>
      <c r="E526" s="1" t="s">
        <v>357</v>
      </c>
      <c r="F526" s="1" t="s">
        <v>459</v>
      </c>
      <c r="G526" s="18" t="s">
        <v>3202</v>
      </c>
      <c r="H526" s="18" t="s">
        <v>3430</v>
      </c>
    </row>
    <row r="527" spans="1:8">
      <c r="A527" s="1" t="s">
        <v>350</v>
      </c>
      <c r="B527" s="1" t="s">
        <v>351</v>
      </c>
      <c r="C527" s="1" t="s">
        <v>458</v>
      </c>
      <c r="D527" s="1" t="s">
        <v>355</v>
      </c>
      <c r="E527" s="1" t="s">
        <v>357</v>
      </c>
      <c r="F527" s="1" t="s">
        <v>463</v>
      </c>
      <c r="G527" s="18" t="s">
        <v>3202</v>
      </c>
      <c r="H527" s="18" t="s">
        <v>3430</v>
      </c>
    </row>
    <row r="528" spans="1:8">
      <c r="A528" s="1" t="s">
        <v>350</v>
      </c>
      <c r="B528" s="1" t="s">
        <v>351</v>
      </c>
      <c r="C528" s="1" t="s">
        <v>460</v>
      </c>
      <c r="D528" s="1" t="s">
        <v>355</v>
      </c>
      <c r="E528" s="1" t="s">
        <v>357</v>
      </c>
      <c r="F528" s="1" t="s">
        <v>461</v>
      </c>
      <c r="G528" s="18" t="s">
        <v>3202</v>
      </c>
      <c r="H528" s="18" t="s">
        <v>3430</v>
      </c>
    </row>
    <row r="529" spans="1:8">
      <c r="A529" s="1" t="s">
        <v>350</v>
      </c>
      <c r="B529" s="1" t="s">
        <v>351</v>
      </c>
      <c r="C529" s="1" t="s">
        <v>460</v>
      </c>
      <c r="D529" s="1" t="s">
        <v>355</v>
      </c>
      <c r="E529" s="1" t="s">
        <v>357</v>
      </c>
      <c r="F529" s="1" t="s">
        <v>463</v>
      </c>
      <c r="G529" s="18" t="s">
        <v>3202</v>
      </c>
      <c r="H529" s="18" t="s">
        <v>3430</v>
      </c>
    </row>
    <row r="530" spans="1:8">
      <c r="A530" s="1" t="s">
        <v>350</v>
      </c>
      <c r="B530" s="1" t="s">
        <v>351</v>
      </c>
      <c r="C530" s="1" t="s">
        <v>466</v>
      </c>
      <c r="D530" s="1" t="s">
        <v>355</v>
      </c>
      <c r="E530" s="1" t="s">
        <v>357</v>
      </c>
      <c r="F530" s="1" t="s">
        <v>467</v>
      </c>
      <c r="G530" s="18" t="s">
        <v>3202</v>
      </c>
      <c r="H530" s="18" t="s">
        <v>3430</v>
      </c>
    </row>
    <row r="531" spans="1:8">
      <c r="A531" s="1" t="s">
        <v>350</v>
      </c>
      <c r="B531" s="1" t="s">
        <v>351</v>
      </c>
      <c r="C531" s="1" t="s">
        <v>466</v>
      </c>
      <c r="D531" s="1" t="s">
        <v>355</v>
      </c>
      <c r="E531" s="1" t="s">
        <v>357</v>
      </c>
      <c r="F531" s="1" t="s">
        <v>463</v>
      </c>
      <c r="G531" s="18" t="s">
        <v>3202</v>
      </c>
      <c r="H531" s="18" t="s">
        <v>3430</v>
      </c>
    </row>
    <row r="532" spans="1:8">
      <c r="A532" s="1" t="s">
        <v>350</v>
      </c>
      <c r="B532" s="1" t="s">
        <v>351</v>
      </c>
      <c r="C532" s="1" t="s">
        <v>469</v>
      </c>
      <c r="D532" s="1" t="s">
        <v>355</v>
      </c>
      <c r="E532" s="1" t="s">
        <v>357</v>
      </c>
      <c r="F532" s="1" t="s">
        <v>470</v>
      </c>
      <c r="G532" s="18" t="s">
        <v>3202</v>
      </c>
      <c r="H532" s="18" t="s">
        <v>3430</v>
      </c>
    </row>
    <row r="533" spans="1:8">
      <c r="A533" s="1" t="s">
        <v>350</v>
      </c>
      <c r="B533" s="1" t="s">
        <v>351</v>
      </c>
      <c r="C533" s="1" t="s">
        <v>469</v>
      </c>
      <c r="D533" s="1" t="s">
        <v>355</v>
      </c>
      <c r="E533" s="1" t="s">
        <v>357</v>
      </c>
      <c r="F533" s="1" t="s">
        <v>463</v>
      </c>
      <c r="G533" s="18" t="s">
        <v>3202</v>
      </c>
      <c r="H533" s="18" t="s">
        <v>3430</v>
      </c>
    </row>
    <row r="534" spans="1:8">
      <c r="A534" s="1" t="s">
        <v>350</v>
      </c>
      <c r="B534" s="1" t="s">
        <v>351</v>
      </c>
      <c r="C534" s="1" t="s">
        <v>471</v>
      </c>
      <c r="D534" s="1" t="s">
        <v>355</v>
      </c>
      <c r="E534" s="1" t="s">
        <v>357</v>
      </c>
      <c r="F534" s="1" t="s">
        <v>463</v>
      </c>
      <c r="G534" s="18" t="s">
        <v>3202</v>
      </c>
      <c r="H534" s="18" t="s">
        <v>3430</v>
      </c>
    </row>
    <row r="535" spans="1:8">
      <c r="A535" s="1" t="s">
        <v>350</v>
      </c>
      <c r="B535" s="1" t="s">
        <v>351</v>
      </c>
      <c r="C535" s="1" t="s">
        <v>464</v>
      </c>
      <c r="D535" s="1" t="s">
        <v>355</v>
      </c>
      <c r="E535" s="1" t="s">
        <v>357</v>
      </c>
      <c r="F535" s="1" t="s">
        <v>463</v>
      </c>
      <c r="G535" s="18" t="s">
        <v>3202</v>
      </c>
      <c r="H535" s="18" t="s">
        <v>3430</v>
      </c>
    </row>
    <row r="536" spans="1:8">
      <c r="A536" s="1" t="s">
        <v>350</v>
      </c>
      <c r="B536" s="1" t="s">
        <v>351</v>
      </c>
      <c r="C536" s="1" t="s">
        <v>462</v>
      </c>
      <c r="D536" s="1" t="s">
        <v>355</v>
      </c>
      <c r="E536" s="1" t="s">
        <v>357</v>
      </c>
      <c r="F536" s="1" t="s">
        <v>463</v>
      </c>
      <c r="G536" s="18" t="s">
        <v>3202</v>
      </c>
      <c r="H536" s="18" t="s">
        <v>3430</v>
      </c>
    </row>
    <row r="537" spans="1:8">
      <c r="A537" s="1" t="s">
        <v>350</v>
      </c>
      <c r="B537" s="1" t="s">
        <v>351</v>
      </c>
      <c r="C537" s="1" t="s">
        <v>462</v>
      </c>
      <c r="D537" s="1" t="s">
        <v>355</v>
      </c>
      <c r="E537" s="1" t="s">
        <v>357</v>
      </c>
      <c r="F537" s="1" t="s">
        <v>463</v>
      </c>
      <c r="G537" s="18" t="s">
        <v>3202</v>
      </c>
      <c r="H537" s="18" t="s">
        <v>3430</v>
      </c>
    </row>
    <row r="538" spans="1:8">
      <c r="A538" s="1" t="s">
        <v>350</v>
      </c>
      <c r="B538" s="1" t="s">
        <v>351</v>
      </c>
      <c r="C538" s="1" t="s">
        <v>468</v>
      </c>
      <c r="D538" s="1" t="s">
        <v>355</v>
      </c>
      <c r="E538" s="1" t="s">
        <v>357</v>
      </c>
      <c r="F538" s="1" t="s">
        <v>463</v>
      </c>
      <c r="G538" s="18" t="s">
        <v>3202</v>
      </c>
      <c r="H538" s="18" t="s">
        <v>3430</v>
      </c>
    </row>
    <row r="539" spans="1:8">
      <c r="A539" s="1" t="s">
        <v>350</v>
      </c>
      <c r="B539" s="1" t="s">
        <v>351</v>
      </c>
      <c r="C539" s="1" t="s">
        <v>688</v>
      </c>
      <c r="D539" s="1" t="s">
        <v>355</v>
      </c>
      <c r="E539" s="1" t="s">
        <v>357</v>
      </c>
      <c r="F539" s="1" t="s">
        <v>438</v>
      </c>
      <c r="G539" s="18" t="s">
        <v>3202</v>
      </c>
      <c r="H539" s="18" t="s">
        <v>3430</v>
      </c>
    </row>
    <row r="540" spans="1:8">
      <c r="A540" s="1" t="s">
        <v>350</v>
      </c>
      <c r="B540" s="1" t="s">
        <v>351</v>
      </c>
      <c r="C540" s="1" t="s">
        <v>688</v>
      </c>
      <c r="D540" s="1" t="s">
        <v>355</v>
      </c>
      <c r="E540" s="1" t="s">
        <v>357</v>
      </c>
      <c r="F540" s="1" t="s">
        <v>453</v>
      </c>
      <c r="G540" s="18" t="s">
        <v>3202</v>
      </c>
      <c r="H540" s="18" t="s">
        <v>3430</v>
      </c>
    </row>
    <row r="541" spans="1:8">
      <c r="A541" s="1" t="s">
        <v>350</v>
      </c>
      <c r="B541" s="1" t="s">
        <v>351</v>
      </c>
      <c r="C541" s="1" t="s">
        <v>684</v>
      </c>
      <c r="D541" s="1" t="s">
        <v>355</v>
      </c>
      <c r="E541" s="1" t="s">
        <v>357</v>
      </c>
      <c r="F541" s="1" t="s">
        <v>453</v>
      </c>
      <c r="G541" s="18" t="s">
        <v>3202</v>
      </c>
      <c r="H541" s="18" t="s">
        <v>3430</v>
      </c>
    </row>
    <row r="542" spans="1:8">
      <c r="A542" s="1" t="s">
        <v>350</v>
      </c>
      <c r="B542" s="1" t="s">
        <v>351</v>
      </c>
      <c r="C542" s="1" t="s">
        <v>684</v>
      </c>
      <c r="D542" s="1" t="s">
        <v>355</v>
      </c>
      <c r="E542" s="1" t="s">
        <v>357</v>
      </c>
      <c r="F542" s="1" t="s">
        <v>453</v>
      </c>
      <c r="G542" s="18" t="s">
        <v>3202</v>
      </c>
      <c r="H542" s="18" t="s">
        <v>3430</v>
      </c>
    </row>
    <row r="543" spans="1:8">
      <c r="A543" s="1" t="s">
        <v>350</v>
      </c>
      <c r="B543" s="1" t="s">
        <v>351</v>
      </c>
      <c r="C543" s="1" t="s">
        <v>691</v>
      </c>
      <c r="D543" s="1" t="s">
        <v>355</v>
      </c>
      <c r="E543" s="1" t="s">
        <v>357</v>
      </c>
      <c r="F543" s="1" t="s">
        <v>453</v>
      </c>
      <c r="G543" s="18" t="s">
        <v>3202</v>
      </c>
      <c r="H543" s="18" t="s">
        <v>3430</v>
      </c>
    </row>
    <row r="544" spans="1:8">
      <c r="A544" s="1" t="s">
        <v>350</v>
      </c>
      <c r="B544" s="1" t="s">
        <v>351</v>
      </c>
      <c r="C544" s="1" t="s">
        <v>678</v>
      </c>
      <c r="D544" s="1" t="s">
        <v>355</v>
      </c>
      <c r="E544" s="1" t="s">
        <v>357</v>
      </c>
      <c r="F544" s="1" t="s">
        <v>453</v>
      </c>
      <c r="G544" s="18" t="s">
        <v>3202</v>
      </c>
      <c r="H544" s="18" t="s">
        <v>3430</v>
      </c>
    </row>
    <row r="545" spans="1:8">
      <c r="A545" s="1" t="s">
        <v>350</v>
      </c>
      <c r="B545" s="1" t="s">
        <v>351</v>
      </c>
      <c r="C545" s="1" t="s">
        <v>686</v>
      </c>
      <c r="D545" s="1" t="s">
        <v>355</v>
      </c>
      <c r="E545" s="1" t="s">
        <v>357</v>
      </c>
      <c r="F545" s="1" t="s">
        <v>453</v>
      </c>
      <c r="G545" s="18" t="s">
        <v>3202</v>
      </c>
      <c r="H545" s="18" t="s">
        <v>3430</v>
      </c>
    </row>
    <row r="546" spans="1:8">
      <c r="A546" s="1" t="s">
        <v>350</v>
      </c>
      <c r="B546" s="1" t="s">
        <v>351</v>
      </c>
      <c r="C546" s="1" t="s">
        <v>686</v>
      </c>
      <c r="D546" s="1" t="s">
        <v>355</v>
      </c>
      <c r="E546" s="1" t="s">
        <v>357</v>
      </c>
      <c r="F546" s="1" t="s">
        <v>687</v>
      </c>
      <c r="G546" s="18" t="s">
        <v>3202</v>
      </c>
      <c r="H546" s="18" t="s">
        <v>3430</v>
      </c>
    </row>
    <row r="547" spans="1:8">
      <c r="A547" s="1" t="s">
        <v>350</v>
      </c>
      <c r="B547" s="1" t="s">
        <v>351</v>
      </c>
      <c r="C547" s="1" t="s">
        <v>689</v>
      </c>
      <c r="D547" s="1" t="s">
        <v>355</v>
      </c>
      <c r="E547" s="1" t="s">
        <v>357</v>
      </c>
      <c r="F547" s="1" t="s">
        <v>453</v>
      </c>
      <c r="G547" s="18" t="s">
        <v>3202</v>
      </c>
      <c r="H547" s="18" t="s">
        <v>3430</v>
      </c>
    </row>
    <row r="548" spans="1:8">
      <c r="A548" s="1" t="s">
        <v>350</v>
      </c>
      <c r="B548" s="1" t="s">
        <v>351</v>
      </c>
      <c r="C548" s="1" t="s">
        <v>682</v>
      </c>
      <c r="D548" s="1" t="s">
        <v>355</v>
      </c>
      <c r="E548" s="1" t="s">
        <v>357</v>
      </c>
      <c r="F548" s="1" t="s">
        <v>453</v>
      </c>
      <c r="G548" s="18" t="s">
        <v>3202</v>
      </c>
      <c r="H548" s="18" t="s">
        <v>3430</v>
      </c>
    </row>
    <row r="549" spans="1:8">
      <c r="A549" s="1" t="s">
        <v>350</v>
      </c>
      <c r="B549" s="1" t="s">
        <v>351</v>
      </c>
      <c r="C549" s="1" t="s">
        <v>690</v>
      </c>
      <c r="D549" s="1" t="s">
        <v>355</v>
      </c>
      <c r="E549" s="1" t="s">
        <v>357</v>
      </c>
      <c r="F549" s="1" t="s">
        <v>453</v>
      </c>
      <c r="G549" s="18" t="s">
        <v>3202</v>
      </c>
      <c r="H549" s="18" t="s">
        <v>3430</v>
      </c>
    </row>
    <row r="550" spans="1:8">
      <c r="A550" s="1" t="s">
        <v>350</v>
      </c>
      <c r="B550" s="1" t="s">
        <v>351</v>
      </c>
      <c r="C550" s="1" t="s">
        <v>690</v>
      </c>
      <c r="D550" s="1" t="s">
        <v>355</v>
      </c>
      <c r="E550" s="1" t="s">
        <v>357</v>
      </c>
      <c r="F550" s="1" t="s">
        <v>463</v>
      </c>
      <c r="G550" s="18" t="s">
        <v>3202</v>
      </c>
      <c r="H550" s="18" t="s">
        <v>3430</v>
      </c>
    </row>
    <row r="551" spans="1:8">
      <c r="A551" s="1" t="s">
        <v>350</v>
      </c>
      <c r="B551" s="1" t="s">
        <v>351</v>
      </c>
      <c r="C551" s="1" t="s">
        <v>685</v>
      </c>
      <c r="D551" s="1" t="s">
        <v>355</v>
      </c>
      <c r="E551" s="1" t="s">
        <v>357</v>
      </c>
      <c r="F551" s="1" t="s">
        <v>453</v>
      </c>
      <c r="G551" s="18" t="s">
        <v>3202</v>
      </c>
      <c r="H551" s="18" t="s">
        <v>3430</v>
      </c>
    </row>
    <row r="552" spans="1:8">
      <c r="A552" s="1" t="s">
        <v>350</v>
      </c>
      <c r="B552" s="1" t="s">
        <v>351</v>
      </c>
      <c r="C552" s="1" t="s">
        <v>685</v>
      </c>
      <c r="D552" s="1" t="s">
        <v>355</v>
      </c>
      <c r="E552" s="1" t="s">
        <v>357</v>
      </c>
      <c r="F552" s="1" t="s">
        <v>420</v>
      </c>
      <c r="G552" s="18" t="s">
        <v>3202</v>
      </c>
      <c r="H552" s="18" t="s">
        <v>3430</v>
      </c>
    </row>
    <row r="553" spans="1:8">
      <c r="A553" s="1" t="s">
        <v>350</v>
      </c>
      <c r="B553" s="1" t="s">
        <v>351</v>
      </c>
      <c r="C553" s="1" t="s">
        <v>680</v>
      </c>
      <c r="D553" s="1" t="s">
        <v>355</v>
      </c>
      <c r="E553" s="1" t="s">
        <v>357</v>
      </c>
      <c r="F553" s="1" t="s">
        <v>453</v>
      </c>
      <c r="G553" s="18" t="s">
        <v>3202</v>
      </c>
      <c r="H553" s="18" t="s">
        <v>3430</v>
      </c>
    </row>
    <row r="554" spans="1:8">
      <c r="A554" s="1" t="s">
        <v>350</v>
      </c>
      <c r="B554" s="1" t="s">
        <v>351</v>
      </c>
      <c r="C554" s="1" t="s">
        <v>693</v>
      </c>
      <c r="D554" s="1" t="s">
        <v>355</v>
      </c>
      <c r="E554" s="1" t="s">
        <v>357</v>
      </c>
      <c r="F554" s="1" t="s">
        <v>453</v>
      </c>
      <c r="G554" s="18" t="s">
        <v>3202</v>
      </c>
      <c r="H554" s="18" t="s">
        <v>3430</v>
      </c>
    </row>
    <row r="555" spans="1:8">
      <c r="A555" s="1" t="s">
        <v>350</v>
      </c>
      <c r="B555" s="1" t="s">
        <v>351</v>
      </c>
      <c r="C555" s="1" t="s">
        <v>1127</v>
      </c>
      <c r="D555" s="1" t="s">
        <v>355</v>
      </c>
      <c r="E555" s="1" t="s">
        <v>357</v>
      </c>
      <c r="F555" s="1" t="s">
        <v>1128</v>
      </c>
      <c r="G555" s="18" t="s">
        <v>3202</v>
      </c>
      <c r="H555" s="18" t="s">
        <v>3430</v>
      </c>
    </row>
    <row r="556" spans="1:8">
      <c r="A556" s="1" t="s">
        <v>350</v>
      </c>
      <c r="B556" s="1" t="s">
        <v>351</v>
      </c>
      <c r="C556" s="1" t="s">
        <v>1146</v>
      </c>
      <c r="D556" s="1" t="s">
        <v>355</v>
      </c>
      <c r="E556" s="1" t="s">
        <v>357</v>
      </c>
      <c r="F556" s="1" t="s">
        <v>438</v>
      </c>
      <c r="G556" s="18" t="s">
        <v>3202</v>
      </c>
      <c r="H556" s="18" t="s">
        <v>3430</v>
      </c>
    </row>
    <row r="557" spans="1:8">
      <c r="A557" s="1" t="s">
        <v>350</v>
      </c>
      <c r="B557" s="1" t="s">
        <v>351</v>
      </c>
      <c r="C557" s="1" t="s">
        <v>1130</v>
      </c>
      <c r="D557" s="1" t="s">
        <v>355</v>
      </c>
      <c r="E557" s="1" t="s">
        <v>357</v>
      </c>
      <c r="F557" s="1" t="s">
        <v>1131</v>
      </c>
      <c r="G557" s="18" t="s">
        <v>3202</v>
      </c>
      <c r="H557" s="18" t="s">
        <v>3430</v>
      </c>
    </row>
    <row r="558" spans="1:8">
      <c r="A558" s="1" t="s">
        <v>350</v>
      </c>
      <c r="B558" s="1" t="s">
        <v>351</v>
      </c>
      <c r="C558" s="1" t="s">
        <v>1129</v>
      </c>
      <c r="D558" s="1" t="s">
        <v>355</v>
      </c>
      <c r="E558" s="1" t="s">
        <v>357</v>
      </c>
      <c r="F558" s="1" t="s">
        <v>459</v>
      </c>
      <c r="G558" s="18" t="s">
        <v>3202</v>
      </c>
      <c r="H558" s="18" t="s">
        <v>3430</v>
      </c>
    </row>
    <row r="559" spans="1:8">
      <c r="A559" s="1" t="s">
        <v>350</v>
      </c>
      <c r="B559" s="1" t="s">
        <v>351</v>
      </c>
      <c r="C559" s="1" t="s">
        <v>1137</v>
      </c>
      <c r="D559" s="1" t="s">
        <v>355</v>
      </c>
      <c r="E559" s="1" t="s">
        <v>357</v>
      </c>
      <c r="F559" s="1" t="s">
        <v>1138</v>
      </c>
      <c r="G559" s="18" t="s">
        <v>3202</v>
      </c>
      <c r="H559" s="18" t="s">
        <v>3430</v>
      </c>
    </row>
    <row r="560" spans="1:8">
      <c r="A560" s="1" t="s">
        <v>350</v>
      </c>
      <c r="B560" s="1" t="s">
        <v>351</v>
      </c>
      <c r="C560" s="1" t="s">
        <v>1148</v>
      </c>
      <c r="D560" s="1" t="s">
        <v>355</v>
      </c>
      <c r="E560" s="1" t="s">
        <v>357</v>
      </c>
      <c r="F560" s="1" t="s">
        <v>430</v>
      </c>
      <c r="G560" s="18" t="s">
        <v>3202</v>
      </c>
      <c r="H560" s="18" t="s">
        <v>3430</v>
      </c>
    </row>
    <row r="561" spans="1:8">
      <c r="A561" s="1" t="s">
        <v>350</v>
      </c>
      <c r="B561" s="1" t="s">
        <v>351</v>
      </c>
      <c r="C561" s="1" t="s">
        <v>1122</v>
      </c>
      <c r="D561" s="1" t="s">
        <v>355</v>
      </c>
      <c r="E561" s="1" t="s">
        <v>357</v>
      </c>
      <c r="F561" s="1" t="s">
        <v>1123</v>
      </c>
      <c r="G561" s="18" t="s">
        <v>3202</v>
      </c>
      <c r="H561" s="18" t="s">
        <v>3430</v>
      </c>
    </row>
    <row r="562" spans="1:8">
      <c r="A562" s="1" t="s">
        <v>350</v>
      </c>
      <c r="B562" s="1" t="s">
        <v>351</v>
      </c>
      <c r="C562" s="1" t="s">
        <v>1124</v>
      </c>
      <c r="D562" s="1" t="s">
        <v>355</v>
      </c>
      <c r="E562" s="1" t="s">
        <v>357</v>
      </c>
      <c r="F562" s="1" t="s">
        <v>412</v>
      </c>
      <c r="G562" s="18" t="s">
        <v>3202</v>
      </c>
      <c r="H562" s="18" t="s">
        <v>3430</v>
      </c>
    </row>
    <row r="563" spans="1:8">
      <c r="A563" s="1" t="s">
        <v>350</v>
      </c>
      <c r="B563" s="1" t="s">
        <v>351</v>
      </c>
      <c r="C563" s="1" t="s">
        <v>1125</v>
      </c>
      <c r="D563" s="1" t="s">
        <v>355</v>
      </c>
      <c r="E563" s="1" t="s">
        <v>357</v>
      </c>
      <c r="F563" s="1" t="s">
        <v>422</v>
      </c>
      <c r="G563" s="18" t="s">
        <v>3202</v>
      </c>
      <c r="H563" s="18" t="s">
        <v>3430</v>
      </c>
    </row>
    <row r="564" spans="1:8">
      <c r="A564" s="1" t="s">
        <v>350</v>
      </c>
      <c r="B564" s="1" t="s">
        <v>351</v>
      </c>
      <c r="C564" s="1" t="s">
        <v>1141</v>
      </c>
      <c r="D564" s="1" t="s">
        <v>355</v>
      </c>
      <c r="E564" s="1" t="s">
        <v>357</v>
      </c>
      <c r="F564" s="1" t="s">
        <v>470</v>
      </c>
      <c r="G564" s="18" t="s">
        <v>3202</v>
      </c>
      <c r="H564" s="18" t="s">
        <v>3430</v>
      </c>
    </row>
    <row r="565" spans="1:8">
      <c r="A565" s="1" t="s">
        <v>350</v>
      </c>
      <c r="B565" s="1" t="s">
        <v>351</v>
      </c>
      <c r="C565" s="1" t="s">
        <v>1147</v>
      </c>
      <c r="D565" s="1" t="s">
        <v>355</v>
      </c>
      <c r="E565" s="1" t="s">
        <v>357</v>
      </c>
      <c r="F565" s="1" t="s">
        <v>463</v>
      </c>
      <c r="G565" s="18" t="s">
        <v>3202</v>
      </c>
      <c r="H565" s="18" t="s">
        <v>3430</v>
      </c>
    </row>
    <row r="566" spans="1:8">
      <c r="A566" s="1" t="s">
        <v>350</v>
      </c>
      <c r="B566" s="1" t="s">
        <v>351</v>
      </c>
      <c r="C566" s="1" t="s">
        <v>1135</v>
      </c>
      <c r="D566" s="1" t="s">
        <v>355</v>
      </c>
      <c r="E566" s="1" t="s">
        <v>357</v>
      </c>
      <c r="F566" s="1" t="s">
        <v>420</v>
      </c>
      <c r="G566" s="18" t="s">
        <v>3202</v>
      </c>
      <c r="H566" s="18" t="s">
        <v>3430</v>
      </c>
    </row>
    <row r="567" spans="1:8">
      <c r="A567" s="1" t="s">
        <v>350</v>
      </c>
      <c r="B567" s="1" t="s">
        <v>351</v>
      </c>
      <c r="C567" s="1" t="s">
        <v>1142</v>
      </c>
      <c r="D567" s="1" t="s">
        <v>355</v>
      </c>
      <c r="E567" s="1" t="s">
        <v>357</v>
      </c>
      <c r="F567" s="1" t="s">
        <v>1143</v>
      </c>
      <c r="G567" s="18" t="s">
        <v>3202</v>
      </c>
      <c r="H567" s="18" t="s">
        <v>3430</v>
      </c>
    </row>
    <row r="568" spans="1:8">
      <c r="A568" s="1" t="s">
        <v>350</v>
      </c>
      <c r="B568" s="1" t="s">
        <v>351</v>
      </c>
      <c r="C568" s="1" t="s">
        <v>1420</v>
      </c>
      <c r="D568" s="1" t="s">
        <v>355</v>
      </c>
      <c r="E568" s="1" t="s">
        <v>357</v>
      </c>
      <c r="F568" s="1" t="s">
        <v>438</v>
      </c>
      <c r="G568" s="18" t="s">
        <v>3202</v>
      </c>
      <c r="H568" s="18" t="s">
        <v>3430</v>
      </c>
    </row>
    <row r="569" spans="1:8">
      <c r="A569" s="1" t="s">
        <v>350</v>
      </c>
      <c r="B569" s="1" t="s">
        <v>351</v>
      </c>
      <c r="C569" s="1" t="s">
        <v>1421</v>
      </c>
      <c r="D569" s="1" t="s">
        <v>355</v>
      </c>
      <c r="E569" s="1" t="s">
        <v>357</v>
      </c>
      <c r="F569" s="1" t="s">
        <v>1422</v>
      </c>
      <c r="G569" s="18" t="s">
        <v>3202</v>
      </c>
      <c r="H569" s="18" t="s">
        <v>3430</v>
      </c>
    </row>
    <row r="570" spans="1:8">
      <c r="A570" s="1" t="s">
        <v>350</v>
      </c>
      <c r="B570" s="1" t="s">
        <v>351</v>
      </c>
      <c r="C570" s="1" t="s">
        <v>1480</v>
      </c>
      <c r="D570" s="1" t="s">
        <v>355</v>
      </c>
      <c r="E570" s="1" t="s">
        <v>357</v>
      </c>
      <c r="F570" s="1" t="s">
        <v>1481</v>
      </c>
      <c r="G570" s="18" t="s">
        <v>3202</v>
      </c>
      <c r="H570" s="18" t="s">
        <v>3430</v>
      </c>
    </row>
    <row r="571" spans="1:8">
      <c r="A571" s="1" t="s">
        <v>350</v>
      </c>
      <c r="B571" s="1" t="s">
        <v>351</v>
      </c>
      <c r="C571" s="1" t="s">
        <v>1484</v>
      </c>
      <c r="D571" s="1" t="s">
        <v>355</v>
      </c>
      <c r="E571" s="1" t="s">
        <v>357</v>
      </c>
      <c r="F571" s="1" t="s">
        <v>430</v>
      </c>
      <c r="G571" s="18" t="s">
        <v>3202</v>
      </c>
      <c r="H571" s="18" t="s">
        <v>3430</v>
      </c>
    </row>
    <row r="572" spans="1:8">
      <c r="A572" s="1" t="s">
        <v>350</v>
      </c>
      <c r="B572" s="1" t="s">
        <v>351</v>
      </c>
      <c r="C572" s="1" t="s">
        <v>1482</v>
      </c>
      <c r="D572" s="1" t="s">
        <v>355</v>
      </c>
      <c r="E572" s="1" t="s">
        <v>357</v>
      </c>
      <c r="F572" s="1" t="s">
        <v>1483</v>
      </c>
      <c r="G572" s="18" t="s">
        <v>3202</v>
      </c>
      <c r="H572" s="18" t="s">
        <v>3430</v>
      </c>
    </row>
    <row r="573" spans="1:8">
      <c r="A573" s="1" t="s">
        <v>350</v>
      </c>
      <c r="B573" s="1" t="s">
        <v>351</v>
      </c>
      <c r="C573" s="1" t="s">
        <v>1547</v>
      </c>
      <c r="D573" s="1" t="s">
        <v>355</v>
      </c>
      <c r="E573" s="1" t="s">
        <v>357</v>
      </c>
      <c r="F573" s="1" t="s">
        <v>1128</v>
      </c>
      <c r="G573" s="18" t="s">
        <v>3202</v>
      </c>
      <c r="H573" s="18" t="s">
        <v>3430</v>
      </c>
    </row>
    <row r="574" spans="1:8">
      <c r="A574" s="1" t="s">
        <v>350</v>
      </c>
      <c r="B574" s="1" t="s">
        <v>351</v>
      </c>
      <c r="C574" s="1" t="s">
        <v>1546</v>
      </c>
      <c r="D574" s="1" t="s">
        <v>355</v>
      </c>
      <c r="E574" s="1" t="s">
        <v>357</v>
      </c>
      <c r="F574" s="1" t="s">
        <v>418</v>
      </c>
      <c r="G574" s="18" t="s">
        <v>3202</v>
      </c>
      <c r="H574" s="18" t="s">
        <v>3430</v>
      </c>
    </row>
    <row r="575" spans="1:8">
      <c r="A575" s="1" t="s">
        <v>350</v>
      </c>
      <c r="B575" s="1" t="s">
        <v>351</v>
      </c>
      <c r="C575" s="1" t="s">
        <v>1570</v>
      </c>
      <c r="D575" s="1" t="s">
        <v>355</v>
      </c>
      <c r="E575" s="1" t="s">
        <v>357</v>
      </c>
      <c r="F575" s="1" t="s">
        <v>438</v>
      </c>
      <c r="G575" s="18" t="s">
        <v>3202</v>
      </c>
      <c r="H575" s="18" t="s">
        <v>3430</v>
      </c>
    </row>
    <row r="576" spans="1:8">
      <c r="A576" s="1" t="s">
        <v>350</v>
      </c>
      <c r="B576" s="1" t="s">
        <v>351</v>
      </c>
      <c r="C576" s="1" t="s">
        <v>1537</v>
      </c>
      <c r="D576" s="1" t="s">
        <v>355</v>
      </c>
      <c r="E576" s="1" t="s">
        <v>357</v>
      </c>
      <c r="F576" s="1" t="s">
        <v>1538</v>
      </c>
      <c r="G576" s="18" t="s">
        <v>3202</v>
      </c>
      <c r="H576" s="18" t="s">
        <v>3430</v>
      </c>
    </row>
    <row r="577" spans="1:8">
      <c r="A577" s="1" t="s">
        <v>350</v>
      </c>
      <c r="B577" s="1" t="s">
        <v>351</v>
      </c>
      <c r="C577" s="1" t="s">
        <v>1545</v>
      </c>
      <c r="D577" s="1" t="s">
        <v>355</v>
      </c>
      <c r="E577" s="1" t="s">
        <v>357</v>
      </c>
      <c r="F577" s="1" t="s">
        <v>408</v>
      </c>
      <c r="G577" s="18" t="s">
        <v>3202</v>
      </c>
      <c r="H577" s="18" t="s">
        <v>3430</v>
      </c>
    </row>
    <row r="578" spans="1:8">
      <c r="A578" s="1" t="s">
        <v>350</v>
      </c>
      <c r="B578" s="1" t="s">
        <v>351</v>
      </c>
      <c r="C578" s="1" t="s">
        <v>1557</v>
      </c>
      <c r="D578" s="1" t="s">
        <v>355</v>
      </c>
      <c r="E578" s="1" t="s">
        <v>357</v>
      </c>
      <c r="F578" s="1" t="s">
        <v>1558</v>
      </c>
      <c r="G578" s="18" t="s">
        <v>3202</v>
      </c>
      <c r="H578" s="18" t="s">
        <v>3430</v>
      </c>
    </row>
    <row r="579" spans="1:8">
      <c r="A579" s="1" t="s">
        <v>350</v>
      </c>
      <c r="B579" s="1" t="s">
        <v>351</v>
      </c>
      <c r="C579" s="1" t="s">
        <v>1563</v>
      </c>
      <c r="D579" s="1" t="s">
        <v>355</v>
      </c>
      <c r="E579" s="1" t="s">
        <v>357</v>
      </c>
      <c r="F579" s="1" t="s">
        <v>1564</v>
      </c>
      <c r="G579" s="18" t="s">
        <v>3202</v>
      </c>
      <c r="H579" s="18" t="s">
        <v>3430</v>
      </c>
    </row>
    <row r="580" spans="1:8">
      <c r="A580" s="1" t="s">
        <v>350</v>
      </c>
      <c r="B580" s="1" t="s">
        <v>351</v>
      </c>
      <c r="C580" s="1" t="s">
        <v>1561</v>
      </c>
      <c r="D580" s="1" t="s">
        <v>355</v>
      </c>
      <c r="E580" s="1" t="s">
        <v>357</v>
      </c>
      <c r="F580" s="1" t="s">
        <v>1562</v>
      </c>
      <c r="G580" s="18" t="s">
        <v>3202</v>
      </c>
      <c r="H580" s="18" t="s">
        <v>3430</v>
      </c>
    </row>
    <row r="581" spans="1:8">
      <c r="A581" s="1" t="s">
        <v>350</v>
      </c>
      <c r="B581" s="1" t="s">
        <v>351</v>
      </c>
      <c r="C581" s="1" t="s">
        <v>1559</v>
      </c>
      <c r="D581" s="1" t="s">
        <v>355</v>
      </c>
      <c r="E581" s="1" t="s">
        <v>357</v>
      </c>
      <c r="F581" s="1" t="s">
        <v>1560</v>
      </c>
      <c r="G581" s="18" t="s">
        <v>3202</v>
      </c>
      <c r="H581" s="18" t="s">
        <v>3430</v>
      </c>
    </row>
    <row r="582" spans="1:8">
      <c r="A582" s="1" t="s">
        <v>350</v>
      </c>
      <c r="B582" s="1" t="s">
        <v>351</v>
      </c>
      <c r="C582" s="1" t="s">
        <v>1556</v>
      </c>
      <c r="D582" s="1" t="s">
        <v>355</v>
      </c>
      <c r="E582" s="1" t="s">
        <v>357</v>
      </c>
      <c r="F582" s="1" t="s">
        <v>470</v>
      </c>
      <c r="G582" s="18" t="s">
        <v>3202</v>
      </c>
      <c r="H582" s="18" t="s">
        <v>3430</v>
      </c>
    </row>
    <row r="583" spans="1:8">
      <c r="A583" s="1" t="s">
        <v>350</v>
      </c>
      <c r="B583" s="1" t="s">
        <v>351</v>
      </c>
      <c r="C583" s="1" t="s">
        <v>1551</v>
      </c>
      <c r="D583" s="1" t="s">
        <v>355</v>
      </c>
      <c r="E583" s="1" t="s">
        <v>357</v>
      </c>
      <c r="F583" s="1" t="s">
        <v>1552</v>
      </c>
      <c r="G583" s="18" t="s">
        <v>3202</v>
      </c>
      <c r="H583" s="18" t="s">
        <v>3430</v>
      </c>
    </row>
    <row r="584" spans="1:8">
      <c r="A584" s="1" t="s">
        <v>350</v>
      </c>
      <c r="B584" s="1" t="s">
        <v>351</v>
      </c>
      <c r="C584" s="1" t="s">
        <v>1543</v>
      </c>
      <c r="D584" s="1" t="s">
        <v>355</v>
      </c>
      <c r="E584" s="1" t="s">
        <v>357</v>
      </c>
      <c r="F584" s="1" t="s">
        <v>1544</v>
      </c>
      <c r="G584" s="18" t="s">
        <v>3202</v>
      </c>
      <c r="H584" s="18" t="s">
        <v>3430</v>
      </c>
    </row>
    <row r="585" spans="1:8">
      <c r="A585" s="1" t="s">
        <v>350</v>
      </c>
      <c r="B585" s="1" t="s">
        <v>351</v>
      </c>
      <c r="C585" s="1" t="s">
        <v>1553</v>
      </c>
      <c r="D585" s="1" t="s">
        <v>355</v>
      </c>
      <c r="E585" s="1" t="s">
        <v>357</v>
      </c>
      <c r="F585" s="1" t="s">
        <v>1554</v>
      </c>
      <c r="G585" s="18" t="s">
        <v>3202</v>
      </c>
      <c r="H585" s="18" t="s">
        <v>3430</v>
      </c>
    </row>
    <row r="586" spans="1:8">
      <c r="A586" s="1" t="s">
        <v>350</v>
      </c>
      <c r="B586" s="1" t="s">
        <v>351</v>
      </c>
      <c r="C586" s="1" t="s">
        <v>1568</v>
      </c>
      <c r="D586" s="1" t="s">
        <v>355</v>
      </c>
      <c r="E586" s="1" t="s">
        <v>357</v>
      </c>
      <c r="F586" s="1" t="s">
        <v>1422</v>
      </c>
      <c r="G586" s="18" t="s">
        <v>3202</v>
      </c>
      <c r="H586" s="18" t="s">
        <v>3430</v>
      </c>
    </row>
    <row r="587" spans="1:8">
      <c r="A587" s="1" t="s">
        <v>350</v>
      </c>
      <c r="B587" s="1" t="s">
        <v>351</v>
      </c>
      <c r="C587" s="1" t="s">
        <v>1566</v>
      </c>
      <c r="D587" s="1" t="s">
        <v>355</v>
      </c>
      <c r="E587" s="1" t="s">
        <v>357</v>
      </c>
      <c r="F587" s="1" t="s">
        <v>1567</v>
      </c>
      <c r="G587" s="18" t="s">
        <v>3202</v>
      </c>
      <c r="H587" s="18" t="s">
        <v>3430</v>
      </c>
    </row>
    <row r="588" spans="1:8">
      <c r="A588" s="1" t="s">
        <v>350</v>
      </c>
      <c r="B588" s="1" t="s">
        <v>351</v>
      </c>
      <c r="C588" s="1" t="s">
        <v>1524</v>
      </c>
      <c r="D588" s="1" t="s">
        <v>355</v>
      </c>
      <c r="E588" s="1" t="s">
        <v>357</v>
      </c>
      <c r="F588" s="1" t="s">
        <v>430</v>
      </c>
      <c r="G588" s="18" t="s">
        <v>3202</v>
      </c>
      <c r="H588" s="18" t="s">
        <v>3430</v>
      </c>
    </row>
    <row r="589" spans="1:8">
      <c r="A589" s="1" t="s">
        <v>350</v>
      </c>
      <c r="B589" s="1" t="s">
        <v>351</v>
      </c>
      <c r="C589" s="1" t="s">
        <v>1998</v>
      </c>
      <c r="D589" s="1" t="s">
        <v>355</v>
      </c>
      <c r="E589" s="1" t="s">
        <v>357</v>
      </c>
      <c r="F589" s="1" t="s">
        <v>1999</v>
      </c>
      <c r="G589" s="18" t="s">
        <v>3202</v>
      </c>
      <c r="H589" s="18" t="s">
        <v>3430</v>
      </c>
    </row>
    <row r="590" spans="1:8">
      <c r="A590" s="1" t="s">
        <v>350</v>
      </c>
      <c r="B590" s="1" t="s">
        <v>351</v>
      </c>
      <c r="C590" s="1" t="s">
        <v>1980</v>
      </c>
      <c r="D590" s="1" t="s">
        <v>355</v>
      </c>
      <c r="E590" s="1" t="s">
        <v>357</v>
      </c>
      <c r="F590" s="1" t="s">
        <v>1981</v>
      </c>
      <c r="G590" s="18" t="s">
        <v>3202</v>
      </c>
      <c r="H590" s="18" t="s">
        <v>3430</v>
      </c>
    </row>
    <row r="591" spans="1:8">
      <c r="A591" s="1" t="s">
        <v>350</v>
      </c>
      <c r="B591" s="1" t="s">
        <v>351</v>
      </c>
      <c r="C591" s="1" t="s">
        <v>1982</v>
      </c>
      <c r="D591" s="1" t="s">
        <v>355</v>
      </c>
      <c r="E591" s="1" t="s">
        <v>357</v>
      </c>
      <c r="F591" s="1" t="s">
        <v>1983</v>
      </c>
      <c r="G591" s="18" t="s">
        <v>3202</v>
      </c>
      <c r="H591" s="18" t="s">
        <v>3430</v>
      </c>
    </row>
    <row r="592" spans="1:8">
      <c r="A592" s="1" t="s">
        <v>350</v>
      </c>
      <c r="B592" s="1" t="s">
        <v>351</v>
      </c>
      <c r="C592" s="1" t="s">
        <v>1652</v>
      </c>
      <c r="D592" s="1" t="s">
        <v>355</v>
      </c>
      <c r="E592" s="1" t="s">
        <v>357</v>
      </c>
      <c r="F592" s="1" t="s">
        <v>453</v>
      </c>
      <c r="G592" s="18" t="s">
        <v>3202</v>
      </c>
      <c r="H592" s="18" t="s">
        <v>3430</v>
      </c>
    </row>
    <row r="593" spans="1:8">
      <c r="A593" s="1" t="s">
        <v>350</v>
      </c>
      <c r="B593" s="1" t="s">
        <v>351</v>
      </c>
      <c r="C593" s="1" t="s">
        <v>1654</v>
      </c>
      <c r="D593" s="1" t="s">
        <v>355</v>
      </c>
      <c r="E593" s="1" t="s">
        <v>357</v>
      </c>
      <c r="F593" s="1" t="s">
        <v>467</v>
      </c>
      <c r="G593" s="18" t="s">
        <v>3202</v>
      </c>
      <c r="H593" s="18" t="s">
        <v>3430</v>
      </c>
    </row>
    <row r="594" spans="1:8">
      <c r="A594" s="1" t="s">
        <v>350</v>
      </c>
      <c r="B594" s="1" t="s">
        <v>351</v>
      </c>
      <c r="C594" s="1" t="s">
        <v>1649</v>
      </c>
      <c r="D594" s="1" t="s">
        <v>355</v>
      </c>
      <c r="E594" s="1" t="s">
        <v>357</v>
      </c>
      <c r="F594" s="1" t="s">
        <v>1650</v>
      </c>
      <c r="G594" s="18" t="s">
        <v>3202</v>
      </c>
      <c r="H594" s="18" t="s">
        <v>3430</v>
      </c>
    </row>
    <row r="595" spans="1:8">
      <c r="A595" s="1" t="s">
        <v>350</v>
      </c>
      <c r="B595" s="1" t="s">
        <v>351</v>
      </c>
      <c r="C595" s="1" t="s">
        <v>1646</v>
      </c>
      <c r="D595" s="1" t="s">
        <v>355</v>
      </c>
      <c r="E595" s="1" t="s">
        <v>357</v>
      </c>
      <c r="F595" s="1" t="s">
        <v>1647</v>
      </c>
      <c r="G595" s="18" t="s">
        <v>3202</v>
      </c>
      <c r="H595" s="18" t="s">
        <v>3430</v>
      </c>
    </row>
    <row r="596" spans="1:8">
      <c r="A596" s="1" t="s">
        <v>350</v>
      </c>
      <c r="B596" s="1" t="s">
        <v>351</v>
      </c>
      <c r="C596" s="1" t="s">
        <v>1911</v>
      </c>
      <c r="D596" s="1" t="s">
        <v>355</v>
      </c>
      <c r="E596" s="1" t="s">
        <v>357</v>
      </c>
      <c r="F596" s="1" t="s">
        <v>430</v>
      </c>
      <c r="G596" s="18" t="s">
        <v>3202</v>
      </c>
      <c r="H596" s="18" t="s">
        <v>3430</v>
      </c>
    </row>
    <row r="597" spans="1:8">
      <c r="A597" s="1" t="s">
        <v>350</v>
      </c>
      <c r="B597" s="1" t="s">
        <v>351</v>
      </c>
      <c r="C597" s="1" t="s">
        <v>1908</v>
      </c>
      <c r="D597" s="1" t="s">
        <v>355</v>
      </c>
      <c r="E597" s="1" t="s">
        <v>357</v>
      </c>
      <c r="F597" s="1" t="s">
        <v>1909</v>
      </c>
      <c r="G597" s="18" t="s">
        <v>3202</v>
      </c>
      <c r="H597" s="18" t="s">
        <v>3430</v>
      </c>
    </row>
    <row r="598" spans="1:8">
      <c r="A598" s="1" t="s">
        <v>350</v>
      </c>
      <c r="B598" s="1" t="s">
        <v>351</v>
      </c>
      <c r="C598" s="1" t="s">
        <v>1906</v>
      </c>
      <c r="D598" s="1" t="s">
        <v>355</v>
      </c>
      <c r="E598" s="1" t="s">
        <v>357</v>
      </c>
      <c r="F598" s="1" t="s">
        <v>1907</v>
      </c>
      <c r="G598" s="18" t="s">
        <v>3202</v>
      </c>
      <c r="H598" s="18" t="s">
        <v>3430</v>
      </c>
    </row>
    <row r="599" spans="1:8">
      <c r="A599" s="1" t="s">
        <v>350</v>
      </c>
      <c r="B599" s="1" t="s">
        <v>351</v>
      </c>
      <c r="C599" s="1" t="s">
        <v>2080</v>
      </c>
      <c r="D599" s="1" t="s">
        <v>355</v>
      </c>
      <c r="E599" s="1" t="s">
        <v>357</v>
      </c>
      <c r="F599" s="1" t="s">
        <v>2081</v>
      </c>
      <c r="G599" s="18" t="s">
        <v>3202</v>
      </c>
      <c r="H599" s="18" t="s">
        <v>3430</v>
      </c>
    </row>
    <row r="600" spans="1:8">
      <c r="A600" s="1" t="s">
        <v>350</v>
      </c>
      <c r="B600" s="1" t="s">
        <v>351</v>
      </c>
      <c r="C600" s="1" t="s">
        <v>2080</v>
      </c>
      <c r="D600" s="1" t="s">
        <v>355</v>
      </c>
      <c r="E600" s="1" t="s">
        <v>357</v>
      </c>
      <c r="F600" s="1" t="s">
        <v>2081</v>
      </c>
      <c r="G600" s="18" t="s">
        <v>3202</v>
      </c>
      <c r="H600" s="18" t="s">
        <v>3430</v>
      </c>
    </row>
    <row r="601" spans="1:8">
      <c r="A601" s="1" t="s">
        <v>350</v>
      </c>
      <c r="B601" s="1" t="s">
        <v>351</v>
      </c>
      <c r="C601" s="1" t="s">
        <v>2078</v>
      </c>
      <c r="D601" s="1" t="s">
        <v>355</v>
      </c>
      <c r="E601" s="1" t="s">
        <v>357</v>
      </c>
      <c r="F601" s="1" t="s">
        <v>2079</v>
      </c>
      <c r="G601" s="18" t="s">
        <v>3202</v>
      </c>
      <c r="H601" s="18" t="s">
        <v>3430</v>
      </c>
    </row>
    <row r="602" spans="1:8">
      <c r="A602" s="1" t="s">
        <v>350</v>
      </c>
      <c r="B602" s="1" t="s">
        <v>351</v>
      </c>
      <c r="C602" s="1" t="s">
        <v>2078</v>
      </c>
      <c r="D602" s="1" t="s">
        <v>355</v>
      </c>
      <c r="E602" s="1" t="s">
        <v>357</v>
      </c>
      <c r="F602" s="1" t="s">
        <v>2079</v>
      </c>
      <c r="G602" s="18" t="s">
        <v>3202</v>
      </c>
      <c r="H602" s="18" t="s">
        <v>3430</v>
      </c>
    </row>
    <row r="603" spans="1:8">
      <c r="A603" s="1" t="s">
        <v>350</v>
      </c>
      <c r="B603" s="1" t="s">
        <v>351</v>
      </c>
      <c r="C603" s="1" t="s">
        <v>2392</v>
      </c>
      <c r="D603" s="1" t="s">
        <v>355</v>
      </c>
      <c r="E603" s="1" t="s">
        <v>357</v>
      </c>
      <c r="F603" s="1" t="s">
        <v>1481</v>
      </c>
      <c r="G603" s="18" t="s">
        <v>3202</v>
      </c>
      <c r="H603" s="18" t="s">
        <v>3430</v>
      </c>
    </row>
    <row r="604" spans="1:8">
      <c r="A604" s="1" t="s">
        <v>350</v>
      </c>
      <c r="B604" s="1" t="s">
        <v>351</v>
      </c>
      <c r="C604" s="1" t="s">
        <v>2402</v>
      </c>
      <c r="D604" s="1" t="s">
        <v>355</v>
      </c>
      <c r="E604" s="1" t="s">
        <v>357</v>
      </c>
      <c r="F604" s="1" t="s">
        <v>430</v>
      </c>
      <c r="G604" s="18" t="s">
        <v>3202</v>
      </c>
      <c r="H604" s="18" t="s">
        <v>3430</v>
      </c>
    </row>
    <row r="605" spans="1:8">
      <c r="A605" s="1" t="s">
        <v>350</v>
      </c>
      <c r="B605" s="1" t="s">
        <v>351</v>
      </c>
      <c r="C605" s="1" t="s">
        <v>2399</v>
      </c>
      <c r="D605" s="1" t="s">
        <v>355</v>
      </c>
      <c r="E605" s="1" t="s">
        <v>357</v>
      </c>
      <c r="F605" s="1" t="s">
        <v>2400</v>
      </c>
      <c r="G605" s="18" t="s">
        <v>3202</v>
      </c>
      <c r="H605" s="18" t="s">
        <v>3430</v>
      </c>
    </row>
    <row r="606" spans="1:8">
      <c r="A606" s="1" t="s">
        <v>350</v>
      </c>
      <c r="B606" s="1" t="s">
        <v>351</v>
      </c>
      <c r="C606" s="1" t="s">
        <v>2387</v>
      </c>
      <c r="D606" s="1" t="s">
        <v>355</v>
      </c>
      <c r="E606" s="1" t="s">
        <v>357</v>
      </c>
      <c r="F606" s="1" t="s">
        <v>2388</v>
      </c>
      <c r="G606" s="18" t="s">
        <v>3202</v>
      </c>
      <c r="H606" s="18" t="s">
        <v>3430</v>
      </c>
    </row>
    <row r="607" spans="1:8">
      <c r="A607" s="1" t="s">
        <v>350</v>
      </c>
      <c r="B607" s="1" t="s">
        <v>351</v>
      </c>
      <c r="C607" s="1" t="s">
        <v>2397</v>
      </c>
      <c r="D607" s="1" t="s">
        <v>355</v>
      </c>
      <c r="E607" s="1" t="s">
        <v>357</v>
      </c>
      <c r="F607" s="1" t="s">
        <v>2398</v>
      </c>
      <c r="G607" s="18" t="s">
        <v>3202</v>
      </c>
      <c r="H607" s="18" t="s">
        <v>3430</v>
      </c>
    </row>
    <row r="608" spans="1:8">
      <c r="A608" s="1" t="s">
        <v>350</v>
      </c>
      <c r="B608" s="1" t="s">
        <v>351</v>
      </c>
      <c r="C608" s="1" t="s">
        <v>2389</v>
      </c>
      <c r="D608" s="1" t="s">
        <v>355</v>
      </c>
      <c r="E608" s="1" t="s">
        <v>357</v>
      </c>
      <c r="F608" s="1" t="s">
        <v>2390</v>
      </c>
      <c r="G608" s="18" t="s">
        <v>3202</v>
      </c>
      <c r="H608" s="18" t="s">
        <v>3430</v>
      </c>
    </row>
    <row r="609" spans="1:8">
      <c r="A609" s="1" t="s">
        <v>350</v>
      </c>
      <c r="B609" s="1" t="s">
        <v>351</v>
      </c>
      <c r="C609" s="1" t="s">
        <v>2401</v>
      </c>
      <c r="D609" s="1" t="s">
        <v>355</v>
      </c>
      <c r="E609" s="1" t="s">
        <v>357</v>
      </c>
      <c r="F609" s="1" t="s">
        <v>470</v>
      </c>
      <c r="G609" s="18" t="s">
        <v>3202</v>
      </c>
      <c r="H609" s="18" t="s">
        <v>3430</v>
      </c>
    </row>
    <row r="610" spans="1:8">
      <c r="A610" s="1" t="s">
        <v>350</v>
      </c>
      <c r="B610" s="1" t="s">
        <v>351</v>
      </c>
      <c r="C610" s="1" t="s">
        <v>2396</v>
      </c>
      <c r="D610" s="1" t="s">
        <v>355</v>
      </c>
      <c r="E610" s="1" t="s">
        <v>357</v>
      </c>
      <c r="F610" s="1" t="s">
        <v>1422</v>
      </c>
      <c r="G610" s="18" t="s">
        <v>3202</v>
      </c>
      <c r="H610" s="18" t="s">
        <v>3430</v>
      </c>
    </row>
    <row r="611" spans="1:8">
      <c r="A611" s="1" t="s">
        <v>350</v>
      </c>
      <c r="B611" s="1" t="s">
        <v>351</v>
      </c>
      <c r="C611" s="1" t="s">
        <v>2267</v>
      </c>
      <c r="D611" s="1" t="s">
        <v>355</v>
      </c>
      <c r="E611" s="1" t="s">
        <v>357</v>
      </c>
      <c r="F611" s="1" t="s">
        <v>1138</v>
      </c>
      <c r="G611" s="18" t="s">
        <v>3202</v>
      </c>
      <c r="H611" s="18" t="s">
        <v>3430</v>
      </c>
    </row>
    <row r="612" spans="1:8">
      <c r="A612" s="1" t="s">
        <v>350</v>
      </c>
      <c r="B612" s="1" t="s">
        <v>351</v>
      </c>
      <c r="C612" s="1" t="s">
        <v>2259</v>
      </c>
      <c r="D612" s="1" t="s">
        <v>355</v>
      </c>
      <c r="E612" s="1" t="s">
        <v>357</v>
      </c>
      <c r="F612" s="1" t="s">
        <v>1481</v>
      </c>
      <c r="G612" s="18" t="s">
        <v>3202</v>
      </c>
      <c r="H612" s="18" t="s">
        <v>3430</v>
      </c>
    </row>
    <row r="613" spans="1:8">
      <c r="A613" s="1" t="s">
        <v>350</v>
      </c>
      <c r="B613" s="1" t="s">
        <v>351</v>
      </c>
      <c r="C613" s="1" t="s">
        <v>2275</v>
      </c>
      <c r="D613" s="1" t="s">
        <v>355</v>
      </c>
      <c r="E613" s="1" t="s">
        <v>357</v>
      </c>
      <c r="F613" s="1" t="s">
        <v>430</v>
      </c>
      <c r="G613" s="18" t="s">
        <v>3202</v>
      </c>
      <c r="H613" s="18" t="s">
        <v>3430</v>
      </c>
    </row>
    <row r="614" spans="1:8">
      <c r="A614" s="1" t="s">
        <v>350</v>
      </c>
      <c r="B614" s="1" t="s">
        <v>351</v>
      </c>
      <c r="C614" s="1" t="s">
        <v>2268</v>
      </c>
      <c r="D614" s="1" t="s">
        <v>355</v>
      </c>
      <c r="E614" s="1" t="s">
        <v>357</v>
      </c>
      <c r="F614" s="1" t="s">
        <v>2269</v>
      </c>
      <c r="G614" s="18" t="s">
        <v>3202</v>
      </c>
      <c r="H614" s="18" t="s">
        <v>3430</v>
      </c>
    </row>
    <row r="615" spans="1:8">
      <c r="A615" s="1" t="s">
        <v>350</v>
      </c>
      <c r="B615" s="1" t="s">
        <v>351</v>
      </c>
      <c r="C615" s="1" t="s">
        <v>2263</v>
      </c>
      <c r="D615" s="1" t="s">
        <v>355</v>
      </c>
      <c r="E615" s="1" t="s">
        <v>357</v>
      </c>
      <c r="F615" s="1" t="s">
        <v>2264</v>
      </c>
      <c r="G615" s="18" t="s">
        <v>3202</v>
      </c>
      <c r="H615" s="18" t="s">
        <v>3430</v>
      </c>
    </row>
    <row r="616" spans="1:8">
      <c r="A616" s="1" t="s">
        <v>350</v>
      </c>
      <c r="B616" s="1" t="s">
        <v>351</v>
      </c>
      <c r="C616" s="1" t="s">
        <v>2251</v>
      </c>
      <c r="D616" s="1" t="s">
        <v>355</v>
      </c>
      <c r="E616" s="1" t="s">
        <v>357</v>
      </c>
      <c r="F616" s="1" t="s">
        <v>1562</v>
      </c>
      <c r="G616" s="18" t="s">
        <v>3202</v>
      </c>
      <c r="H616" s="18" t="s">
        <v>3430</v>
      </c>
    </row>
    <row r="617" spans="1:8">
      <c r="A617" s="1" t="s">
        <v>350</v>
      </c>
      <c r="B617" s="1" t="s">
        <v>351</v>
      </c>
      <c r="C617" s="1" t="s">
        <v>2252</v>
      </c>
      <c r="D617" s="1" t="s">
        <v>355</v>
      </c>
      <c r="E617" s="1" t="s">
        <v>357</v>
      </c>
      <c r="F617" s="1" t="s">
        <v>1560</v>
      </c>
      <c r="G617" s="18" t="s">
        <v>3202</v>
      </c>
      <c r="H617" s="18" t="s">
        <v>3430</v>
      </c>
    </row>
    <row r="618" spans="1:8">
      <c r="A618" s="1" t="s">
        <v>350</v>
      </c>
      <c r="B618" s="1" t="s">
        <v>351</v>
      </c>
      <c r="C618" s="1" t="s">
        <v>2272</v>
      </c>
      <c r="D618" s="1" t="s">
        <v>355</v>
      </c>
      <c r="E618" s="1" t="s">
        <v>357</v>
      </c>
      <c r="F618" s="1" t="s">
        <v>2273</v>
      </c>
      <c r="G618" s="18" t="s">
        <v>3202</v>
      </c>
      <c r="H618" s="18" t="s">
        <v>3430</v>
      </c>
    </row>
    <row r="619" spans="1:8">
      <c r="A619" s="1" t="s">
        <v>350</v>
      </c>
      <c r="B619" s="1" t="s">
        <v>351</v>
      </c>
      <c r="C619" s="1" t="s">
        <v>2260</v>
      </c>
      <c r="D619" s="1" t="s">
        <v>355</v>
      </c>
      <c r="E619" s="1" t="s">
        <v>357</v>
      </c>
      <c r="F619" s="1" t="s">
        <v>2261</v>
      </c>
      <c r="G619" s="18" t="s">
        <v>3202</v>
      </c>
      <c r="H619" s="18" t="s">
        <v>3430</v>
      </c>
    </row>
    <row r="620" spans="1:8">
      <c r="A620" s="1" t="s">
        <v>350</v>
      </c>
      <c r="B620" s="1" t="s">
        <v>351</v>
      </c>
      <c r="C620" s="1" t="s">
        <v>2274</v>
      </c>
      <c r="D620" s="1" t="s">
        <v>355</v>
      </c>
      <c r="E620" s="1" t="s">
        <v>357</v>
      </c>
      <c r="F620" s="1" t="s">
        <v>470</v>
      </c>
      <c r="G620" s="18" t="s">
        <v>3202</v>
      </c>
      <c r="H620" s="18" t="s">
        <v>3430</v>
      </c>
    </row>
    <row r="621" spans="1:8">
      <c r="A621" s="1" t="s">
        <v>350</v>
      </c>
      <c r="B621" s="1" t="s">
        <v>351</v>
      </c>
      <c r="C621" s="1" t="s">
        <v>2253</v>
      </c>
      <c r="D621" s="1" t="s">
        <v>355</v>
      </c>
      <c r="E621" s="1" t="s">
        <v>357</v>
      </c>
      <c r="F621" s="1" t="s">
        <v>1544</v>
      </c>
      <c r="G621" s="18" t="s">
        <v>3202</v>
      </c>
      <c r="H621" s="18" t="s">
        <v>3430</v>
      </c>
    </row>
    <row r="622" spans="1:8">
      <c r="A622" s="1" t="s">
        <v>350</v>
      </c>
      <c r="B622" s="1" t="s">
        <v>351</v>
      </c>
      <c r="C622" s="1" t="s">
        <v>2254</v>
      </c>
      <c r="D622" s="1" t="s">
        <v>355</v>
      </c>
      <c r="E622" s="1" t="s">
        <v>357</v>
      </c>
      <c r="F622" s="1" t="s">
        <v>1554</v>
      </c>
      <c r="G622" s="18" t="s">
        <v>3202</v>
      </c>
      <c r="H622" s="18" t="s">
        <v>3430</v>
      </c>
    </row>
    <row r="623" spans="1:8">
      <c r="A623" s="1" t="s">
        <v>350</v>
      </c>
      <c r="B623" s="1" t="s">
        <v>351</v>
      </c>
      <c r="C623" s="1" t="s">
        <v>2520</v>
      </c>
      <c r="D623" s="1" t="s">
        <v>355</v>
      </c>
      <c r="E623" s="1" t="s">
        <v>357</v>
      </c>
      <c r="F623" s="1" t="s">
        <v>2521</v>
      </c>
      <c r="G623" s="18" t="s">
        <v>3202</v>
      </c>
      <c r="H623" s="18" t="s">
        <v>3430</v>
      </c>
    </row>
    <row r="624" spans="1:8">
      <c r="A624" s="1" t="s">
        <v>350</v>
      </c>
      <c r="B624" s="1" t="s">
        <v>351</v>
      </c>
      <c r="C624" s="1" t="s">
        <v>2524</v>
      </c>
      <c r="D624" s="1" t="s">
        <v>355</v>
      </c>
      <c r="E624" s="1" t="s">
        <v>357</v>
      </c>
      <c r="F624" s="1" t="s">
        <v>2398</v>
      </c>
      <c r="G624" s="18" t="s">
        <v>3202</v>
      </c>
      <c r="H624" s="18" t="s">
        <v>3430</v>
      </c>
    </row>
    <row r="625" spans="1:8">
      <c r="A625" s="1" t="s">
        <v>350</v>
      </c>
      <c r="B625" s="1" t="s">
        <v>351</v>
      </c>
      <c r="C625" s="1" t="s">
        <v>2523</v>
      </c>
      <c r="D625" s="1" t="s">
        <v>355</v>
      </c>
      <c r="E625" s="1" t="s">
        <v>357</v>
      </c>
      <c r="F625" s="1" t="s">
        <v>1909</v>
      </c>
      <c r="G625" s="18" t="s">
        <v>3202</v>
      </c>
      <c r="H625" s="18" t="s">
        <v>3430</v>
      </c>
    </row>
    <row r="626" spans="1:8">
      <c r="A626" s="1" t="s">
        <v>350</v>
      </c>
      <c r="B626" s="1" t="s">
        <v>351</v>
      </c>
      <c r="C626" s="1" t="s">
        <v>2535</v>
      </c>
      <c r="D626" s="1" t="s">
        <v>355</v>
      </c>
      <c r="E626" s="1" t="s">
        <v>357</v>
      </c>
      <c r="F626" s="1" t="s">
        <v>430</v>
      </c>
      <c r="G626" s="18" t="s">
        <v>3202</v>
      </c>
      <c r="H626" s="18" t="s">
        <v>3430</v>
      </c>
    </row>
    <row r="627" spans="1:8">
      <c r="A627" s="1" t="s">
        <v>350</v>
      </c>
      <c r="B627" s="1" t="s">
        <v>351</v>
      </c>
      <c r="C627" s="1" t="s">
        <v>2847</v>
      </c>
      <c r="D627" s="1" t="s">
        <v>355</v>
      </c>
      <c r="E627" s="1" t="s">
        <v>357</v>
      </c>
      <c r="F627" s="1" t="s">
        <v>430</v>
      </c>
      <c r="G627" s="18" t="s">
        <v>3202</v>
      </c>
      <c r="H627" s="18" t="s">
        <v>3430</v>
      </c>
    </row>
    <row r="628" spans="1:8">
      <c r="A628" s="1" t="s">
        <v>350</v>
      </c>
      <c r="B628" s="1" t="s">
        <v>351</v>
      </c>
      <c r="C628" s="1" t="s">
        <v>2847</v>
      </c>
      <c r="D628" s="1" t="s">
        <v>355</v>
      </c>
      <c r="E628" s="1" t="s">
        <v>357</v>
      </c>
      <c r="F628" s="1" t="s">
        <v>2400</v>
      </c>
      <c r="G628" s="18" t="s">
        <v>3202</v>
      </c>
      <c r="H628" s="18" t="s">
        <v>3430</v>
      </c>
    </row>
    <row r="629" spans="1:8">
      <c r="A629" s="1" t="s">
        <v>350</v>
      </c>
      <c r="B629" s="1" t="s">
        <v>351</v>
      </c>
      <c r="C629" s="1" t="s">
        <v>2827</v>
      </c>
      <c r="D629" s="1" t="s">
        <v>355</v>
      </c>
      <c r="E629" s="1" t="s">
        <v>357</v>
      </c>
      <c r="F629" s="1" t="s">
        <v>2828</v>
      </c>
      <c r="G629" s="18" t="s">
        <v>3202</v>
      </c>
      <c r="H629" s="18" t="s">
        <v>3430</v>
      </c>
    </row>
    <row r="630" spans="1:8">
      <c r="A630" s="1" t="s">
        <v>350</v>
      </c>
      <c r="B630" s="1" t="s">
        <v>351</v>
      </c>
      <c r="C630" s="1" t="s">
        <v>2827</v>
      </c>
      <c r="D630" s="1" t="s">
        <v>355</v>
      </c>
      <c r="E630" s="1" t="s">
        <v>357</v>
      </c>
      <c r="F630" s="1" t="s">
        <v>2400</v>
      </c>
      <c r="G630" s="18" t="s">
        <v>3202</v>
      </c>
      <c r="H630" s="18" t="s">
        <v>3430</v>
      </c>
    </row>
    <row r="631" spans="1:8">
      <c r="A631" s="1" t="s">
        <v>350</v>
      </c>
      <c r="B631" s="1" t="s">
        <v>351</v>
      </c>
      <c r="C631" s="1" t="s">
        <v>2829</v>
      </c>
      <c r="D631" s="1" t="s">
        <v>355</v>
      </c>
      <c r="E631" s="1" t="s">
        <v>357</v>
      </c>
      <c r="F631" s="1" t="s">
        <v>2830</v>
      </c>
      <c r="G631" s="18" t="s">
        <v>3202</v>
      </c>
      <c r="H631" s="18" t="s">
        <v>3430</v>
      </c>
    </row>
    <row r="632" spans="1:8">
      <c r="A632" s="1" t="s">
        <v>350</v>
      </c>
      <c r="B632" s="1" t="s">
        <v>351</v>
      </c>
      <c r="C632" s="1" t="s">
        <v>2829</v>
      </c>
      <c r="D632" s="1" t="s">
        <v>355</v>
      </c>
      <c r="E632" s="1" t="s">
        <v>357</v>
      </c>
      <c r="F632" s="1" t="s">
        <v>2400</v>
      </c>
      <c r="G632" s="18" t="s">
        <v>3202</v>
      </c>
      <c r="H632" s="18" t="s">
        <v>3430</v>
      </c>
    </row>
    <row r="633" spans="1:8">
      <c r="A633" s="1" t="s">
        <v>350</v>
      </c>
      <c r="B633" s="1" t="s">
        <v>351</v>
      </c>
      <c r="C633" s="1" t="s">
        <v>2831</v>
      </c>
      <c r="D633" s="1" t="s">
        <v>355</v>
      </c>
      <c r="E633" s="1" t="s">
        <v>357</v>
      </c>
      <c r="F633" s="1" t="s">
        <v>1538</v>
      </c>
      <c r="G633" s="18" t="s">
        <v>3202</v>
      </c>
      <c r="H633" s="18" t="s">
        <v>3430</v>
      </c>
    </row>
    <row r="634" spans="1:8">
      <c r="A634" s="1" t="s">
        <v>350</v>
      </c>
      <c r="B634" s="1" t="s">
        <v>351</v>
      </c>
      <c r="C634" s="1" t="s">
        <v>2831</v>
      </c>
      <c r="D634" s="1" t="s">
        <v>355</v>
      </c>
      <c r="E634" s="1" t="s">
        <v>357</v>
      </c>
      <c r="F634" s="1" t="s">
        <v>2400</v>
      </c>
      <c r="G634" s="18" t="s">
        <v>3202</v>
      </c>
      <c r="H634" s="18" t="s">
        <v>3430</v>
      </c>
    </row>
    <row r="635" spans="1:8">
      <c r="A635" s="1" t="s">
        <v>350</v>
      </c>
      <c r="B635" s="1" t="s">
        <v>351</v>
      </c>
      <c r="C635" s="1" t="s">
        <v>2826</v>
      </c>
      <c r="D635" s="1" t="s">
        <v>355</v>
      </c>
      <c r="E635" s="1" t="s">
        <v>357</v>
      </c>
      <c r="F635" s="1" t="s">
        <v>2400</v>
      </c>
      <c r="G635" s="18" t="s">
        <v>3202</v>
      </c>
      <c r="H635" s="18" t="s">
        <v>3430</v>
      </c>
    </row>
    <row r="636" spans="1:8">
      <c r="A636" s="1" t="s">
        <v>350</v>
      </c>
      <c r="B636" s="1" t="s">
        <v>351</v>
      </c>
      <c r="C636" s="1" t="s">
        <v>2848</v>
      </c>
      <c r="D636" s="1" t="s">
        <v>355</v>
      </c>
      <c r="E636" s="1" t="s">
        <v>357</v>
      </c>
      <c r="F636" s="1" t="s">
        <v>2400</v>
      </c>
      <c r="G636" s="18" t="s">
        <v>3202</v>
      </c>
      <c r="H636" s="18" t="s">
        <v>3430</v>
      </c>
    </row>
    <row r="637" spans="1:8">
      <c r="A637" s="1" t="s">
        <v>350</v>
      </c>
      <c r="B637" s="1" t="s">
        <v>351</v>
      </c>
      <c r="C637" s="1" t="s">
        <v>2848</v>
      </c>
      <c r="D637" s="1" t="s">
        <v>355</v>
      </c>
      <c r="E637" s="1" t="s">
        <v>357</v>
      </c>
      <c r="F637" s="1" t="s">
        <v>2400</v>
      </c>
      <c r="G637" s="18" t="s">
        <v>3202</v>
      </c>
      <c r="H637" s="18" t="s">
        <v>3430</v>
      </c>
    </row>
    <row r="638" spans="1:8">
      <c r="A638" s="1" t="s">
        <v>350</v>
      </c>
      <c r="B638" s="1" t="s">
        <v>351</v>
      </c>
      <c r="C638" s="1" t="s">
        <v>2824</v>
      </c>
      <c r="D638" s="1" t="s">
        <v>355</v>
      </c>
      <c r="E638" s="1" t="s">
        <v>357</v>
      </c>
      <c r="F638" s="1" t="s">
        <v>2400</v>
      </c>
      <c r="G638" s="18" t="s">
        <v>3202</v>
      </c>
      <c r="H638" s="18" t="s">
        <v>3430</v>
      </c>
    </row>
    <row r="639" spans="1:8">
      <c r="A639" s="1" t="s">
        <v>350</v>
      </c>
      <c r="B639" s="1" t="s">
        <v>351</v>
      </c>
      <c r="C639" s="1" t="s">
        <v>2832</v>
      </c>
      <c r="D639" s="1" t="s">
        <v>355</v>
      </c>
      <c r="E639" s="1" t="s">
        <v>357</v>
      </c>
      <c r="F639" s="1" t="s">
        <v>2400</v>
      </c>
      <c r="G639" s="18" t="s">
        <v>3202</v>
      </c>
      <c r="H639" s="18" t="s">
        <v>3430</v>
      </c>
    </row>
    <row r="640" spans="1:8">
      <c r="A640" s="1" t="s">
        <v>350</v>
      </c>
      <c r="B640" s="1" t="s">
        <v>351</v>
      </c>
      <c r="C640" s="1" t="s">
        <v>2832</v>
      </c>
      <c r="D640" s="1" t="s">
        <v>355</v>
      </c>
      <c r="E640" s="1" t="s">
        <v>357</v>
      </c>
      <c r="F640" s="1" t="s">
        <v>1558</v>
      </c>
      <c r="G640" s="18" t="s">
        <v>3202</v>
      </c>
      <c r="H640" s="18" t="s">
        <v>3430</v>
      </c>
    </row>
    <row r="641" spans="1:8">
      <c r="A641" s="1" t="s">
        <v>350</v>
      </c>
      <c r="B641" s="1" t="s">
        <v>351</v>
      </c>
      <c r="C641" s="1" t="s">
        <v>2835</v>
      </c>
      <c r="D641" s="1" t="s">
        <v>355</v>
      </c>
      <c r="E641" s="1" t="s">
        <v>357</v>
      </c>
      <c r="F641" s="1" t="s">
        <v>2400</v>
      </c>
      <c r="G641" s="18" t="s">
        <v>3202</v>
      </c>
      <c r="H641" s="18" t="s">
        <v>3430</v>
      </c>
    </row>
    <row r="642" spans="1:8">
      <c r="A642" s="1" t="s">
        <v>350</v>
      </c>
      <c r="B642" s="1" t="s">
        <v>351</v>
      </c>
      <c r="C642" s="1" t="s">
        <v>2835</v>
      </c>
      <c r="D642" s="1" t="s">
        <v>355</v>
      </c>
      <c r="E642" s="1" t="s">
        <v>357</v>
      </c>
      <c r="F642" s="1" t="s">
        <v>1564</v>
      </c>
      <c r="G642" s="18" t="s">
        <v>3202</v>
      </c>
      <c r="H642" s="18" t="s">
        <v>3430</v>
      </c>
    </row>
    <row r="643" spans="1:8">
      <c r="A643" s="1" t="s">
        <v>350</v>
      </c>
      <c r="B643" s="1" t="s">
        <v>351</v>
      </c>
      <c r="C643" s="1" t="s">
        <v>2844</v>
      </c>
      <c r="D643" s="1" t="s">
        <v>355</v>
      </c>
      <c r="E643" s="1" t="s">
        <v>357</v>
      </c>
      <c r="F643" s="1" t="s">
        <v>2400</v>
      </c>
      <c r="G643" s="18" t="s">
        <v>3202</v>
      </c>
      <c r="H643" s="18" t="s">
        <v>3430</v>
      </c>
    </row>
    <row r="644" spans="1:8">
      <c r="A644" s="1" t="s">
        <v>350</v>
      </c>
      <c r="B644" s="1" t="s">
        <v>351</v>
      </c>
      <c r="C644" s="1" t="s">
        <v>2844</v>
      </c>
      <c r="D644" s="1" t="s">
        <v>355</v>
      </c>
      <c r="E644" s="1" t="s">
        <v>357</v>
      </c>
      <c r="F644" s="1" t="s">
        <v>2398</v>
      </c>
      <c r="G644" s="18" t="s">
        <v>3202</v>
      </c>
      <c r="H644" s="18" t="s">
        <v>3430</v>
      </c>
    </row>
    <row r="645" spans="1:8">
      <c r="A645" s="1" t="s">
        <v>350</v>
      </c>
      <c r="B645" s="1" t="s">
        <v>351</v>
      </c>
      <c r="C645" s="1" t="s">
        <v>2843</v>
      </c>
      <c r="D645" s="1" t="s">
        <v>355</v>
      </c>
      <c r="E645" s="1" t="s">
        <v>357</v>
      </c>
      <c r="F645" s="1" t="s">
        <v>2400</v>
      </c>
      <c r="G645" s="18" t="s">
        <v>3202</v>
      </c>
      <c r="H645" s="18" t="s">
        <v>3430</v>
      </c>
    </row>
    <row r="646" spans="1:8">
      <c r="A646" s="1" t="s">
        <v>350</v>
      </c>
      <c r="B646" s="1" t="s">
        <v>351</v>
      </c>
      <c r="C646" s="1" t="s">
        <v>2843</v>
      </c>
      <c r="D646" s="1" t="s">
        <v>355</v>
      </c>
      <c r="E646" s="1" t="s">
        <v>357</v>
      </c>
      <c r="F646" s="1" t="s">
        <v>2390</v>
      </c>
      <c r="G646" s="18" t="s">
        <v>3202</v>
      </c>
      <c r="H646" s="18" t="s">
        <v>3430</v>
      </c>
    </row>
    <row r="647" spans="1:8">
      <c r="A647" s="1" t="s">
        <v>350</v>
      </c>
      <c r="B647" s="1" t="s">
        <v>351</v>
      </c>
      <c r="C647" s="1" t="s">
        <v>2838</v>
      </c>
      <c r="D647" s="1" t="s">
        <v>355</v>
      </c>
      <c r="E647" s="1" t="s">
        <v>357</v>
      </c>
      <c r="F647" s="1" t="s">
        <v>2400</v>
      </c>
      <c r="G647" s="18" t="s">
        <v>3202</v>
      </c>
      <c r="H647" s="18" t="s">
        <v>3430</v>
      </c>
    </row>
    <row r="648" spans="1:8">
      <c r="A648" s="1" t="s">
        <v>350</v>
      </c>
      <c r="B648" s="1" t="s">
        <v>351</v>
      </c>
      <c r="C648" s="1" t="s">
        <v>2838</v>
      </c>
      <c r="D648" s="1" t="s">
        <v>355</v>
      </c>
      <c r="E648" s="1" t="s">
        <v>357</v>
      </c>
      <c r="F648" s="1" t="s">
        <v>2839</v>
      </c>
      <c r="G648" s="18" t="s">
        <v>3202</v>
      </c>
      <c r="H648" s="18" t="s">
        <v>3430</v>
      </c>
    </row>
    <row r="649" spans="1:8">
      <c r="A649" s="1" t="s">
        <v>350</v>
      </c>
      <c r="B649" s="1" t="s">
        <v>351</v>
      </c>
      <c r="C649" s="1" t="s">
        <v>2833</v>
      </c>
      <c r="D649" s="1" t="s">
        <v>355</v>
      </c>
      <c r="E649" s="1" t="s">
        <v>357</v>
      </c>
      <c r="F649" s="1" t="s">
        <v>2400</v>
      </c>
      <c r="G649" s="18" t="s">
        <v>3202</v>
      </c>
      <c r="H649" s="18" t="s">
        <v>3430</v>
      </c>
    </row>
    <row r="650" spans="1:8">
      <c r="A650" s="1" t="s">
        <v>350</v>
      </c>
      <c r="B650" s="1" t="s">
        <v>351</v>
      </c>
      <c r="C650" s="1" t="s">
        <v>2846</v>
      </c>
      <c r="D650" s="1" t="s">
        <v>355</v>
      </c>
      <c r="E650" s="1" t="s">
        <v>357</v>
      </c>
      <c r="F650" s="1" t="s">
        <v>2400</v>
      </c>
      <c r="G650" s="18" t="s">
        <v>3202</v>
      </c>
      <c r="H650" s="18" t="s">
        <v>3430</v>
      </c>
    </row>
    <row r="651" spans="1:8">
      <c r="A651" s="1" t="s">
        <v>350</v>
      </c>
      <c r="B651" s="1" t="s">
        <v>351</v>
      </c>
      <c r="C651" s="1" t="s">
        <v>2850</v>
      </c>
      <c r="D651" s="1" t="s">
        <v>355</v>
      </c>
      <c r="E651" s="1" t="s">
        <v>357</v>
      </c>
      <c r="F651" s="1" t="s">
        <v>2400</v>
      </c>
      <c r="G651" s="18" t="s">
        <v>3202</v>
      </c>
      <c r="H651" s="18" t="s">
        <v>3430</v>
      </c>
    </row>
    <row r="652" spans="1:8">
      <c r="A652" s="1" t="s">
        <v>350</v>
      </c>
      <c r="B652" s="1" t="s">
        <v>351</v>
      </c>
      <c r="C652" s="1" t="s">
        <v>2850</v>
      </c>
      <c r="D652" s="1" t="s">
        <v>355</v>
      </c>
      <c r="E652" s="1" t="s">
        <v>357</v>
      </c>
      <c r="F652" s="1" t="s">
        <v>1422</v>
      </c>
      <c r="G652" s="18" t="s">
        <v>3202</v>
      </c>
      <c r="H652" s="18" t="s">
        <v>3430</v>
      </c>
    </row>
    <row r="653" spans="1:8">
      <c r="A653" s="1" t="s">
        <v>350</v>
      </c>
      <c r="B653" s="1" t="s">
        <v>351</v>
      </c>
      <c r="C653" s="1" t="s">
        <v>2841</v>
      </c>
      <c r="D653" s="1" t="s">
        <v>355</v>
      </c>
      <c r="E653" s="1" t="s">
        <v>357</v>
      </c>
      <c r="F653" s="1" t="s">
        <v>2400</v>
      </c>
      <c r="G653" s="18" t="s">
        <v>3202</v>
      </c>
      <c r="H653" s="18" t="s">
        <v>3430</v>
      </c>
    </row>
    <row r="654" spans="1:8">
      <c r="A654" s="1" t="s">
        <v>350</v>
      </c>
      <c r="B654" s="1" t="s">
        <v>351</v>
      </c>
      <c r="C654" s="1" t="s">
        <v>2841</v>
      </c>
      <c r="D654" s="1" t="s">
        <v>355</v>
      </c>
      <c r="E654" s="1" t="s">
        <v>357</v>
      </c>
      <c r="F654" s="1" t="s">
        <v>1567</v>
      </c>
      <c r="G654" s="18" t="s">
        <v>3202</v>
      </c>
      <c r="H654" s="18" t="s">
        <v>3430</v>
      </c>
    </row>
    <row r="655" spans="1:8">
      <c r="A655" s="1" t="s">
        <v>350</v>
      </c>
      <c r="B655" s="1" t="s">
        <v>351</v>
      </c>
      <c r="C655" s="1" t="s">
        <v>2834</v>
      </c>
      <c r="D655" s="1" t="s">
        <v>355</v>
      </c>
      <c r="E655" s="1" t="s">
        <v>357</v>
      </c>
      <c r="F655" s="1" t="s">
        <v>2400</v>
      </c>
      <c r="G655" s="18" t="s">
        <v>3202</v>
      </c>
      <c r="H655" s="18" t="s">
        <v>3430</v>
      </c>
    </row>
    <row r="656" spans="1:8">
      <c r="A656" s="1" t="s">
        <v>350</v>
      </c>
      <c r="B656" s="1" t="s">
        <v>351</v>
      </c>
      <c r="C656" s="1" t="s">
        <v>2842</v>
      </c>
      <c r="D656" s="1" t="s">
        <v>355</v>
      </c>
      <c r="E656" s="1" t="s">
        <v>357</v>
      </c>
      <c r="F656" s="1" t="s">
        <v>2400</v>
      </c>
      <c r="G656" s="18" t="s">
        <v>3202</v>
      </c>
      <c r="H656" s="18" t="s">
        <v>3430</v>
      </c>
    </row>
    <row r="657" spans="1:8">
      <c r="A657" s="1" t="s">
        <v>350</v>
      </c>
      <c r="B657" s="1" t="s">
        <v>351</v>
      </c>
      <c r="C657" s="1" t="s">
        <v>2842</v>
      </c>
      <c r="D657" s="1" t="s">
        <v>355</v>
      </c>
      <c r="E657" s="1" t="s">
        <v>357</v>
      </c>
      <c r="F657" s="1" t="s">
        <v>1483</v>
      </c>
      <c r="G657" s="18" t="s">
        <v>3202</v>
      </c>
      <c r="H657" s="18" t="s">
        <v>3430</v>
      </c>
    </row>
    <row r="658" spans="1:8">
      <c r="A658" s="1" t="s">
        <v>350</v>
      </c>
      <c r="B658" s="1" t="s">
        <v>351</v>
      </c>
      <c r="C658" s="1" t="s">
        <v>2840</v>
      </c>
      <c r="D658" s="1" t="s">
        <v>355</v>
      </c>
      <c r="E658" s="1" t="s">
        <v>357</v>
      </c>
      <c r="F658" s="1" t="s">
        <v>2400</v>
      </c>
      <c r="G658" s="18" t="s">
        <v>3202</v>
      </c>
      <c r="H658" s="18" t="s">
        <v>3430</v>
      </c>
    </row>
    <row r="659" spans="1:8">
      <c r="A659" s="1" t="s">
        <v>350</v>
      </c>
      <c r="B659" s="1" t="s">
        <v>351</v>
      </c>
      <c r="C659" s="1" t="s">
        <v>2849</v>
      </c>
      <c r="D659" s="1" t="s">
        <v>355</v>
      </c>
      <c r="E659" s="1" t="s">
        <v>357</v>
      </c>
      <c r="F659" s="1" t="s">
        <v>2400</v>
      </c>
      <c r="G659" s="18" t="s">
        <v>3202</v>
      </c>
      <c r="H659" s="18" t="s">
        <v>3430</v>
      </c>
    </row>
    <row r="660" spans="1:8">
      <c r="A660" s="1" t="s">
        <v>350</v>
      </c>
      <c r="B660" s="1" t="s">
        <v>351</v>
      </c>
      <c r="C660" s="1" t="s">
        <v>2845</v>
      </c>
      <c r="D660" s="1" t="s">
        <v>355</v>
      </c>
      <c r="E660" s="1" t="s">
        <v>357</v>
      </c>
      <c r="F660" s="1" t="s">
        <v>2400</v>
      </c>
      <c r="G660" s="18" t="s">
        <v>3202</v>
      </c>
      <c r="H660" s="18" t="s">
        <v>3430</v>
      </c>
    </row>
    <row r="661" spans="1:8">
      <c r="A661" s="1" t="s">
        <v>350</v>
      </c>
      <c r="B661" s="1" t="s">
        <v>351</v>
      </c>
      <c r="C661" s="1" t="s">
        <v>2836</v>
      </c>
      <c r="D661" s="1" t="s">
        <v>355</v>
      </c>
      <c r="E661" s="1" t="s">
        <v>357</v>
      </c>
      <c r="F661" s="1" t="s">
        <v>2400</v>
      </c>
      <c r="G661" s="18" t="s">
        <v>3202</v>
      </c>
      <c r="H661" s="18" t="s">
        <v>3430</v>
      </c>
    </row>
    <row r="662" spans="1:8">
      <c r="A662" s="1" t="s">
        <v>350</v>
      </c>
      <c r="B662" s="1" t="s">
        <v>351</v>
      </c>
      <c r="C662" s="1" t="s">
        <v>2836</v>
      </c>
      <c r="D662" s="1" t="s">
        <v>355</v>
      </c>
      <c r="E662" s="1" t="s">
        <v>357</v>
      </c>
      <c r="F662" s="1" t="s">
        <v>2837</v>
      </c>
      <c r="G662" s="18" t="s">
        <v>3202</v>
      </c>
      <c r="H662" s="18" t="s">
        <v>3430</v>
      </c>
    </row>
    <row r="663" spans="1:8">
      <c r="A663" s="1" t="s">
        <v>350</v>
      </c>
      <c r="B663" s="1" t="s">
        <v>351</v>
      </c>
      <c r="C663" s="1" t="s">
        <v>2825</v>
      </c>
      <c r="D663" s="1" t="s">
        <v>355</v>
      </c>
      <c r="E663" s="1" t="s">
        <v>357</v>
      </c>
      <c r="F663" s="1" t="s">
        <v>2400</v>
      </c>
      <c r="G663" s="18" t="s">
        <v>3202</v>
      </c>
      <c r="H663" s="18" t="s">
        <v>3430</v>
      </c>
    </row>
    <row r="664" spans="1:8">
      <c r="A664" s="1" t="s">
        <v>350</v>
      </c>
      <c r="B664" s="1" t="s">
        <v>351</v>
      </c>
      <c r="C664" s="1" t="s">
        <v>2938</v>
      </c>
      <c r="D664" s="1" t="s">
        <v>355</v>
      </c>
      <c r="E664" s="1" t="s">
        <v>357</v>
      </c>
      <c r="F664" s="1" t="s">
        <v>2398</v>
      </c>
      <c r="G664" s="18" t="s">
        <v>3202</v>
      </c>
      <c r="H664" s="18" t="s">
        <v>3430</v>
      </c>
    </row>
    <row r="665" spans="1:8">
      <c r="A665" s="1" t="s">
        <v>350</v>
      </c>
      <c r="B665" s="1" t="s">
        <v>351</v>
      </c>
      <c r="C665" s="1" t="s">
        <v>2931</v>
      </c>
      <c r="D665" s="1" t="s">
        <v>355</v>
      </c>
      <c r="E665" s="1" t="s">
        <v>357</v>
      </c>
      <c r="F665" s="1" t="s">
        <v>2932</v>
      </c>
      <c r="G665" s="18" t="s">
        <v>3202</v>
      </c>
      <c r="H665" s="18" t="s">
        <v>3430</v>
      </c>
    </row>
    <row r="666" spans="1:8">
      <c r="A666" s="1" t="s">
        <v>350</v>
      </c>
      <c r="B666" s="1" t="s">
        <v>351</v>
      </c>
      <c r="C666" s="1" t="s">
        <v>3094</v>
      </c>
      <c r="D666" s="1"/>
      <c r="E666" s="1" t="s">
        <v>357</v>
      </c>
      <c r="F666" s="1" t="s">
        <v>2388</v>
      </c>
      <c r="G666" s="18" t="s">
        <v>3202</v>
      </c>
      <c r="H666" s="18" t="s">
        <v>3430</v>
      </c>
    </row>
    <row r="667" spans="1:8">
      <c r="A667" s="1" t="s">
        <v>350</v>
      </c>
      <c r="B667" s="1" t="s">
        <v>351</v>
      </c>
      <c r="C667" s="1" t="s">
        <v>3094</v>
      </c>
      <c r="D667" s="1"/>
      <c r="E667" s="1" t="s">
        <v>357</v>
      </c>
      <c r="F667" s="1" t="s">
        <v>2388</v>
      </c>
      <c r="G667" s="18" t="s">
        <v>3202</v>
      </c>
      <c r="H667" s="18" t="s">
        <v>3430</v>
      </c>
    </row>
    <row r="668" spans="1:8">
      <c r="A668" s="1" t="s">
        <v>350</v>
      </c>
      <c r="B668" s="1" t="s">
        <v>351</v>
      </c>
      <c r="C668" s="1" t="s">
        <v>3094</v>
      </c>
      <c r="D668" s="1"/>
      <c r="E668" s="1" t="s">
        <v>357</v>
      </c>
      <c r="F668" s="1" t="s">
        <v>2388</v>
      </c>
      <c r="G668" s="18" t="s">
        <v>3202</v>
      </c>
      <c r="H668" s="18" t="s">
        <v>3430</v>
      </c>
    </row>
    <row r="669" spans="1:8">
      <c r="A669" s="1" t="s">
        <v>350</v>
      </c>
      <c r="B669" s="1" t="s">
        <v>351</v>
      </c>
      <c r="C669" s="1" t="s">
        <v>3094</v>
      </c>
      <c r="D669" s="1"/>
      <c r="E669" s="1" t="s">
        <v>357</v>
      </c>
      <c r="F669" s="1" t="s">
        <v>2388</v>
      </c>
      <c r="G669" s="18" t="s">
        <v>3202</v>
      </c>
      <c r="H669" s="18" t="s">
        <v>3430</v>
      </c>
    </row>
    <row r="670" spans="1:8">
      <c r="A670" s="1" t="s">
        <v>350</v>
      </c>
      <c r="B670" s="1" t="s">
        <v>351</v>
      </c>
      <c r="C670" s="1" t="s">
        <v>3094</v>
      </c>
      <c r="D670" s="1"/>
      <c r="E670" s="1" t="s">
        <v>357</v>
      </c>
      <c r="F670" s="1" t="s">
        <v>2388</v>
      </c>
      <c r="G670" s="18" t="s">
        <v>3202</v>
      </c>
      <c r="H670" s="18" t="s">
        <v>3430</v>
      </c>
    </row>
    <row r="671" spans="1:8">
      <c r="A671" s="1" t="s">
        <v>350</v>
      </c>
      <c r="B671" s="1" t="s">
        <v>351</v>
      </c>
      <c r="C671" s="1" t="s">
        <v>3094</v>
      </c>
      <c r="D671" s="1"/>
      <c r="E671" s="1" t="s">
        <v>357</v>
      </c>
      <c r="F671" s="1" t="s">
        <v>2388</v>
      </c>
      <c r="G671" s="18" t="s">
        <v>3202</v>
      </c>
      <c r="H671" s="18" t="s">
        <v>3430</v>
      </c>
    </row>
    <row r="672" spans="1:8">
      <c r="A672" s="1" t="s">
        <v>350</v>
      </c>
      <c r="B672" s="1" t="s">
        <v>351</v>
      </c>
      <c r="C672" s="1" t="s">
        <v>3094</v>
      </c>
      <c r="D672" s="1"/>
      <c r="E672" s="1" t="s">
        <v>357</v>
      </c>
      <c r="F672" s="1" t="s">
        <v>2388</v>
      </c>
      <c r="G672" s="18" t="s">
        <v>3202</v>
      </c>
      <c r="H672" s="18" t="s">
        <v>3430</v>
      </c>
    </row>
    <row r="673" spans="1:8">
      <c r="A673" s="1" t="s">
        <v>350</v>
      </c>
      <c r="B673" s="1" t="s">
        <v>351</v>
      </c>
      <c r="C673" s="1" t="s">
        <v>3094</v>
      </c>
      <c r="D673" s="1"/>
      <c r="E673" s="1" t="s">
        <v>357</v>
      </c>
      <c r="F673" s="1" t="s">
        <v>2388</v>
      </c>
      <c r="G673" s="18" t="s">
        <v>3202</v>
      </c>
      <c r="H673" s="18" t="s">
        <v>3430</v>
      </c>
    </row>
    <row r="674" spans="1:8">
      <c r="A674" s="1" t="s">
        <v>350</v>
      </c>
      <c r="B674" s="1" t="s">
        <v>351</v>
      </c>
      <c r="C674" s="1" t="s">
        <v>3094</v>
      </c>
      <c r="D674" s="1"/>
      <c r="E674" s="1" t="s">
        <v>357</v>
      </c>
      <c r="F674" s="1" t="s">
        <v>2388</v>
      </c>
      <c r="G674" s="18" t="s">
        <v>3202</v>
      </c>
      <c r="H674" s="18" t="s">
        <v>3430</v>
      </c>
    </row>
    <row r="675" spans="1:8">
      <c r="A675" s="1" t="s">
        <v>350</v>
      </c>
      <c r="B675" s="1" t="s">
        <v>351</v>
      </c>
      <c r="C675" s="1" t="s">
        <v>3094</v>
      </c>
      <c r="D675" s="1"/>
      <c r="E675" s="1" t="s">
        <v>357</v>
      </c>
      <c r="F675" s="1" t="s">
        <v>2388</v>
      </c>
      <c r="G675" s="18" t="s">
        <v>3202</v>
      </c>
      <c r="H675" s="18" t="s">
        <v>3430</v>
      </c>
    </row>
    <row r="676" spans="1:8">
      <c r="A676" s="1" t="s">
        <v>350</v>
      </c>
      <c r="B676" s="1" t="s">
        <v>351</v>
      </c>
      <c r="C676" s="1" t="s">
        <v>3094</v>
      </c>
      <c r="D676" s="1"/>
      <c r="E676" s="1" t="s">
        <v>357</v>
      </c>
      <c r="F676" s="1" t="s">
        <v>2388</v>
      </c>
      <c r="G676" s="18" t="s">
        <v>3202</v>
      </c>
      <c r="H676" s="18" t="s">
        <v>3430</v>
      </c>
    </row>
    <row r="677" spans="1:8">
      <c r="A677" s="1" t="s">
        <v>350</v>
      </c>
      <c r="B677" s="1" t="s">
        <v>351</v>
      </c>
      <c r="C677" s="1" t="s">
        <v>3094</v>
      </c>
      <c r="D677" s="1"/>
      <c r="E677" s="1" t="s">
        <v>357</v>
      </c>
      <c r="F677" s="1" t="s">
        <v>2388</v>
      </c>
      <c r="G677" s="18" t="s">
        <v>3202</v>
      </c>
      <c r="H677" s="18" t="s">
        <v>3430</v>
      </c>
    </row>
    <row r="678" spans="1:8">
      <c r="A678" s="1" t="s">
        <v>350</v>
      </c>
      <c r="B678" s="1" t="s">
        <v>351</v>
      </c>
      <c r="C678" s="1" t="s">
        <v>3094</v>
      </c>
      <c r="D678" s="1"/>
      <c r="E678" s="1" t="s">
        <v>357</v>
      </c>
      <c r="F678" s="1" t="s">
        <v>2388</v>
      </c>
      <c r="G678" s="18" t="s">
        <v>3202</v>
      </c>
      <c r="H678" s="18" t="s">
        <v>3430</v>
      </c>
    </row>
    <row r="679" spans="1:8">
      <c r="A679" s="1" t="s">
        <v>350</v>
      </c>
      <c r="B679" s="1" t="s">
        <v>351</v>
      </c>
      <c r="C679" s="1" t="s">
        <v>3094</v>
      </c>
      <c r="D679" s="1"/>
      <c r="E679" s="1" t="s">
        <v>357</v>
      </c>
      <c r="F679" s="1" t="s">
        <v>2388</v>
      </c>
      <c r="G679" s="18" t="s">
        <v>3202</v>
      </c>
      <c r="H679" s="18" t="s">
        <v>3430</v>
      </c>
    </row>
    <row r="680" spans="1:8">
      <c r="A680" s="1" t="s">
        <v>350</v>
      </c>
      <c r="B680" s="1" t="s">
        <v>351</v>
      </c>
      <c r="C680" s="1" t="s">
        <v>3094</v>
      </c>
      <c r="D680" s="1"/>
      <c r="E680" s="1" t="s">
        <v>357</v>
      </c>
      <c r="F680" s="1" t="s">
        <v>2388</v>
      </c>
      <c r="G680" s="18" t="s">
        <v>3202</v>
      </c>
      <c r="H680" s="18" t="s">
        <v>3430</v>
      </c>
    </row>
    <row r="681" spans="1:8">
      <c r="A681" s="1" t="s">
        <v>350</v>
      </c>
      <c r="B681" s="1" t="s">
        <v>362</v>
      </c>
      <c r="C681" s="1" t="s">
        <v>1586</v>
      </c>
      <c r="D681" s="1" t="s">
        <v>365</v>
      </c>
      <c r="E681" s="1" t="s">
        <v>1587</v>
      </c>
      <c r="F681" s="1" t="s">
        <v>1588</v>
      </c>
      <c r="G681" s="18" t="s">
        <v>3204</v>
      </c>
      <c r="H681" s="18" t="s">
        <v>3431</v>
      </c>
    </row>
    <row r="682" spans="1:8">
      <c r="A682" s="1" t="s">
        <v>350</v>
      </c>
      <c r="B682" s="1" t="s">
        <v>351</v>
      </c>
      <c r="C682" s="1" t="s">
        <v>1110</v>
      </c>
      <c r="D682" s="1" t="s">
        <v>355</v>
      </c>
      <c r="E682" s="1" t="s">
        <v>335</v>
      </c>
      <c r="F682" s="1" t="s">
        <v>1111</v>
      </c>
      <c r="G682" s="18" t="s">
        <v>3202</v>
      </c>
      <c r="H682" s="18" t="s">
        <v>3430</v>
      </c>
    </row>
    <row r="683" spans="1:8">
      <c r="A683" s="1" t="s">
        <v>350</v>
      </c>
      <c r="B683" s="1" t="s">
        <v>351</v>
      </c>
      <c r="C683" s="1" t="s">
        <v>1110</v>
      </c>
      <c r="D683" s="1" t="s">
        <v>355</v>
      </c>
      <c r="E683" s="1" t="s">
        <v>335</v>
      </c>
      <c r="F683" s="1" t="s">
        <v>1111</v>
      </c>
      <c r="G683" s="18" t="s">
        <v>3202</v>
      </c>
      <c r="H683" s="18" t="s">
        <v>3430</v>
      </c>
    </row>
    <row r="684" spans="1:8">
      <c r="A684" s="1" t="s">
        <v>350</v>
      </c>
      <c r="B684" s="1" t="s">
        <v>351</v>
      </c>
      <c r="C684" s="1" t="s">
        <v>2315</v>
      </c>
      <c r="D684" s="1" t="s">
        <v>355</v>
      </c>
      <c r="E684" s="1" t="s">
        <v>374</v>
      </c>
      <c r="F684" s="1" t="s">
        <v>2316</v>
      </c>
      <c r="G684" s="18" t="s">
        <v>3202</v>
      </c>
      <c r="H684" s="18" t="s">
        <v>3430</v>
      </c>
    </row>
    <row r="685" spans="1:8">
      <c r="A685" s="1" t="s">
        <v>350</v>
      </c>
      <c r="B685" s="1" t="s">
        <v>351</v>
      </c>
      <c r="C685" s="1" t="s">
        <v>608</v>
      </c>
      <c r="D685" s="1" t="s">
        <v>355</v>
      </c>
      <c r="E685" s="1" t="s">
        <v>374</v>
      </c>
      <c r="F685" s="1" t="s">
        <v>375</v>
      </c>
      <c r="G685" s="18" t="s">
        <v>3202</v>
      </c>
      <c r="H685" s="18" t="s">
        <v>3430</v>
      </c>
    </row>
    <row r="686" spans="1:8">
      <c r="A686" s="1" t="s">
        <v>350</v>
      </c>
      <c r="B686" s="1" t="s">
        <v>351</v>
      </c>
      <c r="C686" s="1" t="s">
        <v>608</v>
      </c>
      <c r="D686" s="1" t="s">
        <v>355</v>
      </c>
      <c r="E686" s="1" t="s">
        <v>374</v>
      </c>
      <c r="F686" s="1" t="s">
        <v>375</v>
      </c>
      <c r="G686" s="18" t="s">
        <v>3202</v>
      </c>
      <c r="H686" s="18" t="s">
        <v>3430</v>
      </c>
    </row>
    <row r="687" spans="1:8">
      <c r="A687" s="1" t="s">
        <v>350</v>
      </c>
      <c r="B687" s="1" t="s">
        <v>351</v>
      </c>
      <c r="C687" s="1" t="s">
        <v>373</v>
      </c>
      <c r="D687" s="1"/>
      <c r="E687" s="1" t="s">
        <v>374</v>
      </c>
      <c r="F687" s="1" t="s">
        <v>375</v>
      </c>
      <c r="G687" s="18" t="s">
        <v>3202</v>
      </c>
      <c r="H687" s="18" t="s">
        <v>3430</v>
      </c>
    </row>
    <row r="688" spans="1:8">
      <c r="A688" s="1" t="s">
        <v>350</v>
      </c>
      <c r="B688" s="1" t="s">
        <v>362</v>
      </c>
      <c r="C688" s="1" t="s">
        <v>2444</v>
      </c>
      <c r="D688" s="1" t="s">
        <v>365</v>
      </c>
      <c r="E688" s="1" t="s">
        <v>1842</v>
      </c>
      <c r="F688" s="1" t="s">
        <v>1843</v>
      </c>
      <c r="G688" s="18" t="s">
        <v>3202</v>
      </c>
      <c r="H688" s="18" t="s">
        <v>3204</v>
      </c>
    </row>
    <row r="689" spans="1:8">
      <c r="A689" s="1" t="s">
        <v>350</v>
      </c>
      <c r="B689" s="1" t="s">
        <v>362</v>
      </c>
      <c r="C689" s="1" t="s">
        <v>1841</v>
      </c>
      <c r="D689" s="1"/>
      <c r="E689" s="1" t="s">
        <v>1842</v>
      </c>
      <c r="F689" s="1" t="s">
        <v>1843</v>
      </c>
      <c r="G689" s="18" t="s">
        <v>3202</v>
      </c>
      <c r="H689" s="18" t="s">
        <v>3204</v>
      </c>
    </row>
    <row r="690" spans="1:8">
      <c r="A690" s="1" t="s">
        <v>350</v>
      </c>
      <c r="B690" s="1" t="s">
        <v>362</v>
      </c>
      <c r="C690" s="1" t="s">
        <v>1841</v>
      </c>
      <c r="D690" s="1"/>
      <c r="E690" s="1" t="s">
        <v>1842</v>
      </c>
      <c r="F690" s="1" t="s">
        <v>1843</v>
      </c>
      <c r="G690" s="18" t="s">
        <v>3202</v>
      </c>
      <c r="H690" s="18" t="s">
        <v>3204</v>
      </c>
    </row>
    <row r="691" spans="1:8">
      <c r="A691" s="1" t="s">
        <v>350</v>
      </c>
      <c r="B691" s="1" t="s">
        <v>362</v>
      </c>
      <c r="C691" s="1" t="s">
        <v>1841</v>
      </c>
      <c r="D691" s="1"/>
      <c r="E691" s="1" t="s">
        <v>1842</v>
      </c>
      <c r="F691" s="1" t="s">
        <v>1843</v>
      </c>
      <c r="G691" s="18" t="s">
        <v>3202</v>
      </c>
      <c r="H691" s="18" t="s">
        <v>3204</v>
      </c>
    </row>
    <row r="692" spans="1:8">
      <c r="A692" s="1" t="s">
        <v>350</v>
      </c>
      <c r="B692" s="1" t="s">
        <v>362</v>
      </c>
      <c r="C692" s="1" t="s">
        <v>1841</v>
      </c>
      <c r="D692" s="1"/>
      <c r="E692" s="1" t="s">
        <v>1842</v>
      </c>
      <c r="F692" s="1" t="s">
        <v>1843</v>
      </c>
      <c r="G692" s="18" t="s">
        <v>3202</v>
      </c>
      <c r="H692" s="18" t="s">
        <v>3204</v>
      </c>
    </row>
    <row r="693" spans="1:8">
      <c r="A693" s="1" t="s">
        <v>350</v>
      </c>
      <c r="B693" s="1" t="s">
        <v>362</v>
      </c>
      <c r="C693" s="1" t="s">
        <v>1841</v>
      </c>
      <c r="D693" s="1"/>
      <c r="E693" s="1" t="s">
        <v>1842</v>
      </c>
      <c r="F693" s="1" t="s">
        <v>1843</v>
      </c>
      <c r="G693" s="18" t="s">
        <v>3202</v>
      </c>
      <c r="H693" s="18" t="s">
        <v>3204</v>
      </c>
    </row>
    <row r="694" spans="1:8">
      <c r="A694" s="1" t="s">
        <v>350</v>
      </c>
      <c r="B694" s="1" t="s">
        <v>362</v>
      </c>
      <c r="C694" s="1" t="s">
        <v>1841</v>
      </c>
      <c r="D694" s="1"/>
      <c r="E694" s="1" t="s">
        <v>1842</v>
      </c>
      <c r="F694" s="1" t="s">
        <v>1843</v>
      </c>
      <c r="G694" s="18" t="s">
        <v>3202</v>
      </c>
      <c r="H694" s="18" t="s">
        <v>3204</v>
      </c>
    </row>
    <row r="695" spans="1:8">
      <c r="A695" s="1" t="s">
        <v>350</v>
      </c>
      <c r="B695" s="1" t="s">
        <v>362</v>
      </c>
      <c r="C695" s="1" t="s">
        <v>1841</v>
      </c>
      <c r="D695" s="1"/>
      <c r="E695" s="1" t="s">
        <v>1842</v>
      </c>
      <c r="F695" s="1" t="s">
        <v>1843</v>
      </c>
      <c r="G695" s="18" t="s">
        <v>3202</v>
      </c>
      <c r="H695" s="18" t="s">
        <v>3204</v>
      </c>
    </row>
    <row r="696" spans="1:8">
      <c r="A696" s="1" t="s">
        <v>350</v>
      </c>
      <c r="B696" s="1" t="s">
        <v>351</v>
      </c>
      <c r="C696" s="1" t="s">
        <v>598</v>
      </c>
      <c r="D696" s="1" t="s">
        <v>355</v>
      </c>
      <c r="E696" s="1" t="s">
        <v>346</v>
      </c>
      <c r="F696" s="1" t="s">
        <v>599</v>
      </c>
      <c r="G696" s="18" t="s">
        <v>3202</v>
      </c>
      <c r="H696" s="18" t="s">
        <v>3430</v>
      </c>
    </row>
    <row r="697" spans="1:8">
      <c r="A697" s="1" t="s">
        <v>350</v>
      </c>
      <c r="B697" s="1" t="s">
        <v>351</v>
      </c>
      <c r="C697" s="1" t="s">
        <v>2438</v>
      </c>
      <c r="D697" s="1" t="s">
        <v>355</v>
      </c>
      <c r="E697" s="1" t="s">
        <v>377</v>
      </c>
      <c r="F697" s="1" t="s">
        <v>378</v>
      </c>
      <c r="G697" s="18" t="s">
        <v>3202</v>
      </c>
      <c r="H697" s="18" t="s">
        <v>3430</v>
      </c>
    </row>
    <row r="698" spans="1:8">
      <c r="A698" s="1" t="s">
        <v>350</v>
      </c>
      <c r="B698" s="1" t="s">
        <v>351</v>
      </c>
      <c r="C698" s="1" t="s">
        <v>376</v>
      </c>
      <c r="D698" s="1"/>
      <c r="E698" s="1" t="s">
        <v>377</v>
      </c>
      <c r="F698" s="1" t="s">
        <v>378</v>
      </c>
      <c r="G698" s="18" t="s">
        <v>3202</v>
      </c>
      <c r="H698" s="18" t="s">
        <v>3430</v>
      </c>
    </row>
    <row r="699" spans="1:8">
      <c r="A699" s="1" t="s">
        <v>350</v>
      </c>
      <c r="B699" s="1" t="s">
        <v>351</v>
      </c>
      <c r="C699" s="1" t="s">
        <v>376</v>
      </c>
      <c r="D699" s="1"/>
      <c r="E699" s="1" t="s">
        <v>377</v>
      </c>
      <c r="F699" s="1" t="s">
        <v>378</v>
      </c>
      <c r="G699" s="18" t="s">
        <v>3202</v>
      </c>
      <c r="H699" s="18" t="s">
        <v>3430</v>
      </c>
    </row>
    <row r="700" spans="1:8">
      <c r="A700" s="1" t="s">
        <v>350</v>
      </c>
      <c r="B700" s="1" t="s">
        <v>351</v>
      </c>
      <c r="C700" s="1" t="s">
        <v>376</v>
      </c>
      <c r="D700" s="1"/>
      <c r="E700" s="1" t="s">
        <v>377</v>
      </c>
      <c r="F700" s="1" t="s">
        <v>378</v>
      </c>
      <c r="G700" s="18" t="s">
        <v>3202</v>
      </c>
      <c r="H700" s="18" t="s">
        <v>3430</v>
      </c>
    </row>
    <row r="701" spans="1:8">
      <c r="A701" s="1" t="s">
        <v>350</v>
      </c>
      <c r="B701" s="1" t="s">
        <v>351</v>
      </c>
      <c r="C701" s="1" t="s">
        <v>376</v>
      </c>
      <c r="D701" s="1"/>
      <c r="E701" s="1" t="s">
        <v>377</v>
      </c>
      <c r="F701" s="1" t="s">
        <v>378</v>
      </c>
      <c r="G701" s="18" t="s">
        <v>3202</v>
      </c>
      <c r="H701" s="18" t="s">
        <v>3430</v>
      </c>
    </row>
    <row r="702" spans="1:8">
      <c r="A702" s="1" t="s">
        <v>350</v>
      </c>
      <c r="B702" s="1" t="s">
        <v>351</v>
      </c>
      <c r="C702" s="1" t="s">
        <v>376</v>
      </c>
      <c r="D702" s="1"/>
      <c r="E702" s="1" t="s">
        <v>377</v>
      </c>
      <c r="F702" s="1" t="s">
        <v>378</v>
      </c>
      <c r="G702" s="18" t="s">
        <v>3202</v>
      </c>
      <c r="H702" s="18" t="s">
        <v>3430</v>
      </c>
    </row>
    <row r="703" spans="1:8">
      <c r="A703" s="1" t="s">
        <v>350</v>
      </c>
      <c r="B703" s="1" t="s">
        <v>351</v>
      </c>
      <c r="C703" s="1" t="s">
        <v>376</v>
      </c>
      <c r="D703" s="1"/>
      <c r="E703" s="1" t="s">
        <v>377</v>
      </c>
      <c r="F703" s="1" t="s">
        <v>378</v>
      </c>
      <c r="G703" s="18" t="s">
        <v>3202</v>
      </c>
      <c r="H703" s="18" t="s">
        <v>3430</v>
      </c>
    </row>
    <row r="704" spans="1:8">
      <c r="A704" s="1" t="s">
        <v>350</v>
      </c>
      <c r="B704" s="1" t="s">
        <v>351</v>
      </c>
      <c r="C704" s="1" t="s">
        <v>376</v>
      </c>
      <c r="D704" s="1"/>
      <c r="E704" s="1" t="s">
        <v>377</v>
      </c>
      <c r="F704" s="1" t="s">
        <v>378</v>
      </c>
      <c r="G704" s="18" t="s">
        <v>3202</v>
      </c>
      <c r="H704" s="18" t="s">
        <v>3430</v>
      </c>
    </row>
    <row r="705" spans="1:8">
      <c r="A705" s="1" t="s">
        <v>350</v>
      </c>
      <c r="B705" s="1" t="s">
        <v>351</v>
      </c>
      <c r="C705" s="1" t="s">
        <v>3170</v>
      </c>
      <c r="D705" s="1" t="s">
        <v>296</v>
      </c>
      <c r="E705" s="1" t="s">
        <v>3158</v>
      </c>
      <c r="F705" s="1" t="s">
        <v>3159</v>
      </c>
      <c r="G705" s="18" t="s">
        <v>3202</v>
      </c>
      <c r="H705" s="18" t="s">
        <v>3430</v>
      </c>
    </row>
    <row r="706" spans="1:8">
      <c r="A706" s="1" t="s">
        <v>350</v>
      </c>
      <c r="B706" s="1" t="s">
        <v>362</v>
      </c>
      <c r="C706" s="1" t="s">
        <v>1495</v>
      </c>
      <c r="D706" s="1" t="s">
        <v>365</v>
      </c>
      <c r="E706" s="1" t="s">
        <v>579</v>
      </c>
      <c r="F706" s="1" t="s">
        <v>1374</v>
      </c>
      <c r="G706" s="18" t="s">
        <v>3202</v>
      </c>
      <c r="H706" s="18" t="s">
        <v>3430</v>
      </c>
    </row>
    <row r="707" spans="1:8">
      <c r="A707" s="1" t="s">
        <v>350</v>
      </c>
      <c r="B707" s="1" t="s">
        <v>362</v>
      </c>
      <c r="C707" s="1" t="s">
        <v>1495</v>
      </c>
      <c r="D707" s="1" t="s">
        <v>365</v>
      </c>
      <c r="E707" s="1" t="s">
        <v>579</v>
      </c>
      <c r="F707" s="1" t="s">
        <v>1374</v>
      </c>
      <c r="G707" s="18" t="s">
        <v>3202</v>
      </c>
      <c r="H707" s="18" t="s">
        <v>3430</v>
      </c>
    </row>
    <row r="708" spans="1:8">
      <c r="A708" s="1" t="s">
        <v>350</v>
      </c>
      <c r="B708" s="1" t="s">
        <v>362</v>
      </c>
      <c r="C708" s="1" t="s">
        <v>2052</v>
      </c>
      <c r="D708" s="1" t="s">
        <v>365</v>
      </c>
      <c r="E708" s="1" t="s">
        <v>579</v>
      </c>
      <c r="F708" s="1" t="s">
        <v>1835</v>
      </c>
      <c r="G708" s="18" t="s">
        <v>3202</v>
      </c>
      <c r="H708" s="18" t="s">
        <v>3430</v>
      </c>
    </row>
    <row r="709" spans="1:8">
      <c r="A709" s="1" t="s">
        <v>350</v>
      </c>
      <c r="B709" s="1" t="s">
        <v>362</v>
      </c>
      <c r="C709" s="1" t="s">
        <v>2052</v>
      </c>
      <c r="D709" s="1" t="s">
        <v>365</v>
      </c>
      <c r="E709" s="1" t="s">
        <v>579</v>
      </c>
      <c r="F709" s="1" t="s">
        <v>1835</v>
      </c>
      <c r="G709" s="18" t="s">
        <v>3202</v>
      </c>
      <c r="H709" s="18" t="s">
        <v>3430</v>
      </c>
    </row>
    <row r="710" spans="1:8">
      <c r="A710" s="1" t="s">
        <v>350</v>
      </c>
      <c r="B710" s="1" t="s">
        <v>362</v>
      </c>
      <c r="C710" s="1" t="s">
        <v>2811</v>
      </c>
      <c r="D710" s="1" t="s">
        <v>365</v>
      </c>
      <c r="E710" s="1" t="s">
        <v>579</v>
      </c>
      <c r="F710" s="1" t="s">
        <v>2655</v>
      </c>
      <c r="G710" s="18" t="s">
        <v>3202</v>
      </c>
      <c r="H710" s="18" t="s">
        <v>3432</v>
      </c>
    </row>
    <row r="711" spans="1:8">
      <c r="A711" s="1" t="s">
        <v>350</v>
      </c>
      <c r="B711" s="1" t="s">
        <v>362</v>
      </c>
      <c r="C711" s="1" t="s">
        <v>2811</v>
      </c>
      <c r="D711" s="1" t="s">
        <v>365</v>
      </c>
      <c r="E711" s="1" t="s">
        <v>579</v>
      </c>
      <c r="F711" s="1" t="s">
        <v>2655</v>
      </c>
      <c r="G711" s="18" t="s">
        <v>3202</v>
      </c>
      <c r="H711" s="18" t="s">
        <v>3432</v>
      </c>
    </row>
    <row r="712" spans="1:8">
      <c r="A712" s="1" t="s">
        <v>350</v>
      </c>
      <c r="B712" s="1" t="s">
        <v>362</v>
      </c>
      <c r="C712" s="1" t="s">
        <v>1373</v>
      </c>
      <c r="D712" s="1"/>
      <c r="E712" s="1" t="s">
        <v>579</v>
      </c>
      <c r="F712" s="1" t="s">
        <v>1374</v>
      </c>
      <c r="G712" s="18" t="s">
        <v>3202</v>
      </c>
      <c r="H712" s="18" t="s">
        <v>3430</v>
      </c>
    </row>
    <row r="713" spans="1:8">
      <c r="A713" s="1" t="s">
        <v>350</v>
      </c>
      <c r="B713" s="1" t="s">
        <v>362</v>
      </c>
      <c r="C713" s="1" t="s">
        <v>1373</v>
      </c>
      <c r="D713" s="1"/>
      <c r="E713" s="1" t="s">
        <v>579</v>
      </c>
      <c r="F713" s="1" t="s">
        <v>1374</v>
      </c>
      <c r="G713" s="18" t="s">
        <v>3202</v>
      </c>
      <c r="H713" s="18" t="s">
        <v>3430</v>
      </c>
    </row>
    <row r="714" spans="1:8">
      <c r="A714" s="1" t="s">
        <v>350</v>
      </c>
      <c r="B714" s="1" t="s">
        <v>362</v>
      </c>
      <c r="C714" s="1" t="s">
        <v>1834</v>
      </c>
      <c r="D714" s="1"/>
      <c r="E714" s="1" t="s">
        <v>579</v>
      </c>
      <c r="F714" s="1" t="s">
        <v>1835</v>
      </c>
      <c r="G714" s="18" t="s">
        <v>3202</v>
      </c>
      <c r="H714" s="18" t="s">
        <v>3430</v>
      </c>
    </row>
    <row r="715" spans="1:8">
      <c r="A715" s="1" t="s">
        <v>350</v>
      </c>
      <c r="B715" s="1" t="s">
        <v>362</v>
      </c>
      <c r="C715" s="1" t="s">
        <v>1834</v>
      </c>
      <c r="D715" s="1"/>
      <c r="E715" s="1" t="s">
        <v>579</v>
      </c>
      <c r="F715" s="1" t="s">
        <v>1835</v>
      </c>
      <c r="G715" s="18" t="s">
        <v>3202</v>
      </c>
      <c r="H715" s="18" t="s">
        <v>3430</v>
      </c>
    </row>
    <row r="716" spans="1:8">
      <c r="A716" s="1" t="s">
        <v>350</v>
      </c>
      <c r="B716" s="1" t="s">
        <v>362</v>
      </c>
      <c r="C716" s="1" t="s">
        <v>2654</v>
      </c>
      <c r="D716" s="1"/>
      <c r="E716" s="1" t="s">
        <v>579</v>
      </c>
      <c r="F716" s="1" t="s">
        <v>2655</v>
      </c>
      <c r="G716" s="18" t="s">
        <v>3202</v>
      </c>
      <c r="H716" s="18" t="s">
        <v>3432</v>
      </c>
    </row>
    <row r="717" spans="1:8">
      <c r="A717" s="1" t="s">
        <v>350</v>
      </c>
      <c r="B717" s="1" t="s">
        <v>362</v>
      </c>
      <c r="C717" s="1" t="s">
        <v>2654</v>
      </c>
      <c r="D717" s="1"/>
      <c r="E717" s="1" t="s">
        <v>579</v>
      </c>
      <c r="F717" s="1" t="s">
        <v>2655</v>
      </c>
      <c r="G717" s="18" t="s">
        <v>3202</v>
      </c>
      <c r="H717" s="18" t="s">
        <v>3432</v>
      </c>
    </row>
    <row r="718" spans="1:8">
      <c r="A718" s="1" t="s">
        <v>350</v>
      </c>
      <c r="B718" s="1" t="s">
        <v>362</v>
      </c>
      <c r="C718" s="1" t="s">
        <v>3086</v>
      </c>
      <c r="D718" s="1"/>
      <c r="E718" s="1" t="s">
        <v>579</v>
      </c>
      <c r="F718" s="1" t="s">
        <v>3087</v>
      </c>
      <c r="G718" s="18" t="s">
        <v>3202</v>
      </c>
      <c r="H718" s="18" t="s">
        <v>3430</v>
      </c>
    </row>
    <row r="719" spans="1:8">
      <c r="A719" s="1" t="s">
        <v>56</v>
      </c>
      <c r="B719" s="1" t="s">
        <v>57</v>
      </c>
      <c r="C719" s="1" t="s">
        <v>1277</v>
      </c>
      <c r="D719" s="1" t="s">
        <v>312</v>
      </c>
      <c r="E719" s="1" t="s">
        <v>1278</v>
      </c>
      <c r="F719" s="1" t="s">
        <v>1277</v>
      </c>
      <c r="G719" s="18" t="s">
        <v>3202</v>
      </c>
      <c r="H719" s="18" t="s">
        <v>3431</v>
      </c>
    </row>
    <row r="720" spans="1:8">
      <c r="A720" s="1" t="s">
        <v>56</v>
      </c>
      <c r="B720" s="1" t="s">
        <v>57</v>
      </c>
      <c r="C720" s="1" t="s">
        <v>1277</v>
      </c>
      <c r="D720" s="1" t="s">
        <v>312</v>
      </c>
      <c r="E720" s="1" t="s">
        <v>1278</v>
      </c>
      <c r="F720" s="1" t="s">
        <v>1277</v>
      </c>
      <c r="G720" s="18" t="s">
        <v>3202</v>
      </c>
      <c r="H720" s="18" t="s">
        <v>3431</v>
      </c>
    </row>
    <row r="721" spans="1:8">
      <c r="A721" s="1" t="s">
        <v>56</v>
      </c>
      <c r="B721" s="1" t="s">
        <v>57</v>
      </c>
      <c r="C721" s="1" t="s">
        <v>1277</v>
      </c>
      <c r="D721" s="1" t="s">
        <v>312</v>
      </c>
      <c r="E721" s="1" t="s">
        <v>1278</v>
      </c>
      <c r="F721" s="1" t="s">
        <v>1277</v>
      </c>
      <c r="G721" s="18" t="s">
        <v>3202</v>
      </c>
      <c r="H721" s="18" t="s">
        <v>3431</v>
      </c>
    </row>
    <row r="722" spans="1:8">
      <c r="A722" s="1" t="s">
        <v>56</v>
      </c>
      <c r="B722" s="1" t="s">
        <v>57</v>
      </c>
      <c r="C722" s="1" t="s">
        <v>1277</v>
      </c>
      <c r="D722" s="1" t="s">
        <v>312</v>
      </c>
      <c r="E722" s="1" t="s">
        <v>1278</v>
      </c>
      <c r="F722" s="1" t="s">
        <v>1277</v>
      </c>
      <c r="G722" s="18" t="s">
        <v>3202</v>
      </c>
      <c r="H722" s="18" t="s">
        <v>3431</v>
      </c>
    </row>
    <row r="723" spans="1:8">
      <c r="A723" s="1" t="s">
        <v>56</v>
      </c>
      <c r="B723" s="1" t="s">
        <v>57</v>
      </c>
      <c r="C723" s="1" t="s">
        <v>1277</v>
      </c>
      <c r="D723" s="1" t="s">
        <v>312</v>
      </c>
      <c r="E723" s="1" t="s">
        <v>1278</v>
      </c>
      <c r="F723" s="1" t="s">
        <v>1277</v>
      </c>
      <c r="G723" s="18" t="s">
        <v>3202</v>
      </c>
      <c r="H723" s="18" t="s">
        <v>3431</v>
      </c>
    </row>
    <row r="724" spans="1:8">
      <c r="A724" s="1" t="s">
        <v>56</v>
      </c>
      <c r="B724" s="1" t="s">
        <v>57</v>
      </c>
      <c r="C724" s="1" t="s">
        <v>1277</v>
      </c>
      <c r="D724" s="1" t="s">
        <v>312</v>
      </c>
      <c r="E724" s="1" t="s">
        <v>1278</v>
      </c>
      <c r="F724" s="1" t="s">
        <v>1277</v>
      </c>
      <c r="G724" s="18" t="s">
        <v>3202</v>
      </c>
      <c r="H724" s="18" t="s">
        <v>3431</v>
      </c>
    </row>
    <row r="725" spans="1:8">
      <c r="A725" s="1" t="s">
        <v>56</v>
      </c>
      <c r="B725" s="1" t="s">
        <v>57</v>
      </c>
      <c r="C725" s="1" t="s">
        <v>1277</v>
      </c>
      <c r="D725" s="1" t="s">
        <v>312</v>
      </c>
      <c r="E725" s="1" t="s">
        <v>1278</v>
      </c>
      <c r="F725" s="1" t="s">
        <v>1277</v>
      </c>
      <c r="G725" s="18" t="s">
        <v>3202</v>
      </c>
      <c r="H725" s="18" t="s">
        <v>3431</v>
      </c>
    </row>
    <row r="726" spans="1:8">
      <c r="A726" s="1" t="s">
        <v>56</v>
      </c>
      <c r="B726" s="1" t="s">
        <v>57</v>
      </c>
      <c r="C726" s="1" t="s">
        <v>1277</v>
      </c>
      <c r="D726" s="1" t="s">
        <v>312</v>
      </c>
      <c r="E726" s="1" t="s">
        <v>1278</v>
      </c>
      <c r="F726" s="1" t="s">
        <v>1277</v>
      </c>
      <c r="G726" s="18" t="s">
        <v>3202</v>
      </c>
      <c r="H726" s="18" t="s">
        <v>3431</v>
      </c>
    </row>
    <row r="727" spans="1:8">
      <c r="A727" s="1" t="s">
        <v>56</v>
      </c>
      <c r="B727" s="1" t="s">
        <v>57</v>
      </c>
      <c r="C727" s="1" t="s">
        <v>1277</v>
      </c>
      <c r="D727" s="1" t="s">
        <v>312</v>
      </c>
      <c r="E727" s="1" t="s">
        <v>1278</v>
      </c>
      <c r="F727" s="1" t="s">
        <v>1277</v>
      </c>
      <c r="G727" s="18" t="s">
        <v>3202</v>
      </c>
      <c r="H727" s="18" t="s">
        <v>3431</v>
      </c>
    </row>
    <row r="728" spans="1:8">
      <c r="A728" s="1" t="s">
        <v>56</v>
      </c>
      <c r="B728" s="1" t="s">
        <v>57</v>
      </c>
      <c r="C728" s="1" t="s">
        <v>1277</v>
      </c>
      <c r="D728" s="1" t="s">
        <v>312</v>
      </c>
      <c r="E728" s="1" t="s">
        <v>1278</v>
      </c>
      <c r="F728" s="1" t="s">
        <v>1277</v>
      </c>
      <c r="G728" s="18" t="s">
        <v>3202</v>
      </c>
      <c r="H728" s="18" t="s">
        <v>3431</v>
      </c>
    </row>
    <row r="729" spans="1:8">
      <c r="A729" s="1" t="s">
        <v>56</v>
      </c>
      <c r="B729" s="1" t="s">
        <v>57</v>
      </c>
      <c r="C729" s="1" t="s">
        <v>2479</v>
      </c>
      <c r="D729" s="1" t="s">
        <v>312</v>
      </c>
      <c r="E729" s="1" t="s">
        <v>1278</v>
      </c>
      <c r="F729" s="1" t="s">
        <v>2480</v>
      </c>
      <c r="G729" s="18" t="s">
        <v>3202</v>
      </c>
      <c r="H729" s="18" t="s">
        <v>3460</v>
      </c>
    </row>
    <row r="730" spans="1:8">
      <c r="A730" s="1" t="s">
        <v>56</v>
      </c>
      <c r="B730" s="1" t="s">
        <v>57</v>
      </c>
      <c r="C730" s="1" t="s">
        <v>2479</v>
      </c>
      <c r="D730" s="1" t="s">
        <v>312</v>
      </c>
      <c r="E730" s="1" t="s">
        <v>1278</v>
      </c>
      <c r="F730" s="1" t="s">
        <v>2480</v>
      </c>
      <c r="G730" s="18" t="s">
        <v>3202</v>
      </c>
      <c r="H730" s="18" t="s">
        <v>3460</v>
      </c>
    </row>
    <row r="731" spans="1:8">
      <c r="A731" s="1" t="s">
        <v>56</v>
      </c>
      <c r="B731" s="1" t="s">
        <v>57</v>
      </c>
      <c r="C731" s="1" t="s">
        <v>576</v>
      </c>
      <c r="D731" s="1" t="s">
        <v>312</v>
      </c>
      <c r="E731" s="1" t="s">
        <v>310</v>
      </c>
      <c r="F731" s="1" t="s">
        <v>577</v>
      </c>
      <c r="G731" s="18" t="s">
        <v>3202</v>
      </c>
      <c r="H731" s="18" t="s">
        <v>3430</v>
      </c>
    </row>
    <row r="732" spans="1:8">
      <c r="A732" s="1" t="s">
        <v>56</v>
      </c>
      <c r="B732" s="1" t="s">
        <v>57</v>
      </c>
      <c r="C732" s="1" t="s">
        <v>576</v>
      </c>
      <c r="D732" s="1" t="s">
        <v>312</v>
      </c>
      <c r="E732" s="1" t="s">
        <v>310</v>
      </c>
      <c r="F732" s="1" t="s">
        <v>577</v>
      </c>
      <c r="G732" s="18" t="s">
        <v>3202</v>
      </c>
      <c r="H732" s="18" t="s">
        <v>3430</v>
      </c>
    </row>
    <row r="733" spans="1:8">
      <c r="A733" s="1" t="s">
        <v>56</v>
      </c>
      <c r="B733" s="1" t="s">
        <v>57</v>
      </c>
      <c r="C733" s="1" t="s">
        <v>1498</v>
      </c>
      <c r="D733" s="1" t="s">
        <v>312</v>
      </c>
      <c r="E733" s="1" t="s">
        <v>310</v>
      </c>
      <c r="F733" s="1" t="s">
        <v>1499</v>
      </c>
      <c r="G733" s="18" t="s">
        <v>3202</v>
      </c>
      <c r="H733" s="18" t="s">
        <v>3432</v>
      </c>
    </row>
    <row r="734" spans="1:8">
      <c r="A734" s="1" t="s">
        <v>56</v>
      </c>
      <c r="B734" s="1" t="s">
        <v>57</v>
      </c>
      <c r="C734" s="1" t="s">
        <v>1496</v>
      </c>
      <c r="D734" s="1" t="s">
        <v>312</v>
      </c>
      <c r="E734" s="1" t="s">
        <v>310</v>
      </c>
      <c r="F734" s="1" t="s">
        <v>1497</v>
      </c>
      <c r="G734" s="18" t="s">
        <v>3202</v>
      </c>
      <c r="H734" s="18" t="s">
        <v>3430</v>
      </c>
    </row>
    <row r="735" spans="1:8">
      <c r="A735" s="1" t="s">
        <v>56</v>
      </c>
      <c r="B735" s="1" t="s">
        <v>57</v>
      </c>
      <c r="C735" s="1" t="s">
        <v>1485</v>
      </c>
      <c r="D735" s="1" t="s">
        <v>312</v>
      </c>
      <c r="E735" s="1" t="s">
        <v>310</v>
      </c>
      <c r="F735" s="1" t="s">
        <v>311</v>
      </c>
      <c r="G735" s="18" t="s">
        <v>3202</v>
      </c>
      <c r="H735" s="18" t="s">
        <v>3430</v>
      </c>
    </row>
    <row r="736" spans="1:8">
      <c r="A736" s="1" t="s">
        <v>56</v>
      </c>
      <c r="B736" s="1" t="s">
        <v>57</v>
      </c>
      <c r="C736" s="1" t="s">
        <v>1486</v>
      </c>
      <c r="D736" s="1" t="s">
        <v>312</v>
      </c>
      <c r="E736" s="1" t="s">
        <v>310</v>
      </c>
      <c r="F736" s="1" t="s">
        <v>1487</v>
      </c>
      <c r="G736" s="18" t="s">
        <v>3202</v>
      </c>
      <c r="H736" s="18" t="s">
        <v>3430</v>
      </c>
    </row>
    <row r="737" spans="1:8">
      <c r="A737" s="1" t="s">
        <v>56</v>
      </c>
      <c r="B737" s="1" t="s">
        <v>57</v>
      </c>
      <c r="C737" s="1" t="s">
        <v>1486</v>
      </c>
      <c r="D737" s="1" t="s">
        <v>312</v>
      </c>
      <c r="E737" s="1" t="s">
        <v>310</v>
      </c>
      <c r="F737" s="1" t="s">
        <v>1487</v>
      </c>
      <c r="G737" s="18" t="s">
        <v>3202</v>
      </c>
      <c r="H737" s="18" t="s">
        <v>3430</v>
      </c>
    </row>
    <row r="738" spans="1:8">
      <c r="A738" s="1" t="s">
        <v>56</v>
      </c>
      <c r="B738" s="1" t="s">
        <v>57</v>
      </c>
      <c r="C738" s="1" t="s">
        <v>2018</v>
      </c>
      <c r="D738" s="1" t="s">
        <v>312</v>
      </c>
      <c r="E738" s="1" t="s">
        <v>310</v>
      </c>
      <c r="F738" s="1" t="s">
        <v>1936</v>
      </c>
      <c r="G738" s="18" t="s">
        <v>3202</v>
      </c>
      <c r="H738" s="18" t="s">
        <v>3430</v>
      </c>
    </row>
    <row r="739" spans="1:8">
      <c r="A739" s="1" t="s">
        <v>56</v>
      </c>
      <c r="B739" s="1" t="s">
        <v>57</v>
      </c>
      <c r="C739" s="1" t="s">
        <v>2018</v>
      </c>
      <c r="D739" s="1" t="s">
        <v>312</v>
      </c>
      <c r="E739" s="1" t="s">
        <v>310</v>
      </c>
      <c r="F739" s="1" t="s">
        <v>1936</v>
      </c>
      <c r="G739" s="18" t="s">
        <v>3202</v>
      </c>
      <c r="H739" s="18" t="s">
        <v>3430</v>
      </c>
    </row>
    <row r="740" spans="1:8">
      <c r="A740" s="1" t="s">
        <v>56</v>
      </c>
      <c r="B740" s="1" t="s">
        <v>57</v>
      </c>
      <c r="C740" s="1" t="s">
        <v>1935</v>
      </c>
      <c r="D740" s="1" t="s">
        <v>312</v>
      </c>
      <c r="E740" s="1" t="s">
        <v>310</v>
      </c>
      <c r="F740" s="1" t="s">
        <v>1936</v>
      </c>
      <c r="G740" s="18" t="s">
        <v>3202</v>
      </c>
      <c r="H740" s="18" t="s">
        <v>3430</v>
      </c>
    </row>
    <row r="741" spans="1:8">
      <c r="A741" s="1" t="s">
        <v>56</v>
      </c>
      <c r="B741" s="1" t="s">
        <v>57</v>
      </c>
      <c r="C741" s="1" t="s">
        <v>1935</v>
      </c>
      <c r="D741" s="1" t="s">
        <v>312</v>
      </c>
      <c r="E741" s="1" t="s">
        <v>310</v>
      </c>
      <c r="F741" s="1" t="s">
        <v>1936</v>
      </c>
      <c r="G741" s="18" t="s">
        <v>3202</v>
      </c>
      <c r="H741" s="18" t="s">
        <v>3430</v>
      </c>
    </row>
    <row r="742" spans="1:8">
      <c r="A742" s="1" t="s">
        <v>56</v>
      </c>
      <c r="B742" s="1" t="s">
        <v>57</v>
      </c>
      <c r="C742" s="1" t="s">
        <v>1935</v>
      </c>
      <c r="D742" s="1" t="s">
        <v>312</v>
      </c>
      <c r="E742" s="1" t="s">
        <v>310</v>
      </c>
      <c r="F742" s="1" t="s">
        <v>1936</v>
      </c>
      <c r="G742" s="18" t="s">
        <v>3202</v>
      </c>
      <c r="H742" s="18" t="s">
        <v>3430</v>
      </c>
    </row>
    <row r="743" spans="1:8">
      <c r="A743" s="1" t="s">
        <v>56</v>
      </c>
      <c r="B743" s="1" t="s">
        <v>57</v>
      </c>
      <c r="C743" s="1" t="s">
        <v>1935</v>
      </c>
      <c r="D743" s="1" t="s">
        <v>312</v>
      </c>
      <c r="E743" s="1" t="s">
        <v>310</v>
      </c>
      <c r="F743" s="1" t="s">
        <v>1936</v>
      </c>
      <c r="G743" s="18" t="s">
        <v>3202</v>
      </c>
      <c r="H743" s="18" t="s">
        <v>3430</v>
      </c>
    </row>
    <row r="744" spans="1:8">
      <c r="A744" s="1" t="s">
        <v>56</v>
      </c>
      <c r="B744" s="1" t="s">
        <v>57</v>
      </c>
      <c r="C744" s="1" t="s">
        <v>2301</v>
      </c>
      <c r="D744" s="1" t="s">
        <v>312</v>
      </c>
      <c r="E744" s="1" t="s">
        <v>310</v>
      </c>
      <c r="F744" s="1" t="s">
        <v>2207</v>
      </c>
      <c r="G744" s="18" t="s">
        <v>3202</v>
      </c>
      <c r="H744" s="18" t="s">
        <v>3430</v>
      </c>
    </row>
    <row r="745" spans="1:8">
      <c r="A745" s="1" t="s">
        <v>56</v>
      </c>
      <c r="B745" s="1" t="s">
        <v>57</v>
      </c>
      <c r="C745" s="1" t="s">
        <v>2301</v>
      </c>
      <c r="D745" s="1" t="s">
        <v>312</v>
      </c>
      <c r="E745" s="1" t="s">
        <v>310</v>
      </c>
      <c r="F745" s="1" t="s">
        <v>2207</v>
      </c>
      <c r="G745" s="18" t="s">
        <v>3202</v>
      </c>
      <c r="H745" s="18" t="s">
        <v>3430</v>
      </c>
    </row>
    <row r="746" spans="1:8">
      <c r="A746" s="1" t="s">
        <v>56</v>
      </c>
      <c r="B746" s="1" t="s">
        <v>57</v>
      </c>
      <c r="C746" s="1" t="s">
        <v>309</v>
      </c>
      <c r="D746" s="1"/>
      <c r="E746" s="1" t="s">
        <v>310</v>
      </c>
      <c r="F746" s="1" t="s">
        <v>311</v>
      </c>
      <c r="G746" s="18" t="s">
        <v>3202</v>
      </c>
      <c r="H746" s="18" t="s">
        <v>3430</v>
      </c>
    </row>
    <row r="747" spans="1:8">
      <c r="A747" s="1" t="s">
        <v>56</v>
      </c>
      <c r="B747" s="1" t="s">
        <v>57</v>
      </c>
      <c r="C747" s="1" t="s">
        <v>309</v>
      </c>
      <c r="D747" s="1"/>
      <c r="E747" s="1" t="s">
        <v>310</v>
      </c>
      <c r="F747" s="1" t="s">
        <v>311</v>
      </c>
      <c r="G747" s="18" t="s">
        <v>3202</v>
      </c>
      <c r="H747" s="18" t="s">
        <v>3430</v>
      </c>
    </row>
    <row r="748" spans="1:8">
      <c r="A748" s="1" t="s">
        <v>56</v>
      </c>
      <c r="B748" s="1" t="s">
        <v>57</v>
      </c>
      <c r="C748" s="1" t="s">
        <v>309</v>
      </c>
      <c r="D748" s="1"/>
      <c r="E748" s="1" t="s">
        <v>310</v>
      </c>
      <c r="F748" s="1" t="s">
        <v>311</v>
      </c>
      <c r="G748" s="18" t="s">
        <v>3202</v>
      </c>
      <c r="H748" s="18" t="s">
        <v>3430</v>
      </c>
    </row>
    <row r="749" spans="1:8">
      <c r="A749" s="1" t="s">
        <v>56</v>
      </c>
      <c r="B749" s="1" t="s">
        <v>57</v>
      </c>
      <c r="C749" s="1" t="s">
        <v>2206</v>
      </c>
      <c r="D749" s="1"/>
      <c r="E749" s="1" t="s">
        <v>310</v>
      </c>
      <c r="F749" s="1" t="s">
        <v>2207</v>
      </c>
      <c r="G749" s="18" t="s">
        <v>3202</v>
      </c>
      <c r="H749" s="18" t="s">
        <v>3430</v>
      </c>
    </row>
    <row r="750" spans="1:8">
      <c r="A750" s="1" t="s">
        <v>56</v>
      </c>
      <c r="B750" s="1" t="s">
        <v>57</v>
      </c>
      <c r="C750" s="1" t="s">
        <v>2206</v>
      </c>
      <c r="D750" s="1"/>
      <c r="E750" s="1" t="s">
        <v>310</v>
      </c>
      <c r="F750" s="1" t="s">
        <v>2207</v>
      </c>
      <c r="G750" s="18" t="s">
        <v>3202</v>
      </c>
      <c r="H750" s="18" t="s">
        <v>3430</v>
      </c>
    </row>
    <row r="751" spans="1:8">
      <c r="A751" s="1" t="s">
        <v>56</v>
      </c>
      <c r="B751" s="1" t="s">
        <v>57</v>
      </c>
      <c r="C751" s="1" t="s">
        <v>2692</v>
      </c>
      <c r="D751" s="1" t="s">
        <v>312</v>
      </c>
      <c r="E751" s="1" t="s">
        <v>329</v>
      </c>
      <c r="F751" s="1" t="s">
        <v>2646</v>
      </c>
      <c r="G751" s="18" t="s">
        <v>3204</v>
      </c>
      <c r="H751" s="18" t="s">
        <v>3430</v>
      </c>
    </row>
    <row r="752" spans="1:8">
      <c r="A752" s="1" t="s">
        <v>56</v>
      </c>
      <c r="B752" s="1" t="s">
        <v>57</v>
      </c>
      <c r="C752" s="1" t="s">
        <v>2692</v>
      </c>
      <c r="D752" s="1" t="s">
        <v>312</v>
      </c>
      <c r="E752" s="1" t="s">
        <v>329</v>
      </c>
      <c r="F752" s="1" t="s">
        <v>2646</v>
      </c>
      <c r="G752" s="18" t="s">
        <v>3204</v>
      </c>
      <c r="H752" s="18" t="s">
        <v>3430</v>
      </c>
    </row>
    <row r="753" spans="1:8">
      <c r="A753" s="1" t="s">
        <v>56</v>
      </c>
      <c r="B753" s="1" t="s">
        <v>57</v>
      </c>
      <c r="C753" s="1" t="s">
        <v>2086</v>
      </c>
      <c r="D753" s="1" t="s">
        <v>312</v>
      </c>
      <c r="E753" s="1" t="s">
        <v>329</v>
      </c>
      <c r="F753" s="1" t="s">
        <v>1366</v>
      </c>
      <c r="G753" s="18" t="s">
        <v>3204</v>
      </c>
      <c r="H753" s="18" t="s">
        <v>3430</v>
      </c>
    </row>
    <row r="754" spans="1:8">
      <c r="A754" s="1" t="s">
        <v>56</v>
      </c>
      <c r="B754" s="1" t="s">
        <v>57</v>
      </c>
      <c r="C754" s="1" t="s">
        <v>2086</v>
      </c>
      <c r="D754" s="1" t="s">
        <v>312</v>
      </c>
      <c r="E754" s="1" t="s">
        <v>329</v>
      </c>
      <c r="F754" s="1" t="s">
        <v>1366</v>
      </c>
      <c r="G754" s="18" t="s">
        <v>3204</v>
      </c>
      <c r="H754" s="18" t="s">
        <v>3430</v>
      </c>
    </row>
    <row r="755" spans="1:8">
      <c r="A755" s="1" t="s">
        <v>56</v>
      </c>
      <c r="B755" s="1" t="s">
        <v>57</v>
      </c>
      <c r="C755" s="1" t="s">
        <v>2089</v>
      </c>
      <c r="D755" s="1" t="s">
        <v>312</v>
      </c>
      <c r="E755" s="1" t="s">
        <v>329</v>
      </c>
      <c r="F755" s="1" t="s">
        <v>1829</v>
      </c>
      <c r="G755" s="18" t="s">
        <v>3204</v>
      </c>
      <c r="H755" s="18" t="s">
        <v>3430</v>
      </c>
    </row>
    <row r="756" spans="1:8">
      <c r="A756" s="1" t="s">
        <v>56</v>
      </c>
      <c r="B756" s="1" t="s">
        <v>57</v>
      </c>
      <c r="C756" s="1" t="s">
        <v>2089</v>
      </c>
      <c r="D756" s="1" t="s">
        <v>312</v>
      </c>
      <c r="E756" s="1" t="s">
        <v>329</v>
      </c>
      <c r="F756" s="1" t="s">
        <v>1829</v>
      </c>
      <c r="G756" s="18" t="s">
        <v>3204</v>
      </c>
      <c r="H756" s="18" t="s">
        <v>3430</v>
      </c>
    </row>
    <row r="757" spans="1:8">
      <c r="A757" s="1" t="s">
        <v>56</v>
      </c>
      <c r="B757" s="1" t="s">
        <v>57</v>
      </c>
      <c r="C757" s="1" t="s">
        <v>2087</v>
      </c>
      <c r="D757" s="1" t="s">
        <v>312</v>
      </c>
      <c r="E757" s="1" t="s">
        <v>329</v>
      </c>
      <c r="F757" s="1" t="s">
        <v>1369</v>
      </c>
      <c r="G757" s="18" t="s">
        <v>3204</v>
      </c>
      <c r="H757" s="18" t="s">
        <v>3430</v>
      </c>
    </row>
    <row r="758" spans="1:8">
      <c r="A758" s="1" t="s">
        <v>56</v>
      </c>
      <c r="B758" s="1" t="s">
        <v>57</v>
      </c>
      <c r="C758" s="1" t="s">
        <v>2087</v>
      </c>
      <c r="D758" s="1" t="s">
        <v>312</v>
      </c>
      <c r="E758" s="1" t="s">
        <v>329</v>
      </c>
      <c r="F758" s="1" t="s">
        <v>1369</v>
      </c>
      <c r="G758" s="18" t="s">
        <v>3204</v>
      </c>
      <c r="H758" s="18" t="s">
        <v>3430</v>
      </c>
    </row>
    <row r="759" spans="1:8">
      <c r="A759" s="1" t="s">
        <v>56</v>
      </c>
      <c r="B759" s="1" t="s">
        <v>57</v>
      </c>
      <c r="C759" s="1" t="s">
        <v>2691</v>
      </c>
      <c r="D759" s="1" t="s">
        <v>312</v>
      </c>
      <c r="E759" s="1" t="s">
        <v>329</v>
      </c>
      <c r="F759" s="1" t="s">
        <v>2642</v>
      </c>
      <c r="G759" s="18" t="s">
        <v>3204</v>
      </c>
      <c r="H759" s="18" t="s">
        <v>3430</v>
      </c>
    </row>
    <row r="760" spans="1:8">
      <c r="A760" s="1" t="s">
        <v>56</v>
      </c>
      <c r="B760" s="1" t="s">
        <v>57</v>
      </c>
      <c r="C760" s="1" t="s">
        <v>1828</v>
      </c>
      <c r="D760" s="1"/>
      <c r="E760" s="1" t="s">
        <v>329</v>
      </c>
      <c r="F760" s="1" t="s">
        <v>1829</v>
      </c>
      <c r="G760" s="18" t="s">
        <v>3204</v>
      </c>
      <c r="H760" s="18" t="s">
        <v>3430</v>
      </c>
    </row>
    <row r="761" spans="1:8">
      <c r="A761" s="1" t="s">
        <v>56</v>
      </c>
      <c r="B761" s="1" t="s">
        <v>57</v>
      </c>
      <c r="C761" s="1" t="s">
        <v>1828</v>
      </c>
      <c r="D761" s="1"/>
      <c r="E761" s="1" t="s">
        <v>329</v>
      </c>
      <c r="F761" s="1" t="s">
        <v>1829</v>
      </c>
      <c r="G761" s="18" t="s">
        <v>3204</v>
      </c>
      <c r="H761" s="18" t="s">
        <v>3430</v>
      </c>
    </row>
    <row r="762" spans="1:8">
      <c r="A762" s="1" t="s">
        <v>56</v>
      </c>
      <c r="B762" s="1" t="s">
        <v>57</v>
      </c>
      <c r="C762" s="1" t="s">
        <v>1365</v>
      </c>
      <c r="D762" s="1"/>
      <c r="E762" s="1" t="s">
        <v>329</v>
      </c>
      <c r="F762" s="1" t="s">
        <v>1366</v>
      </c>
      <c r="G762" s="18" t="s">
        <v>3204</v>
      </c>
      <c r="H762" s="18" t="s">
        <v>3430</v>
      </c>
    </row>
    <row r="763" spans="1:8">
      <c r="A763" s="1" t="s">
        <v>56</v>
      </c>
      <c r="B763" s="1" t="s">
        <v>57</v>
      </c>
      <c r="C763" s="1" t="s">
        <v>1365</v>
      </c>
      <c r="D763" s="1"/>
      <c r="E763" s="1" t="s">
        <v>329</v>
      </c>
      <c r="F763" s="1" t="s">
        <v>1366</v>
      </c>
      <c r="G763" s="18" t="s">
        <v>3204</v>
      </c>
      <c r="H763" s="18" t="s">
        <v>3430</v>
      </c>
    </row>
    <row r="764" spans="1:8">
      <c r="A764" s="1" t="s">
        <v>56</v>
      </c>
      <c r="B764" s="1" t="s">
        <v>57</v>
      </c>
      <c r="C764" s="1" t="s">
        <v>1365</v>
      </c>
      <c r="D764" s="1"/>
      <c r="E764" s="1" t="s">
        <v>329</v>
      </c>
      <c r="F764" s="1" t="s">
        <v>1366</v>
      </c>
      <c r="G764" s="18" t="s">
        <v>3204</v>
      </c>
      <c r="H764" s="18" t="s">
        <v>3430</v>
      </c>
    </row>
    <row r="765" spans="1:8">
      <c r="A765" s="1" t="s">
        <v>56</v>
      </c>
      <c r="B765" s="1" t="s">
        <v>57</v>
      </c>
      <c r="C765" s="1" t="s">
        <v>1365</v>
      </c>
      <c r="D765" s="1"/>
      <c r="E765" s="1" t="s">
        <v>329</v>
      </c>
      <c r="F765" s="1" t="s">
        <v>1366</v>
      </c>
      <c r="G765" s="18" t="s">
        <v>3204</v>
      </c>
      <c r="H765" s="18" t="s">
        <v>3430</v>
      </c>
    </row>
    <row r="766" spans="1:8">
      <c r="A766" s="1" t="s">
        <v>56</v>
      </c>
      <c r="B766" s="1" t="s">
        <v>57</v>
      </c>
      <c r="C766" s="1" t="s">
        <v>1368</v>
      </c>
      <c r="D766" s="1"/>
      <c r="E766" s="1" t="s">
        <v>329</v>
      </c>
      <c r="F766" s="1" t="s">
        <v>1369</v>
      </c>
      <c r="G766" s="18" t="s">
        <v>3204</v>
      </c>
      <c r="H766" s="18" t="s">
        <v>3430</v>
      </c>
    </row>
    <row r="767" spans="1:8">
      <c r="A767" s="1" t="s">
        <v>56</v>
      </c>
      <c r="B767" s="1" t="s">
        <v>57</v>
      </c>
      <c r="C767" s="1" t="s">
        <v>1368</v>
      </c>
      <c r="D767" s="1"/>
      <c r="E767" s="1" t="s">
        <v>329</v>
      </c>
      <c r="F767" s="1" t="s">
        <v>1369</v>
      </c>
      <c r="G767" s="18" t="s">
        <v>3204</v>
      </c>
      <c r="H767" s="18" t="s">
        <v>3430</v>
      </c>
    </row>
    <row r="768" spans="1:8">
      <c r="A768" s="1" t="s">
        <v>56</v>
      </c>
      <c r="B768" s="1" t="s">
        <v>57</v>
      </c>
      <c r="C768" s="1" t="s">
        <v>1368</v>
      </c>
      <c r="D768" s="1"/>
      <c r="E768" s="1" t="s">
        <v>329</v>
      </c>
      <c r="F768" s="1" t="s">
        <v>1369</v>
      </c>
      <c r="G768" s="18" t="s">
        <v>3204</v>
      </c>
      <c r="H768" s="18" t="s">
        <v>3430</v>
      </c>
    </row>
    <row r="769" spans="1:8">
      <c r="A769" s="1" t="s">
        <v>56</v>
      </c>
      <c r="B769" s="1" t="s">
        <v>57</v>
      </c>
      <c r="C769" s="1" t="s">
        <v>1368</v>
      </c>
      <c r="D769" s="1"/>
      <c r="E769" s="1" t="s">
        <v>329</v>
      </c>
      <c r="F769" s="1" t="s">
        <v>1369</v>
      </c>
      <c r="G769" s="18" t="s">
        <v>3204</v>
      </c>
      <c r="H769" s="18" t="s">
        <v>3430</v>
      </c>
    </row>
    <row r="770" spans="1:8">
      <c r="A770" s="1" t="s">
        <v>56</v>
      </c>
      <c r="B770" s="1" t="s">
        <v>57</v>
      </c>
      <c r="C770" s="1" t="s">
        <v>2641</v>
      </c>
      <c r="D770" s="1"/>
      <c r="E770" s="1" t="s">
        <v>329</v>
      </c>
      <c r="F770" s="1" t="s">
        <v>2642</v>
      </c>
      <c r="G770" s="18" t="s">
        <v>3204</v>
      </c>
      <c r="H770" s="18" t="s">
        <v>3430</v>
      </c>
    </row>
    <row r="771" spans="1:8">
      <c r="A771" s="1" t="s">
        <v>56</v>
      </c>
      <c r="B771" s="1" t="s">
        <v>57</v>
      </c>
      <c r="C771" s="1" t="s">
        <v>2641</v>
      </c>
      <c r="D771" s="1"/>
      <c r="E771" s="1" t="s">
        <v>329</v>
      </c>
      <c r="F771" s="1" t="s">
        <v>2642</v>
      </c>
      <c r="G771" s="18" t="s">
        <v>3204</v>
      </c>
      <c r="H771" s="18" t="s">
        <v>3430</v>
      </c>
    </row>
    <row r="772" spans="1:8">
      <c r="A772" s="1" t="s">
        <v>56</v>
      </c>
      <c r="B772" s="1" t="s">
        <v>57</v>
      </c>
      <c r="C772" s="1" t="s">
        <v>2645</v>
      </c>
      <c r="D772" s="1"/>
      <c r="E772" s="1" t="s">
        <v>329</v>
      </c>
      <c r="F772" s="1" t="s">
        <v>2646</v>
      </c>
      <c r="G772" s="18" t="s">
        <v>3204</v>
      </c>
      <c r="H772" s="18" t="s">
        <v>3430</v>
      </c>
    </row>
    <row r="773" spans="1:8">
      <c r="A773" s="1" t="s">
        <v>56</v>
      </c>
      <c r="B773" s="1" t="s">
        <v>57</v>
      </c>
      <c r="C773" s="1" t="s">
        <v>2645</v>
      </c>
      <c r="D773" s="1"/>
      <c r="E773" s="1" t="s">
        <v>329</v>
      </c>
      <c r="F773" s="1" t="s">
        <v>2646</v>
      </c>
      <c r="G773" s="18" t="s">
        <v>3204</v>
      </c>
      <c r="H773" s="18" t="s">
        <v>3430</v>
      </c>
    </row>
    <row r="774" spans="1:8">
      <c r="A774" s="1" t="s">
        <v>56</v>
      </c>
      <c r="B774" s="1" t="s">
        <v>57</v>
      </c>
      <c r="C774" s="1" t="s">
        <v>2647</v>
      </c>
      <c r="D774" s="1"/>
      <c r="E774" s="1" t="s">
        <v>329</v>
      </c>
      <c r="F774" s="1" t="s">
        <v>2648</v>
      </c>
      <c r="G774" s="18" t="s">
        <v>3204</v>
      </c>
      <c r="H774" s="18" t="s">
        <v>3430</v>
      </c>
    </row>
    <row r="775" spans="1:8">
      <c r="A775" s="1" t="s">
        <v>56</v>
      </c>
      <c r="B775" s="1" t="s">
        <v>57</v>
      </c>
      <c r="C775" s="1" t="s">
        <v>2647</v>
      </c>
      <c r="D775" s="1"/>
      <c r="E775" s="1" t="s">
        <v>329</v>
      </c>
      <c r="F775" s="1" t="s">
        <v>2648</v>
      </c>
      <c r="G775" s="18" t="s">
        <v>3204</v>
      </c>
      <c r="H775" s="18" t="s">
        <v>3430</v>
      </c>
    </row>
    <row r="776" spans="1:8">
      <c r="A776" s="1" t="s">
        <v>56</v>
      </c>
      <c r="B776" s="1" t="s">
        <v>57</v>
      </c>
      <c r="C776" s="1" t="s">
        <v>2647</v>
      </c>
      <c r="D776" s="1"/>
      <c r="E776" s="1" t="s">
        <v>329</v>
      </c>
      <c r="F776" s="1" t="s">
        <v>2648</v>
      </c>
      <c r="G776" s="18" t="s">
        <v>3204</v>
      </c>
      <c r="H776" s="18" t="s">
        <v>3430</v>
      </c>
    </row>
    <row r="777" spans="1:8">
      <c r="A777" s="1" t="s">
        <v>56</v>
      </c>
      <c r="B777" s="1" t="s">
        <v>57</v>
      </c>
      <c r="C777" s="1" t="s">
        <v>2449</v>
      </c>
      <c r="D777" s="1" t="s">
        <v>312</v>
      </c>
      <c r="E777" s="1" t="s">
        <v>1978</v>
      </c>
      <c r="F777" s="1" t="s">
        <v>2205</v>
      </c>
      <c r="G777" s="18" t="s">
        <v>3196</v>
      </c>
      <c r="H777" s="18" t="s">
        <v>3430</v>
      </c>
    </row>
    <row r="778" spans="1:8">
      <c r="A778" s="1" t="s">
        <v>56</v>
      </c>
      <c r="B778" s="1" t="s">
        <v>57</v>
      </c>
      <c r="C778" s="1" t="s">
        <v>2204</v>
      </c>
      <c r="D778" s="1"/>
      <c r="E778" s="1" t="s">
        <v>1978</v>
      </c>
      <c r="F778" s="1" t="s">
        <v>2205</v>
      </c>
      <c r="G778" s="18" t="s">
        <v>3196</v>
      </c>
      <c r="H778" s="18" t="s">
        <v>3430</v>
      </c>
    </row>
    <row r="779" spans="1:8">
      <c r="A779" s="1" t="s">
        <v>56</v>
      </c>
      <c r="B779" s="1" t="s">
        <v>57</v>
      </c>
      <c r="C779" s="1" t="s">
        <v>2204</v>
      </c>
      <c r="D779" s="1"/>
      <c r="E779" s="1" t="s">
        <v>1978</v>
      </c>
      <c r="F779" s="1" t="s">
        <v>2205</v>
      </c>
      <c r="G779" s="18" t="s">
        <v>3196</v>
      </c>
      <c r="H779" s="18" t="s">
        <v>3430</v>
      </c>
    </row>
    <row r="780" spans="1:8">
      <c r="A780" s="1" t="s">
        <v>56</v>
      </c>
      <c r="B780" s="1" t="s">
        <v>57</v>
      </c>
      <c r="C780" s="1" t="s">
        <v>1086</v>
      </c>
      <c r="D780" s="1" t="s">
        <v>312</v>
      </c>
      <c r="E780" s="1" t="s">
        <v>335</v>
      </c>
      <c r="F780" s="1" t="s">
        <v>1087</v>
      </c>
      <c r="G780" s="18" t="s">
        <v>3202</v>
      </c>
      <c r="H780" s="18" t="s">
        <v>3430</v>
      </c>
    </row>
    <row r="781" spans="1:8">
      <c r="A781" s="1" t="s">
        <v>56</v>
      </c>
      <c r="B781" s="1" t="s">
        <v>57</v>
      </c>
      <c r="C781" s="1" t="s">
        <v>1084</v>
      </c>
      <c r="D781" s="1" t="s">
        <v>312</v>
      </c>
      <c r="E781" s="1" t="s">
        <v>335</v>
      </c>
      <c r="F781" s="1" t="s">
        <v>1085</v>
      </c>
      <c r="G781" s="18" t="s">
        <v>3202</v>
      </c>
      <c r="H781" s="18" t="s">
        <v>3430</v>
      </c>
    </row>
    <row r="782" spans="1:8">
      <c r="A782" s="1" t="s">
        <v>56</v>
      </c>
      <c r="B782" s="1" t="s">
        <v>57</v>
      </c>
      <c r="C782" s="1" t="s">
        <v>1078</v>
      </c>
      <c r="D782" s="1" t="s">
        <v>312</v>
      </c>
      <c r="E782" s="1" t="s">
        <v>335</v>
      </c>
      <c r="F782" s="1" t="s">
        <v>1079</v>
      </c>
      <c r="G782" s="18" t="s">
        <v>3202</v>
      </c>
      <c r="H782" s="18" t="s">
        <v>3430</v>
      </c>
    </row>
    <row r="783" spans="1:8">
      <c r="A783" s="1" t="s">
        <v>56</v>
      </c>
      <c r="B783" s="1" t="s">
        <v>57</v>
      </c>
      <c r="C783" s="1" t="s">
        <v>1076</v>
      </c>
      <c r="D783" s="1" t="s">
        <v>312</v>
      </c>
      <c r="E783" s="1" t="s">
        <v>335</v>
      </c>
      <c r="F783" s="1" t="s">
        <v>1077</v>
      </c>
      <c r="G783" s="18" t="s">
        <v>3202</v>
      </c>
      <c r="H783" s="18" t="s">
        <v>3430</v>
      </c>
    </row>
    <row r="784" spans="1:8">
      <c r="A784" s="1" t="s">
        <v>56</v>
      </c>
      <c r="B784" s="1" t="s">
        <v>57</v>
      </c>
      <c r="C784" s="1" t="s">
        <v>1082</v>
      </c>
      <c r="D784" s="1" t="s">
        <v>312</v>
      </c>
      <c r="E784" s="1" t="s">
        <v>335</v>
      </c>
      <c r="F784" s="1" t="s">
        <v>1083</v>
      </c>
      <c r="G784" s="18" t="s">
        <v>3202</v>
      </c>
      <c r="H784" s="18" t="s">
        <v>3430</v>
      </c>
    </row>
    <row r="785" spans="1:8">
      <c r="A785" s="1" t="s">
        <v>56</v>
      </c>
      <c r="B785" s="1" t="s">
        <v>57</v>
      </c>
      <c r="C785" s="1" t="s">
        <v>1080</v>
      </c>
      <c r="D785" s="1" t="s">
        <v>312</v>
      </c>
      <c r="E785" s="1" t="s">
        <v>335</v>
      </c>
      <c r="F785" s="1" t="s">
        <v>1081</v>
      </c>
      <c r="G785" s="18" t="s">
        <v>3202</v>
      </c>
      <c r="H785" s="18" t="s">
        <v>3430</v>
      </c>
    </row>
    <row r="786" spans="1:8">
      <c r="A786" s="1" t="s">
        <v>56</v>
      </c>
      <c r="B786" s="1" t="s">
        <v>57</v>
      </c>
      <c r="C786" s="1" t="s">
        <v>343</v>
      </c>
      <c r="D786" s="1"/>
      <c r="E786" s="1" t="s">
        <v>335</v>
      </c>
      <c r="F786" s="1" t="s">
        <v>344</v>
      </c>
      <c r="G786" s="18" t="s">
        <v>3202</v>
      </c>
      <c r="H786" s="18" t="s">
        <v>3430</v>
      </c>
    </row>
    <row r="787" spans="1:8">
      <c r="A787" s="1" t="s">
        <v>56</v>
      </c>
      <c r="B787" s="1" t="s">
        <v>57</v>
      </c>
      <c r="C787" s="1" t="s">
        <v>343</v>
      </c>
      <c r="D787" s="1"/>
      <c r="E787" s="1" t="s">
        <v>335</v>
      </c>
      <c r="F787" s="1" t="s">
        <v>344</v>
      </c>
      <c r="G787" s="18" t="s">
        <v>3202</v>
      </c>
      <c r="H787" s="18" t="s">
        <v>3430</v>
      </c>
    </row>
    <row r="788" spans="1:8">
      <c r="A788" s="1" t="s">
        <v>56</v>
      </c>
      <c r="B788" s="1" t="s">
        <v>57</v>
      </c>
      <c r="C788" s="1" t="s">
        <v>343</v>
      </c>
      <c r="D788" s="1"/>
      <c r="E788" s="1" t="s">
        <v>335</v>
      </c>
      <c r="F788" s="1" t="s">
        <v>344</v>
      </c>
      <c r="G788" s="18" t="s">
        <v>3202</v>
      </c>
      <c r="H788" s="18" t="s">
        <v>3430</v>
      </c>
    </row>
    <row r="789" spans="1:8">
      <c r="A789" s="1" t="s">
        <v>56</v>
      </c>
      <c r="B789" s="1" t="s">
        <v>57</v>
      </c>
      <c r="C789" s="1" t="s">
        <v>343</v>
      </c>
      <c r="D789" s="1"/>
      <c r="E789" s="1" t="s">
        <v>335</v>
      </c>
      <c r="F789" s="1" t="s">
        <v>344</v>
      </c>
      <c r="G789" s="18" t="s">
        <v>3202</v>
      </c>
      <c r="H789" s="18" t="s">
        <v>3430</v>
      </c>
    </row>
    <row r="790" spans="1:8">
      <c r="A790" s="1" t="s">
        <v>56</v>
      </c>
      <c r="B790" s="1" t="s">
        <v>57</v>
      </c>
      <c r="C790" s="1" t="s">
        <v>343</v>
      </c>
      <c r="D790" s="1"/>
      <c r="E790" s="1" t="s">
        <v>335</v>
      </c>
      <c r="F790" s="1" t="s">
        <v>344</v>
      </c>
      <c r="G790" s="18" t="s">
        <v>3202</v>
      </c>
      <c r="H790" s="18" t="s">
        <v>3430</v>
      </c>
    </row>
    <row r="791" spans="1:8">
      <c r="A791" s="1" t="s">
        <v>56</v>
      </c>
      <c r="B791" s="1" t="s">
        <v>57</v>
      </c>
      <c r="C791" s="1" t="s">
        <v>343</v>
      </c>
      <c r="D791" s="1"/>
      <c r="E791" s="1" t="s">
        <v>335</v>
      </c>
      <c r="F791" s="1" t="s">
        <v>344</v>
      </c>
      <c r="G791" s="18" t="s">
        <v>3202</v>
      </c>
      <c r="H791" s="18" t="s">
        <v>3430</v>
      </c>
    </row>
    <row r="792" spans="1:8">
      <c r="A792" s="1" t="s">
        <v>56</v>
      </c>
      <c r="B792" s="1" t="s">
        <v>57</v>
      </c>
      <c r="C792" s="1" t="s">
        <v>343</v>
      </c>
      <c r="D792" s="1"/>
      <c r="E792" s="1" t="s">
        <v>335</v>
      </c>
      <c r="F792" s="1" t="s">
        <v>344</v>
      </c>
      <c r="G792" s="18" t="s">
        <v>3202</v>
      </c>
      <c r="H792" s="18" t="s">
        <v>3430</v>
      </c>
    </row>
    <row r="793" spans="1:8">
      <c r="A793" s="1" t="s">
        <v>56</v>
      </c>
      <c r="B793" s="1" t="s">
        <v>57</v>
      </c>
      <c r="C793" s="1" t="s">
        <v>343</v>
      </c>
      <c r="D793" s="1"/>
      <c r="E793" s="1" t="s">
        <v>335</v>
      </c>
      <c r="F793" s="1" t="s">
        <v>344</v>
      </c>
      <c r="G793" s="18" t="s">
        <v>3202</v>
      </c>
      <c r="H793" s="18" t="s">
        <v>3430</v>
      </c>
    </row>
    <row r="794" spans="1:8">
      <c r="A794" s="1" t="s">
        <v>56</v>
      </c>
      <c r="B794" s="1" t="s">
        <v>57</v>
      </c>
      <c r="C794" s="1" t="s">
        <v>343</v>
      </c>
      <c r="D794" s="1"/>
      <c r="E794" s="1" t="s">
        <v>335</v>
      </c>
      <c r="F794" s="1" t="s">
        <v>344</v>
      </c>
      <c r="G794" s="18" t="s">
        <v>3202</v>
      </c>
      <c r="H794" s="18" t="s">
        <v>3430</v>
      </c>
    </row>
    <row r="795" spans="1:8">
      <c r="A795" s="1" t="s">
        <v>56</v>
      </c>
      <c r="B795" s="1" t="s">
        <v>57</v>
      </c>
      <c r="C795" s="1" t="s">
        <v>343</v>
      </c>
      <c r="D795" s="1"/>
      <c r="E795" s="1" t="s">
        <v>335</v>
      </c>
      <c r="F795" s="1" t="s">
        <v>344</v>
      </c>
      <c r="G795" s="18" t="s">
        <v>3202</v>
      </c>
      <c r="H795" s="18" t="s">
        <v>3430</v>
      </c>
    </row>
    <row r="796" spans="1:8">
      <c r="A796" s="1" t="s">
        <v>56</v>
      </c>
      <c r="B796" s="1" t="s">
        <v>57</v>
      </c>
      <c r="C796" s="1" t="s">
        <v>334</v>
      </c>
      <c r="D796" s="1"/>
      <c r="E796" s="1" t="s">
        <v>335</v>
      </c>
      <c r="F796" s="1" t="s">
        <v>336</v>
      </c>
      <c r="G796" s="18" t="s">
        <v>3202</v>
      </c>
      <c r="H796" s="18" t="s">
        <v>3430</v>
      </c>
    </row>
    <row r="797" spans="1:8">
      <c r="A797" s="1" t="s">
        <v>56</v>
      </c>
      <c r="B797" s="1" t="s">
        <v>57</v>
      </c>
      <c r="C797" s="1" t="s">
        <v>334</v>
      </c>
      <c r="D797" s="1"/>
      <c r="E797" s="1" t="s">
        <v>335</v>
      </c>
      <c r="F797" s="1" t="s">
        <v>336</v>
      </c>
      <c r="G797" s="18" t="s">
        <v>3202</v>
      </c>
      <c r="H797" s="18" t="s">
        <v>3430</v>
      </c>
    </row>
    <row r="798" spans="1:8">
      <c r="A798" s="1" t="s">
        <v>56</v>
      </c>
      <c r="B798" s="1" t="s">
        <v>57</v>
      </c>
      <c r="C798" s="1" t="s">
        <v>334</v>
      </c>
      <c r="D798" s="1"/>
      <c r="E798" s="1" t="s">
        <v>335</v>
      </c>
      <c r="F798" s="1" t="s">
        <v>336</v>
      </c>
      <c r="G798" s="18" t="s">
        <v>3202</v>
      </c>
      <c r="H798" s="18" t="s">
        <v>3430</v>
      </c>
    </row>
    <row r="799" spans="1:8">
      <c r="A799" s="1" t="s">
        <v>56</v>
      </c>
      <c r="B799" s="1" t="s">
        <v>57</v>
      </c>
      <c r="C799" s="1" t="s">
        <v>334</v>
      </c>
      <c r="D799" s="1"/>
      <c r="E799" s="1" t="s">
        <v>335</v>
      </c>
      <c r="F799" s="1" t="s">
        <v>336</v>
      </c>
      <c r="G799" s="18" t="s">
        <v>3202</v>
      </c>
      <c r="H799" s="18" t="s">
        <v>3430</v>
      </c>
    </row>
    <row r="800" spans="1:8">
      <c r="A800" s="1" t="s">
        <v>56</v>
      </c>
      <c r="B800" s="1" t="s">
        <v>57</v>
      </c>
      <c r="C800" s="1" t="s">
        <v>334</v>
      </c>
      <c r="D800" s="1"/>
      <c r="E800" s="1" t="s">
        <v>335</v>
      </c>
      <c r="F800" s="1" t="s">
        <v>336</v>
      </c>
      <c r="G800" s="18" t="s">
        <v>3202</v>
      </c>
      <c r="H800" s="18" t="s">
        <v>3430</v>
      </c>
    </row>
    <row r="801" spans="1:8">
      <c r="A801" s="1" t="s">
        <v>56</v>
      </c>
      <c r="B801" s="1" t="s">
        <v>57</v>
      </c>
      <c r="C801" s="1" t="s">
        <v>334</v>
      </c>
      <c r="D801" s="1"/>
      <c r="E801" s="1" t="s">
        <v>335</v>
      </c>
      <c r="F801" s="1" t="s">
        <v>336</v>
      </c>
      <c r="G801" s="18" t="s">
        <v>3202</v>
      </c>
      <c r="H801" s="18" t="s">
        <v>3430</v>
      </c>
    </row>
    <row r="802" spans="1:8">
      <c r="A802" s="1" t="s">
        <v>56</v>
      </c>
      <c r="B802" s="1" t="s">
        <v>57</v>
      </c>
      <c r="C802" s="1" t="s">
        <v>334</v>
      </c>
      <c r="D802" s="1"/>
      <c r="E802" s="1" t="s">
        <v>335</v>
      </c>
      <c r="F802" s="1" t="s">
        <v>336</v>
      </c>
      <c r="G802" s="18" t="s">
        <v>3202</v>
      </c>
      <c r="H802" s="18" t="s">
        <v>3430</v>
      </c>
    </row>
    <row r="803" spans="1:8">
      <c r="A803" s="1" t="s">
        <v>56</v>
      </c>
      <c r="B803" s="1" t="s">
        <v>57</v>
      </c>
      <c r="C803" s="1" t="s">
        <v>334</v>
      </c>
      <c r="D803" s="1"/>
      <c r="E803" s="1" t="s">
        <v>335</v>
      </c>
      <c r="F803" s="1" t="s">
        <v>336</v>
      </c>
      <c r="G803" s="18" t="s">
        <v>3202</v>
      </c>
      <c r="H803" s="18" t="s">
        <v>3430</v>
      </c>
    </row>
    <row r="804" spans="1:8">
      <c r="A804" s="1" t="s">
        <v>56</v>
      </c>
      <c r="B804" s="1" t="s">
        <v>57</v>
      </c>
      <c r="C804" s="1" t="s">
        <v>334</v>
      </c>
      <c r="D804" s="1"/>
      <c r="E804" s="1" t="s">
        <v>335</v>
      </c>
      <c r="F804" s="1" t="s">
        <v>336</v>
      </c>
      <c r="G804" s="18" t="s">
        <v>3202</v>
      </c>
      <c r="H804" s="18" t="s">
        <v>3430</v>
      </c>
    </row>
    <row r="805" spans="1:8">
      <c r="A805" s="1" t="s">
        <v>56</v>
      </c>
      <c r="B805" s="1" t="s">
        <v>57</v>
      </c>
      <c r="C805" s="1" t="s">
        <v>334</v>
      </c>
      <c r="D805" s="1"/>
      <c r="E805" s="1" t="s">
        <v>335</v>
      </c>
      <c r="F805" s="1" t="s">
        <v>336</v>
      </c>
      <c r="G805" s="18" t="s">
        <v>3202</v>
      </c>
      <c r="H805" s="18" t="s">
        <v>3430</v>
      </c>
    </row>
    <row r="806" spans="1:8">
      <c r="A806" s="1" t="s">
        <v>56</v>
      </c>
      <c r="B806" s="1" t="s">
        <v>57</v>
      </c>
      <c r="C806" s="1" t="s">
        <v>1582</v>
      </c>
      <c r="D806" s="1" t="s">
        <v>312</v>
      </c>
      <c r="E806" s="1" t="s">
        <v>374</v>
      </c>
      <c r="F806" s="1" t="s">
        <v>1583</v>
      </c>
      <c r="G806" s="18" t="s">
        <v>3202</v>
      </c>
      <c r="H806" s="18" t="s">
        <v>3430</v>
      </c>
    </row>
    <row r="807" spans="1:8">
      <c r="A807" s="1" t="s">
        <v>56</v>
      </c>
      <c r="B807" s="1" t="s">
        <v>57</v>
      </c>
      <c r="C807" s="1" t="s">
        <v>1582</v>
      </c>
      <c r="D807" s="1" t="s">
        <v>312</v>
      </c>
      <c r="E807" s="1" t="s">
        <v>374</v>
      </c>
      <c r="F807" s="1" t="s">
        <v>1583</v>
      </c>
      <c r="G807" s="18" t="s">
        <v>3202</v>
      </c>
      <c r="H807" s="18" t="s">
        <v>3430</v>
      </c>
    </row>
    <row r="808" spans="1:8">
      <c r="A808" s="1" t="s">
        <v>56</v>
      </c>
      <c r="B808" s="1" t="s">
        <v>57</v>
      </c>
      <c r="C808" s="1" t="s">
        <v>643</v>
      </c>
      <c r="D808" s="1" t="s">
        <v>312</v>
      </c>
      <c r="E808" s="1" t="s">
        <v>346</v>
      </c>
      <c r="F808" s="1" t="s">
        <v>644</v>
      </c>
      <c r="G808" s="18" t="s">
        <v>3202</v>
      </c>
      <c r="H808" s="18" t="s">
        <v>3430</v>
      </c>
    </row>
    <row r="809" spans="1:8">
      <c r="A809" s="1" t="s">
        <v>56</v>
      </c>
      <c r="B809" s="1" t="s">
        <v>57</v>
      </c>
      <c r="C809" s="1" t="s">
        <v>643</v>
      </c>
      <c r="D809" s="1" t="s">
        <v>312</v>
      </c>
      <c r="E809" s="1" t="s">
        <v>346</v>
      </c>
      <c r="F809" s="1" t="s">
        <v>644</v>
      </c>
      <c r="G809" s="18" t="s">
        <v>3202</v>
      </c>
      <c r="H809" s="18" t="s">
        <v>3430</v>
      </c>
    </row>
    <row r="810" spans="1:8">
      <c r="A810" s="1" t="s">
        <v>56</v>
      </c>
      <c r="B810" s="1" t="s">
        <v>57</v>
      </c>
      <c r="C810" s="1" t="s">
        <v>641</v>
      </c>
      <c r="D810" s="1" t="s">
        <v>312</v>
      </c>
      <c r="E810" s="1" t="s">
        <v>346</v>
      </c>
      <c r="F810" s="1" t="s">
        <v>642</v>
      </c>
      <c r="G810" s="18" t="s">
        <v>3202</v>
      </c>
      <c r="H810" s="18" t="s">
        <v>3430</v>
      </c>
    </row>
    <row r="811" spans="1:8">
      <c r="A811" s="1" t="s">
        <v>56</v>
      </c>
      <c r="B811" s="1" t="s">
        <v>57</v>
      </c>
      <c r="C811" s="1" t="s">
        <v>641</v>
      </c>
      <c r="D811" s="1" t="s">
        <v>312</v>
      </c>
      <c r="E811" s="1" t="s">
        <v>346</v>
      </c>
      <c r="F811" s="1" t="s">
        <v>644</v>
      </c>
      <c r="G811" s="18" t="s">
        <v>3202</v>
      </c>
      <c r="H811" s="18" t="s">
        <v>3430</v>
      </c>
    </row>
    <row r="812" spans="1:8">
      <c r="A812" s="1" t="s">
        <v>56</v>
      </c>
      <c r="B812" s="1" t="s">
        <v>57</v>
      </c>
      <c r="C812" s="1" t="s">
        <v>1471</v>
      </c>
      <c r="D812" s="1" t="s">
        <v>312</v>
      </c>
      <c r="E812" s="1" t="s">
        <v>346</v>
      </c>
      <c r="F812" s="1" t="s">
        <v>1472</v>
      </c>
      <c r="G812" s="18" t="s">
        <v>3202</v>
      </c>
      <c r="H812" s="18" t="s">
        <v>3430</v>
      </c>
    </row>
    <row r="813" spans="1:8">
      <c r="A813" s="1" t="s">
        <v>56</v>
      </c>
      <c r="B813" s="1" t="s">
        <v>57</v>
      </c>
      <c r="C813" s="1" t="s">
        <v>1471</v>
      </c>
      <c r="D813" s="1" t="s">
        <v>312</v>
      </c>
      <c r="E813" s="1" t="s">
        <v>346</v>
      </c>
      <c r="F813" s="1" t="s">
        <v>1472</v>
      </c>
      <c r="G813" s="18" t="s">
        <v>3202</v>
      </c>
      <c r="H813" s="18" t="s">
        <v>3430</v>
      </c>
    </row>
    <row r="814" spans="1:8">
      <c r="A814" s="1" t="s">
        <v>56</v>
      </c>
      <c r="B814" s="1" t="s">
        <v>57</v>
      </c>
      <c r="C814" s="1" t="s">
        <v>2810</v>
      </c>
      <c r="D814" s="1" t="s">
        <v>312</v>
      </c>
      <c r="E814" s="1" t="s">
        <v>346</v>
      </c>
      <c r="F814" s="1" t="s">
        <v>2644</v>
      </c>
      <c r="G814" s="18" t="s">
        <v>3202</v>
      </c>
      <c r="H814" s="18" t="s">
        <v>3430</v>
      </c>
    </row>
    <row r="815" spans="1:8">
      <c r="A815" s="1" t="s">
        <v>56</v>
      </c>
      <c r="B815" s="1" t="s">
        <v>57</v>
      </c>
      <c r="C815" s="1" t="s">
        <v>2643</v>
      </c>
      <c r="D815" s="1"/>
      <c r="E815" s="1" t="s">
        <v>346</v>
      </c>
      <c r="F815" s="1" t="s">
        <v>2644</v>
      </c>
      <c r="G815" s="18" t="s">
        <v>3202</v>
      </c>
      <c r="H815" s="18" t="s">
        <v>3430</v>
      </c>
    </row>
    <row r="816" spans="1:8">
      <c r="A816" s="1" t="s">
        <v>56</v>
      </c>
      <c r="B816" s="1" t="s">
        <v>57</v>
      </c>
      <c r="C816" s="1" t="s">
        <v>2643</v>
      </c>
      <c r="D816" s="1"/>
      <c r="E816" s="1" t="s">
        <v>346</v>
      </c>
      <c r="F816" s="1" t="s">
        <v>2644</v>
      </c>
      <c r="G816" s="18" t="s">
        <v>3202</v>
      </c>
      <c r="H816" s="18" t="s">
        <v>3430</v>
      </c>
    </row>
    <row r="817" spans="1:8">
      <c r="A817" s="1" t="s">
        <v>56</v>
      </c>
      <c r="B817" s="1" t="s">
        <v>57</v>
      </c>
      <c r="C817" s="1" t="s">
        <v>3166</v>
      </c>
      <c r="D817" s="1" t="s">
        <v>296</v>
      </c>
      <c r="E817" s="1" t="s">
        <v>3158</v>
      </c>
      <c r="F817" s="1" t="s">
        <v>3159</v>
      </c>
      <c r="G817" s="18" t="s">
        <v>3202</v>
      </c>
      <c r="H817" s="18" t="s">
        <v>3430</v>
      </c>
    </row>
    <row r="818" spans="1:8">
      <c r="A818" s="1" t="s">
        <v>56</v>
      </c>
      <c r="B818" s="1" t="s">
        <v>57</v>
      </c>
      <c r="C818" s="1" t="s">
        <v>3166</v>
      </c>
      <c r="D818" s="1" t="s">
        <v>296</v>
      </c>
      <c r="E818" s="1" t="s">
        <v>3158</v>
      </c>
      <c r="F818" s="1" t="s">
        <v>3159</v>
      </c>
      <c r="G818" s="18" t="s">
        <v>3202</v>
      </c>
      <c r="H818" s="18" t="s">
        <v>3430</v>
      </c>
    </row>
    <row r="819" spans="1:8">
      <c r="A819" s="1" t="s">
        <v>56</v>
      </c>
      <c r="B819" s="1" t="s">
        <v>57</v>
      </c>
      <c r="C819" s="1" t="s">
        <v>3157</v>
      </c>
      <c r="D819" s="1"/>
      <c r="E819" s="1" t="s">
        <v>3158</v>
      </c>
      <c r="F819" s="1" t="s">
        <v>3159</v>
      </c>
      <c r="G819" s="18" t="s">
        <v>3202</v>
      </c>
      <c r="H819" s="18" t="s">
        <v>3430</v>
      </c>
    </row>
    <row r="820" spans="1:8">
      <c r="A820" s="1" t="s">
        <v>56</v>
      </c>
      <c r="B820" s="1" t="s">
        <v>57</v>
      </c>
      <c r="C820" s="1" t="s">
        <v>1418</v>
      </c>
      <c r="D820" s="1" t="s">
        <v>312</v>
      </c>
      <c r="E820" s="1" t="s">
        <v>1371</v>
      </c>
      <c r="F820" s="1" t="s">
        <v>1372</v>
      </c>
      <c r="G820" s="18" t="s">
        <v>3202</v>
      </c>
      <c r="H820" s="18" t="s">
        <v>3432</v>
      </c>
    </row>
    <row r="821" spans="1:8">
      <c r="A821" s="1" t="s">
        <v>56</v>
      </c>
      <c r="B821" s="1" t="s">
        <v>57</v>
      </c>
      <c r="C821" s="1" t="s">
        <v>1418</v>
      </c>
      <c r="D821" s="1" t="s">
        <v>312</v>
      </c>
      <c r="E821" s="1" t="s">
        <v>1371</v>
      </c>
      <c r="F821" s="1" t="s">
        <v>1372</v>
      </c>
      <c r="G821" s="18" t="s">
        <v>3202</v>
      </c>
      <c r="H821" s="18" t="s">
        <v>3432</v>
      </c>
    </row>
    <row r="822" spans="1:8">
      <c r="A822" s="1" t="s">
        <v>56</v>
      </c>
      <c r="B822" s="1" t="s">
        <v>57</v>
      </c>
      <c r="C822" s="1" t="s">
        <v>1370</v>
      </c>
      <c r="D822" s="1"/>
      <c r="E822" s="1" t="s">
        <v>1371</v>
      </c>
      <c r="F822" s="1" t="s">
        <v>1372</v>
      </c>
      <c r="G822" s="18" t="s">
        <v>3202</v>
      </c>
      <c r="H822" s="18" t="s">
        <v>3432</v>
      </c>
    </row>
    <row r="823" spans="1:8">
      <c r="A823" s="1" t="s">
        <v>56</v>
      </c>
      <c r="B823" s="1" t="s">
        <v>57</v>
      </c>
      <c r="C823" s="1" t="s">
        <v>1370</v>
      </c>
      <c r="D823" s="1"/>
      <c r="E823" s="1" t="s">
        <v>1371</v>
      </c>
      <c r="F823" s="1" t="s">
        <v>1372</v>
      </c>
      <c r="G823" s="18" t="s">
        <v>3202</v>
      </c>
      <c r="H823" s="18" t="s">
        <v>3432</v>
      </c>
    </row>
  </sheetData>
  <phoneticPr fontId="1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B0000-8D9F-4C6D-A71A-F9202CA9615C}">
  <sheetPr codeName="Sheet6"/>
  <dimension ref="A1:E501"/>
  <sheetViews>
    <sheetView zoomScale="80" zoomScaleNormal="80" workbookViewId="0">
      <selection activeCell="G487" sqref="G487"/>
    </sheetView>
  </sheetViews>
  <sheetFormatPr defaultRowHeight="14.4"/>
  <cols>
    <col min="1" max="1" width="42.6640625" customWidth="1"/>
    <col min="2" max="2" width="51.6640625" customWidth="1"/>
    <col min="3" max="4" width="20.109375" bestFit="1" customWidth="1"/>
    <col min="5" max="7" width="26.5546875" bestFit="1" customWidth="1"/>
    <col min="8" max="10" width="55.109375" bestFit="1" customWidth="1"/>
    <col min="11" max="11" width="11.5546875" bestFit="1" customWidth="1"/>
  </cols>
  <sheetData>
    <row r="1" spans="1:5">
      <c r="A1" s="5" t="s">
        <v>0</v>
      </c>
      <c r="B1" t="s">
        <v>3351</v>
      </c>
    </row>
    <row r="3" spans="1:5">
      <c r="A3" s="5" t="s">
        <v>6</v>
      </c>
      <c r="B3" s="5" t="s">
        <v>7</v>
      </c>
      <c r="C3" s="5" t="s">
        <v>3195</v>
      </c>
      <c r="D3" s="5" t="s">
        <v>3194</v>
      </c>
      <c r="E3" t="s">
        <v>3193</v>
      </c>
    </row>
    <row r="4" spans="1:5">
      <c r="A4" t="s">
        <v>14</v>
      </c>
      <c r="B4" t="s">
        <v>3350</v>
      </c>
      <c r="C4" t="s">
        <v>3202</v>
      </c>
      <c r="D4" t="s">
        <v>3198</v>
      </c>
      <c r="E4" s="14">
        <v>2500000</v>
      </c>
    </row>
    <row r="5" spans="1:5">
      <c r="A5" t="s">
        <v>14</v>
      </c>
      <c r="B5" t="s">
        <v>3350</v>
      </c>
      <c r="C5" t="s">
        <v>3204</v>
      </c>
      <c r="D5" t="s">
        <v>3198</v>
      </c>
      <c r="E5" s="14">
        <v>-4564672.6099999966</v>
      </c>
    </row>
    <row r="6" spans="1:5">
      <c r="A6" t="s">
        <v>14</v>
      </c>
      <c r="B6" t="s">
        <v>3350</v>
      </c>
      <c r="C6" t="s">
        <v>3204</v>
      </c>
      <c r="D6" t="s">
        <v>3197</v>
      </c>
      <c r="E6" s="14">
        <v>-80000</v>
      </c>
    </row>
    <row r="7" spans="1:5">
      <c r="A7" t="s">
        <v>14</v>
      </c>
      <c r="B7" t="s">
        <v>3350</v>
      </c>
      <c r="C7" t="s">
        <v>3204</v>
      </c>
      <c r="D7" t="s">
        <v>3196</v>
      </c>
      <c r="E7" s="14">
        <v>-12678911.579999998</v>
      </c>
    </row>
    <row r="8" spans="1:5">
      <c r="A8" t="s">
        <v>14</v>
      </c>
      <c r="B8" t="s">
        <v>3350</v>
      </c>
      <c r="C8" t="s">
        <v>3206</v>
      </c>
      <c r="D8" t="s">
        <v>3198</v>
      </c>
      <c r="E8" s="14">
        <v>-2683309.8800000008</v>
      </c>
    </row>
    <row r="9" spans="1:5">
      <c r="A9" t="s">
        <v>14</v>
      </c>
      <c r="B9" t="s">
        <v>3350</v>
      </c>
      <c r="C9" t="s">
        <v>3209</v>
      </c>
      <c r="D9" t="s">
        <v>3198</v>
      </c>
      <c r="E9" s="14">
        <v>0</v>
      </c>
    </row>
    <row r="10" spans="1:5">
      <c r="A10" t="s">
        <v>14</v>
      </c>
      <c r="B10" t="s">
        <v>3350</v>
      </c>
      <c r="C10" t="s">
        <v>3196</v>
      </c>
      <c r="D10" t="s">
        <v>3198</v>
      </c>
      <c r="E10" s="14">
        <v>3516405.2500000028</v>
      </c>
    </row>
    <row r="11" spans="1:5">
      <c r="A11" t="s">
        <v>14</v>
      </c>
      <c r="B11" t="s">
        <v>3350</v>
      </c>
      <c r="C11" t="s">
        <v>3196</v>
      </c>
      <c r="D11" t="s">
        <v>3197</v>
      </c>
      <c r="E11" s="14">
        <v>-15258.09</v>
      </c>
    </row>
    <row r="12" spans="1:5">
      <c r="A12" t="s">
        <v>14</v>
      </c>
      <c r="B12" t="s">
        <v>3350</v>
      </c>
      <c r="C12" t="s">
        <v>3196</v>
      </c>
      <c r="D12" t="s">
        <v>3196</v>
      </c>
      <c r="E12" s="14">
        <v>36480</v>
      </c>
    </row>
    <row r="13" spans="1:5">
      <c r="A13" t="s">
        <v>1278</v>
      </c>
      <c r="B13" t="s">
        <v>3350</v>
      </c>
      <c r="C13" t="s">
        <v>3202</v>
      </c>
      <c r="D13" t="s">
        <v>2</v>
      </c>
      <c r="E13" s="14">
        <v>0</v>
      </c>
    </row>
    <row r="14" spans="1:5">
      <c r="A14" t="s">
        <v>1278</v>
      </c>
      <c r="B14" t="s">
        <v>2480</v>
      </c>
      <c r="C14" t="s">
        <v>3202</v>
      </c>
      <c r="D14" t="s">
        <v>2</v>
      </c>
      <c r="E14" s="14">
        <v>225000</v>
      </c>
    </row>
    <row r="15" spans="1:5">
      <c r="A15" t="s">
        <v>1278</v>
      </c>
      <c r="B15" t="s">
        <v>1277</v>
      </c>
      <c r="C15" t="s">
        <v>3202</v>
      </c>
      <c r="D15" t="s">
        <v>3198</v>
      </c>
      <c r="E15" s="14">
        <v>122500</v>
      </c>
    </row>
    <row r="16" spans="1:5">
      <c r="A16" t="s">
        <v>1278</v>
      </c>
      <c r="B16" t="s">
        <v>1277</v>
      </c>
      <c r="C16" t="s">
        <v>3202</v>
      </c>
      <c r="D16" t="s">
        <v>2</v>
      </c>
      <c r="E16" s="14">
        <v>122500</v>
      </c>
    </row>
    <row r="17" spans="1:5">
      <c r="A17" t="s">
        <v>264</v>
      </c>
      <c r="B17" t="s">
        <v>265</v>
      </c>
      <c r="C17" t="s">
        <v>3204</v>
      </c>
      <c r="D17" t="s">
        <v>3198</v>
      </c>
      <c r="E17" s="14">
        <v>0</v>
      </c>
    </row>
    <row r="18" spans="1:5">
      <c r="A18" t="s">
        <v>264</v>
      </c>
      <c r="B18" t="s">
        <v>2815</v>
      </c>
      <c r="C18" t="s">
        <v>3204</v>
      </c>
      <c r="D18" t="s">
        <v>3199</v>
      </c>
      <c r="E18" s="14">
        <v>53700</v>
      </c>
    </row>
    <row r="19" spans="1:5">
      <c r="A19" t="s">
        <v>629</v>
      </c>
      <c r="B19" t="s">
        <v>630</v>
      </c>
      <c r="C19" t="s">
        <v>3206</v>
      </c>
      <c r="D19" t="s">
        <v>3198</v>
      </c>
      <c r="E19" s="14">
        <v>0</v>
      </c>
    </row>
    <row r="20" spans="1:5">
      <c r="A20" t="s">
        <v>629</v>
      </c>
      <c r="B20" t="s">
        <v>2513</v>
      </c>
      <c r="C20" t="s">
        <v>3206</v>
      </c>
      <c r="D20" t="s">
        <v>3198</v>
      </c>
      <c r="E20" s="14">
        <v>61200</v>
      </c>
    </row>
    <row r="21" spans="1:5">
      <c r="A21" t="s">
        <v>134</v>
      </c>
      <c r="B21" t="s">
        <v>3350</v>
      </c>
      <c r="C21" t="s">
        <v>3196</v>
      </c>
      <c r="D21" t="s">
        <v>3198</v>
      </c>
      <c r="E21" s="14">
        <v>-3046</v>
      </c>
    </row>
    <row r="22" spans="1:5">
      <c r="A22" t="s">
        <v>134</v>
      </c>
      <c r="B22" t="s">
        <v>3350</v>
      </c>
      <c r="C22" t="s">
        <v>3196</v>
      </c>
      <c r="D22" t="s">
        <v>2</v>
      </c>
      <c r="E22" s="14">
        <v>3046</v>
      </c>
    </row>
    <row r="23" spans="1:5">
      <c r="A23" t="s">
        <v>134</v>
      </c>
      <c r="B23" t="s">
        <v>1336</v>
      </c>
      <c r="C23" t="s">
        <v>3196</v>
      </c>
      <c r="D23" t="s">
        <v>3196</v>
      </c>
      <c r="E23" s="14">
        <v>0</v>
      </c>
    </row>
    <row r="24" spans="1:5">
      <c r="A24" t="s">
        <v>134</v>
      </c>
      <c r="B24" t="s">
        <v>2048</v>
      </c>
      <c r="C24" t="s">
        <v>3196</v>
      </c>
      <c r="D24" t="s">
        <v>3197</v>
      </c>
      <c r="E24" s="14">
        <v>50000</v>
      </c>
    </row>
    <row r="25" spans="1:5">
      <c r="A25" t="s">
        <v>134</v>
      </c>
      <c r="B25" t="s">
        <v>2486</v>
      </c>
      <c r="C25" t="s">
        <v>3196</v>
      </c>
      <c r="D25" t="s">
        <v>3198</v>
      </c>
      <c r="E25" s="14">
        <v>107519.33</v>
      </c>
    </row>
    <row r="26" spans="1:5">
      <c r="A26" t="s">
        <v>134</v>
      </c>
      <c r="B26" t="s">
        <v>2877</v>
      </c>
      <c r="C26" t="s">
        <v>3196</v>
      </c>
      <c r="D26" t="s">
        <v>3198</v>
      </c>
      <c r="E26" s="14">
        <v>109332.91</v>
      </c>
    </row>
    <row r="27" spans="1:5">
      <c r="A27" t="s">
        <v>134</v>
      </c>
      <c r="B27" t="s">
        <v>2044</v>
      </c>
      <c r="C27" t="s">
        <v>3196</v>
      </c>
      <c r="D27" t="s">
        <v>3198</v>
      </c>
      <c r="E27" s="14">
        <v>115452.73</v>
      </c>
    </row>
    <row r="28" spans="1:5">
      <c r="A28" t="s">
        <v>2822</v>
      </c>
      <c r="B28" t="s">
        <v>2823</v>
      </c>
      <c r="C28" t="s">
        <v>3204</v>
      </c>
      <c r="D28" t="s">
        <v>3197</v>
      </c>
      <c r="E28" s="14">
        <v>17879.5</v>
      </c>
    </row>
    <row r="29" spans="1:5">
      <c r="A29" t="s">
        <v>1162</v>
      </c>
      <c r="B29" t="s">
        <v>1172</v>
      </c>
      <c r="C29" t="s">
        <v>3209</v>
      </c>
      <c r="D29" t="s">
        <v>3199</v>
      </c>
      <c r="E29" s="14">
        <v>120000</v>
      </c>
    </row>
    <row r="30" spans="1:5">
      <c r="A30" t="s">
        <v>1221</v>
      </c>
      <c r="B30" t="s">
        <v>1840</v>
      </c>
      <c r="C30" t="s">
        <v>3196</v>
      </c>
      <c r="D30" t="s">
        <v>3197</v>
      </c>
      <c r="E30" s="14">
        <v>0</v>
      </c>
    </row>
    <row r="31" spans="1:5">
      <c r="A31" t="s">
        <v>1221</v>
      </c>
      <c r="B31" t="s">
        <v>1921</v>
      </c>
      <c r="C31" t="s">
        <v>3196</v>
      </c>
      <c r="D31" t="s">
        <v>3197</v>
      </c>
      <c r="E31" s="14">
        <v>1350</v>
      </c>
    </row>
    <row r="32" spans="1:5">
      <c r="A32" t="s">
        <v>1221</v>
      </c>
      <c r="B32" t="s">
        <v>2963</v>
      </c>
      <c r="C32" t="s">
        <v>3196</v>
      </c>
      <c r="D32" t="s">
        <v>3197</v>
      </c>
      <c r="E32" s="14">
        <v>2000</v>
      </c>
    </row>
    <row r="33" spans="1:5">
      <c r="A33" t="s">
        <v>1221</v>
      </c>
      <c r="B33" t="s">
        <v>2967</v>
      </c>
      <c r="C33" t="s">
        <v>3196</v>
      </c>
      <c r="D33" t="s">
        <v>3197</v>
      </c>
      <c r="E33" s="14">
        <v>2300</v>
      </c>
    </row>
    <row r="34" spans="1:5">
      <c r="A34" t="s">
        <v>1221</v>
      </c>
      <c r="B34" t="s">
        <v>2940</v>
      </c>
      <c r="C34" t="s">
        <v>3196</v>
      </c>
      <c r="D34" t="s">
        <v>3197</v>
      </c>
      <c r="E34" s="14">
        <v>2600</v>
      </c>
    </row>
    <row r="35" spans="1:5">
      <c r="A35" t="s">
        <v>1221</v>
      </c>
      <c r="B35" t="s">
        <v>2016</v>
      </c>
      <c r="C35" t="s">
        <v>3196</v>
      </c>
      <c r="D35" t="s">
        <v>3197</v>
      </c>
      <c r="E35" s="14">
        <v>6500</v>
      </c>
    </row>
    <row r="36" spans="1:5">
      <c r="A36" t="s">
        <v>1221</v>
      </c>
      <c r="B36" t="s">
        <v>2953</v>
      </c>
      <c r="C36" t="s">
        <v>3196</v>
      </c>
      <c r="D36" t="s">
        <v>3197</v>
      </c>
      <c r="E36" s="14">
        <v>35180</v>
      </c>
    </row>
    <row r="37" spans="1:5">
      <c r="A37" t="s">
        <v>310</v>
      </c>
      <c r="B37" t="s">
        <v>1845</v>
      </c>
      <c r="C37" t="s">
        <v>3202</v>
      </c>
      <c r="D37" t="s">
        <v>2</v>
      </c>
      <c r="E37" s="14">
        <v>0</v>
      </c>
    </row>
    <row r="38" spans="1:5">
      <c r="A38" t="s">
        <v>310</v>
      </c>
      <c r="B38" t="s">
        <v>340</v>
      </c>
      <c r="C38" t="s">
        <v>3202</v>
      </c>
      <c r="D38" t="s">
        <v>2</v>
      </c>
      <c r="E38" s="14">
        <v>0</v>
      </c>
    </row>
    <row r="39" spans="1:5">
      <c r="A39" t="s">
        <v>310</v>
      </c>
      <c r="B39" t="s">
        <v>3350</v>
      </c>
      <c r="C39" t="s">
        <v>3202</v>
      </c>
      <c r="D39" t="s">
        <v>2</v>
      </c>
      <c r="E39" s="14">
        <v>0</v>
      </c>
    </row>
    <row r="40" spans="1:5">
      <c r="A40" t="s">
        <v>310</v>
      </c>
      <c r="B40" t="s">
        <v>1827</v>
      </c>
      <c r="C40" t="s">
        <v>3202</v>
      </c>
      <c r="D40" t="s">
        <v>2</v>
      </c>
      <c r="E40" s="14">
        <v>0</v>
      </c>
    </row>
    <row r="41" spans="1:5">
      <c r="A41" t="s">
        <v>310</v>
      </c>
      <c r="B41" t="s">
        <v>314</v>
      </c>
      <c r="C41" t="s">
        <v>3202</v>
      </c>
      <c r="D41" t="s">
        <v>2</v>
      </c>
      <c r="E41" s="14">
        <v>0</v>
      </c>
    </row>
    <row r="42" spans="1:5">
      <c r="A42" t="s">
        <v>310</v>
      </c>
      <c r="B42" t="s">
        <v>3096</v>
      </c>
      <c r="C42" t="s">
        <v>3202</v>
      </c>
      <c r="D42" t="s">
        <v>2</v>
      </c>
      <c r="E42" s="14">
        <v>400</v>
      </c>
    </row>
    <row r="43" spans="1:5">
      <c r="A43" t="s">
        <v>310</v>
      </c>
      <c r="B43" t="s">
        <v>2203</v>
      </c>
      <c r="C43" t="s">
        <v>3202</v>
      </c>
      <c r="D43" t="s">
        <v>2</v>
      </c>
      <c r="E43" s="14">
        <v>900</v>
      </c>
    </row>
    <row r="44" spans="1:5">
      <c r="A44" t="s">
        <v>310</v>
      </c>
      <c r="B44" t="s">
        <v>1936</v>
      </c>
      <c r="C44" t="s">
        <v>3202</v>
      </c>
      <c r="D44" t="s">
        <v>2</v>
      </c>
      <c r="E44" s="14">
        <v>1800</v>
      </c>
    </row>
    <row r="45" spans="1:5">
      <c r="A45" t="s">
        <v>310</v>
      </c>
      <c r="B45" t="s">
        <v>1990</v>
      </c>
      <c r="C45" t="s">
        <v>3202</v>
      </c>
      <c r="D45" t="s">
        <v>2</v>
      </c>
      <c r="E45" s="14">
        <v>2400</v>
      </c>
    </row>
    <row r="46" spans="1:5">
      <c r="A46" t="s">
        <v>310</v>
      </c>
      <c r="B46" t="s">
        <v>2207</v>
      </c>
      <c r="C46" t="s">
        <v>3202</v>
      </c>
      <c r="D46" t="s">
        <v>2</v>
      </c>
      <c r="E46" s="14">
        <v>3600</v>
      </c>
    </row>
    <row r="47" spans="1:5">
      <c r="A47" t="s">
        <v>310</v>
      </c>
      <c r="B47" t="s">
        <v>2064</v>
      </c>
      <c r="C47" t="s">
        <v>3202</v>
      </c>
      <c r="D47" t="s">
        <v>2</v>
      </c>
      <c r="E47" s="14">
        <v>9600</v>
      </c>
    </row>
    <row r="48" spans="1:5">
      <c r="A48" t="s">
        <v>310</v>
      </c>
      <c r="B48" t="s">
        <v>2665</v>
      </c>
      <c r="C48" t="s">
        <v>3202</v>
      </c>
      <c r="D48" t="s">
        <v>2</v>
      </c>
      <c r="E48" s="14">
        <v>38600</v>
      </c>
    </row>
    <row r="49" spans="1:5">
      <c r="A49" t="s">
        <v>310</v>
      </c>
      <c r="B49" t="s">
        <v>2220</v>
      </c>
      <c r="C49" t="s">
        <v>3202</v>
      </c>
      <c r="D49" t="s">
        <v>2</v>
      </c>
      <c r="E49" s="14">
        <v>79300</v>
      </c>
    </row>
    <row r="50" spans="1:5">
      <c r="A50" t="s">
        <v>863</v>
      </c>
      <c r="B50" t="s">
        <v>862</v>
      </c>
      <c r="C50" t="s">
        <v>3204</v>
      </c>
      <c r="D50" t="s">
        <v>3198</v>
      </c>
      <c r="E50" s="14">
        <v>33625</v>
      </c>
    </row>
    <row r="51" spans="1:5">
      <c r="A51" t="s">
        <v>1996</v>
      </c>
      <c r="B51" t="s">
        <v>1997</v>
      </c>
      <c r="C51" t="s">
        <v>3204</v>
      </c>
      <c r="D51" t="s">
        <v>3198</v>
      </c>
      <c r="E51" s="14">
        <v>0</v>
      </c>
    </row>
    <row r="52" spans="1:5">
      <c r="A52" t="s">
        <v>33</v>
      </c>
      <c r="B52" t="s">
        <v>3350</v>
      </c>
      <c r="C52" t="s">
        <v>3204</v>
      </c>
      <c r="D52" t="s">
        <v>3196</v>
      </c>
      <c r="E52" s="14">
        <v>-9009</v>
      </c>
    </row>
    <row r="53" spans="1:5">
      <c r="A53" t="s">
        <v>33</v>
      </c>
      <c r="B53" t="s">
        <v>1343</v>
      </c>
      <c r="C53" t="s">
        <v>3204</v>
      </c>
      <c r="D53" t="s">
        <v>3198</v>
      </c>
      <c r="E53" s="14">
        <v>0</v>
      </c>
    </row>
    <row r="54" spans="1:5">
      <c r="A54" t="s">
        <v>33</v>
      </c>
      <c r="B54" t="s">
        <v>236</v>
      </c>
      <c r="C54" t="s">
        <v>3204</v>
      </c>
      <c r="D54" t="s">
        <v>3198</v>
      </c>
      <c r="E54" s="14">
        <v>0</v>
      </c>
    </row>
    <row r="55" spans="1:5">
      <c r="A55" t="s">
        <v>33</v>
      </c>
      <c r="B55" t="s">
        <v>367</v>
      </c>
      <c r="C55" t="s">
        <v>3204</v>
      </c>
      <c r="D55" t="s">
        <v>3197</v>
      </c>
      <c r="E55" s="14">
        <v>0</v>
      </c>
    </row>
    <row r="56" spans="1:5">
      <c r="A56" t="s">
        <v>33</v>
      </c>
      <c r="B56" t="s">
        <v>124</v>
      </c>
      <c r="C56" t="s">
        <v>3204</v>
      </c>
      <c r="D56" t="s">
        <v>3198</v>
      </c>
      <c r="E56" s="14">
        <v>0</v>
      </c>
    </row>
    <row r="57" spans="1:5">
      <c r="A57" t="s">
        <v>33</v>
      </c>
      <c r="B57" t="s">
        <v>2603</v>
      </c>
      <c r="C57" t="s">
        <v>3204</v>
      </c>
      <c r="D57" t="s">
        <v>3198</v>
      </c>
      <c r="E57" s="14">
        <v>1501.5</v>
      </c>
    </row>
    <row r="58" spans="1:5">
      <c r="A58" t="s">
        <v>33</v>
      </c>
      <c r="B58" t="s">
        <v>2605</v>
      </c>
      <c r="C58" t="s">
        <v>3204</v>
      </c>
      <c r="D58" t="s">
        <v>3198</v>
      </c>
      <c r="E58" s="14">
        <v>2002</v>
      </c>
    </row>
    <row r="59" spans="1:5">
      <c r="A59" t="s">
        <v>33</v>
      </c>
      <c r="B59" t="s">
        <v>2193</v>
      </c>
      <c r="C59" t="s">
        <v>3204</v>
      </c>
      <c r="D59" t="s">
        <v>3197</v>
      </c>
      <c r="E59" s="14">
        <v>5544</v>
      </c>
    </row>
    <row r="60" spans="1:5">
      <c r="A60" t="s">
        <v>33</v>
      </c>
      <c r="B60" t="s">
        <v>3075</v>
      </c>
      <c r="C60" t="s">
        <v>3204</v>
      </c>
      <c r="D60" t="s">
        <v>3196</v>
      </c>
      <c r="E60" s="14">
        <v>9009</v>
      </c>
    </row>
    <row r="61" spans="1:5">
      <c r="A61" t="s">
        <v>33</v>
      </c>
      <c r="B61" t="s">
        <v>874</v>
      </c>
      <c r="C61" t="s">
        <v>3204</v>
      </c>
      <c r="D61" t="s">
        <v>3197</v>
      </c>
      <c r="E61" s="14">
        <v>9702</v>
      </c>
    </row>
    <row r="62" spans="1:5">
      <c r="A62" t="s">
        <v>288</v>
      </c>
      <c r="B62" t="s">
        <v>289</v>
      </c>
      <c r="C62" t="s">
        <v>3196</v>
      </c>
      <c r="D62" t="s">
        <v>3197</v>
      </c>
      <c r="E62" s="14">
        <v>0</v>
      </c>
    </row>
    <row r="63" spans="1:5">
      <c r="A63" t="s">
        <v>2091</v>
      </c>
      <c r="B63" t="s">
        <v>2092</v>
      </c>
      <c r="C63" t="s">
        <v>3204</v>
      </c>
      <c r="D63" t="s">
        <v>3197</v>
      </c>
      <c r="E63" s="14">
        <v>60000</v>
      </c>
    </row>
    <row r="64" spans="1:5">
      <c r="A64" t="s">
        <v>329</v>
      </c>
      <c r="B64" t="s">
        <v>330</v>
      </c>
      <c r="C64" t="s">
        <v>3204</v>
      </c>
      <c r="D64" t="s">
        <v>2</v>
      </c>
      <c r="E64" s="14">
        <v>0</v>
      </c>
    </row>
    <row r="65" spans="1:5">
      <c r="A65" t="s">
        <v>329</v>
      </c>
      <c r="B65" t="s">
        <v>3350</v>
      </c>
      <c r="C65" t="s">
        <v>3204</v>
      </c>
      <c r="D65" t="s">
        <v>2</v>
      </c>
      <c r="E65" s="14">
        <v>0</v>
      </c>
    </row>
    <row r="66" spans="1:5">
      <c r="A66" t="s">
        <v>329</v>
      </c>
      <c r="B66" t="s">
        <v>1366</v>
      </c>
      <c r="C66" t="s">
        <v>3204</v>
      </c>
      <c r="D66" t="s">
        <v>2</v>
      </c>
      <c r="E66" s="14">
        <v>0</v>
      </c>
    </row>
    <row r="67" spans="1:5">
      <c r="A67" t="s">
        <v>329</v>
      </c>
      <c r="B67" t="s">
        <v>1829</v>
      </c>
      <c r="C67" t="s">
        <v>3204</v>
      </c>
      <c r="D67" t="s">
        <v>2</v>
      </c>
      <c r="E67" s="14">
        <v>0</v>
      </c>
    </row>
    <row r="68" spans="1:5">
      <c r="A68" t="s">
        <v>329</v>
      </c>
      <c r="B68" t="s">
        <v>1369</v>
      </c>
      <c r="C68" t="s">
        <v>3204</v>
      </c>
      <c r="D68" t="s">
        <v>2</v>
      </c>
      <c r="E68" s="14">
        <v>0</v>
      </c>
    </row>
    <row r="69" spans="1:5">
      <c r="A69" t="s">
        <v>329</v>
      </c>
      <c r="B69" t="s">
        <v>2646</v>
      </c>
      <c r="C69" t="s">
        <v>3204</v>
      </c>
      <c r="D69" t="s">
        <v>3197</v>
      </c>
      <c r="E69" s="14">
        <v>9500</v>
      </c>
    </row>
    <row r="70" spans="1:5">
      <c r="A70" t="s">
        <v>329</v>
      </c>
      <c r="B70" t="s">
        <v>2642</v>
      </c>
      <c r="C70" t="s">
        <v>3204</v>
      </c>
      <c r="D70" t="s">
        <v>2</v>
      </c>
      <c r="E70" s="14">
        <v>12800</v>
      </c>
    </row>
    <row r="71" spans="1:5">
      <c r="A71" t="s">
        <v>329</v>
      </c>
      <c r="B71" t="s">
        <v>2663</v>
      </c>
      <c r="C71" t="s">
        <v>3204</v>
      </c>
      <c r="D71" t="s">
        <v>2</v>
      </c>
      <c r="E71" s="14">
        <v>18900</v>
      </c>
    </row>
    <row r="72" spans="1:5">
      <c r="A72" t="s">
        <v>329</v>
      </c>
      <c r="B72" t="s">
        <v>2648</v>
      </c>
      <c r="C72" t="s">
        <v>3204</v>
      </c>
      <c r="D72" t="s">
        <v>3197</v>
      </c>
      <c r="E72" s="14">
        <v>57600</v>
      </c>
    </row>
    <row r="73" spans="1:5">
      <c r="A73" t="s">
        <v>523</v>
      </c>
      <c r="B73" t="s">
        <v>2036</v>
      </c>
      <c r="C73" t="s">
        <v>3204</v>
      </c>
      <c r="D73" t="s">
        <v>3198</v>
      </c>
      <c r="E73" s="14">
        <v>0</v>
      </c>
    </row>
    <row r="74" spans="1:5">
      <c r="A74" t="s">
        <v>523</v>
      </c>
      <c r="B74" t="s">
        <v>2083</v>
      </c>
      <c r="C74" t="s">
        <v>3204</v>
      </c>
      <c r="D74" t="s">
        <v>3198</v>
      </c>
      <c r="E74" s="14">
        <v>65000</v>
      </c>
    </row>
    <row r="75" spans="1:5">
      <c r="A75" t="s">
        <v>2596</v>
      </c>
      <c r="B75" t="s">
        <v>2976</v>
      </c>
      <c r="C75" t="s">
        <v>3204</v>
      </c>
      <c r="D75" t="s">
        <v>3198</v>
      </c>
      <c r="E75" s="14">
        <v>29000</v>
      </c>
    </row>
    <row r="76" spans="1:5">
      <c r="A76" t="s">
        <v>2596</v>
      </c>
      <c r="B76" t="s">
        <v>2597</v>
      </c>
      <c r="C76" t="s">
        <v>3204</v>
      </c>
      <c r="D76" t="s">
        <v>3198</v>
      </c>
      <c r="E76" s="14">
        <v>200000</v>
      </c>
    </row>
    <row r="77" spans="1:5">
      <c r="A77" t="s">
        <v>828</v>
      </c>
      <c r="B77" t="s">
        <v>829</v>
      </c>
      <c r="C77" t="s">
        <v>3196</v>
      </c>
      <c r="D77" t="s">
        <v>3199</v>
      </c>
      <c r="E77" s="14">
        <v>32000</v>
      </c>
    </row>
    <row r="78" spans="1:5">
      <c r="A78" t="s">
        <v>285</v>
      </c>
      <c r="B78" t="s">
        <v>1957</v>
      </c>
      <c r="C78" t="s">
        <v>3196</v>
      </c>
      <c r="D78" t="s">
        <v>3197</v>
      </c>
      <c r="E78" s="14">
        <v>4800</v>
      </c>
    </row>
    <row r="79" spans="1:5">
      <c r="A79" t="s">
        <v>285</v>
      </c>
      <c r="B79" t="s">
        <v>1955</v>
      </c>
      <c r="C79" t="s">
        <v>3196</v>
      </c>
      <c r="D79" t="s">
        <v>3197</v>
      </c>
      <c r="E79" s="14">
        <v>6200</v>
      </c>
    </row>
    <row r="80" spans="1:5">
      <c r="A80" t="s">
        <v>285</v>
      </c>
      <c r="B80" t="s">
        <v>3080</v>
      </c>
      <c r="C80" t="s">
        <v>3196</v>
      </c>
      <c r="D80" t="s">
        <v>3197</v>
      </c>
      <c r="E80" s="14">
        <v>10200</v>
      </c>
    </row>
    <row r="81" spans="1:5">
      <c r="A81" t="s">
        <v>3184</v>
      </c>
      <c r="B81" t="s">
        <v>3189</v>
      </c>
      <c r="C81" t="s">
        <v>3196</v>
      </c>
      <c r="D81" t="s">
        <v>3196</v>
      </c>
      <c r="E81" s="14">
        <v>0</v>
      </c>
    </row>
    <row r="82" spans="1:5">
      <c r="A82" t="s">
        <v>3184</v>
      </c>
      <c r="B82" t="s">
        <v>3191</v>
      </c>
      <c r="C82" t="s">
        <v>3196</v>
      </c>
      <c r="D82" t="s">
        <v>3196</v>
      </c>
      <c r="E82" s="14">
        <v>0</v>
      </c>
    </row>
    <row r="83" spans="1:5">
      <c r="A83" t="s">
        <v>868</v>
      </c>
      <c r="B83" t="s">
        <v>3350</v>
      </c>
      <c r="C83" t="s">
        <v>3196</v>
      </c>
      <c r="D83" t="s">
        <v>3197</v>
      </c>
      <c r="E83" s="14">
        <v>0</v>
      </c>
    </row>
    <row r="84" spans="1:5">
      <c r="A84" t="s">
        <v>868</v>
      </c>
      <c r="B84" t="s">
        <v>869</v>
      </c>
      <c r="C84" t="s">
        <v>3196</v>
      </c>
      <c r="D84" t="s">
        <v>3197</v>
      </c>
      <c r="E84" s="14">
        <v>78342.997919999994</v>
      </c>
    </row>
    <row r="85" spans="1:5">
      <c r="A85" t="s">
        <v>1176</v>
      </c>
      <c r="B85" t="s">
        <v>3350</v>
      </c>
      <c r="C85" t="s">
        <v>3204</v>
      </c>
      <c r="D85" t="s">
        <v>3197</v>
      </c>
      <c r="E85" s="14">
        <v>0</v>
      </c>
    </row>
    <row r="86" spans="1:5">
      <c r="A86" t="s">
        <v>1176</v>
      </c>
      <c r="B86" t="s">
        <v>2795</v>
      </c>
      <c r="C86" t="s">
        <v>3196</v>
      </c>
      <c r="D86" t="s">
        <v>3197</v>
      </c>
      <c r="E86" s="14">
        <v>475000</v>
      </c>
    </row>
    <row r="87" spans="1:5">
      <c r="A87" t="s">
        <v>1176</v>
      </c>
      <c r="B87" t="s">
        <v>1177</v>
      </c>
      <c r="C87" t="s">
        <v>3204</v>
      </c>
      <c r="D87" t="s">
        <v>3197</v>
      </c>
      <c r="E87" s="14">
        <v>581885</v>
      </c>
    </row>
    <row r="88" spans="1:5">
      <c r="A88" t="s">
        <v>31</v>
      </c>
      <c r="B88" t="s">
        <v>3350</v>
      </c>
      <c r="C88" t="s">
        <v>3202</v>
      </c>
      <c r="D88" t="s">
        <v>3198</v>
      </c>
      <c r="E88" s="14">
        <v>-16250</v>
      </c>
    </row>
    <row r="89" spans="1:5">
      <c r="A89" t="s">
        <v>31</v>
      </c>
      <c r="B89" t="s">
        <v>3350</v>
      </c>
      <c r="C89" t="s">
        <v>3202</v>
      </c>
      <c r="D89" t="s">
        <v>3196</v>
      </c>
      <c r="E89" s="14">
        <v>-25000</v>
      </c>
    </row>
    <row r="90" spans="1:5">
      <c r="A90" t="s">
        <v>31</v>
      </c>
      <c r="B90" t="s">
        <v>1816</v>
      </c>
      <c r="C90" t="s">
        <v>3202</v>
      </c>
      <c r="D90" t="s">
        <v>3196</v>
      </c>
      <c r="E90" s="14">
        <v>0</v>
      </c>
    </row>
    <row r="91" spans="1:5">
      <c r="A91" t="s">
        <v>31</v>
      </c>
      <c r="B91" t="s">
        <v>2537</v>
      </c>
      <c r="C91" t="s">
        <v>3202</v>
      </c>
      <c r="D91" t="s">
        <v>3196</v>
      </c>
      <c r="E91" s="14">
        <v>5500</v>
      </c>
    </row>
    <row r="92" spans="1:5">
      <c r="A92" t="s">
        <v>31</v>
      </c>
      <c r="B92" t="s">
        <v>2875</v>
      </c>
      <c r="C92" t="s">
        <v>3202</v>
      </c>
      <c r="D92" t="s">
        <v>3199</v>
      </c>
      <c r="E92" s="14">
        <v>13000</v>
      </c>
    </row>
    <row r="93" spans="1:5">
      <c r="A93" t="s">
        <v>31</v>
      </c>
      <c r="B93" t="s">
        <v>2411</v>
      </c>
      <c r="C93" t="s">
        <v>3202</v>
      </c>
      <c r="D93" t="s">
        <v>3197</v>
      </c>
      <c r="E93" s="14">
        <v>17600</v>
      </c>
    </row>
    <row r="94" spans="1:5">
      <c r="A94" t="s">
        <v>31</v>
      </c>
      <c r="B94" t="s">
        <v>2182</v>
      </c>
      <c r="C94" t="s">
        <v>3202</v>
      </c>
      <c r="D94" t="s">
        <v>3196</v>
      </c>
      <c r="E94" s="14">
        <v>19500</v>
      </c>
    </row>
    <row r="95" spans="1:5">
      <c r="A95" t="s">
        <v>31</v>
      </c>
      <c r="B95" t="s">
        <v>1346</v>
      </c>
      <c r="C95" t="s">
        <v>3202</v>
      </c>
      <c r="D95" t="s">
        <v>3198</v>
      </c>
      <c r="E95" s="14">
        <v>32666.68</v>
      </c>
    </row>
    <row r="96" spans="1:5">
      <c r="A96" t="s">
        <v>31</v>
      </c>
      <c r="B96" t="s">
        <v>860</v>
      </c>
      <c r="C96" t="s">
        <v>3202</v>
      </c>
      <c r="D96" t="s">
        <v>3198</v>
      </c>
      <c r="E96" s="14">
        <v>42000</v>
      </c>
    </row>
    <row r="97" spans="1:5">
      <c r="A97" t="s">
        <v>31</v>
      </c>
      <c r="B97" t="s">
        <v>1876</v>
      </c>
      <c r="C97" t="s">
        <v>3202</v>
      </c>
      <c r="D97" t="s">
        <v>3198</v>
      </c>
      <c r="E97" s="14">
        <v>65000</v>
      </c>
    </row>
    <row r="98" spans="1:5">
      <c r="A98" t="s">
        <v>31</v>
      </c>
      <c r="B98" t="s">
        <v>2676</v>
      </c>
      <c r="C98" t="s">
        <v>3202</v>
      </c>
      <c r="D98" t="s">
        <v>3198</v>
      </c>
      <c r="E98" s="14">
        <v>175000</v>
      </c>
    </row>
    <row r="99" spans="1:5">
      <c r="A99" t="s">
        <v>31</v>
      </c>
      <c r="B99" t="s">
        <v>1109</v>
      </c>
      <c r="C99" t="s">
        <v>3202</v>
      </c>
      <c r="D99" t="s">
        <v>3199</v>
      </c>
      <c r="E99" s="14">
        <v>623300</v>
      </c>
    </row>
    <row r="100" spans="1:5">
      <c r="A100" t="s">
        <v>23</v>
      </c>
      <c r="B100" t="s">
        <v>320</v>
      </c>
      <c r="C100" t="s">
        <v>3206</v>
      </c>
      <c r="D100" t="s">
        <v>3197</v>
      </c>
      <c r="E100" s="14">
        <v>7607.8799999999992</v>
      </c>
    </row>
    <row r="101" spans="1:5">
      <c r="A101" t="s">
        <v>23</v>
      </c>
      <c r="B101" t="s">
        <v>162</v>
      </c>
      <c r="C101" t="s">
        <v>3206</v>
      </c>
      <c r="D101" t="s">
        <v>3197</v>
      </c>
      <c r="E101" s="14">
        <v>8573.84</v>
      </c>
    </row>
    <row r="102" spans="1:5">
      <c r="A102" t="s">
        <v>23</v>
      </c>
      <c r="B102" t="s">
        <v>318</v>
      </c>
      <c r="C102" t="s">
        <v>3206</v>
      </c>
      <c r="D102" t="s">
        <v>3199</v>
      </c>
      <c r="E102" s="14">
        <v>28786.5</v>
      </c>
    </row>
    <row r="103" spans="1:5">
      <c r="A103" t="s">
        <v>131</v>
      </c>
      <c r="B103" t="s">
        <v>132</v>
      </c>
      <c r="C103" t="s">
        <v>3196</v>
      </c>
      <c r="D103" t="s">
        <v>3198</v>
      </c>
      <c r="E103" s="14">
        <v>0</v>
      </c>
    </row>
    <row r="104" spans="1:5">
      <c r="A104" t="s">
        <v>139</v>
      </c>
      <c r="B104" t="s">
        <v>140</v>
      </c>
      <c r="C104" t="s">
        <v>3196</v>
      </c>
      <c r="D104" t="s">
        <v>3198</v>
      </c>
      <c r="E104" s="14">
        <v>61600</v>
      </c>
    </row>
    <row r="105" spans="1:5">
      <c r="A105" t="s">
        <v>1978</v>
      </c>
      <c r="B105" t="s">
        <v>1979</v>
      </c>
      <c r="C105" t="s">
        <v>3196</v>
      </c>
      <c r="D105" t="s">
        <v>2</v>
      </c>
      <c r="E105" s="14">
        <v>800</v>
      </c>
    </row>
    <row r="106" spans="1:5">
      <c r="A106" t="s">
        <v>1978</v>
      </c>
      <c r="B106" t="s">
        <v>2205</v>
      </c>
      <c r="C106" t="s">
        <v>3196</v>
      </c>
      <c r="D106" t="s">
        <v>2</v>
      </c>
      <c r="E106" s="14">
        <v>1000</v>
      </c>
    </row>
    <row r="107" spans="1:5">
      <c r="A107" t="s">
        <v>1978</v>
      </c>
      <c r="B107" t="s">
        <v>2885</v>
      </c>
      <c r="C107" t="s">
        <v>3196</v>
      </c>
      <c r="D107" t="s">
        <v>3196</v>
      </c>
      <c r="E107" s="14">
        <v>17500</v>
      </c>
    </row>
    <row r="108" spans="1:5">
      <c r="A108" t="s">
        <v>249</v>
      </c>
      <c r="B108" t="s">
        <v>250</v>
      </c>
      <c r="C108" t="s">
        <v>3196</v>
      </c>
      <c r="D108" t="s">
        <v>3197</v>
      </c>
      <c r="E108" s="14">
        <v>11.73</v>
      </c>
    </row>
    <row r="109" spans="1:5">
      <c r="A109" t="s">
        <v>589</v>
      </c>
      <c r="B109" t="s">
        <v>592</v>
      </c>
      <c r="C109" t="s">
        <v>3196</v>
      </c>
      <c r="D109" t="s">
        <v>3199</v>
      </c>
      <c r="E109" s="14">
        <v>26000</v>
      </c>
    </row>
    <row r="110" spans="1:5">
      <c r="A110" t="s">
        <v>589</v>
      </c>
      <c r="B110" t="s">
        <v>590</v>
      </c>
      <c r="C110" t="s">
        <v>3196</v>
      </c>
      <c r="D110" t="s">
        <v>3199</v>
      </c>
      <c r="E110" s="14">
        <v>63000</v>
      </c>
    </row>
    <row r="111" spans="1:5">
      <c r="A111" t="s">
        <v>2455</v>
      </c>
      <c r="B111" t="s">
        <v>2456</v>
      </c>
      <c r="C111" t="s">
        <v>3196</v>
      </c>
      <c r="D111" t="s">
        <v>3197</v>
      </c>
      <c r="E111" s="14">
        <v>1950</v>
      </c>
    </row>
    <row r="112" spans="1:5">
      <c r="A112" t="s">
        <v>360</v>
      </c>
      <c r="B112" t="s">
        <v>361</v>
      </c>
      <c r="C112" t="s">
        <v>3196</v>
      </c>
      <c r="D112" t="s">
        <v>3196</v>
      </c>
      <c r="E112" s="14">
        <v>0</v>
      </c>
    </row>
    <row r="113" spans="1:5">
      <c r="A113" t="s">
        <v>534</v>
      </c>
      <c r="B113" t="s">
        <v>1789</v>
      </c>
      <c r="C113" t="s">
        <v>3204</v>
      </c>
      <c r="D113" t="s">
        <v>3198</v>
      </c>
      <c r="E113" s="14">
        <v>-80000</v>
      </c>
    </row>
    <row r="114" spans="1:5">
      <c r="A114" t="s">
        <v>80</v>
      </c>
      <c r="B114" t="s">
        <v>3350</v>
      </c>
      <c r="C114" t="s">
        <v>3202</v>
      </c>
      <c r="D114" t="s">
        <v>3198</v>
      </c>
      <c r="E114" s="14">
        <v>-106089</v>
      </c>
    </row>
    <row r="115" spans="1:5">
      <c r="A115" t="s">
        <v>80</v>
      </c>
      <c r="B115" t="s">
        <v>3350</v>
      </c>
      <c r="C115" t="s">
        <v>3202</v>
      </c>
      <c r="D115" t="s">
        <v>3197</v>
      </c>
      <c r="E115" s="14">
        <v>30090</v>
      </c>
    </row>
    <row r="116" spans="1:5">
      <c r="A116" t="s">
        <v>80</v>
      </c>
      <c r="B116" t="s">
        <v>81</v>
      </c>
      <c r="C116" t="s">
        <v>3202</v>
      </c>
      <c r="D116" t="s">
        <v>3198</v>
      </c>
      <c r="E116" s="14">
        <v>0</v>
      </c>
    </row>
    <row r="117" spans="1:5">
      <c r="A117" t="s">
        <v>80</v>
      </c>
      <c r="B117" t="s">
        <v>1791</v>
      </c>
      <c r="C117" t="s">
        <v>3202</v>
      </c>
      <c r="D117" t="s">
        <v>3198</v>
      </c>
      <c r="E117" s="14">
        <v>0</v>
      </c>
    </row>
    <row r="118" spans="1:5">
      <c r="A118" t="s">
        <v>80</v>
      </c>
      <c r="B118" t="s">
        <v>1783</v>
      </c>
      <c r="C118" t="s">
        <v>3202</v>
      </c>
      <c r="D118" t="s">
        <v>3198</v>
      </c>
      <c r="E118" s="14">
        <v>0</v>
      </c>
    </row>
    <row r="119" spans="1:5">
      <c r="A119" t="s">
        <v>80</v>
      </c>
      <c r="B119" t="s">
        <v>186</v>
      </c>
      <c r="C119" t="s">
        <v>3202</v>
      </c>
      <c r="D119" t="s">
        <v>3198</v>
      </c>
      <c r="E119" s="14">
        <v>0</v>
      </c>
    </row>
    <row r="120" spans="1:5">
      <c r="A120" t="s">
        <v>80</v>
      </c>
      <c r="B120" t="s">
        <v>2296</v>
      </c>
      <c r="C120" t="s">
        <v>3202</v>
      </c>
      <c r="D120" t="s">
        <v>3198</v>
      </c>
      <c r="E120" s="14">
        <v>1828</v>
      </c>
    </row>
    <row r="121" spans="1:5">
      <c r="A121" t="s">
        <v>80</v>
      </c>
      <c r="B121" t="s">
        <v>2920</v>
      </c>
      <c r="C121" t="s">
        <v>3202</v>
      </c>
      <c r="D121" t="s">
        <v>3198</v>
      </c>
      <c r="E121" s="14">
        <v>2730</v>
      </c>
    </row>
    <row r="122" spans="1:5">
      <c r="A122" t="s">
        <v>80</v>
      </c>
      <c r="B122" t="s">
        <v>2999</v>
      </c>
      <c r="C122" t="s">
        <v>3202</v>
      </c>
      <c r="D122" t="s">
        <v>3198</v>
      </c>
      <c r="E122" s="14">
        <v>4540</v>
      </c>
    </row>
    <row r="123" spans="1:5">
      <c r="A123" t="s">
        <v>80</v>
      </c>
      <c r="B123" t="s">
        <v>2511</v>
      </c>
      <c r="C123" t="s">
        <v>3202</v>
      </c>
      <c r="D123" t="s">
        <v>3198</v>
      </c>
      <c r="E123" s="14">
        <v>5298</v>
      </c>
    </row>
    <row r="124" spans="1:5">
      <c r="A124" t="s">
        <v>80</v>
      </c>
      <c r="B124" t="s">
        <v>2508</v>
      </c>
      <c r="C124" t="s">
        <v>3202</v>
      </c>
      <c r="D124" t="s">
        <v>3198</v>
      </c>
      <c r="E124" s="14">
        <v>5600</v>
      </c>
    </row>
    <row r="125" spans="1:5">
      <c r="A125" t="s">
        <v>80</v>
      </c>
      <c r="B125" t="s">
        <v>2431</v>
      </c>
      <c r="C125" t="s">
        <v>3202</v>
      </c>
      <c r="D125" t="s">
        <v>3198</v>
      </c>
      <c r="E125" s="14">
        <v>5777</v>
      </c>
    </row>
    <row r="126" spans="1:5">
      <c r="A126" t="s">
        <v>80</v>
      </c>
      <c r="B126" t="s">
        <v>2030</v>
      </c>
      <c r="C126" t="s">
        <v>3202</v>
      </c>
      <c r="D126" t="s">
        <v>3198</v>
      </c>
      <c r="E126" s="14">
        <v>7256</v>
      </c>
    </row>
    <row r="127" spans="1:5">
      <c r="A127" t="s">
        <v>80</v>
      </c>
      <c r="B127" t="s">
        <v>2495</v>
      </c>
      <c r="C127" t="s">
        <v>3202</v>
      </c>
      <c r="D127" t="s">
        <v>3198</v>
      </c>
      <c r="E127" s="14">
        <v>7965</v>
      </c>
    </row>
    <row r="128" spans="1:5">
      <c r="A128" t="s">
        <v>80</v>
      </c>
      <c r="B128" t="s">
        <v>2806</v>
      </c>
      <c r="C128" t="s">
        <v>3202</v>
      </c>
      <c r="D128" t="s">
        <v>3198</v>
      </c>
      <c r="E128" s="14">
        <v>8608</v>
      </c>
    </row>
    <row r="129" spans="1:5">
      <c r="A129" t="s">
        <v>80</v>
      </c>
      <c r="B129" t="s">
        <v>3043</v>
      </c>
      <c r="C129" t="s">
        <v>3202</v>
      </c>
      <c r="D129" t="s">
        <v>3198</v>
      </c>
      <c r="E129" s="14">
        <v>10603</v>
      </c>
    </row>
    <row r="130" spans="1:5">
      <c r="A130" t="s">
        <v>80</v>
      </c>
      <c r="B130" t="s">
        <v>1919</v>
      </c>
      <c r="C130" t="s">
        <v>3202</v>
      </c>
      <c r="D130" t="s">
        <v>3198</v>
      </c>
      <c r="E130" s="14">
        <v>14365</v>
      </c>
    </row>
    <row r="131" spans="1:5">
      <c r="A131" t="s">
        <v>80</v>
      </c>
      <c r="B131" t="s">
        <v>2014</v>
      </c>
      <c r="C131" t="s">
        <v>3202</v>
      </c>
      <c r="D131" t="s">
        <v>3198</v>
      </c>
      <c r="E131" s="14">
        <v>17500</v>
      </c>
    </row>
    <row r="132" spans="1:5">
      <c r="A132" t="s">
        <v>80</v>
      </c>
      <c r="B132" t="s">
        <v>2159</v>
      </c>
      <c r="C132" t="s">
        <v>3202</v>
      </c>
      <c r="D132" t="s">
        <v>3198</v>
      </c>
      <c r="E132" s="14">
        <v>18450</v>
      </c>
    </row>
    <row r="133" spans="1:5">
      <c r="A133" t="s">
        <v>80</v>
      </c>
      <c r="B133" t="s">
        <v>2059</v>
      </c>
      <c r="C133" t="s">
        <v>3202</v>
      </c>
      <c r="D133" t="s">
        <v>3198</v>
      </c>
      <c r="E133" s="14">
        <v>23373</v>
      </c>
    </row>
    <row r="134" spans="1:5">
      <c r="A134" t="s">
        <v>80</v>
      </c>
      <c r="B134" t="s">
        <v>2638</v>
      </c>
      <c r="C134" t="s">
        <v>3202</v>
      </c>
      <c r="D134" t="s">
        <v>3196</v>
      </c>
      <c r="E134" s="14">
        <v>54500</v>
      </c>
    </row>
    <row r="135" spans="1:5">
      <c r="A135" t="s">
        <v>80</v>
      </c>
      <c r="B135" t="s">
        <v>2589</v>
      </c>
      <c r="C135" t="s">
        <v>3202</v>
      </c>
      <c r="D135" t="s">
        <v>3198</v>
      </c>
      <c r="E135" s="14">
        <v>65767</v>
      </c>
    </row>
    <row r="136" spans="1:5">
      <c r="A136" t="s">
        <v>80</v>
      </c>
      <c r="B136" t="s">
        <v>2102</v>
      </c>
      <c r="C136" t="s">
        <v>3202</v>
      </c>
      <c r="D136" t="s">
        <v>3198</v>
      </c>
      <c r="E136" s="14">
        <v>75000</v>
      </c>
    </row>
    <row r="137" spans="1:5">
      <c r="A137" t="s">
        <v>80</v>
      </c>
      <c r="B137" t="s">
        <v>2897</v>
      </c>
      <c r="C137" t="s">
        <v>3202</v>
      </c>
      <c r="D137" t="s">
        <v>3198</v>
      </c>
      <c r="E137" s="14">
        <v>75000</v>
      </c>
    </row>
    <row r="138" spans="1:5">
      <c r="A138" t="s">
        <v>80</v>
      </c>
      <c r="B138" t="s">
        <v>2853</v>
      </c>
      <c r="C138" t="s">
        <v>3202</v>
      </c>
      <c r="D138" t="s">
        <v>3198</v>
      </c>
      <c r="E138" s="14">
        <v>75999</v>
      </c>
    </row>
    <row r="139" spans="1:5">
      <c r="A139" t="s">
        <v>80</v>
      </c>
      <c r="B139" t="s">
        <v>2489</v>
      </c>
      <c r="C139" t="s">
        <v>3202</v>
      </c>
      <c r="D139" t="s">
        <v>3198</v>
      </c>
      <c r="E139" s="14">
        <v>84000</v>
      </c>
    </row>
    <row r="140" spans="1:5">
      <c r="A140" t="s">
        <v>80</v>
      </c>
      <c r="B140" t="s">
        <v>2298</v>
      </c>
      <c r="C140" t="s">
        <v>3202</v>
      </c>
      <c r="D140" t="s">
        <v>3198</v>
      </c>
      <c r="E140" s="14">
        <v>85000</v>
      </c>
    </row>
    <row r="141" spans="1:5">
      <c r="A141" t="s">
        <v>80</v>
      </c>
      <c r="B141" t="s">
        <v>1092</v>
      </c>
      <c r="C141" t="s">
        <v>3202</v>
      </c>
      <c r="D141" t="s">
        <v>3198</v>
      </c>
      <c r="E141" s="14">
        <v>105000</v>
      </c>
    </row>
    <row r="142" spans="1:5">
      <c r="A142" t="s">
        <v>80</v>
      </c>
      <c r="B142" t="s">
        <v>3033</v>
      </c>
      <c r="C142" t="s">
        <v>3202</v>
      </c>
      <c r="D142" t="s">
        <v>3198</v>
      </c>
      <c r="E142" s="14">
        <v>110550</v>
      </c>
    </row>
    <row r="143" spans="1:5">
      <c r="A143" t="s">
        <v>80</v>
      </c>
      <c r="B143" t="s">
        <v>2978</v>
      </c>
      <c r="C143" t="s">
        <v>3202</v>
      </c>
      <c r="D143" t="s">
        <v>3198</v>
      </c>
      <c r="E143" s="14">
        <v>116000</v>
      </c>
    </row>
    <row r="144" spans="1:5">
      <c r="A144" t="s">
        <v>80</v>
      </c>
      <c r="B144" t="s">
        <v>2497</v>
      </c>
      <c r="C144" t="s">
        <v>3202</v>
      </c>
      <c r="D144" t="s">
        <v>3198</v>
      </c>
      <c r="E144" s="14">
        <v>254875</v>
      </c>
    </row>
    <row r="145" spans="1:5">
      <c r="A145" t="s">
        <v>80</v>
      </c>
      <c r="B145" t="s">
        <v>2458</v>
      </c>
      <c r="C145" t="s">
        <v>3202</v>
      </c>
      <c r="D145" t="s">
        <v>3198</v>
      </c>
      <c r="E145" s="14">
        <v>270715</v>
      </c>
    </row>
    <row r="146" spans="1:5">
      <c r="A146" t="s">
        <v>80</v>
      </c>
      <c r="B146" t="s">
        <v>3003</v>
      </c>
      <c r="C146" t="s">
        <v>3202</v>
      </c>
      <c r="D146" t="s">
        <v>3198</v>
      </c>
      <c r="E146" s="14">
        <v>313319</v>
      </c>
    </row>
    <row r="147" spans="1:5">
      <c r="A147" t="s">
        <v>859</v>
      </c>
      <c r="B147" t="s">
        <v>858</v>
      </c>
      <c r="C147" t="s">
        <v>3202</v>
      </c>
      <c r="D147" t="s">
        <v>3198</v>
      </c>
      <c r="E147" s="14">
        <v>17613.23</v>
      </c>
    </row>
    <row r="148" spans="1:5">
      <c r="A148" t="s">
        <v>2889</v>
      </c>
      <c r="B148" t="s">
        <v>2890</v>
      </c>
      <c r="C148" t="s">
        <v>3204</v>
      </c>
      <c r="D148" t="s">
        <v>3198</v>
      </c>
      <c r="E148" s="14">
        <v>100000</v>
      </c>
    </row>
    <row r="149" spans="1:5">
      <c r="A149" t="s">
        <v>529</v>
      </c>
      <c r="B149" t="s">
        <v>1808</v>
      </c>
      <c r="C149" t="s">
        <v>3209</v>
      </c>
      <c r="D149" t="s">
        <v>3198</v>
      </c>
      <c r="E149" s="14">
        <v>0</v>
      </c>
    </row>
    <row r="150" spans="1:5">
      <c r="A150" t="s">
        <v>529</v>
      </c>
      <c r="B150" t="s">
        <v>1806</v>
      </c>
      <c r="C150" t="s">
        <v>3209</v>
      </c>
      <c r="D150" t="s">
        <v>3198</v>
      </c>
      <c r="E150" s="14">
        <v>0</v>
      </c>
    </row>
    <row r="151" spans="1:5">
      <c r="A151" t="s">
        <v>529</v>
      </c>
      <c r="B151" t="s">
        <v>2478</v>
      </c>
      <c r="C151" t="s">
        <v>3209</v>
      </c>
      <c r="D151" t="s">
        <v>3198</v>
      </c>
      <c r="E151" s="14">
        <v>206.74</v>
      </c>
    </row>
    <row r="152" spans="1:5">
      <c r="A152" t="s">
        <v>529</v>
      </c>
      <c r="B152" t="s">
        <v>3005</v>
      </c>
      <c r="C152" t="s">
        <v>3209</v>
      </c>
      <c r="D152" t="s">
        <v>3198</v>
      </c>
      <c r="E152" s="14">
        <v>717.41</v>
      </c>
    </row>
    <row r="153" spans="1:5">
      <c r="A153" t="s">
        <v>529</v>
      </c>
      <c r="B153" t="s">
        <v>2177</v>
      </c>
      <c r="C153" t="s">
        <v>3209</v>
      </c>
      <c r="D153" t="s">
        <v>3198</v>
      </c>
      <c r="E153" s="14">
        <v>31696.75</v>
      </c>
    </row>
    <row r="154" spans="1:5">
      <c r="A154" t="s">
        <v>529</v>
      </c>
      <c r="B154" t="s">
        <v>1629</v>
      </c>
      <c r="C154" t="s">
        <v>3209</v>
      </c>
      <c r="D154" t="s">
        <v>3199</v>
      </c>
      <c r="E154" s="14">
        <v>48706.47</v>
      </c>
    </row>
    <row r="155" spans="1:5">
      <c r="A155" t="s">
        <v>529</v>
      </c>
      <c r="B155" t="s">
        <v>1196</v>
      </c>
      <c r="C155" t="s">
        <v>3209</v>
      </c>
      <c r="D155" t="s">
        <v>3199</v>
      </c>
      <c r="E155" s="14">
        <v>68999.989999999991</v>
      </c>
    </row>
    <row r="156" spans="1:5">
      <c r="A156" t="s">
        <v>27</v>
      </c>
      <c r="B156" t="s">
        <v>83</v>
      </c>
      <c r="C156" t="s">
        <v>3209</v>
      </c>
      <c r="D156" t="s">
        <v>3198</v>
      </c>
      <c r="E156" s="14">
        <v>-16936.539999999994</v>
      </c>
    </row>
    <row r="157" spans="1:5">
      <c r="A157" t="s">
        <v>27</v>
      </c>
      <c r="B157" t="s">
        <v>1785</v>
      </c>
      <c r="C157" t="s">
        <v>3209</v>
      </c>
      <c r="D157" t="s">
        <v>3198</v>
      </c>
      <c r="E157" s="14">
        <v>0</v>
      </c>
    </row>
    <row r="158" spans="1:5">
      <c r="A158" t="s">
        <v>27</v>
      </c>
      <c r="B158" t="s">
        <v>129</v>
      </c>
      <c r="C158" t="s">
        <v>3209</v>
      </c>
      <c r="D158" t="s">
        <v>3198</v>
      </c>
      <c r="E158" s="14">
        <v>0</v>
      </c>
    </row>
    <row r="159" spans="1:5">
      <c r="A159" t="s">
        <v>27</v>
      </c>
      <c r="B159" t="s">
        <v>1604</v>
      </c>
      <c r="C159" t="s">
        <v>3209</v>
      </c>
      <c r="D159" t="s">
        <v>3198</v>
      </c>
      <c r="E159" s="14">
        <v>0</v>
      </c>
    </row>
    <row r="160" spans="1:5">
      <c r="A160" t="s">
        <v>27</v>
      </c>
      <c r="B160" t="s">
        <v>1787</v>
      </c>
      <c r="C160" t="s">
        <v>3209</v>
      </c>
      <c r="D160" t="s">
        <v>3198</v>
      </c>
      <c r="E160" s="14">
        <v>0</v>
      </c>
    </row>
    <row r="161" spans="1:5">
      <c r="A161" t="s">
        <v>27</v>
      </c>
      <c r="B161" t="s">
        <v>178</v>
      </c>
      <c r="C161" t="s">
        <v>3209</v>
      </c>
      <c r="D161" t="s">
        <v>3198</v>
      </c>
      <c r="E161" s="14">
        <v>0</v>
      </c>
    </row>
    <row r="162" spans="1:5">
      <c r="A162" t="s">
        <v>3083</v>
      </c>
      <c r="B162" t="s">
        <v>3084</v>
      </c>
      <c r="C162" t="s">
        <v>3196</v>
      </c>
      <c r="D162" t="s">
        <v>3197</v>
      </c>
      <c r="E162" s="14">
        <v>15000</v>
      </c>
    </row>
    <row r="163" spans="1:5">
      <c r="A163" t="s">
        <v>19</v>
      </c>
      <c r="B163" t="s">
        <v>152</v>
      </c>
      <c r="C163" t="s">
        <v>3196</v>
      </c>
      <c r="D163" t="s">
        <v>3197</v>
      </c>
      <c r="E163" s="14">
        <v>-56200</v>
      </c>
    </row>
    <row r="164" spans="1:5">
      <c r="A164" t="s">
        <v>19</v>
      </c>
      <c r="B164" t="s">
        <v>161</v>
      </c>
      <c r="C164" t="s">
        <v>3196</v>
      </c>
      <c r="D164" t="s">
        <v>3197</v>
      </c>
      <c r="E164" s="14">
        <v>0</v>
      </c>
    </row>
    <row r="165" spans="1:5">
      <c r="A165" t="s">
        <v>19</v>
      </c>
      <c r="B165" t="s">
        <v>3350</v>
      </c>
      <c r="C165" t="s">
        <v>3196</v>
      </c>
      <c r="D165" t="s">
        <v>3197</v>
      </c>
      <c r="E165" s="14">
        <v>0</v>
      </c>
    </row>
    <row r="166" spans="1:5">
      <c r="A166" t="s">
        <v>19</v>
      </c>
      <c r="B166" t="s">
        <v>2232</v>
      </c>
      <c r="C166" t="s">
        <v>3196</v>
      </c>
      <c r="D166" t="s">
        <v>3197</v>
      </c>
      <c r="E166" s="14">
        <v>4800</v>
      </c>
    </row>
    <row r="167" spans="1:5">
      <c r="A167" t="s">
        <v>19</v>
      </c>
      <c r="B167" t="s">
        <v>2234</v>
      </c>
      <c r="C167" t="s">
        <v>3196</v>
      </c>
      <c r="D167" t="s">
        <v>3197</v>
      </c>
      <c r="E167" s="14">
        <v>7840</v>
      </c>
    </row>
    <row r="168" spans="1:5">
      <c r="A168" t="s">
        <v>19</v>
      </c>
      <c r="B168" t="s">
        <v>2236</v>
      </c>
      <c r="C168" t="s">
        <v>3196</v>
      </c>
      <c r="D168" t="s">
        <v>3197</v>
      </c>
      <c r="E168" s="14">
        <v>43560</v>
      </c>
    </row>
    <row r="169" spans="1:5">
      <c r="A169" t="s">
        <v>201</v>
      </c>
      <c r="B169" t="s">
        <v>202</v>
      </c>
      <c r="C169" t="s">
        <v>3202</v>
      </c>
      <c r="D169" t="s">
        <v>3196</v>
      </c>
      <c r="E169" s="14">
        <v>0</v>
      </c>
    </row>
    <row r="170" spans="1:5">
      <c r="A170" t="s">
        <v>2996</v>
      </c>
      <c r="B170" t="s">
        <v>2997</v>
      </c>
      <c r="C170" t="s">
        <v>3202</v>
      </c>
      <c r="D170" t="s">
        <v>3198</v>
      </c>
      <c r="E170" s="14">
        <v>25200</v>
      </c>
    </row>
    <row r="171" spans="1:5">
      <c r="A171" t="s">
        <v>1069</v>
      </c>
      <c r="B171" t="s">
        <v>1951</v>
      </c>
      <c r="C171" t="s">
        <v>3202</v>
      </c>
      <c r="D171" t="s">
        <v>3198</v>
      </c>
      <c r="E171" s="14">
        <v>6997</v>
      </c>
    </row>
    <row r="172" spans="1:5">
      <c r="A172" t="s">
        <v>1069</v>
      </c>
      <c r="B172" t="s">
        <v>2104</v>
      </c>
      <c r="C172" t="s">
        <v>3202</v>
      </c>
      <c r="D172" t="s">
        <v>3198</v>
      </c>
      <c r="E172" s="14">
        <v>6997</v>
      </c>
    </row>
    <row r="173" spans="1:5">
      <c r="A173" t="s">
        <v>1069</v>
      </c>
      <c r="B173" t="s">
        <v>2624</v>
      </c>
      <c r="C173" t="s">
        <v>3202</v>
      </c>
      <c r="D173" t="s">
        <v>3198</v>
      </c>
      <c r="E173" s="14">
        <v>20000</v>
      </c>
    </row>
    <row r="174" spans="1:5">
      <c r="A174" t="s">
        <v>1069</v>
      </c>
      <c r="B174" t="s">
        <v>2046</v>
      </c>
      <c r="C174" t="s">
        <v>3202</v>
      </c>
      <c r="D174" t="s">
        <v>3198</v>
      </c>
      <c r="E174" s="14">
        <v>20000</v>
      </c>
    </row>
    <row r="175" spans="1:5">
      <c r="A175" t="s">
        <v>1069</v>
      </c>
      <c r="B175" t="s">
        <v>2587</v>
      </c>
      <c r="C175" t="s">
        <v>3202</v>
      </c>
      <c r="D175" t="s">
        <v>3198</v>
      </c>
      <c r="E175" s="14">
        <v>20000</v>
      </c>
    </row>
    <row r="176" spans="1:5">
      <c r="A176" t="s">
        <v>1069</v>
      </c>
      <c r="B176" t="s">
        <v>2022</v>
      </c>
      <c r="C176" t="s">
        <v>3202</v>
      </c>
      <c r="D176" t="s">
        <v>3198</v>
      </c>
      <c r="E176" s="14">
        <v>34383</v>
      </c>
    </row>
    <row r="177" spans="1:5">
      <c r="A177" t="s">
        <v>1069</v>
      </c>
      <c r="B177" t="s">
        <v>2610</v>
      </c>
      <c r="C177" t="s">
        <v>3202</v>
      </c>
      <c r="D177" t="s">
        <v>3198</v>
      </c>
      <c r="E177" s="14">
        <v>39600</v>
      </c>
    </row>
    <row r="178" spans="1:5">
      <c r="A178" t="s">
        <v>1069</v>
      </c>
      <c r="B178" t="s">
        <v>2453</v>
      </c>
      <c r="C178" t="s">
        <v>3202</v>
      </c>
      <c r="D178" t="s">
        <v>3198</v>
      </c>
      <c r="E178" s="14">
        <v>56175</v>
      </c>
    </row>
    <row r="179" spans="1:5">
      <c r="A179" t="s">
        <v>1069</v>
      </c>
      <c r="B179" t="s">
        <v>1070</v>
      </c>
      <c r="C179" t="s">
        <v>3202</v>
      </c>
      <c r="D179" t="s">
        <v>3198</v>
      </c>
      <c r="E179" s="14">
        <v>93867</v>
      </c>
    </row>
    <row r="180" spans="1:5">
      <c r="A180" t="s">
        <v>1069</v>
      </c>
      <c r="B180" t="s">
        <v>2024</v>
      </c>
      <c r="C180" t="s">
        <v>3202</v>
      </c>
      <c r="D180" t="s">
        <v>3198</v>
      </c>
      <c r="E180" s="14">
        <v>150875</v>
      </c>
    </row>
    <row r="181" spans="1:5">
      <c r="A181" t="s">
        <v>1069</v>
      </c>
      <c r="B181" t="s">
        <v>2612</v>
      </c>
      <c r="C181" t="s">
        <v>3202</v>
      </c>
      <c r="D181" t="s">
        <v>3198</v>
      </c>
      <c r="E181" s="14">
        <v>198000</v>
      </c>
    </row>
    <row r="182" spans="1:5">
      <c r="A182" t="s">
        <v>2164</v>
      </c>
      <c r="B182" t="s">
        <v>2634</v>
      </c>
      <c r="C182" t="s">
        <v>3209</v>
      </c>
      <c r="D182" t="s">
        <v>3198</v>
      </c>
      <c r="E182" s="14">
        <v>22000</v>
      </c>
    </row>
    <row r="183" spans="1:5">
      <c r="A183" t="s">
        <v>2164</v>
      </c>
      <c r="B183" t="s">
        <v>2165</v>
      </c>
      <c r="C183" t="s">
        <v>3209</v>
      </c>
      <c r="D183" t="s">
        <v>3198</v>
      </c>
      <c r="E183" s="14">
        <v>120000</v>
      </c>
    </row>
    <row r="184" spans="1:5">
      <c r="A184" t="s">
        <v>825</v>
      </c>
      <c r="B184" t="s">
        <v>2600</v>
      </c>
      <c r="C184" t="s">
        <v>3202</v>
      </c>
      <c r="D184" t="s">
        <v>3196</v>
      </c>
      <c r="E184" s="14">
        <v>29700</v>
      </c>
    </row>
    <row r="185" spans="1:5">
      <c r="A185" t="s">
        <v>3058</v>
      </c>
      <c r="B185" t="s">
        <v>3059</v>
      </c>
      <c r="C185" t="s">
        <v>3202</v>
      </c>
      <c r="D185" t="s">
        <v>3198</v>
      </c>
      <c r="E185" s="14">
        <v>5200</v>
      </c>
    </row>
    <row r="186" spans="1:5">
      <c r="A186" t="s">
        <v>15</v>
      </c>
      <c r="B186" t="s">
        <v>295</v>
      </c>
      <c r="C186" t="s">
        <v>3209</v>
      </c>
      <c r="D186" t="s">
        <v>3197</v>
      </c>
      <c r="E186" s="14">
        <v>0</v>
      </c>
    </row>
    <row r="187" spans="1:5">
      <c r="A187" t="s">
        <v>1965</v>
      </c>
      <c r="B187" t="s">
        <v>1966</v>
      </c>
      <c r="C187" t="s">
        <v>3196</v>
      </c>
      <c r="D187" t="s">
        <v>3198</v>
      </c>
      <c r="E187" s="14">
        <v>7280</v>
      </c>
    </row>
    <row r="188" spans="1:5">
      <c r="A188" t="s">
        <v>357</v>
      </c>
      <c r="B188" t="s">
        <v>1831</v>
      </c>
      <c r="C188" t="s">
        <v>3202</v>
      </c>
      <c r="D188" t="s">
        <v>3196</v>
      </c>
      <c r="E188" s="14">
        <v>0</v>
      </c>
    </row>
    <row r="189" spans="1:5">
      <c r="A189" t="s">
        <v>357</v>
      </c>
      <c r="B189" t="s">
        <v>358</v>
      </c>
      <c r="C189" t="s">
        <v>3202</v>
      </c>
      <c r="D189" t="s">
        <v>3196</v>
      </c>
      <c r="E189" s="14">
        <v>0</v>
      </c>
    </row>
    <row r="190" spans="1:5">
      <c r="A190" t="s">
        <v>357</v>
      </c>
      <c r="B190" t="s">
        <v>400</v>
      </c>
      <c r="C190" t="s">
        <v>3202</v>
      </c>
      <c r="D190" t="s">
        <v>3197</v>
      </c>
      <c r="E190" s="14">
        <v>150</v>
      </c>
    </row>
    <row r="191" spans="1:5">
      <c r="A191" t="s">
        <v>357</v>
      </c>
      <c r="B191" t="s">
        <v>2241</v>
      </c>
      <c r="C191" t="s">
        <v>3202</v>
      </c>
      <c r="D191" t="s">
        <v>3197</v>
      </c>
      <c r="E191" s="14">
        <v>230</v>
      </c>
    </row>
    <row r="192" spans="1:5">
      <c r="A192" t="s">
        <v>357</v>
      </c>
      <c r="B192" t="s">
        <v>396</v>
      </c>
      <c r="C192" t="s">
        <v>3202</v>
      </c>
      <c r="D192" t="s">
        <v>3197</v>
      </c>
      <c r="E192" s="14">
        <v>260</v>
      </c>
    </row>
    <row r="193" spans="1:5">
      <c r="A193" t="s">
        <v>357</v>
      </c>
      <c r="B193" t="s">
        <v>2009</v>
      </c>
      <c r="C193" t="s">
        <v>3202</v>
      </c>
      <c r="D193" t="s">
        <v>3196</v>
      </c>
      <c r="E193" s="14">
        <v>300</v>
      </c>
    </row>
    <row r="194" spans="1:5">
      <c r="A194" t="s">
        <v>357</v>
      </c>
      <c r="B194" t="s">
        <v>2285</v>
      </c>
      <c r="C194" t="s">
        <v>3202</v>
      </c>
      <c r="D194" t="s">
        <v>3196</v>
      </c>
      <c r="E194" s="14">
        <v>340</v>
      </c>
    </row>
    <row r="195" spans="1:5">
      <c r="A195" t="s">
        <v>357</v>
      </c>
      <c r="B195" t="s">
        <v>2287</v>
      </c>
      <c r="C195" t="s">
        <v>3202</v>
      </c>
      <c r="D195" t="s">
        <v>3196</v>
      </c>
      <c r="E195" s="14">
        <v>340</v>
      </c>
    </row>
    <row r="196" spans="1:5">
      <c r="A196" t="s">
        <v>357</v>
      </c>
      <c r="B196" t="s">
        <v>2530</v>
      </c>
      <c r="C196" t="s">
        <v>3202</v>
      </c>
      <c r="D196" t="s">
        <v>3196</v>
      </c>
      <c r="E196" s="14">
        <v>510</v>
      </c>
    </row>
    <row r="197" spans="1:5">
      <c r="A197" t="s">
        <v>357</v>
      </c>
      <c r="B197" t="s">
        <v>2650</v>
      </c>
      <c r="C197" t="s">
        <v>3202</v>
      </c>
      <c r="D197" t="s">
        <v>3196</v>
      </c>
      <c r="E197" s="14">
        <v>550</v>
      </c>
    </row>
    <row r="198" spans="1:5">
      <c r="A198" t="s">
        <v>357</v>
      </c>
      <c r="B198" t="s">
        <v>404</v>
      </c>
      <c r="C198" t="s">
        <v>3202</v>
      </c>
      <c r="D198" t="s">
        <v>3197</v>
      </c>
      <c r="E198" s="14">
        <v>586</v>
      </c>
    </row>
    <row r="199" spans="1:5">
      <c r="A199" t="s">
        <v>357</v>
      </c>
      <c r="B199" t="s">
        <v>2828</v>
      </c>
      <c r="C199" t="s">
        <v>3202</v>
      </c>
      <c r="D199" t="s">
        <v>3197</v>
      </c>
      <c r="E199" s="14">
        <v>600</v>
      </c>
    </row>
    <row r="200" spans="1:5">
      <c r="A200" t="s">
        <v>357</v>
      </c>
      <c r="B200" t="s">
        <v>2830</v>
      </c>
      <c r="C200" t="s">
        <v>3202</v>
      </c>
      <c r="D200" t="s">
        <v>3197</v>
      </c>
      <c r="E200" s="14">
        <v>600</v>
      </c>
    </row>
    <row r="201" spans="1:5">
      <c r="A201" t="s">
        <v>357</v>
      </c>
      <c r="B201" t="s">
        <v>1538</v>
      </c>
      <c r="C201" t="s">
        <v>3202</v>
      </c>
      <c r="D201" t="s">
        <v>3197</v>
      </c>
      <c r="E201" s="14">
        <v>600</v>
      </c>
    </row>
    <row r="202" spans="1:5">
      <c r="A202" t="s">
        <v>357</v>
      </c>
      <c r="B202" t="s">
        <v>2218</v>
      </c>
      <c r="C202" t="s">
        <v>3202</v>
      </c>
      <c r="D202" t="s">
        <v>3197</v>
      </c>
      <c r="E202" s="14">
        <v>610</v>
      </c>
    </row>
    <row r="203" spans="1:5">
      <c r="A203" t="s">
        <v>357</v>
      </c>
      <c r="B203" t="s">
        <v>2245</v>
      </c>
      <c r="C203" t="s">
        <v>3202</v>
      </c>
      <c r="D203" t="s">
        <v>3197</v>
      </c>
      <c r="E203" s="14">
        <v>610</v>
      </c>
    </row>
    <row r="204" spans="1:5">
      <c r="A204" t="s">
        <v>357</v>
      </c>
      <c r="B204" t="s">
        <v>2248</v>
      </c>
      <c r="C204" t="s">
        <v>3202</v>
      </c>
      <c r="D204" t="s">
        <v>3197</v>
      </c>
      <c r="E204" s="14">
        <v>610</v>
      </c>
    </row>
    <row r="205" spans="1:5">
      <c r="A205" t="s">
        <v>357</v>
      </c>
      <c r="B205" t="s">
        <v>2243</v>
      </c>
      <c r="C205" t="s">
        <v>3202</v>
      </c>
      <c r="D205" t="s">
        <v>3197</v>
      </c>
      <c r="E205" s="14">
        <v>610</v>
      </c>
    </row>
    <row r="206" spans="1:5">
      <c r="A206" t="s">
        <v>357</v>
      </c>
      <c r="B206" t="s">
        <v>569</v>
      </c>
      <c r="C206" t="s">
        <v>3202</v>
      </c>
      <c r="D206" t="s">
        <v>3197</v>
      </c>
      <c r="E206" s="14">
        <v>1160</v>
      </c>
    </row>
    <row r="207" spans="1:5">
      <c r="A207" t="s">
        <v>357</v>
      </c>
      <c r="B207" t="s">
        <v>1558</v>
      </c>
      <c r="C207" t="s">
        <v>3202</v>
      </c>
      <c r="D207" t="s">
        <v>3197</v>
      </c>
      <c r="E207" s="14">
        <v>1200</v>
      </c>
    </row>
    <row r="208" spans="1:5">
      <c r="A208" t="s">
        <v>357</v>
      </c>
      <c r="B208" t="s">
        <v>402</v>
      </c>
      <c r="C208" t="s">
        <v>3202</v>
      </c>
      <c r="D208" t="s">
        <v>3197</v>
      </c>
      <c r="E208" s="14">
        <v>1200</v>
      </c>
    </row>
    <row r="209" spans="1:5">
      <c r="A209" t="s">
        <v>357</v>
      </c>
      <c r="B209" t="s">
        <v>1560</v>
      </c>
      <c r="C209" t="s">
        <v>3202</v>
      </c>
      <c r="D209" t="s">
        <v>3197</v>
      </c>
      <c r="E209" s="14">
        <v>1260</v>
      </c>
    </row>
    <row r="210" spans="1:5">
      <c r="A210" t="s">
        <v>357</v>
      </c>
      <c r="B210" t="s">
        <v>1562</v>
      </c>
      <c r="C210" t="s">
        <v>3202</v>
      </c>
      <c r="D210" t="s">
        <v>3197</v>
      </c>
      <c r="E210" s="14">
        <v>1260</v>
      </c>
    </row>
    <row r="211" spans="1:5">
      <c r="A211" t="s">
        <v>357</v>
      </c>
      <c r="B211" t="s">
        <v>679</v>
      </c>
      <c r="C211" t="s">
        <v>3202</v>
      </c>
      <c r="D211" t="s">
        <v>3197</v>
      </c>
      <c r="E211" s="14">
        <v>1280</v>
      </c>
    </row>
    <row r="212" spans="1:5">
      <c r="A212" t="s">
        <v>357</v>
      </c>
      <c r="B212" t="s">
        <v>1554</v>
      </c>
      <c r="C212" t="s">
        <v>3202</v>
      </c>
      <c r="D212" t="s">
        <v>3197</v>
      </c>
      <c r="E212" s="14">
        <v>1280</v>
      </c>
    </row>
    <row r="213" spans="1:5">
      <c r="A213" t="s">
        <v>357</v>
      </c>
      <c r="B213" t="s">
        <v>1544</v>
      </c>
      <c r="C213" t="s">
        <v>3202</v>
      </c>
      <c r="D213" t="s">
        <v>3197</v>
      </c>
      <c r="E213" s="14">
        <v>1280</v>
      </c>
    </row>
    <row r="214" spans="1:5">
      <c r="A214" t="s">
        <v>357</v>
      </c>
      <c r="B214" t="s">
        <v>1907</v>
      </c>
      <c r="C214" t="s">
        <v>3202</v>
      </c>
      <c r="D214" t="s">
        <v>3197</v>
      </c>
      <c r="E214" s="14">
        <v>1560</v>
      </c>
    </row>
    <row r="215" spans="1:5">
      <c r="A215" t="s">
        <v>357</v>
      </c>
      <c r="B215" t="s">
        <v>692</v>
      </c>
      <c r="C215" t="s">
        <v>3202</v>
      </c>
      <c r="D215" t="s">
        <v>3197</v>
      </c>
      <c r="E215" s="14">
        <v>1760</v>
      </c>
    </row>
    <row r="216" spans="1:5">
      <c r="A216" t="s">
        <v>357</v>
      </c>
      <c r="B216" t="s">
        <v>1564</v>
      </c>
      <c r="C216" t="s">
        <v>3202</v>
      </c>
      <c r="D216" t="s">
        <v>3197</v>
      </c>
      <c r="E216" s="14">
        <v>1800</v>
      </c>
    </row>
    <row r="217" spans="1:5">
      <c r="A217" t="s">
        <v>357</v>
      </c>
      <c r="B217" t="s">
        <v>617</v>
      </c>
      <c r="C217" t="s">
        <v>3202</v>
      </c>
      <c r="D217" t="s">
        <v>3197</v>
      </c>
      <c r="E217" s="14">
        <v>1800</v>
      </c>
    </row>
    <row r="218" spans="1:5">
      <c r="A218" t="s">
        <v>357</v>
      </c>
      <c r="B218" t="s">
        <v>2839</v>
      </c>
      <c r="C218" t="s">
        <v>3202</v>
      </c>
      <c r="D218" t="s">
        <v>3197</v>
      </c>
      <c r="E218" s="14">
        <v>1850</v>
      </c>
    </row>
    <row r="219" spans="1:5">
      <c r="A219" t="s">
        <v>357</v>
      </c>
      <c r="B219" t="s">
        <v>2837</v>
      </c>
      <c r="C219" t="s">
        <v>3202</v>
      </c>
      <c r="D219" t="s">
        <v>3197</v>
      </c>
      <c r="E219" s="14">
        <v>1850</v>
      </c>
    </row>
    <row r="220" spans="1:5">
      <c r="A220" t="s">
        <v>357</v>
      </c>
      <c r="B220" t="s">
        <v>2932</v>
      </c>
      <c r="C220" t="s">
        <v>3202</v>
      </c>
      <c r="D220" t="s">
        <v>3197</v>
      </c>
      <c r="E220" s="14">
        <v>1850</v>
      </c>
    </row>
    <row r="221" spans="1:5">
      <c r="A221" t="s">
        <v>357</v>
      </c>
      <c r="B221" t="s">
        <v>1522</v>
      </c>
      <c r="C221" t="s">
        <v>3202</v>
      </c>
      <c r="D221" t="s">
        <v>3197</v>
      </c>
      <c r="E221" s="14">
        <v>1880</v>
      </c>
    </row>
    <row r="222" spans="1:5">
      <c r="A222" t="s">
        <v>357</v>
      </c>
      <c r="B222" t="s">
        <v>432</v>
      </c>
      <c r="C222" t="s">
        <v>3202</v>
      </c>
      <c r="D222" t="s">
        <v>3196</v>
      </c>
      <c r="E222" s="14">
        <v>1880</v>
      </c>
    </row>
    <row r="223" spans="1:5">
      <c r="A223" t="s">
        <v>357</v>
      </c>
      <c r="B223" t="s">
        <v>2929</v>
      </c>
      <c r="C223" t="s">
        <v>3202</v>
      </c>
      <c r="D223" t="s">
        <v>3197</v>
      </c>
      <c r="E223" s="14">
        <v>1880</v>
      </c>
    </row>
    <row r="224" spans="1:5">
      <c r="A224" t="s">
        <v>357</v>
      </c>
      <c r="B224" t="s">
        <v>2927</v>
      </c>
      <c r="C224" t="s">
        <v>3202</v>
      </c>
      <c r="D224" t="s">
        <v>3197</v>
      </c>
      <c r="E224" s="14">
        <v>1880</v>
      </c>
    </row>
    <row r="225" spans="1:5">
      <c r="A225" t="s">
        <v>357</v>
      </c>
      <c r="B225" t="s">
        <v>2258</v>
      </c>
      <c r="C225" t="s">
        <v>3202</v>
      </c>
      <c r="D225" t="s">
        <v>3197</v>
      </c>
      <c r="E225" s="14">
        <v>2320</v>
      </c>
    </row>
    <row r="226" spans="1:5">
      <c r="A226" t="s">
        <v>357</v>
      </c>
      <c r="B226" t="s">
        <v>1567</v>
      </c>
      <c r="C226" t="s">
        <v>3202</v>
      </c>
      <c r="D226" t="s">
        <v>3197</v>
      </c>
      <c r="E226" s="14">
        <v>2350</v>
      </c>
    </row>
    <row r="227" spans="1:5">
      <c r="A227" t="s">
        <v>357</v>
      </c>
      <c r="B227" t="s">
        <v>2934</v>
      </c>
      <c r="C227" t="s">
        <v>3202</v>
      </c>
      <c r="D227" t="s">
        <v>3197</v>
      </c>
      <c r="E227" s="14">
        <v>2350</v>
      </c>
    </row>
    <row r="228" spans="1:5">
      <c r="A228" t="s">
        <v>357</v>
      </c>
      <c r="B228" t="s">
        <v>410</v>
      </c>
      <c r="C228" t="s">
        <v>3202</v>
      </c>
      <c r="D228" t="s">
        <v>3197</v>
      </c>
      <c r="E228" s="14">
        <v>2800</v>
      </c>
    </row>
    <row r="229" spans="1:5">
      <c r="A229" t="s">
        <v>357</v>
      </c>
      <c r="B229" t="s">
        <v>2261</v>
      </c>
      <c r="C229" t="s">
        <v>3202</v>
      </c>
      <c r="D229" t="s">
        <v>3197</v>
      </c>
      <c r="E229" s="14">
        <v>2920</v>
      </c>
    </row>
    <row r="230" spans="1:5">
      <c r="A230" t="s">
        <v>357</v>
      </c>
      <c r="B230" t="s">
        <v>2521</v>
      </c>
      <c r="C230" t="s">
        <v>3202</v>
      </c>
      <c r="D230" t="s">
        <v>3197</v>
      </c>
      <c r="E230" s="14">
        <v>2940</v>
      </c>
    </row>
    <row r="231" spans="1:5">
      <c r="A231" t="s">
        <v>357</v>
      </c>
      <c r="B231" t="s">
        <v>1133</v>
      </c>
      <c r="C231" t="s">
        <v>3202</v>
      </c>
      <c r="D231" t="s">
        <v>3197</v>
      </c>
      <c r="E231" s="14">
        <v>3115</v>
      </c>
    </row>
    <row r="232" spans="1:5">
      <c r="A232" t="s">
        <v>357</v>
      </c>
      <c r="B232" t="s">
        <v>2394</v>
      </c>
      <c r="C232" t="s">
        <v>3202</v>
      </c>
      <c r="D232" t="s">
        <v>3197</v>
      </c>
      <c r="E232" s="14">
        <v>3160</v>
      </c>
    </row>
    <row r="233" spans="1:5">
      <c r="A233" t="s">
        <v>357</v>
      </c>
      <c r="B233" t="s">
        <v>2264</v>
      </c>
      <c r="C233" t="s">
        <v>3202</v>
      </c>
      <c r="D233" t="s">
        <v>3197</v>
      </c>
      <c r="E233" s="14">
        <v>3200</v>
      </c>
    </row>
    <row r="234" spans="1:5">
      <c r="A234" t="s">
        <v>357</v>
      </c>
      <c r="B234" t="s">
        <v>1981</v>
      </c>
      <c r="C234" t="s">
        <v>3202</v>
      </c>
      <c r="D234" t="s">
        <v>3196</v>
      </c>
      <c r="E234" s="14">
        <v>3300</v>
      </c>
    </row>
    <row r="235" spans="1:5">
      <c r="A235" t="s">
        <v>357</v>
      </c>
      <c r="B235" t="s">
        <v>1483</v>
      </c>
      <c r="C235" t="s">
        <v>3202</v>
      </c>
      <c r="D235" t="s">
        <v>3197</v>
      </c>
      <c r="E235" s="14">
        <v>3310</v>
      </c>
    </row>
    <row r="236" spans="1:5">
      <c r="A236" t="s">
        <v>357</v>
      </c>
      <c r="B236" t="s">
        <v>472</v>
      </c>
      <c r="C236" t="s">
        <v>3202</v>
      </c>
      <c r="D236" t="s">
        <v>3197</v>
      </c>
      <c r="E236" s="14">
        <v>3760</v>
      </c>
    </row>
    <row r="237" spans="1:5">
      <c r="A237" t="s">
        <v>357</v>
      </c>
      <c r="B237" t="s">
        <v>1983</v>
      </c>
      <c r="C237" t="s">
        <v>3202</v>
      </c>
      <c r="D237" t="s">
        <v>3196</v>
      </c>
      <c r="E237" s="14">
        <v>4300</v>
      </c>
    </row>
    <row r="238" spans="1:5">
      <c r="A238" t="s">
        <v>357</v>
      </c>
      <c r="B238" t="s">
        <v>1481</v>
      </c>
      <c r="C238" t="s">
        <v>3202</v>
      </c>
      <c r="D238" t="s">
        <v>3197</v>
      </c>
      <c r="E238" s="14">
        <v>4640</v>
      </c>
    </row>
    <row r="239" spans="1:5">
      <c r="A239" t="s">
        <v>357</v>
      </c>
      <c r="B239" t="s">
        <v>1138</v>
      </c>
      <c r="C239" t="s">
        <v>3202</v>
      </c>
      <c r="D239" t="s">
        <v>3197</v>
      </c>
      <c r="E239" s="14">
        <v>4640</v>
      </c>
    </row>
    <row r="240" spans="1:5">
      <c r="A240" t="s">
        <v>357</v>
      </c>
      <c r="B240" t="s">
        <v>428</v>
      </c>
      <c r="C240" t="s">
        <v>3202</v>
      </c>
      <c r="D240" t="s">
        <v>3197</v>
      </c>
      <c r="E240" s="14">
        <v>4640</v>
      </c>
    </row>
    <row r="241" spans="1:5">
      <c r="A241" t="s">
        <v>357</v>
      </c>
      <c r="B241" t="s">
        <v>2390</v>
      </c>
      <c r="C241" t="s">
        <v>3202</v>
      </c>
      <c r="D241" t="s">
        <v>3197</v>
      </c>
      <c r="E241" s="14">
        <v>5550</v>
      </c>
    </row>
    <row r="242" spans="1:5">
      <c r="A242" t="s">
        <v>357</v>
      </c>
      <c r="B242" t="s">
        <v>434</v>
      </c>
      <c r="C242" t="s">
        <v>3202</v>
      </c>
      <c r="D242" t="s">
        <v>3197</v>
      </c>
      <c r="E242" s="14">
        <v>3760</v>
      </c>
    </row>
    <row r="243" spans="1:5">
      <c r="A243" t="s">
        <v>357</v>
      </c>
      <c r="B243" t="s">
        <v>434</v>
      </c>
      <c r="C243" t="s">
        <v>3202</v>
      </c>
      <c r="D243" t="s">
        <v>3196</v>
      </c>
      <c r="E243" s="14">
        <v>1880</v>
      </c>
    </row>
    <row r="244" spans="1:5">
      <c r="A244" t="s">
        <v>357</v>
      </c>
      <c r="B244" t="s">
        <v>2269</v>
      </c>
      <c r="C244" t="s">
        <v>3202</v>
      </c>
      <c r="D244" t="s">
        <v>3197</v>
      </c>
      <c r="E244" s="14">
        <v>6400</v>
      </c>
    </row>
    <row r="245" spans="1:5">
      <c r="A245" t="s">
        <v>357</v>
      </c>
      <c r="B245" t="s">
        <v>2271</v>
      </c>
      <c r="C245" t="s">
        <v>3202</v>
      </c>
      <c r="D245" t="s">
        <v>3197</v>
      </c>
      <c r="E245" s="14">
        <v>6500</v>
      </c>
    </row>
    <row r="246" spans="1:5">
      <c r="A246" t="s">
        <v>357</v>
      </c>
      <c r="B246" t="s">
        <v>621</v>
      </c>
      <c r="C246" t="s">
        <v>3202</v>
      </c>
      <c r="D246" t="s">
        <v>3197</v>
      </c>
      <c r="E246" s="14">
        <v>6800</v>
      </c>
    </row>
    <row r="247" spans="1:5">
      <c r="A247" t="s">
        <v>357</v>
      </c>
      <c r="B247" t="s">
        <v>621</v>
      </c>
      <c r="C247" t="s">
        <v>3202</v>
      </c>
      <c r="D247" t="s">
        <v>3196</v>
      </c>
      <c r="E247" s="14">
        <v>340</v>
      </c>
    </row>
    <row r="248" spans="1:5">
      <c r="A248" t="s">
        <v>357</v>
      </c>
      <c r="B248" t="s">
        <v>424</v>
      </c>
      <c r="C248" t="s">
        <v>3202</v>
      </c>
      <c r="D248" t="s">
        <v>3197</v>
      </c>
      <c r="E248" s="14">
        <v>7900</v>
      </c>
    </row>
    <row r="249" spans="1:5">
      <c r="A249" t="s">
        <v>357</v>
      </c>
      <c r="B249" t="s">
        <v>2273</v>
      </c>
      <c r="C249" t="s">
        <v>3202</v>
      </c>
      <c r="D249" t="s">
        <v>3197</v>
      </c>
      <c r="E249" s="14">
        <v>8760</v>
      </c>
    </row>
    <row r="250" spans="1:5">
      <c r="A250" t="s">
        <v>357</v>
      </c>
      <c r="B250" t="s">
        <v>1909</v>
      </c>
      <c r="C250" t="s">
        <v>3202</v>
      </c>
      <c r="D250" t="s">
        <v>3197</v>
      </c>
      <c r="E250" s="14">
        <v>11100</v>
      </c>
    </row>
    <row r="251" spans="1:5">
      <c r="A251" t="s">
        <v>357</v>
      </c>
      <c r="B251" t="s">
        <v>1999</v>
      </c>
      <c r="C251" t="s">
        <v>3202</v>
      </c>
      <c r="D251" t="s">
        <v>3196</v>
      </c>
      <c r="E251" s="14">
        <v>13000</v>
      </c>
    </row>
    <row r="252" spans="1:5">
      <c r="A252" t="s">
        <v>357</v>
      </c>
      <c r="B252" t="s">
        <v>2400</v>
      </c>
      <c r="C252" t="s">
        <v>3202</v>
      </c>
      <c r="D252" t="s">
        <v>3197</v>
      </c>
      <c r="E252" s="14">
        <v>16650</v>
      </c>
    </row>
    <row r="253" spans="1:5">
      <c r="A253" t="s">
        <v>357</v>
      </c>
      <c r="B253" t="s">
        <v>470</v>
      </c>
      <c r="C253" t="s">
        <v>3202</v>
      </c>
      <c r="D253" t="s">
        <v>3197</v>
      </c>
      <c r="E253" s="14">
        <v>18180</v>
      </c>
    </row>
    <row r="254" spans="1:5">
      <c r="A254" t="s">
        <v>357</v>
      </c>
      <c r="B254" t="s">
        <v>1422</v>
      </c>
      <c r="C254" t="s">
        <v>3202</v>
      </c>
      <c r="D254" t="s">
        <v>3197</v>
      </c>
      <c r="E254" s="14">
        <v>18800</v>
      </c>
    </row>
    <row r="255" spans="1:5">
      <c r="A255" t="s">
        <v>357</v>
      </c>
      <c r="B255" t="s">
        <v>2277</v>
      </c>
      <c r="C255" t="s">
        <v>3202</v>
      </c>
      <c r="D255" t="s">
        <v>3197</v>
      </c>
      <c r="E255" s="14">
        <v>19500</v>
      </c>
    </row>
    <row r="256" spans="1:5">
      <c r="A256" t="s">
        <v>357</v>
      </c>
      <c r="B256" t="s">
        <v>1520</v>
      </c>
      <c r="C256" t="s">
        <v>3202</v>
      </c>
      <c r="D256" t="s">
        <v>3197</v>
      </c>
      <c r="E256" s="14">
        <v>18800</v>
      </c>
    </row>
    <row r="257" spans="1:5">
      <c r="A257" t="s">
        <v>357</v>
      </c>
      <c r="B257" t="s">
        <v>1520</v>
      </c>
      <c r="C257" t="s">
        <v>3202</v>
      </c>
      <c r="D257" t="s">
        <v>3196</v>
      </c>
      <c r="E257" s="14">
        <v>3760</v>
      </c>
    </row>
    <row r="258" spans="1:5">
      <c r="A258" t="s">
        <v>357</v>
      </c>
      <c r="B258" t="s">
        <v>2398</v>
      </c>
      <c r="C258" t="s">
        <v>3202</v>
      </c>
      <c r="D258" t="s">
        <v>3197</v>
      </c>
      <c r="E258" s="14">
        <v>25900</v>
      </c>
    </row>
    <row r="259" spans="1:5">
      <c r="A259" t="s">
        <v>357</v>
      </c>
      <c r="B259" t="s">
        <v>430</v>
      </c>
      <c r="C259" t="s">
        <v>3202</v>
      </c>
      <c r="D259" t="s">
        <v>3197</v>
      </c>
      <c r="E259" s="14">
        <v>32480</v>
      </c>
    </row>
    <row r="260" spans="1:5">
      <c r="A260" t="s">
        <v>357</v>
      </c>
      <c r="B260" t="s">
        <v>430</v>
      </c>
      <c r="C260" t="s">
        <v>3202</v>
      </c>
      <c r="D260" t="s">
        <v>3196</v>
      </c>
      <c r="E260" s="14">
        <v>2320</v>
      </c>
    </row>
    <row r="261" spans="1:5">
      <c r="A261" t="s">
        <v>357</v>
      </c>
      <c r="B261" t="s">
        <v>2936</v>
      </c>
      <c r="C261" t="s">
        <v>3202</v>
      </c>
      <c r="D261" t="s">
        <v>3197</v>
      </c>
      <c r="E261" s="14">
        <v>45860</v>
      </c>
    </row>
    <row r="262" spans="1:5">
      <c r="A262" t="s">
        <v>357</v>
      </c>
      <c r="B262" t="s">
        <v>1527</v>
      </c>
      <c r="C262" t="s">
        <v>3202</v>
      </c>
      <c r="D262" t="s">
        <v>3197</v>
      </c>
      <c r="E262" s="14">
        <v>52640</v>
      </c>
    </row>
    <row r="263" spans="1:5">
      <c r="A263" t="s">
        <v>357</v>
      </c>
      <c r="B263" t="s">
        <v>1527</v>
      </c>
      <c r="C263" t="s">
        <v>3202</v>
      </c>
      <c r="D263" t="s">
        <v>3196</v>
      </c>
      <c r="E263" s="14">
        <v>3760</v>
      </c>
    </row>
    <row r="264" spans="1:5">
      <c r="A264" t="s">
        <v>357</v>
      </c>
      <c r="B264" t="s">
        <v>2388</v>
      </c>
      <c r="C264" t="s">
        <v>3202</v>
      </c>
      <c r="D264" t="s">
        <v>3197</v>
      </c>
      <c r="E264" s="14">
        <v>73616</v>
      </c>
    </row>
    <row r="265" spans="1:5">
      <c r="A265" t="s">
        <v>357</v>
      </c>
      <c r="B265" t="s">
        <v>2079</v>
      </c>
      <c r="C265" t="s">
        <v>3202</v>
      </c>
      <c r="D265" t="s">
        <v>3196</v>
      </c>
      <c r="E265" s="14">
        <v>75740</v>
      </c>
    </row>
    <row r="266" spans="1:5">
      <c r="A266" t="s">
        <v>357</v>
      </c>
      <c r="B266" t="s">
        <v>2081</v>
      </c>
      <c r="C266" t="s">
        <v>3202</v>
      </c>
      <c r="D266" t="s">
        <v>3196</v>
      </c>
      <c r="E266" s="14">
        <v>431010</v>
      </c>
    </row>
    <row r="267" spans="1:5">
      <c r="A267" t="s">
        <v>1820</v>
      </c>
      <c r="B267" t="s">
        <v>1821</v>
      </c>
      <c r="C267" t="s">
        <v>3202</v>
      </c>
      <c r="D267" t="s">
        <v>3197</v>
      </c>
      <c r="E267" s="14">
        <v>0</v>
      </c>
    </row>
    <row r="268" spans="1:5">
      <c r="A268" t="s">
        <v>1262</v>
      </c>
      <c r="B268" t="s">
        <v>3350</v>
      </c>
      <c r="C268" t="s">
        <v>3202</v>
      </c>
      <c r="D268" t="s">
        <v>3196</v>
      </c>
      <c r="E268" s="14">
        <v>-115000</v>
      </c>
    </row>
    <row r="269" spans="1:5">
      <c r="A269" t="s">
        <v>1262</v>
      </c>
      <c r="B269" t="s">
        <v>1867</v>
      </c>
      <c r="C269" t="s">
        <v>3202</v>
      </c>
      <c r="D269" t="s">
        <v>3198</v>
      </c>
      <c r="E269" s="14">
        <v>0</v>
      </c>
    </row>
    <row r="270" spans="1:5">
      <c r="A270" t="s">
        <v>1262</v>
      </c>
      <c r="B270" t="s">
        <v>1866</v>
      </c>
      <c r="C270" t="s">
        <v>3202</v>
      </c>
      <c r="D270" t="s">
        <v>3198</v>
      </c>
      <c r="E270" s="14">
        <v>11000</v>
      </c>
    </row>
    <row r="271" spans="1:5">
      <c r="A271" t="s">
        <v>1262</v>
      </c>
      <c r="B271" t="s">
        <v>2414</v>
      </c>
      <c r="C271" t="s">
        <v>3202</v>
      </c>
      <c r="D271" t="s">
        <v>3196</v>
      </c>
      <c r="E271" s="14">
        <v>115000</v>
      </c>
    </row>
    <row r="272" spans="1:5">
      <c r="A272" t="s">
        <v>2817</v>
      </c>
      <c r="B272" t="s">
        <v>2818</v>
      </c>
      <c r="C272" t="s">
        <v>3204</v>
      </c>
      <c r="D272" t="s">
        <v>3198</v>
      </c>
      <c r="E272" s="14">
        <v>1140</v>
      </c>
    </row>
    <row r="273" spans="1:5">
      <c r="A273" t="s">
        <v>1361</v>
      </c>
      <c r="B273" t="s">
        <v>1928</v>
      </c>
      <c r="C273" t="s">
        <v>3204</v>
      </c>
      <c r="D273" t="s">
        <v>3197</v>
      </c>
      <c r="E273" s="14">
        <v>5967</v>
      </c>
    </row>
    <row r="274" spans="1:5">
      <c r="A274" t="s">
        <v>332</v>
      </c>
      <c r="B274" t="s">
        <v>333</v>
      </c>
      <c r="C274" t="s">
        <v>3204</v>
      </c>
      <c r="D274" t="s">
        <v>2</v>
      </c>
      <c r="E274" s="14">
        <v>0</v>
      </c>
    </row>
    <row r="275" spans="1:5">
      <c r="A275" t="s">
        <v>835</v>
      </c>
      <c r="B275" t="s">
        <v>1574</v>
      </c>
      <c r="C275" t="s">
        <v>3202</v>
      </c>
      <c r="D275" t="s">
        <v>3198</v>
      </c>
      <c r="E275" s="14">
        <v>21000</v>
      </c>
    </row>
    <row r="276" spans="1:5">
      <c r="A276" t="s">
        <v>2211</v>
      </c>
      <c r="B276" t="s">
        <v>2212</v>
      </c>
      <c r="C276" t="s">
        <v>3196</v>
      </c>
      <c r="D276" t="s">
        <v>3197</v>
      </c>
      <c r="E276" s="14">
        <v>10290</v>
      </c>
    </row>
    <row r="277" spans="1:5">
      <c r="A277" t="s">
        <v>302</v>
      </c>
      <c r="B277" t="s">
        <v>303</v>
      </c>
      <c r="C277" t="s">
        <v>3204</v>
      </c>
      <c r="D277" t="s">
        <v>3197</v>
      </c>
      <c r="E277" s="14">
        <v>0</v>
      </c>
    </row>
    <row r="278" spans="1:5">
      <c r="A278" t="s">
        <v>857</v>
      </c>
      <c r="B278" t="s">
        <v>856</v>
      </c>
      <c r="C278" t="s">
        <v>3202</v>
      </c>
      <c r="D278" t="s">
        <v>3198</v>
      </c>
      <c r="E278" s="14">
        <v>47875</v>
      </c>
    </row>
    <row r="279" spans="1:5">
      <c r="A279" t="s">
        <v>2544</v>
      </c>
      <c r="B279" t="s">
        <v>3041</v>
      </c>
      <c r="C279" t="s">
        <v>3204</v>
      </c>
      <c r="D279" t="s">
        <v>3198</v>
      </c>
      <c r="E279" s="14">
        <v>6025</v>
      </c>
    </row>
    <row r="280" spans="1:5">
      <c r="A280" t="s">
        <v>2544</v>
      </c>
      <c r="B280" t="s">
        <v>2545</v>
      </c>
      <c r="C280" t="s">
        <v>3204</v>
      </c>
      <c r="D280" t="s">
        <v>3198</v>
      </c>
      <c r="E280" s="14">
        <v>3600000</v>
      </c>
    </row>
    <row r="281" spans="1:5">
      <c r="A281" t="s">
        <v>2167</v>
      </c>
      <c r="B281" t="s">
        <v>2168</v>
      </c>
      <c r="C281" t="s">
        <v>3196</v>
      </c>
      <c r="D281" t="s">
        <v>3198</v>
      </c>
      <c r="E281" s="14">
        <v>249000</v>
      </c>
    </row>
    <row r="282" spans="1:5">
      <c r="A282" t="s">
        <v>2614</v>
      </c>
      <c r="B282" t="s">
        <v>3001</v>
      </c>
      <c r="C282" t="s">
        <v>3202</v>
      </c>
      <c r="D282" t="s">
        <v>3198</v>
      </c>
      <c r="E282" s="14">
        <v>600</v>
      </c>
    </row>
    <row r="283" spans="1:5">
      <c r="A283" t="s">
        <v>2614</v>
      </c>
      <c r="B283" t="s">
        <v>2615</v>
      </c>
      <c r="C283" t="s">
        <v>3202</v>
      </c>
      <c r="D283" t="s">
        <v>3198</v>
      </c>
      <c r="E283" s="14">
        <v>1000</v>
      </c>
    </row>
    <row r="284" spans="1:5">
      <c r="A284" t="s">
        <v>2614</v>
      </c>
      <c r="B284" t="s">
        <v>2626</v>
      </c>
      <c r="C284" t="s">
        <v>3202</v>
      </c>
      <c r="D284" t="s">
        <v>3198</v>
      </c>
      <c r="E284" s="14">
        <v>20000</v>
      </c>
    </row>
    <row r="285" spans="1:5">
      <c r="A285" t="s">
        <v>3161</v>
      </c>
      <c r="B285" t="s">
        <v>3174</v>
      </c>
      <c r="C285" t="s">
        <v>3196</v>
      </c>
      <c r="D285" t="s">
        <v>3197</v>
      </c>
      <c r="E285" s="14">
        <v>29150</v>
      </c>
    </row>
    <row r="286" spans="1:5">
      <c r="A286" t="s">
        <v>1939</v>
      </c>
      <c r="B286" t="s">
        <v>3350</v>
      </c>
      <c r="C286" t="s">
        <v>3204</v>
      </c>
      <c r="D286" t="s">
        <v>3198</v>
      </c>
      <c r="E286" s="14">
        <v>-3894400</v>
      </c>
    </row>
    <row r="287" spans="1:5">
      <c r="A287" t="s">
        <v>1939</v>
      </c>
      <c r="B287" t="s">
        <v>1940</v>
      </c>
      <c r="C287" t="s">
        <v>3204</v>
      </c>
      <c r="D287" t="s">
        <v>3198</v>
      </c>
      <c r="E287" s="14">
        <v>3894400</v>
      </c>
    </row>
    <row r="288" spans="1:5">
      <c r="A288" t="s">
        <v>1248</v>
      </c>
      <c r="B288" t="s">
        <v>3350</v>
      </c>
      <c r="C288" t="s">
        <v>3209</v>
      </c>
      <c r="D288" t="s">
        <v>3196</v>
      </c>
      <c r="E288" s="14">
        <v>-15000</v>
      </c>
    </row>
    <row r="289" spans="1:5">
      <c r="A289" t="s">
        <v>1248</v>
      </c>
      <c r="B289" t="s">
        <v>1781</v>
      </c>
      <c r="C289" t="s">
        <v>3209</v>
      </c>
      <c r="D289" t="s">
        <v>3198</v>
      </c>
      <c r="E289" s="14">
        <v>0</v>
      </c>
    </row>
    <row r="290" spans="1:5">
      <c r="A290" t="s">
        <v>1248</v>
      </c>
      <c r="B290" t="s">
        <v>1813</v>
      </c>
      <c r="C290" t="s">
        <v>3209</v>
      </c>
      <c r="D290" t="s">
        <v>3196</v>
      </c>
      <c r="E290" s="14">
        <v>0</v>
      </c>
    </row>
    <row r="291" spans="1:5">
      <c r="A291" t="s">
        <v>1248</v>
      </c>
      <c r="B291" t="s">
        <v>1249</v>
      </c>
      <c r="C291" t="s">
        <v>3209</v>
      </c>
      <c r="D291" t="s">
        <v>3198</v>
      </c>
      <c r="E291" s="14">
        <v>0</v>
      </c>
    </row>
    <row r="292" spans="1:5">
      <c r="A292" t="s">
        <v>1248</v>
      </c>
      <c r="B292" t="s">
        <v>1777</v>
      </c>
      <c r="C292" t="s">
        <v>3209</v>
      </c>
      <c r="D292" t="s">
        <v>3198</v>
      </c>
      <c r="E292" s="14">
        <v>0</v>
      </c>
    </row>
    <row r="293" spans="1:5">
      <c r="A293" t="s">
        <v>1248</v>
      </c>
      <c r="B293" t="s">
        <v>2619</v>
      </c>
      <c r="C293" t="s">
        <v>3209</v>
      </c>
      <c r="D293" t="s">
        <v>3198</v>
      </c>
      <c r="E293" s="14">
        <v>8200</v>
      </c>
    </row>
    <row r="294" spans="1:5">
      <c r="A294" t="s">
        <v>1248</v>
      </c>
      <c r="B294" t="s">
        <v>2636</v>
      </c>
      <c r="C294" t="s">
        <v>3209</v>
      </c>
      <c r="D294" t="s">
        <v>3196</v>
      </c>
      <c r="E294" s="14">
        <v>15000</v>
      </c>
    </row>
    <row r="295" spans="1:5">
      <c r="A295" t="s">
        <v>1248</v>
      </c>
      <c r="B295" t="s">
        <v>2161</v>
      </c>
      <c r="C295" t="s">
        <v>3209</v>
      </c>
      <c r="D295" t="s">
        <v>3198</v>
      </c>
      <c r="E295" s="14">
        <v>30000</v>
      </c>
    </row>
    <row r="296" spans="1:5">
      <c r="A296" t="s">
        <v>1248</v>
      </c>
      <c r="B296" t="s">
        <v>3064</v>
      </c>
      <c r="C296" t="s">
        <v>3209</v>
      </c>
      <c r="D296" t="s">
        <v>3198</v>
      </c>
      <c r="E296" s="14">
        <v>32800</v>
      </c>
    </row>
    <row r="297" spans="1:5">
      <c r="A297" t="s">
        <v>1248</v>
      </c>
      <c r="B297" t="s">
        <v>2179</v>
      </c>
      <c r="C297" t="s">
        <v>3209</v>
      </c>
      <c r="D297" t="s">
        <v>3198</v>
      </c>
      <c r="E297" s="14">
        <v>43365</v>
      </c>
    </row>
    <row r="298" spans="1:5">
      <c r="A298" t="s">
        <v>1248</v>
      </c>
      <c r="B298" t="s">
        <v>3050</v>
      </c>
      <c r="C298" t="s">
        <v>3209</v>
      </c>
      <c r="D298" t="s">
        <v>3198</v>
      </c>
      <c r="E298" s="14">
        <v>74359</v>
      </c>
    </row>
    <row r="299" spans="1:5">
      <c r="A299" t="s">
        <v>1248</v>
      </c>
      <c r="B299" t="s">
        <v>2041</v>
      </c>
      <c r="C299" t="s">
        <v>3209</v>
      </c>
      <c r="D299" t="s">
        <v>3199</v>
      </c>
      <c r="E299" s="14">
        <v>76666</v>
      </c>
    </row>
    <row r="300" spans="1:5">
      <c r="A300" t="s">
        <v>1248</v>
      </c>
      <c r="B300" t="s">
        <v>2098</v>
      </c>
      <c r="C300" t="s">
        <v>3209</v>
      </c>
      <c r="D300" t="s">
        <v>3198</v>
      </c>
      <c r="E300" s="14">
        <v>80000</v>
      </c>
    </row>
    <row r="301" spans="1:5">
      <c r="A301" t="s">
        <v>1248</v>
      </c>
      <c r="B301" t="s">
        <v>2594</v>
      </c>
      <c r="C301" t="s">
        <v>3209</v>
      </c>
      <c r="D301" t="s">
        <v>3198</v>
      </c>
      <c r="E301" s="14">
        <v>129588</v>
      </c>
    </row>
    <row r="302" spans="1:5">
      <c r="A302" t="s">
        <v>1248</v>
      </c>
      <c r="B302" t="s">
        <v>2154</v>
      </c>
      <c r="C302" t="s">
        <v>3209</v>
      </c>
      <c r="D302" t="s">
        <v>3198</v>
      </c>
      <c r="E302" s="14">
        <v>135736.07999999999</v>
      </c>
    </row>
    <row r="303" spans="1:5">
      <c r="A303" t="s">
        <v>2156</v>
      </c>
      <c r="B303" t="s">
        <v>2157</v>
      </c>
      <c r="C303" t="s">
        <v>3196</v>
      </c>
      <c r="D303" t="s">
        <v>3198</v>
      </c>
      <c r="E303" s="14">
        <v>11280</v>
      </c>
    </row>
    <row r="304" spans="1:5">
      <c r="A304" t="s">
        <v>2156</v>
      </c>
      <c r="B304" t="s">
        <v>2433</v>
      </c>
      <c r="C304" t="s">
        <v>3196</v>
      </c>
      <c r="D304" t="s">
        <v>3198</v>
      </c>
      <c r="E304" s="14">
        <v>13840</v>
      </c>
    </row>
    <row r="305" spans="1:5">
      <c r="A305" t="s">
        <v>2156</v>
      </c>
      <c r="B305" t="s">
        <v>2585</v>
      </c>
      <c r="C305" t="s">
        <v>3196</v>
      </c>
      <c r="D305" t="s">
        <v>3198</v>
      </c>
      <c r="E305" s="14">
        <v>16400</v>
      </c>
    </row>
    <row r="306" spans="1:5">
      <c r="A306" t="s">
        <v>2156</v>
      </c>
      <c r="B306" t="s">
        <v>3052</v>
      </c>
      <c r="C306" t="s">
        <v>3196</v>
      </c>
      <c r="D306" t="s">
        <v>3198</v>
      </c>
      <c r="E306" s="14">
        <v>78000</v>
      </c>
    </row>
    <row r="307" spans="1:5">
      <c r="A307" t="s">
        <v>2582</v>
      </c>
      <c r="B307" t="s">
        <v>2583</v>
      </c>
      <c r="C307" t="s">
        <v>3196</v>
      </c>
      <c r="D307" t="s">
        <v>3198</v>
      </c>
      <c r="E307" s="14">
        <v>1792.8652944550001</v>
      </c>
    </row>
    <row r="308" spans="1:5">
      <c r="A308" t="s">
        <v>594</v>
      </c>
      <c r="B308" t="s">
        <v>2451</v>
      </c>
      <c r="C308" t="s">
        <v>3204</v>
      </c>
      <c r="D308" t="s">
        <v>3197</v>
      </c>
      <c r="E308" s="14">
        <v>2950</v>
      </c>
    </row>
    <row r="309" spans="1:5">
      <c r="A309" t="s">
        <v>594</v>
      </c>
      <c r="B309" t="s">
        <v>1880</v>
      </c>
      <c r="C309" t="s">
        <v>3204</v>
      </c>
      <c r="D309" t="s">
        <v>3197</v>
      </c>
      <c r="E309" s="14">
        <v>4300</v>
      </c>
    </row>
    <row r="310" spans="1:5">
      <c r="A310" t="s">
        <v>594</v>
      </c>
      <c r="B310" t="s">
        <v>2902</v>
      </c>
      <c r="C310" t="s">
        <v>3204</v>
      </c>
      <c r="D310" t="s">
        <v>3197</v>
      </c>
      <c r="E310" s="14">
        <v>5400</v>
      </c>
    </row>
    <row r="311" spans="1:5">
      <c r="A311" t="s">
        <v>594</v>
      </c>
      <c r="B311" t="s">
        <v>2988</v>
      </c>
      <c r="C311" t="s">
        <v>3204</v>
      </c>
      <c r="D311" t="s">
        <v>3197</v>
      </c>
      <c r="E311" s="14">
        <v>6700</v>
      </c>
    </row>
    <row r="312" spans="1:5">
      <c r="A312" t="s">
        <v>594</v>
      </c>
      <c r="B312" t="s">
        <v>2892</v>
      </c>
      <c r="C312" t="s">
        <v>3204</v>
      </c>
      <c r="D312" t="s">
        <v>3197</v>
      </c>
      <c r="E312" s="14">
        <v>15250</v>
      </c>
    </row>
    <row r="313" spans="1:5">
      <c r="A313" t="s">
        <v>594</v>
      </c>
      <c r="B313" t="s">
        <v>2191</v>
      </c>
      <c r="C313" t="s">
        <v>3204</v>
      </c>
      <c r="D313" t="s">
        <v>3197</v>
      </c>
      <c r="E313" s="14">
        <v>16850</v>
      </c>
    </row>
    <row r="314" spans="1:5">
      <c r="A314" t="s">
        <v>2406</v>
      </c>
      <c r="B314" t="s">
        <v>2407</v>
      </c>
      <c r="C314" t="s">
        <v>3196</v>
      </c>
      <c r="D314" t="s">
        <v>3198</v>
      </c>
      <c r="E314" s="14">
        <v>45357</v>
      </c>
    </row>
    <row r="315" spans="1:5">
      <c r="A315" t="s">
        <v>2406</v>
      </c>
      <c r="B315" t="s">
        <v>3056</v>
      </c>
      <c r="C315" t="s">
        <v>3196</v>
      </c>
      <c r="D315" t="s">
        <v>3198</v>
      </c>
      <c r="E315" s="14">
        <v>96500</v>
      </c>
    </row>
    <row r="316" spans="1:5">
      <c r="A316" t="s">
        <v>865</v>
      </c>
      <c r="B316" t="s">
        <v>3350</v>
      </c>
      <c r="C316" t="s">
        <v>3196</v>
      </c>
      <c r="D316" t="s">
        <v>3196</v>
      </c>
      <c r="E316" s="14">
        <v>0</v>
      </c>
    </row>
    <row r="317" spans="1:5">
      <c r="A317" t="s">
        <v>865</v>
      </c>
      <c r="B317" t="s">
        <v>3054</v>
      </c>
      <c r="C317" t="s">
        <v>3196</v>
      </c>
      <c r="D317" t="s">
        <v>3198</v>
      </c>
      <c r="E317" s="14">
        <v>94800</v>
      </c>
    </row>
    <row r="318" spans="1:5">
      <c r="A318" t="s">
        <v>865</v>
      </c>
      <c r="B318" t="s">
        <v>2187</v>
      </c>
      <c r="C318" t="s">
        <v>3196</v>
      </c>
      <c r="D318" t="s">
        <v>3196</v>
      </c>
      <c r="E318" s="14">
        <v>2670000</v>
      </c>
    </row>
    <row r="319" spans="1:5">
      <c r="A319" t="s">
        <v>143</v>
      </c>
      <c r="B319" t="s">
        <v>144</v>
      </c>
      <c r="C319" t="s">
        <v>3196</v>
      </c>
      <c r="D319" t="s">
        <v>3198</v>
      </c>
      <c r="E319" s="14">
        <v>0</v>
      </c>
    </row>
    <row r="320" spans="1:5">
      <c r="A320" t="s">
        <v>44</v>
      </c>
      <c r="B320" t="s">
        <v>234</v>
      </c>
      <c r="C320" t="s">
        <v>3196</v>
      </c>
      <c r="D320" t="s">
        <v>3198</v>
      </c>
      <c r="E320" s="14">
        <v>0</v>
      </c>
    </row>
    <row r="321" spans="1:5">
      <c r="A321" t="s">
        <v>44</v>
      </c>
      <c r="B321" t="s">
        <v>2951</v>
      </c>
      <c r="C321" t="s">
        <v>3196</v>
      </c>
      <c r="D321" t="s">
        <v>3197</v>
      </c>
      <c r="E321" s="14">
        <v>20360</v>
      </c>
    </row>
    <row r="322" spans="1:5">
      <c r="A322" t="s">
        <v>195</v>
      </c>
      <c r="B322" t="s">
        <v>262</v>
      </c>
      <c r="C322" t="s">
        <v>3196</v>
      </c>
      <c r="D322" t="s">
        <v>3197</v>
      </c>
      <c r="E322" s="14">
        <v>0</v>
      </c>
    </row>
    <row r="323" spans="1:5">
      <c r="A323" t="s">
        <v>195</v>
      </c>
      <c r="B323" t="s">
        <v>258</v>
      </c>
      <c r="C323" t="s">
        <v>3196</v>
      </c>
      <c r="D323" t="s">
        <v>3197</v>
      </c>
      <c r="E323" s="14">
        <v>0</v>
      </c>
    </row>
    <row r="324" spans="1:5">
      <c r="A324" t="s">
        <v>195</v>
      </c>
      <c r="B324" t="s">
        <v>196</v>
      </c>
      <c r="C324" t="s">
        <v>3196</v>
      </c>
      <c r="D324" t="s">
        <v>3199</v>
      </c>
      <c r="E324" s="14">
        <v>0</v>
      </c>
    </row>
    <row r="325" spans="1:5">
      <c r="A325" t="s">
        <v>195</v>
      </c>
      <c r="B325" t="s">
        <v>254</v>
      </c>
      <c r="C325" t="s">
        <v>3206</v>
      </c>
      <c r="D325" t="s">
        <v>3197</v>
      </c>
      <c r="E325" s="14">
        <v>4200</v>
      </c>
    </row>
    <row r="326" spans="1:5">
      <c r="A326" t="s">
        <v>195</v>
      </c>
      <c r="B326" t="s">
        <v>254</v>
      </c>
      <c r="C326" t="s">
        <v>3196</v>
      </c>
      <c r="D326" t="s">
        <v>3197</v>
      </c>
      <c r="E326" s="14">
        <v>4200</v>
      </c>
    </row>
    <row r="327" spans="1:5">
      <c r="A327" t="s">
        <v>195</v>
      </c>
      <c r="B327" t="s">
        <v>260</v>
      </c>
      <c r="C327" t="s">
        <v>3196</v>
      </c>
      <c r="D327" t="s">
        <v>3197</v>
      </c>
      <c r="E327" s="14">
        <v>200000</v>
      </c>
    </row>
    <row r="328" spans="1:5">
      <c r="A328" t="s">
        <v>612</v>
      </c>
      <c r="B328" t="s">
        <v>1202</v>
      </c>
      <c r="C328" t="s">
        <v>3209</v>
      </c>
      <c r="D328" t="s">
        <v>3199</v>
      </c>
      <c r="E328" s="14">
        <v>883651.11999999988</v>
      </c>
    </row>
    <row r="329" spans="1:5">
      <c r="A329" t="s">
        <v>612</v>
      </c>
      <c r="B329" t="s">
        <v>1204</v>
      </c>
      <c r="C329" t="s">
        <v>3209</v>
      </c>
      <c r="D329" t="s">
        <v>3199</v>
      </c>
      <c r="E329" s="14">
        <v>1038506.56</v>
      </c>
    </row>
    <row r="330" spans="1:5">
      <c r="A330" t="s">
        <v>1795</v>
      </c>
      <c r="B330" t="s">
        <v>1796</v>
      </c>
      <c r="C330" t="s">
        <v>3209</v>
      </c>
      <c r="D330" t="s">
        <v>3199</v>
      </c>
      <c r="E330" s="14">
        <v>121666.66</v>
      </c>
    </row>
    <row r="331" spans="1:5">
      <c r="A331" t="s">
        <v>2607</v>
      </c>
      <c r="B331" t="s">
        <v>2608</v>
      </c>
      <c r="C331" t="s">
        <v>3202</v>
      </c>
      <c r="D331" t="s">
        <v>3198</v>
      </c>
      <c r="E331" s="14">
        <v>17000</v>
      </c>
    </row>
    <row r="332" spans="1:5">
      <c r="A332" t="s">
        <v>3070</v>
      </c>
      <c r="B332" t="s">
        <v>3071</v>
      </c>
      <c r="C332" t="s">
        <v>3202</v>
      </c>
      <c r="D332" t="s">
        <v>3198</v>
      </c>
      <c r="E332" s="14">
        <v>1709457.959</v>
      </c>
    </row>
    <row r="333" spans="1:5">
      <c r="A333" t="s">
        <v>2198</v>
      </c>
      <c r="B333" t="s">
        <v>2199</v>
      </c>
      <c r="C333" t="s">
        <v>3204</v>
      </c>
      <c r="D333" t="s">
        <v>3197</v>
      </c>
      <c r="E333" s="14">
        <v>12707.5</v>
      </c>
    </row>
    <row r="334" spans="1:5">
      <c r="A334" t="s">
        <v>3077</v>
      </c>
      <c r="B334" t="s">
        <v>3350</v>
      </c>
      <c r="C334" t="s">
        <v>3202</v>
      </c>
      <c r="D334" t="s">
        <v>3196</v>
      </c>
      <c r="E334" s="14">
        <v>-450000</v>
      </c>
    </row>
    <row r="335" spans="1:5">
      <c r="A335" t="s">
        <v>3077</v>
      </c>
      <c r="B335" t="s">
        <v>3078</v>
      </c>
      <c r="C335" t="s">
        <v>3202</v>
      </c>
      <c r="D335" t="s">
        <v>3196</v>
      </c>
      <c r="E335" s="14">
        <v>450000</v>
      </c>
    </row>
    <row r="336" spans="1:5">
      <c r="A336" t="s">
        <v>49</v>
      </c>
      <c r="B336" t="s">
        <v>273</v>
      </c>
      <c r="C336" t="s">
        <v>3202</v>
      </c>
      <c r="D336" t="s">
        <v>3196</v>
      </c>
      <c r="E336" s="14">
        <v>0</v>
      </c>
    </row>
    <row r="337" spans="1:5">
      <c r="A337" t="s">
        <v>49</v>
      </c>
      <c r="B337" t="s">
        <v>1353</v>
      </c>
      <c r="C337" t="s">
        <v>3202</v>
      </c>
      <c r="D337" t="s">
        <v>3196</v>
      </c>
      <c r="E337" s="14">
        <v>0</v>
      </c>
    </row>
    <row r="338" spans="1:5">
      <c r="A338" t="s">
        <v>2184</v>
      </c>
      <c r="B338" t="s">
        <v>3350</v>
      </c>
      <c r="C338" t="s">
        <v>3202</v>
      </c>
      <c r="D338" t="s">
        <v>3196</v>
      </c>
      <c r="E338" s="14">
        <v>-40000</v>
      </c>
    </row>
    <row r="339" spans="1:5">
      <c r="A339" t="s">
        <v>2184</v>
      </c>
      <c r="B339" t="s">
        <v>2185</v>
      </c>
      <c r="C339" t="s">
        <v>3202</v>
      </c>
      <c r="D339" t="s">
        <v>3196</v>
      </c>
      <c r="E339" s="14">
        <v>40000</v>
      </c>
    </row>
    <row r="340" spans="1:5">
      <c r="A340" t="s">
        <v>306</v>
      </c>
      <c r="B340" t="s">
        <v>1779</v>
      </c>
      <c r="C340" t="s">
        <v>3196</v>
      </c>
      <c r="D340" t="s">
        <v>3198</v>
      </c>
      <c r="E340" s="14">
        <v>0</v>
      </c>
    </row>
    <row r="341" spans="1:5">
      <c r="A341" t="s">
        <v>306</v>
      </c>
      <c r="B341" t="s">
        <v>2201</v>
      </c>
      <c r="C341" t="s">
        <v>3196</v>
      </c>
      <c r="D341" t="s">
        <v>3199</v>
      </c>
      <c r="E341" s="14">
        <v>730</v>
      </c>
    </row>
    <row r="342" spans="1:5">
      <c r="A342" t="s">
        <v>306</v>
      </c>
      <c r="B342" t="s">
        <v>2419</v>
      </c>
      <c r="C342" t="s">
        <v>3196</v>
      </c>
      <c r="D342" t="s">
        <v>3198</v>
      </c>
      <c r="E342" s="14">
        <v>1500</v>
      </c>
    </row>
    <row r="343" spans="1:5">
      <c r="A343" t="s">
        <v>306</v>
      </c>
      <c r="B343" t="s">
        <v>2883</v>
      </c>
      <c r="C343" t="s">
        <v>3196</v>
      </c>
      <c r="D343" t="s">
        <v>3198</v>
      </c>
      <c r="E343" s="14">
        <v>1980</v>
      </c>
    </row>
    <row r="344" spans="1:5">
      <c r="A344" t="s">
        <v>306</v>
      </c>
      <c r="B344" t="s">
        <v>1949</v>
      </c>
      <c r="C344" t="s">
        <v>3196</v>
      </c>
      <c r="D344" t="s">
        <v>3198</v>
      </c>
      <c r="E344" s="14">
        <v>52000</v>
      </c>
    </row>
    <row r="345" spans="1:5">
      <c r="A345" t="s">
        <v>1103</v>
      </c>
      <c r="B345" t="s">
        <v>1104</v>
      </c>
      <c r="C345" t="s">
        <v>3204</v>
      </c>
      <c r="D345" t="s">
        <v>3197</v>
      </c>
      <c r="E345" s="14">
        <v>0</v>
      </c>
    </row>
    <row r="346" spans="1:5">
      <c r="A346" t="s">
        <v>838</v>
      </c>
      <c r="B346" t="s">
        <v>2100</v>
      </c>
      <c r="C346" t="s">
        <v>3196</v>
      </c>
      <c r="D346" t="s">
        <v>3198</v>
      </c>
      <c r="E346" s="14">
        <v>19400</v>
      </c>
    </row>
    <row r="347" spans="1:5">
      <c r="A347" t="s">
        <v>838</v>
      </c>
      <c r="B347" t="s">
        <v>2421</v>
      </c>
      <c r="C347" t="s">
        <v>3196</v>
      </c>
      <c r="D347" t="s">
        <v>3198</v>
      </c>
      <c r="E347" s="14">
        <v>19400</v>
      </c>
    </row>
    <row r="348" spans="1:5">
      <c r="A348" t="s">
        <v>838</v>
      </c>
      <c r="B348" t="s">
        <v>2820</v>
      </c>
      <c r="C348" t="s">
        <v>3196</v>
      </c>
      <c r="D348" t="s">
        <v>3198</v>
      </c>
      <c r="E348" s="14">
        <v>198850</v>
      </c>
    </row>
    <row r="349" spans="1:5">
      <c r="A349" t="s">
        <v>92</v>
      </c>
      <c r="B349" t="s">
        <v>1793</v>
      </c>
      <c r="C349" t="s">
        <v>3196</v>
      </c>
      <c r="D349" t="s">
        <v>3198</v>
      </c>
      <c r="E349" s="14">
        <v>-84615.390000000043</v>
      </c>
    </row>
    <row r="350" spans="1:5">
      <c r="A350" t="s">
        <v>92</v>
      </c>
      <c r="B350" t="s">
        <v>3046</v>
      </c>
      <c r="C350" t="s">
        <v>3196</v>
      </c>
      <c r="D350" t="s">
        <v>3198</v>
      </c>
      <c r="E350" s="14">
        <v>46000</v>
      </c>
    </row>
    <row r="351" spans="1:5">
      <c r="A351" t="s">
        <v>92</v>
      </c>
      <c r="B351" t="s">
        <v>2632</v>
      </c>
      <c r="C351" t="s">
        <v>3196</v>
      </c>
      <c r="D351" t="s">
        <v>3198</v>
      </c>
      <c r="E351" s="14">
        <v>350000</v>
      </c>
    </row>
    <row r="352" spans="1:5">
      <c r="A352" t="s">
        <v>92</v>
      </c>
      <c r="B352" t="s">
        <v>3073</v>
      </c>
      <c r="C352" t="s">
        <v>3196</v>
      </c>
      <c r="D352" t="s">
        <v>3198</v>
      </c>
      <c r="E352" s="14">
        <v>350000</v>
      </c>
    </row>
    <row r="353" spans="1:5">
      <c r="A353" t="s">
        <v>92</v>
      </c>
      <c r="B353" t="s">
        <v>3350</v>
      </c>
      <c r="C353" t="s">
        <v>3196</v>
      </c>
      <c r="D353" t="s">
        <v>3198</v>
      </c>
      <c r="E353" s="14">
        <v>1217307.69</v>
      </c>
    </row>
    <row r="354" spans="1:5">
      <c r="A354" t="s">
        <v>35</v>
      </c>
      <c r="B354" t="s">
        <v>1799</v>
      </c>
      <c r="C354" t="s">
        <v>3209</v>
      </c>
      <c r="D354" t="s">
        <v>3198</v>
      </c>
      <c r="E354" s="14">
        <v>0</v>
      </c>
    </row>
    <row r="355" spans="1:5">
      <c r="A355" t="s">
        <v>35</v>
      </c>
      <c r="B355" t="s">
        <v>1804</v>
      </c>
      <c r="C355" t="s">
        <v>3209</v>
      </c>
      <c r="D355" t="s">
        <v>3198</v>
      </c>
      <c r="E355" s="14">
        <v>0</v>
      </c>
    </row>
    <row r="356" spans="1:5">
      <c r="A356" t="s">
        <v>35</v>
      </c>
      <c r="B356" t="s">
        <v>213</v>
      </c>
      <c r="C356" t="s">
        <v>3209</v>
      </c>
      <c r="D356" t="s">
        <v>3198</v>
      </c>
      <c r="E356" s="14">
        <v>0</v>
      </c>
    </row>
    <row r="357" spans="1:5">
      <c r="A357" t="s">
        <v>35</v>
      </c>
      <c r="B357" t="s">
        <v>219</v>
      </c>
      <c r="C357" t="s">
        <v>3209</v>
      </c>
      <c r="D357" t="s">
        <v>3198</v>
      </c>
      <c r="E357" s="14">
        <v>0</v>
      </c>
    </row>
    <row r="358" spans="1:5">
      <c r="A358" t="s">
        <v>35</v>
      </c>
      <c r="B358" t="s">
        <v>221</v>
      </c>
      <c r="C358" t="s">
        <v>3209</v>
      </c>
      <c r="D358" t="s">
        <v>3198</v>
      </c>
      <c r="E358" s="14">
        <v>0</v>
      </c>
    </row>
    <row r="359" spans="1:5">
      <c r="A359" t="s">
        <v>3067</v>
      </c>
      <c r="B359" t="s">
        <v>3068</v>
      </c>
      <c r="C359" t="s">
        <v>3209</v>
      </c>
      <c r="D359" t="s">
        <v>3198</v>
      </c>
      <c r="E359" s="14">
        <v>110000</v>
      </c>
    </row>
    <row r="360" spans="1:5">
      <c r="A360" t="s">
        <v>323</v>
      </c>
      <c r="B360" t="s">
        <v>324</v>
      </c>
      <c r="C360" t="s">
        <v>3209</v>
      </c>
      <c r="D360" t="s">
        <v>2</v>
      </c>
      <c r="E360" s="14">
        <v>0</v>
      </c>
    </row>
    <row r="361" spans="1:5">
      <c r="A361" t="s">
        <v>2869</v>
      </c>
      <c r="B361" t="s">
        <v>2994</v>
      </c>
      <c r="C361" t="s">
        <v>3209</v>
      </c>
      <c r="D361" t="s">
        <v>3197</v>
      </c>
      <c r="E361" s="14">
        <v>1500</v>
      </c>
    </row>
    <row r="362" spans="1:5">
      <c r="A362" t="s">
        <v>2869</v>
      </c>
      <c r="B362" t="s">
        <v>2870</v>
      </c>
      <c r="C362" t="s">
        <v>3209</v>
      </c>
      <c r="D362" t="s">
        <v>3197</v>
      </c>
      <c r="E362" s="14">
        <v>18400</v>
      </c>
    </row>
    <row r="363" spans="1:5">
      <c r="A363" t="s">
        <v>446</v>
      </c>
      <c r="B363" t="s">
        <v>447</v>
      </c>
      <c r="C363" t="s">
        <v>3196</v>
      </c>
      <c r="D363" t="s">
        <v>3199</v>
      </c>
      <c r="E363" s="14">
        <v>94500</v>
      </c>
    </row>
    <row r="364" spans="1:5">
      <c r="A364" t="s">
        <v>2215</v>
      </c>
      <c r="B364" t="s">
        <v>2216</v>
      </c>
      <c r="C364" t="s">
        <v>3196</v>
      </c>
      <c r="D364" t="s">
        <v>3197</v>
      </c>
      <c r="E364" s="14">
        <v>100000</v>
      </c>
    </row>
    <row r="365" spans="1:5">
      <c r="A365" t="s">
        <v>544</v>
      </c>
      <c r="B365" t="s">
        <v>3350</v>
      </c>
      <c r="C365" t="s">
        <v>3204</v>
      </c>
      <c r="D365" t="s">
        <v>3198</v>
      </c>
      <c r="E365" s="14">
        <v>0</v>
      </c>
    </row>
    <row r="366" spans="1:5">
      <c r="A366" t="s">
        <v>544</v>
      </c>
      <c r="B366" t="s">
        <v>3350</v>
      </c>
      <c r="C366" t="s">
        <v>3204</v>
      </c>
      <c r="D366" t="s">
        <v>3196</v>
      </c>
      <c r="E366" s="14">
        <v>0</v>
      </c>
    </row>
    <row r="367" spans="1:5">
      <c r="A367" t="s">
        <v>544</v>
      </c>
      <c r="B367" t="s">
        <v>1818</v>
      </c>
      <c r="C367" t="s">
        <v>3204</v>
      </c>
      <c r="D367" t="s">
        <v>3196</v>
      </c>
      <c r="E367" s="14">
        <v>5344660</v>
      </c>
    </row>
    <row r="368" spans="1:5">
      <c r="A368" t="s">
        <v>2061</v>
      </c>
      <c r="B368" t="s">
        <v>2062</v>
      </c>
      <c r="C368" t="s">
        <v>3196</v>
      </c>
      <c r="D368" t="s">
        <v>3198</v>
      </c>
      <c r="E368" s="14">
        <v>100000</v>
      </c>
    </row>
    <row r="369" spans="1:5">
      <c r="A369" t="s">
        <v>2591</v>
      </c>
      <c r="B369" t="s">
        <v>2592</v>
      </c>
      <c r="C369" t="s">
        <v>3202</v>
      </c>
      <c r="D369" t="s">
        <v>3198</v>
      </c>
      <c r="E369" s="14">
        <v>120000</v>
      </c>
    </row>
    <row r="370" spans="1:5">
      <c r="A370" t="s">
        <v>3089</v>
      </c>
      <c r="B370" t="s">
        <v>3090</v>
      </c>
      <c r="C370" t="s">
        <v>3202</v>
      </c>
      <c r="D370" t="s">
        <v>3197</v>
      </c>
      <c r="E370" s="14">
        <v>8800</v>
      </c>
    </row>
    <row r="371" spans="1:5">
      <c r="A371" t="s">
        <v>501</v>
      </c>
      <c r="B371" t="s">
        <v>3350</v>
      </c>
      <c r="C371" t="s">
        <v>3202</v>
      </c>
      <c r="D371" t="s">
        <v>3198</v>
      </c>
      <c r="E371" s="14">
        <v>-7000</v>
      </c>
    </row>
    <row r="372" spans="1:5">
      <c r="A372" t="s">
        <v>501</v>
      </c>
      <c r="B372" t="s">
        <v>1913</v>
      </c>
      <c r="C372" t="s">
        <v>3202</v>
      </c>
      <c r="D372" t="s">
        <v>3198</v>
      </c>
      <c r="E372" s="14">
        <v>740</v>
      </c>
    </row>
    <row r="373" spans="1:5">
      <c r="A373" t="s">
        <v>501</v>
      </c>
      <c r="B373" t="s">
        <v>2887</v>
      </c>
      <c r="C373" t="s">
        <v>3202</v>
      </c>
      <c r="D373" t="s">
        <v>3198</v>
      </c>
      <c r="E373" s="14">
        <v>1500</v>
      </c>
    </row>
    <row r="374" spans="1:5">
      <c r="A374" t="s">
        <v>501</v>
      </c>
      <c r="B374" t="s">
        <v>1915</v>
      </c>
      <c r="C374" t="s">
        <v>3202</v>
      </c>
      <c r="D374" t="s">
        <v>3198</v>
      </c>
      <c r="E374" s="14">
        <v>5660</v>
      </c>
    </row>
    <row r="375" spans="1:5">
      <c r="A375" t="s">
        <v>501</v>
      </c>
      <c r="B375" t="s">
        <v>2965</v>
      </c>
      <c r="C375" t="s">
        <v>3202</v>
      </c>
      <c r="D375" t="s">
        <v>3198</v>
      </c>
      <c r="E375" s="14">
        <v>5700</v>
      </c>
    </row>
    <row r="376" spans="1:5">
      <c r="A376" t="s">
        <v>501</v>
      </c>
      <c r="B376" t="s">
        <v>1917</v>
      </c>
      <c r="C376" t="s">
        <v>3202</v>
      </c>
      <c r="D376" t="s">
        <v>3198</v>
      </c>
      <c r="E376" s="14">
        <v>7200</v>
      </c>
    </row>
    <row r="377" spans="1:5">
      <c r="A377" t="s">
        <v>501</v>
      </c>
      <c r="B377" t="s">
        <v>2958</v>
      </c>
      <c r="C377" t="s">
        <v>3202</v>
      </c>
      <c r="D377" t="s">
        <v>3198</v>
      </c>
      <c r="E377" s="14">
        <v>7840</v>
      </c>
    </row>
    <row r="378" spans="1:5">
      <c r="A378" t="s">
        <v>2981</v>
      </c>
      <c r="B378" t="s">
        <v>2982</v>
      </c>
      <c r="C378" t="s">
        <v>3196</v>
      </c>
      <c r="D378" t="s">
        <v>3198</v>
      </c>
      <c r="E378" s="14">
        <v>4800</v>
      </c>
    </row>
    <row r="379" spans="1:5">
      <c r="A379" t="s">
        <v>2981</v>
      </c>
      <c r="B379" t="s">
        <v>2984</v>
      </c>
      <c r="C379" t="s">
        <v>3196</v>
      </c>
      <c r="D379" t="s">
        <v>3198</v>
      </c>
      <c r="E379" s="14">
        <v>7800</v>
      </c>
    </row>
    <row r="380" spans="1:5">
      <c r="A380" t="s">
        <v>1837</v>
      </c>
      <c r="B380" t="s">
        <v>1838</v>
      </c>
      <c r="C380" t="s">
        <v>3196</v>
      </c>
      <c r="D380" t="s">
        <v>3197</v>
      </c>
      <c r="E380" s="14">
        <v>0</v>
      </c>
    </row>
    <row r="381" spans="1:5">
      <c r="A381" t="s">
        <v>1837</v>
      </c>
      <c r="B381" t="s">
        <v>2659</v>
      </c>
      <c r="C381" t="s">
        <v>3196</v>
      </c>
      <c r="D381" t="s">
        <v>3197</v>
      </c>
      <c r="E381" s="14">
        <v>18000</v>
      </c>
    </row>
    <row r="382" spans="1:5">
      <c r="A382" t="s">
        <v>1837</v>
      </c>
      <c r="B382" t="s">
        <v>2661</v>
      </c>
      <c r="C382" t="s">
        <v>3196</v>
      </c>
      <c r="D382" t="s">
        <v>3197</v>
      </c>
      <c r="E382" s="14">
        <v>42000</v>
      </c>
    </row>
    <row r="383" spans="1:5">
      <c r="A383" t="s">
        <v>2491</v>
      </c>
      <c r="B383" t="s">
        <v>2492</v>
      </c>
      <c r="C383" t="s">
        <v>3204</v>
      </c>
      <c r="D383" t="s">
        <v>3197</v>
      </c>
      <c r="E383" s="14">
        <v>150000</v>
      </c>
    </row>
    <row r="384" spans="1:5">
      <c r="A384" t="s">
        <v>335</v>
      </c>
      <c r="B384" t="s">
        <v>342</v>
      </c>
      <c r="C384" t="s">
        <v>3202</v>
      </c>
      <c r="D384" t="s">
        <v>2</v>
      </c>
      <c r="E384" s="14">
        <v>0</v>
      </c>
    </row>
    <row r="385" spans="1:5">
      <c r="A385" t="s">
        <v>335</v>
      </c>
      <c r="B385" t="s">
        <v>336</v>
      </c>
      <c r="C385" t="s">
        <v>3202</v>
      </c>
      <c r="D385" t="s">
        <v>2</v>
      </c>
      <c r="E385" s="14">
        <v>0</v>
      </c>
    </row>
    <row r="386" spans="1:5">
      <c r="A386" t="s">
        <v>335</v>
      </c>
      <c r="B386" t="s">
        <v>344</v>
      </c>
      <c r="C386" t="s">
        <v>3202</v>
      </c>
      <c r="D386" t="s">
        <v>2</v>
      </c>
      <c r="E386" s="14">
        <v>0</v>
      </c>
    </row>
    <row r="387" spans="1:5">
      <c r="A387" t="s">
        <v>55</v>
      </c>
      <c r="B387" t="s">
        <v>290</v>
      </c>
      <c r="C387" t="s">
        <v>3204</v>
      </c>
      <c r="D387" t="s">
        <v>3197</v>
      </c>
      <c r="E387" s="14">
        <v>34152</v>
      </c>
    </row>
    <row r="388" spans="1:5">
      <c r="A388" t="s">
        <v>59</v>
      </c>
      <c r="B388" t="s">
        <v>2320</v>
      </c>
      <c r="C388" t="s">
        <v>3202</v>
      </c>
      <c r="D388" t="s">
        <v>3198</v>
      </c>
      <c r="E388" s="14">
        <v>11851.71</v>
      </c>
    </row>
    <row r="389" spans="1:5">
      <c r="A389" t="s">
        <v>59</v>
      </c>
      <c r="B389" t="s">
        <v>1953</v>
      </c>
      <c r="C389" t="s">
        <v>3202</v>
      </c>
      <c r="D389" t="s">
        <v>3198</v>
      </c>
      <c r="E389" s="14">
        <v>40000</v>
      </c>
    </row>
    <row r="390" spans="1:5">
      <c r="A390" t="s">
        <v>1801</v>
      </c>
      <c r="B390" t="s">
        <v>1802</v>
      </c>
      <c r="C390" t="s">
        <v>3204</v>
      </c>
      <c r="D390" t="s">
        <v>3198</v>
      </c>
      <c r="E390" s="14">
        <v>0</v>
      </c>
    </row>
    <row r="391" spans="1:5">
      <c r="A391" t="s">
        <v>509</v>
      </c>
      <c r="B391" t="s">
        <v>512</v>
      </c>
      <c r="C391" t="s">
        <v>3202</v>
      </c>
      <c r="D391" t="s">
        <v>3197</v>
      </c>
      <c r="E391" s="14">
        <v>0</v>
      </c>
    </row>
    <row r="392" spans="1:5">
      <c r="A392" t="s">
        <v>509</v>
      </c>
      <c r="B392" t="s">
        <v>876</v>
      </c>
      <c r="C392" t="s">
        <v>3202</v>
      </c>
      <c r="D392" t="s">
        <v>3199</v>
      </c>
      <c r="E392" s="14">
        <v>20000</v>
      </c>
    </row>
    <row r="393" spans="1:5">
      <c r="A393" t="s">
        <v>509</v>
      </c>
      <c r="B393" t="s">
        <v>2799</v>
      </c>
      <c r="C393" t="s">
        <v>3202</v>
      </c>
      <c r="D393" t="s">
        <v>3199</v>
      </c>
      <c r="E393" s="14">
        <v>39800</v>
      </c>
    </row>
    <row r="394" spans="1:5">
      <c r="A394" t="s">
        <v>509</v>
      </c>
      <c r="B394" t="s">
        <v>3048</v>
      </c>
      <c r="C394" t="s">
        <v>3202</v>
      </c>
      <c r="D394" t="s">
        <v>3198</v>
      </c>
      <c r="E394" s="14">
        <v>50000</v>
      </c>
    </row>
    <row r="395" spans="1:5">
      <c r="A395" t="s">
        <v>2945</v>
      </c>
      <c r="B395" t="s">
        <v>2946</v>
      </c>
      <c r="C395" t="s">
        <v>3206</v>
      </c>
      <c r="D395" t="s">
        <v>3198</v>
      </c>
      <c r="E395" s="14">
        <v>4572.5556089220008</v>
      </c>
    </row>
    <row r="396" spans="1:5">
      <c r="A396" t="s">
        <v>2945</v>
      </c>
      <c r="B396" t="s">
        <v>2948</v>
      </c>
      <c r="C396" t="s">
        <v>3206</v>
      </c>
      <c r="D396" t="s">
        <v>3198</v>
      </c>
      <c r="E396" s="14">
        <v>8165.2778730750006</v>
      </c>
    </row>
    <row r="397" spans="1:5">
      <c r="A397" t="s">
        <v>29</v>
      </c>
      <c r="B397" t="s">
        <v>369</v>
      </c>
      <c r="C397" t="s">
        <v>3204</v>
      </c>
      <c r="D397" t="s">
        <v>3197</v>
      </c>
      <c r="E397" s="14">
        <v>0</v>
      </c>
    </row>
    <row r="398" spans="1:5">
      <c r="A398" t="s">
        <v>29</v>
      </c>
      <c r="B398" t="s">
        <v>247</v>
      </c>
      <c r="C398" t="s">
        <v>3204</v>
      </c>
      <c r="D398" t="s">
        <v>3198</v>
      </c>
      <c r="E398" s="14">
        <v>0</v>
      </c>
    </row>
    <row r="399" spans="1:5">
      <c r="A399" t="s">
        <v>374</v>
      </c>
      <c r="B399" t="s">
        <v>3350</v>
      </c>
      <c r="C399" t="s">
        <v>3202</v>
      </c>
      <c r="D399" t="s">
        <v>2</v>
      </c>
      <c r="E399" s="14">
        <v>0</v>
      </c>
    </row>
    <row r="400" spans="1:5">
      <c r="A400" t="s">
        <v>374</v>
      </c>
      <c r="B400" t="s">
        <v>2316</v>
      </c>
      <c r="C400" t="s">
        <v>3202</v>
      </c>
      <c r="D400" t="s">
        <v>2</v>
      </c>
      <c r="E400" s="14">
        <v>1500</v>
      </c>
    </row>
    <row r="401" spans="1:5">
      <c r="A401" t="s">
        <v>374</v>
      </c>
      <c r="B401" t="s">
        <v>2867</v>
      </c>
      <c r="C401" t="s">
        <v>3202</v>
      </c>
      <c r="D401" t="s">
        <v>2</v>
      </c>
      <c r="E401" s="14">
        <v>12750</v>
      </c>
    </row>
    <row r="402" spans="1:5">
      <c r="A402" t="s">
        <v>2621</v>
      </c>
      <c r="B402" t="s">
        <v>2622</v>
      </c>
      <c r="C402" t="s">
        <v>3202</v>
      </c>
      <c r="D402" t="s">
        <v>3198</v>
      </c>
      <c r="E402" s="14">
        <v>14000</v>
      </c>
    </row>
    <row r="403" spans="1:5">
      <c r="A403" t="s">
        <v>2621</v>
      </c>
      <c r="B403" t="s">
        <v>2630</v>
      </c>
      <c r="C403" t="s">
        <v>3202</v>
      </c>
      <c r="D403" t="s">
        <v>3198</v>
      </c>
      <c r="E403" s="14">
        <v>38000</v>
      </c>
    </row>
    <row r="404" spans="1:5">
      <c r="A404" t="s">
        <v>1340</v>
      </c>
      <c r="B404" t="s">
        <v>1341</v>
      </c>
      <c r="C404" t="s">
        <v>3196</v>
      </c>
      <c r="D404" t="s">
        <v>3199</v>
      </c>
      <c r="E404" s="14">
        <v>0</v>
      </c>
    </row>
    <row r="405" spans="1:5">
      <c r="A405" t="s">
        <v>231</v>
      </c>
      <c r="B405" t="s">
        <v>2172</v>
      </c>
      <c r="C405" t="s">
        <v>3209</v>
      </c>
      <c r="D405" t="s">
        <v>3198</v>
      </c>
      <c r="E405" s="14">
        <v>3000</v>
      </c>
    </row>
    <row r="406" spans="1:5">
      <c r="A406" t="s">
        <v>231</v>
      </c>
      <c r="B406" t="s">
        <v>1959</v>
      </c>
      <c r="C406" t="s">
        <v>3209</v>
      </c>
      <c r="D406" t="s">
        <v>3198</v>
      </c>
      <c r="E406" s="14">
        <v>11000</v>
      </c>
    </row>
    <row r="407" spans="1:5">
      <c r="A407" t="s">
        <v>231</v>
      </c>
      <c r="B407" t="s">
        <v>3062</v>
      </c>
      <c r="C407" t="s">
        <v>3209</v>
      </c>
      <c r="D407" t="s">
        <v>3198</v>
      </c>
      <c r="E407" s="14">
        <v>20000</v>
      </c>
    </row>
    <row r="408" spans="1:5">
      <c r="A408" t="s">
        <v>231</v>
      </c>
      <c r="B408" t="s">
        <v>2628</v>
      </c>
      <c r="C408" t="s">
        <v>3209</v>
      </c>
      <c r="D408" t="s">
        <v>3198</v>
      </c>
      <c r="E408" s="14">
        <v>30000</v>
      </c>
    </row>
    <row r="409" spans="1:5">
      <c r="A409" t="s">
        <v>795</v>
      </c>
      <c r="B409" t="s">
        <v>2429</v>
      </c>
      <c r="C409" t="s">
        <v>3196</v>
      </c>
      <c r="D409" t="s">
        <v>3197</v>
      </c>
      <c r="E409" s="14">
        <v>38000</v>
      </c>
    </row>
    <row r="410" spans="1:5">
      <c r="A410" t="s">
        <v>98</v>
      </c>
      <c r="B410" t="s">
        <v>99</v>
      </c>
      <c r="C410" t="s">
        <v>3196</v>
      </c>
      <c r="D410" t="s">
        <v>3198</v>
      </c>
      <c r="E410" s="14">
        <v>0</v>
      </c>
    </row>
    <row r="411" spans="1:5">
      <c r="A411" t="s">
        <v>192</v>
      </c>
      <c r="B411" t="s">
        <v>193</v>
      </c>
      <c r="C411" t="s">
        <v>3196</v>
      </c>
      <c r="D411" t="s">
        <v>3199</v>
      </c>
      <c r="E411" s="14">
        <v>164000</v>
      </c>
    </row>
    <row r="412" spans="1:5">
      <c r="A412" t="s">
        <v>267</v>
      </c>
      <c r="B412" t="s">
        <v>275</v>
      </c>
      <c r="C412" t="s">
        <v>3202</v>
      </c>
      <c r="D412" t="s">
        <v>3196</v>
      </c>
      <c r="E412" s="14">
        <v>0</v>
      </c>
    </row>
    <row r="413" spans="1:5">
      <c r="A413" t="s">
        <v>267</v>
      </c>
      <c r="B413" t="s">
        <v>268</v>
      </c>
      <c r="C413" t="s">
        <v>3202</v>
      </c>
      <c r="D413" t="s">
        <v>3196</v>
      </c>
      <c r="E413" s="14">
        <v>0</v>
      </c>
    </row>
    <row r="414" spans="1:5">
      <c r="A414" t="s">
        <v>2050</v>
      </c>
      <c r="B414" t="s">
        <v>3350</v>
      </c>
      <c r="C414" t="s">
        <v>3202</v>
      </c>
      <c r="D414" t="s">
        <v>3196</v>
      </c>
      <c r="E414" s="14">
        <v>-2458344</v>
      </c>
    </row>
    <row r="415" spans="1:5">
      <c r="A415" t="s">
        <v>2050</v>
      </c>
      <c r="B415" t="s">
        <v>2051</v>
      </c>
      <c r="C415" t="s">
        <v>3202</v>
      </c>
      <c r="D415" t="s">
        <v>3196</v>
      </c>
      <c r="E415" s="14">
        <v>3045800</v>
      </c>
    </row>
    <row r="416" spans="1:5">
      <c r="A416" t="s">
        <v>1842</v>
      </c>
      <c r="B416" t="s">
        <v>1843</v>
      </c>
      <c r="C416" t="s">
        <v>3202</v>
      </c>
      <c r="D416" t="s">
        <v>3197</v>
      </c>
      <c r="E416" s="14">
        <v>0</v>
      </c>
    </row>
    <row r="417" spans="1:5">
      <c r="A417" t="s">
        <v>1842</v>
      </c>
      <c r="B417" t="s">
        <v>3092</v>
      </c>
      <c r="C417" t="s">
        <v>3202</v>
      </c>
      <c r="D417" t="s">
        <v>3197</v>
      </c>
      <c r="E417" s="14">
        <v>20000</v>
      </c>
    </row>
    <row r="418" spans="1:5">
      <c r="A418" t="s">
        <v>244</v>
      </c>
      <c r="B418" t="s">
        <v>245</v>
      </c>
      <c r="C418" t="s">
        <v>3202</v>
      </c>
      <c r="D418" t="s">
        <v>3198</v>
      </c>
      <c r="E418" s="14">
        <v>0</v>
      </c>
    </row>
    <row r="419" spans="1:5">
      <c r="A419" t="s">
        <v>244</v>
      </c>
      <c r="B419" t="s">
        <v>1158</v>
      </c>
      <c r="C419" t="s">
        <v>3202</v>
      </c>
      <c r="D419" t="s">
        <v>3198</v>
      </c>
      <c r="E419" s="14">
        <v>1004.29</v>
      </c>
    </row>
    <row r="420" spans="1:5">
      <c r="A420" t="s">
        <v>244</v>
      </c>
      <c r="B420" t="s">
        <v>1942</v>
      </c>
      <c r="C420" t="s">
        <v>3202</v>
      </c>
      <c r="D420" t="s">
        <v>3198</v>
      </c>
      <c r="E420" s="14">
        <v>2995.71</v>
      </c>
    </row>
    <row r="421" spans="1:5">
      <c r="A421" t="s">
        <v>244</v>
      </c>
      <c r="B421" t="s">
        <v>657</v>
      </c>
      <c r="C421" t="s">
        <v>3202</v>
      </c>
      <c r="D421" t="s">
        <v>3198</v>
      </c>
      <c r="E421" s="14">
        <v>135000</v>
      </c>
    </row>
    <row r="422" spans="1:5">
      <c r="A422" t="s">
        <v>2423</v>
      </c>
      <c r="B422" t="s">
        <v>2424</v>
      </c>
      <c r="C422" t="s">
        <v>3209</v>
      </c>
      <c r="D422" t="s">
        <v>3196</v>
      </c>
      <c r="E422" s="14">
        <v>29100</v>
      </c>
    </row>
    <row r="423" spans="1:5">
      <c r="A423" t="s">
        <v>149</v>
      </c>
      <c r="B423" t="s">
        <v>150</v>
      </c>
      <c r="C423" t="s">
        <v>3196</v>
      </c>
      <c r="D423" t="s">
        <v>3196</v>
      </c>
      <c r="E423" s="14">
        <v>0</v>
      </c>
    </row>
    <row r="424" spans="1:5">
      <c r="A424" t="s">
        <v>916</v>
      </c>
      <c r="B424" t="s">
        <v>3350</v>
      </c>
      <c r="C424" t="s">
        <v>3196</v>
      </c>
      <c r="D424" t="s">
        <v>3197</v>
      </c>
      <c r="E424" s="14">
        <v>-32150</v>
      </c>
    </row>
    <row r="425" spans="1:5">
      <c r="A425" t="s">
        <v>916</v>
      </c>
      <c r="B425" t="s">
        <v>2094</v>
      </c>
      <c r="C425" t="s">
        <v>3196</v>
      </c>
      <c r="D425" t="s">
        <v>3197</v>
      </c>
      <c r="E425" s="14">
        <v>0</v>
      </c>
    </row>
    <row r="426" spans="1:5">
      <c r="A426" t="s">
        <v>916</v>
      </c>
      <c r="B426" t="s">
        <v>2911</v>
      </c>
      <c r="C426" t="s">
        <v>3196</v>
      </c>
      <c r="D426" t="s">
        <v>3197</v>
      </c>
      <c r="E426" s="14">
        <v>0</v>
      </c>
    </row>
    <row r="427" spans="1:5">
      <c r="A427" t="s">
        <v>916</v>
      </c>
      <c r="B427" t="s">
        <v>2539</v>
      </c>
      <c r="C427" t="s">
        <v>3196</v>
      </c>
      <c r="D427" t="s">
        <v>3197</v>
      </c>
      <c r="E427" s="14">
        <v>0</v>
      </c>
    </row>
    <row r="428" spans="1:5">
      <c r="A428" t="s">
        <v>916</v>
      </c>
      <c r="B428" t="s">
        <v>2149</v>
      </c>
      <c r="C428" t="s">
        <v>3196</v>
      </c>
      <c r="D428" t="s">
        <v>3197</v>
      </c>
      <c r="E428" s="14">
        <v>0</v>
      </c>
    </row>
    <row r="429" spans="1:5">
      <c r="A429" t="s">
        <v>552</v>
      </c>
      <c r="B429" t="s">
        <v>3350</v>
      </c>
      <c r="C429" t="s">
        <v>3204</v>
      </c>
      <c r="D429" t="s">
        <v>3196</v>
      </c>
      <c r="E429" s="14">
        <v>-30141070</v>
      </c>
    </row>
    <row r="430" spans="1:5">
      <c r="A430" t="s">
        <v>552</v>
      </c>
      <c r="B430" t="s">
        <v>1963</v>
      </c>
      <c r="C430" t="s">
        <v>3204</v>
      </c>
      <c r="D430" t="s">
        <v>3198</v>
      </c>
      <c r="E430" s="14">
        <v>17850</v>
      </c>
    </row>
    <row r="431" spans="1:5">
      <c r="A431" t="s">
        <v>552</v>
      </c>
      <c r="B431" t="s">
        <v>1963</v>
      </c>
      <c r="C431" t="s">
        <v>3204</v>
      </c>
      <c r="D431" t="s">
        <v>3197</v>
      </c>
      <c r="E431" s="14">
        <v>0</v>
      </c>
    </row>
    <row r="432" spans="1:5">
      <c r="A432" t="s">
        <v>552</v>
      </c>
      <c r="B432" t="s">
        <v>2069</v>
      </c>
      <c r="C432" t="s">
        <v>3204</v>
      </c>
      <c r="D432" t="s">
        <v>3198</v>
      </c>
      <c r="E432" s="14">
        <v>17850</v>
      </c>
    </row>
    <row r="433" spans="1:5">
      <c r="A433" t="s">
        <v>552</v>
      </c>
      <c r="B433" t="s">
        <v>2471</v>
      </c>
      <c r="C433" t="s">
        <v>3204</v>
      </c>
      <c r="D433" t="s">
        <v>3197</v>
      </c>
      <c r="E433" s="14">
        <v>19950</v>
      </c>
    </row>
    <row r="434" spans="1:5">
      <c r="A434" t="s">
        <v>552</v>
      </c>
      <c r="B434" t="s">
        <v>2467</v>
      </c>
      <c r="C434" t="s">
        <v>3204</v>
      </c>
      <c r="D434" t="s">
        <v>3198</v>
      </c>
      <c r="E434" s="14">
        <v>21600</v>
      </c>
    </row>
    <row r="435" spans="1:5">
      <c r="A435" t="s">
        <v>552</v>
      </c>
      <c r="B435" t="s">
        <v>2469</v>
      </c>
      <c r="C435" t="s">
        <v>3204</v>
      </c>
      <c r="D435" t="s">
        <v>3197</v>
      </c>
      <c r="E435" s="14">
        <v>23100</v>
      </c>
    </row>
    <row r="436" spans="1:5">
      <c r="A436" t="s">
        <v>552</v>
      </c>
      <c r="B436" t="s">
        <v>2473</v>
      </c>
      <c r="C436" t="s">
        <v>3204</v>
      </c>
      <c r="D436" t="s">
        <v>3197</v>
      </c>
      <c r="E436" s="14">
        <v>24150</v>
      </c>
    </row>
    <row r="437" spans="1:5">
      <c r="A437" t="s">
        <v>552</v>
      </c>
      <c r="B437" t="s">
        <v>2076</v>
      </c>
      <c r="C437" t="s">
        <v>3204</v>
      </c>
      <c r="D437" t="s">
        <v>3197</v>
      </c>
      <c r="E437" s="14">
        <v>25200</v>
      </c>
    </row>
    <row r="438" spans="1:5">
      <c r="A438" t="s">
        <v>552</v>
      </c>
      <c r="B438" t="s">
        <v>1970</v>
      </c>
      <c r="C438" t="s">
        <v>3204</v>
      </c>
      <c r="D438" t="s">
        <v>3197</v>
      </c>
      <c r="E438" s="14">
        <v>25200</v>
      </c>
    </row>
    <row r="439" spans="1:5">
      <c r="A439" t="s">
        <v>552</v>
      </c>
      <c r="B439" t="s">
        <v>2071</v>
      </c>
      <c r="C439" t="s">
        <v>3204</v>
      </c>
      <c r="D439" t="s">
        <v>3198</v>
      </c>
      <c r="E439" s="14">
        <v>0</v>
      </c>
    </row>
    <row r="440" spans="1:5">
      <c r="A440" t="s">
        <v>552</v>
      </c>
      <c r="B440" t="s">
        <v>2071</v>
      </c>
      <c r="C440" t="s">
        <v>3204</v>
      </c>
      <c r="D440" t="s">
        <v>3197</v>
      </c>
      <c r="E440" s="14">
        <v>25200</v>
      </c>
    </row>
    <row r="441" spans="1:5">
      <c r="A441" t="s">
        <v>552</v>
      </c>
      <c r="B441" t="s">
        <v>1969</v>
      </c>
      <c r="C441" t="s">
        <v>3204</v>
      </c>
      <c r="D441" t="s">
        <v>3197</v>
      </c>
      <c r="E441" s="14">
        <v>25200</v>
      </c>
    </row>
    <row r="442" spans="1:5">
      <c r="A442" t="s">
        <v>552</v>
      </c>
      <c r="B442" t="s">
        <v>2463</v>
      </c>
      <c r="C442" t="s">
        <v>3204</v>
      </c>
      <c r="D442" t="s">
        <v>3197</v>
      </c>
      <c r="E442" s="14">
        <v>25200</v>
      </c>
    </row>
    <row r="443" spans="1:5">
      <c r="A443" t="s">
        <v>552</v>
      </c>
      <c r="B443" t="s">
        <v>1972</v>
      </c>
      <c r="C443" t="s">
        <v>3204</v>
      </c>
      <c r="D443" t="s">
        <v>3197</v>
      </c>
      <c r="E443" s="14">
        <v>25200</v>
      </c>
    </row>
    <row r="444" spans="1:5">
      <c r="A444" t="s">
        <v>552</v>
      </c>
      <c r="B444" t="s">
        <v>2465</v>
      </c>
      <c r="C444" t="s">
        <v>3204</v>
      </c>
      <c r="D444" t="s">
        <v>3197</v>
      </c>
      <c r="E444" s="14">
        <v>27300</v>
      </c>
    </row>
    <row r="445" spans="1:5">
      <c r="A445" t="s">
        <v>552</v>
      </c>
      <c r="B445" t="s">
        <v>2461</v>
      </c>
      <c r="C445" t="s">
        <v>3204</v>
      </c>
      <c r="D445" t="s">
        <v>3197</v>
      </c>
      <c r="E445" s="14">
        <v>172200</v>
      </c>
    </row>
    <row r="446" spans="1:5">
      <c r="A446" t="s">
        <v>552</v>
      </c>
      <c r="B446" t="s">
        <v>2909</v>
      </c>
      <c r="C446" t="s">
        <v>3204</v>
      </c>
      <c r="D446" t="s">
        <v>3196</v>
      </c>
      <c r="E446" s="14">
        <v>989660</v>
      </c>
    </row>
    <row r="447" spans="1:5">
      <c r="A447" t="s">
        <v>552</v>
      </c>
      <c r="B447" t="s">
        <v>2960</v>
      </c>
      <c r="C447" t="s">
        <v>3204</v>
      </c>
      <c r="D447" t="s">
        <v>3196</v>
      </c>
      <c r="E447" s="14">
        <v>3151410</v>
      </c>
    </row>
    <row r="448" spans="1:5">
      <c r="A448" t="s">
        <v>552</v>
      </c>
      <c r="B448" t="s">
        <v>2189</v>
      </c>
      <c r="C448" t="s">
        <v>3204</v>
      </c>
      <c r="D448" t="s">
        <v>3196</v>
      </c>
      <c r="E448" s="14">
        <v>26000000</v>
      </c>
    </row>
    <row r="449" spans="1:5">
      <c r="A449" t="s">
        <v>270</v>
      </c>
      <c r="B449" t="s">
        <v>271</v>
      </c>
      <c r="C449" t="s">
        <v>3196</v>
      </c>
      <c r="D449" t="s">
        <v>3196</v>
      </c>
      <c r="E449" s="14">
        <v>0</v>
      </c>
    </row>
    <row r="450" spans="1:5">
      <c r="A450" t="s">
        <v>270</v>
      </c>
      <c r="B450" t="s">
        <v>2542</v>
      </c>
      <c r="C450" t="s">
        <v>3196</v>
      </c>
      <c r="D450" t="s">
        <v>3196</v>
      </c>
      <c r="E450" s="14">
        <v>6.3</v>
      </c>
    </row>
    <row r="451" spans="1:5">
      <c r="A451" t="s">
        <v>299</v>
      </c>
      <c r="B451" t="s">
        <v>300</v>
      </c>
      <c r="C451" t="s">
        <v>3196</v>
      </c>
      <c r="D451" t="s">
        <v>3197</v>
      </c>
      <c r="E451" s="14">
        <v>0</v>
      </c>
    </row>
    <row r="452" spans="1:5">
      <c r="A452" t="s">
        <v>346</v>
      </c>
      <c r="B452" t="s">
        <v>347</v>
      </c>
      <c r="C452" t="s">
        <v>3202</v>
      </c>
      <c r="D452" t="s">
        <v>2</v>
      </c>
      <c r="E452" s="14">
        <v>0</v>
      </c>
    </row>
    <row r="453" spans="1:5">
      <c r="A453" t="s">
        <v>346</v>
      </c>
      <c r="B453" t="s">
        <v>349</v>
      </c>
      <c r="C453" t="s">
        <v>3202</v>
      </c>
      <c r="D453" t="s">
        <v>2</v>
      </c>
      <c r="E453" s="14">
        <v>0</v>
      </c>
    </row>
    <row r="454" spans="1:5">
      <c r="A454" t="s">
        <v>346</v>
      </c>
      <c r="B454" t="s">
        <v>2526</v>
      </c>
      <c r="C454" t="s">
        <v>3202</v>
      </c>
      <c r="D454" t="s">
        <v>2</v>
      </c>
      <c r="E454" s="14">
        <v>43800</v>
      </c>
    </row>
    <row r="455" spans="1:5">
      <c r="A455" t="s">
        <v>346</v>
      </c>
      <c r="B455" t="s">
        <v>2644</v>
      </c>
      <c r="C455" t="s">
        <v>3202</v>
      </c>
      <c r="D455" t="s">
        <v>2</v>
      </c>
      <c r="E455" s="14">
        <v>70000</v>
      </c>
    </row>
    <row r="456" spans="1:5">
      <c r="A456" t="s">
        <v>198</v>
      </c>
      <c r="B456" t="s">
        <v>1490</v>
      </c>
      <c r="C456" t="s">
        <v>3202</v>
      </c>
      <c r="D456" t="s">
        <v>3196</v>
      </c>
      <c r="E456" s="14">
        <v>0</v>
      </c>
    </row>
    <row r="457" spans="1:5">
      <c r="A457" t="s">
        <v>198</v>
      </c>
      <c r="B457" t="s">
        <v>2617</v>
      </c>
      <c r="C457" t="s">
        <v>3202</v>
      </c>
      <c r="D457" t="s">
        <v>3198</v>
      </c>
      <c r="E457" s="14">
        <v>4500</v>
      </c>
    </row>
    <row r="458" spans="1:5">
      <c r="A458" t="s">
        <v>198</v>
      </c>
      <c r="B458" t="s">
        <v>2484</v>
      </c>
      <c r="C458" t="s">
        <v>3202</v>
      </c>
      <c r="D458" t="s">
        <v>3198</v>
      </c>
      <c r="E458" s="14">
        <v>7000</v>
      </c>
    </row>
    <row r="459" spans="1:5">
      <c r="A459" t="s">
        <v>1590</v>
      </c>
      <c r="B459" t="s">
        <v>1810</v>
      </c>
      <c r="C459" t="s">
        <v>3202</v>
      </c>
      <c r="D459" t="s">
        <v>3198</v>
      </c>
      <c r="E459" s="14">
        <v>0</v>
      </c>
    </row>
    <row r="460" spans="1:5">
      <c r="A460" t="s">
        <v>377</v>
      </c>
      <c r="B460" t="s">
        <v>378</v>
      </c>
      <c r="C460" t="s">
        <v>3202</v>
      </c>
      <c r="D460" t="s">
        <v>3197</v>
      </c>
      <c r="E460" s="14">
        <v>0</v>
      </c>
    </row>
    <row r="461" spans="1:5">
      <c r="A461" t="s">
        <v>377</v>
      </c>
      <c r="B461" t="s">
        <v>2517</v>
      </c>
      <c r="C461" t="s">
        <v>3196</v>
      </c>
      <c r="D461" t="s">
        <v>3196</v>
      </c>
      <c r="E461" s="14">
        <v>60000</v>
      </c>
    </row>
    <row r="462" spans="1:5">
      <c r="A462" t="s">
        <v>2652</v>
      </c>
      <c r="B462" t="s">
        <v>2653</v>
      </c>
      <c r="C462" t="s">
        <v>3202</v>
      </c>
      <c r="D462" t="s">
        <v>3196</v>
      </c>
      <c r="E462" s="14">
        <v>35000</v>
      </c>
    </row>
    <row r="463" spans="1:5">
      <c r="A463" t="s">
        <v>353</v>
      </c>
      <c r="B463" t="s">
        <v>354</v>
      </c>
      <c r="C463" t="s">
        <v>3202</v>
      </c>
      <c r="D463" t="s">
        <v>3196</v>
      </c>
      <c r="E463" s="14">
        <v>-16000</v>
      </c>
    </row>
    <row r="464" spans="1:5">
      <c r="A464" t="s">
        <v>353</v>
      </c>
      <c r="B464" t="s">
        <v>2879</v>
      </c>
      <c r="C464" t="s">
        <v>3202</v>
      </c>
      <c r="D464" t="s">
        <v>3196</v>
      </c>
      <c r="E464" s="14">
        <v>4200</v>
      </c>
    </row>
    <row r="465" spans="1:5">
      <c r="A465" t="s">
        <v>815</v>
      </c>
      <c r="B465" t="s">
        <v>1377</v>
      </c>
      <c r="C465" t="s">
        <v>3196</v>
      </c>
      <c r="D465" t="s">
        <v>3197</v>
      </c>
      <c r="E465" s="14">
        <v>0</v>
      </c>
    </row>
    <row r="466" spans="1:5">
      <c r="A466" t="s">
        <v>815</v>
      </c>
      <c r="B466" t="s">
        <v>2032</v>
      </c>
      <c r="C466" t="s">
        <v>3196</v>
      </c>
      <c r="D466" t="s">
        <v>3197</v>
      </c>
      <c r="E466" s="14">
        <v>4100</v>
      </c>
    </row>
    <row r="467" spans="1:5">
      <c r="A467" t="s">
        <v>815</v>
      </c>
      <c r="B467" t="s">
        <v>2034</v>
      </c>
      <c r="C467" t="s">
        <v>3196</v>
      </c>
      <c r="D467" t="s">
        <v>3197</v>
      </c>
      <c r="E467" s="14">
        <v>76500</v>
      </c>
    </row>
    <row r="468" spans="1:5">
      <c r="A468" t="s">
        <v>815</v>
      </c>
      <c r="B468" t="s">
        <v>1987</v>
      </c>
      <c r="C468" t="s">
        <v>3196</v>
      </c>
      <c r="D468" t="s">
        <v>3197</v>
      </c>
      <c r="E468" s="14">
        <v>200000</v>
      </c>
    </row>
    <row r="469" spans="1:5">
      <c r="A469" t="s">
        <v>584</v>
      </c>
      <c r="B469" t="s">
        <v>2447</v>
      </c>
      <c r="C469" t="s">
        <v>3196</v>
      </c>
      <c r="D469" t="s">
        <v>3199</v>
      </c>
      <c r="E469" s="14">
        <v>40000</v>
      </c>
    </row>
    <row r="470" spans="1:5">
      <c r="A470" t="s">
        <v>584</v>
      </c>
      <c r="B470" t="s">
        <v>2904</v>
      </c>
      <c r="C470" t="s">
        <v>3196</v>
      </c>
      <c r="D470" t="s">
        <v>3197</v>
      </c>
      <c r="E470" s="14">
        <v>180000</v>
      </c>
    </row>
    <row r="471" spans="1:5">
      <c r="A471" t="s">
        <v>114</v>
      </c>
      <c r="B471" t="s">
        <v>115</v>
      </c>
      <c r="C471" t="s">
        <v>3196</v>
      </c>
      <c r="D471" t="s">
        <v>3198</v>
      </c>
      <c r="E471" s="14">
        <v>0</v>
      </c>
    </row>
    <row r="472" spans="1:5">
      <c r="A472" t="s">
        <v>2195</v>
      </c>
      <c r="B472" t="s">
        <v>2196</v>
      </c>
      <c r="C472" t="s">
        <v>3196</v>
      </c>
      <c r="D472" t="s">
        <v>3197</v>
      </c>
      <c r="E472" s="14">
        <v>12000</v>
      </c>
    </row>
    <row r="473" spans="1:5">
      <c r="A473" t="s">
        <v>159</v>
      </c>
      <c r="B473" t="s">
        <v>2038</v>
      </c>
      <c r="C473" t="s">
        <v>3202</v>
      </c>
      <c r="D473" t="s">
        <v>3197</v>
      </c>
      <c r="E473" s="14">
        <v>11600</v>
      </c>
    </row>
    <row r="474" spans="1:5">
      <c r="A474" t="s">
        <v>159</v>
      </c>
      <c r="B474" t="s">
        <v>2038</v>
      </c>
      <c r="C474" t="s">
        <v>3202</v>
      </c>
      <c r="D474" t="s">
        <v>3196</v>
      </c>
      <c r="E474" s="14">
        <v>0</v>
      </c>
    </row>
    <row r="475" spans="1:5">
      <c r="A475" t="s">
        <v>159</v>
      </c>
      <c r="B475" t="s">
        <v>2427</v>
      </c>
      <c r="C475" t="s">
        <v>3202</v>
      </c>
      <c r="D475" t="s">
        <v>3197</v>
      </c>
      <c r="E475" s="14">
        <v>60200</v>
      </c>
    </row>
    <row r="476" spans="1:5">
      <c r="A476" t="s">
        <v>209</v>
      </c>
      <c r="B476" t="s">
        <v>210</v>
      </c>
      <c r="C476" t="s">
        <v>3202</v>
      </c>
      <c r="D476" t="s">
        <v>3198</v>
      </c>
      <c r="E476" s="14">
        <v>0</v>
      </c>
    </row>
    <row r="477" spans="1:5">
      <c r="A477" t="s">
        <v>209</v>
      </c>
      <c r="B477" t="s">
        <v>861</v>
      </c>
      <c r="C477" t="s">
        <v>3202</v>
      </c>
      <c r="D477" t="s">
        <v>3198</v>
      </c>
      <c r="E477" s="14">
        <v>91006</v>
      </c>
    </row>
    <row r="478" spans="1:5">
      <c r="A478" t="s">
        <v>3007</v>
      </c>
      <c r="B478" t="s">
        <v>3008</v>
      </c>
      <c r="C478" t="s">
        <v>3196</v>
      </c>
      <c r="D478" t="s">
        <v>3198</v>
      </c>
      <c r="E478" s="14">
        <v>40000</v>
      </c>
    </row>
    <row r="479" spans="1:5">
      <c r="A479" t="s">
        <v>25</v>
      </c>
      <c r="B479" t="s">
        <v>155</v>
      </c>
      <c r="C479" t="s">
        <v>3206</v>
      </c>
      <c r="D479" t="s">
        <v>3197</v>
      </c>
      <c r="E479" s="14">
        <v>-107597.16</v>
      </c>
    </row>
    <row r="480" spans="1:5">
      <c r="A480" t="s">
        <v>25</v>
      </c>
      <c r="B480" t="s">
        <v>252</v>
      </c>
      <c r="C480" t="s">
        <v>3206</v>
      </c>
      <c r="D480" t="s">
        <v>3197</v>
      </c>
      <c r="E480" s="14">
        <v>78.28000000000003</v>
      </c>
    </row>
    <row r="481" spans="1:5">
      <c r="A481" t="s">
        <v>25</v>
      </c>
      <c r="B481" t="s">
        <v>1338</v>
      </c>
      <c r="C481" t="s">
        <v>3206</v>
      </c>
      <c r="D481" t="s">
        <v>3196</v>
      </c>
      <c r="E481" s="14">
        <v>24274.209999999995</v>
      </c>
    </row>
    <row r="482" spans="1:5">
      <c r="A482" t="s">
        <v>579</v>
      </c>
      <c r="B482" t="s">
        <v>1835</v>
      </c>
      <c r="C482" t="s">
        <v>3202</v>
      </c>
      <c r="D482" t="s">
        <v>3197</v>
      </c>
      <c r="E482" s="14">
        <v>0</v>
      </c>
    </row>
    <row r="483" spans="1:5">
      <c r="A483" t="s">
        <v>579</v>
      </c>
      <c r="B483" t="s">
        <v>3087</v>
      </c>
      <c r="C483" t="s">
        <v>3202</v>
      </c>
      <c r="D483" t="s">
        <v>3197</v>
      </c>
      <c r="E483" s="14">
        <v>1220</v>
      </c>
    </row>
    <row r="484" spans="1:5">
      <c r="A484" t="s">
        <v>579</v>
      </c>
      <c r="B484" t="s">
        <v>2655</v>
      </c>
      <c r="C484" t="s">
        <v>3202</v>
      </c>
      <c r="D484" t="s">
        <v>3197</v>
      </c>
      <c r="E484" s="14">
        <v>1450</v>
      </c>
    </row>
    <row r="485" spans="1:5">
      <c r="A485" t="s">
        <v>579</v>
      </c>
      <c r="B485" t="s">
        <v>2209</v>
      </c>
      <c r="C485" t="s">
        <v>3202</v>
      </c>
      <c r="D485" t="s">
        <v>3197</v>
      </c>
      <c r="E485" s="14">
        <v>2400</v>
      </c>
    </row>
    <row r="486" spans="1:5">
      <c r="A486" t="s">
        <v>579</v>
      </c>
      <c r="B486" t="s">
        <v>1833</v>
      </c>
      <c r="C486" t="s">
        <v>3202</v>
      </c>
      <c r="D486" t="s">
        <v>3197</v>
      </c>
      <c r="E486" s="14">
        <v>3220</v>
      </c>
    </row>
    <row r="487" spans="1:5">
      <c r="A487" t="s">
        <v>579</v>
      </c>
      <c r="B487" t="s">
        <v>2657</v>
      </c>
      <c r="C487" t="s">
        <v>3202</v>
      </c>
      <c r="D487" t="s">
        <v>3197</v>
      </c>
      <c r="E487" s="14">
        <v>4610</v>
      </c>
    </row>
    <row r="488" spans="1:5">
      <c r="A488" t="s">
        <v>579</v>
      </c>
      <c r="B488" t="s">
        <v>2974</v>
      </c>
      <c r="C488" t="s">
        <v>3202</v>
      </c>
      <c r="D488" t="s">
        <v>3197</v>
      </c>
      <c r="E488" s="14">
        <v>6540</v>
      </c>
    </row>
    <row r="489" spans="1:5">
      <c r="A489" t="s">
        <v>126</v>
      </c>
      <c r="B489" t="s">
        <v>127</v>
      </c>
      <c r="C489" t="s">
        <v>3202</v>
      </c>
      <c r="D489" t="s">
        <v>3198</v>
      </c>
      <c r="E489" s="14">
        <v>0</v>
      </c>
    </row>
    <row r="490" spans="1:5">
      <c r="A490" t="s">
        <v>169</v>
      </c>
      <c r="B490" t="s">
        <v>174</v>
      </c>
      <c r="C490" t="s">
        <v>3202</v>
      </c>
      <c r="D490" t="s">
        <v>3198</v>
      </c>
      <c r="E490" s="14">
        <v>0</v>
      </c>
    </row>
    <row r="491" spans="1:5">
      <c r="A491" t="s">
        <v>169</v>
      </c>
      <c r="B491" t="s">
        <v>170</v>
      </c>
      <c r="C491" t="s">
        <v>3202</v>
      </c>
      <c r="D491" t="s">
        <v>3198</v>
      </c>
      <c r="E491" s="14">
        <v>0</v>
      </c>
    </row>
    <row r="492" spans="1:5">
      <c r="A492" t="s">
        <v>169</v>
      </c>
      <c r="B492" t="s">
        <v>184</v>
      </c>
      <c r="C492" t="s">
        <v>3202</v>
      </c>
      <c r="D492" t="s">
        <v>3198</v>
      </c>
      <c r="E492" s="14">
        <v>0</v>
      </c>
    </row>
    <row r="493" spans="1:5">
      <c r="A493" t="s">
        <v>1824</v>
      </c>
      <c r="B493" t="s">
        <v>1825</v>
      </c>
      <c r="C493" t="s">
        <v>3196</v>
      </c>
      <c r="D493" t="s">
        <v>3199</v>
      </c>
      <c r="E493" s="14">
        <v>113400</v>
      </c>
    </row>
    <row r="494" spans="1:5">
      <c r="A494" t="s">
        <v>2174</v>
      </c>
      <c r="B494" t="s">
        <v>3350</v>
      </c>
      <c r="C494" t="s">
        <v>3202</v>
      </c>
      <c r="D494" t="s">
        <v>3198</v>
      </c>
      <c r="E494" s="14">
        <v>-28416.246942725873</v>
      </c>
    </row>
    <row r="495" spans="1:5">
      <c r="A495" t="s">
        <v>2174</v>
      </c>
      <c r="B495" t="s">
        <v>2175</v>
      </c>
      <c r="C495" t="s">
        <v>3202</v>
      </c>
      <c r="D495" t="s">
        <v>3198</v>
      </c>
      <c r="E495" s="14">
        <v>26520.572946199998</v>
      </c>
    </row>
    <row r="496" spans="1:5">
      <c r="A496" t="s">
        <v>1371</v>
      </c>
      <c r="B496" t="s">
        <v>2001</v>
      </c>
      <c r="C496" t="s">
        <v>3202</v>
      </c>
      <c r="D496" t="s">
        <v>3198</v>
      </c>
      <c r="E496" s="14">
        <v>8200</v>
      </c>
    </row>
    <row r="497" spans="1:5">
      <c r="A497" t="s">
        <v>1371</v>
      </c>
      <c r="B497" t="s">
        <v>2436</v>
      </c>
      <c r="C497" t="s">
        <v>3202</v>
      </c>
      <c r="D497" t="s">
        <v>3198</v>
      </c>
      <c r="E497" s="14">
        <v>25500</v>
      </c>
    </row>
    <row r="498" spans="1:5">
      <c r="A498" t="s">
        <v>1371</v>
      </c>
      <c r="B498" t="s">
        <v>2943</v>
      </c>
      <c r="C498" t="s">
        <v>3202</v>
      </c>
      <c r="D498" t="s">
        <v>3198</v>
      </c>
      <c r="E498" s="14">
        <v>74800</v>
      </c>
    </row>
    <row r="499" spans="1:5">
      <c r="A499" t="s">
        <v>1371</v>
      </c>
      <c r="B499" t="s">
        <v>2003</v>
      </c>
      <c r="C499" t="s">
        <v>3202</v>
      </c>
      <c r="D499" t="s">
        <v>3198</v>
      </c>
      <c r="E499" s="14">
        <v>76600</v>
      </c>
    </row>
    <row r="500" spans="1:5">
      <c r="A500" t="s">
        <v>1371</v>
      </c>
      <c r="B500" t="s">
        <v>1976</v>
      </c>
      <c r="C500" t="s">
        <v>3202</v>
      </c>
      <c r="D500" t="s">
        <v>3198</v>
      </c>
      <c r="E500" s="14">
        <v>174000</v>
      </c>
    </row>
    <row r="501" spans="1:5">
      <c r="A501" t="s">
        <v>3192</v>
      </c>
      <c r="E501" s="14">
        <v>17082853.281699944</v>
      </c>
    </row>
  </sheetData>
  <phoneticPr fontId="1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67B51-4163-4733-80E2-F93630367435}">
  <sheetPr codeName="Sheet7"/>
  <dimension ref="A1:E536"/>
  <sheetViews>
    <sheetView topLeftCell="A474" zoomScale="80" zoomScaleNormal="80" workbookViewId="0">
      <selection activeCell="H530" sqref="H530"/>
    </sheetView>
  </sheetViews>
  <sheetFormatPr defaultRowHeight="14.4"/>
  <cols>
    <col min="1" max="1" width="39.6640625" customWidth="1"/>
    <col min="2" max="2" width="53.6640625" customWidth="1"/>
    <col min="3" max="3" width="21.88671875" customWidth="1"/>
    <col min="4" max="4" width="20.109375" bestFit="1" customWidth="1"/>
    <col min="5" max="7" width="26.5546875" bestFit="1" customWidth="1"/>
    <col min="8" max="10" width="55.109375" bestFit="1" customWidth="1"/>
    <col min="11" max="11" width="11.5546875" bestFit="1" customWidth="1"/>
  </cols>
  <sheetData>
    <row r="1" spans="1:5">
      <c r="A1" s="5" t="s">
        <v>0</v>
      </c>
      <c r="B1" t="s">
        <v>3351</v>
      </c>
    </row>
    <row r="3" spans="1:5">
      <c r="A3" s="5" t="s">
        <v>6</v>
      </c>
      <c r="B3" s="5" t="s">
        <v>7</v>
      </c>
      <c r="C3" s="5" t="s">
        <v>3195</v>
      </c>
      <c r="D3" s="5" t="s">
        <v>3194</v>
      </c>
      <c r="E3" t="s">
        <v>3193</v>
      </c>
    </row>
    <row r="4" spans="1:5">
      <c r="A4" t="s">
        <v>14</v>
      </c>
      <c r="B4" t="s">
        <v>3350</v>
      </c>
      <c r="C4" t="s">
        <v>3202</v>
      </c>
      <c r="D4" t="s">
        <v>2</v>
      </c>
      <c r="E4" s="14">
        <v>0</v>
      </c>
    </row>
    <row r="5" spans="1:5">
      <c r="A5" t="s">
        <v>14</v>
      </c>
      <c r="B5" t="s">
        <v>3350</v>
      </c>
      <c r="C5" t="s">
        <v>3204</v>
      </c>
      <c r="D5" t="s">
        <v>3198</v>
      </c>
      <c r="E5" s="14">
        <v>-7046108.2300000023</v>
      </c>
    </row>
    <row r="6" spans="1:5">
      <c r="A6" t="s">
        <v>14</v>
      </c>
      <c r="B6" t="s">
        <v>3350</v>
      </c>
      <c r="C6" t="s">
        <v>3204</v>
      </c>
      <c r="D6" t="s">
        <v>3197</v>
      </c>
      <c r="E6" s="14">
        <v>-66470</v>
      </c>
    </row>
    <row r="7" spans="1:5">
      <c r="A7" t="s">
        <v>14</v>
      </c>
      <c r="B7" t="s">
        <v>3350</v>
      </c>
      <c r="C7" t="s">
        <v>3204</v>
      </c>
      <c r="D7" t="s">
        <v>3196</v>
      </c>
      <c r="E7" s="14">
        <v>-12410881.57</v>
      </c>
    </row>
    <row r="8" spans="1:5">
      <c r="A8" t="s">
        <v>14</v>
      </c>
      <c r="B8" t="s">
        <v>3350</v>
      </c>
      <c r="C8" t="s">
        <v>3206</v>
      </c>
      <c r="D8" t="s">
        <v>3198</v>
      </c>
      <c r="E8" s="14">
        <v>-1667893.3199999989</v>
      </c>
    </row>
    <row r="9" spans="1:5">
      <c r="A9" t="s">
        <v>14</v>
      </c>
      <c r="B9" t="s">
        <v>3350</v>
      </c>
      <c r="C9" t="s">
        <v>3196</v>
      </c>
      <c r="D9" t="s">
        <v>3198</v>
      </c>
      <c r="E9" s="14">
        <v>-1869585.4599999997</v>
      </c>
    </row>
    <row r="10" spans="1:5">
      <c r="A10" t="s">
        <v>14</v>
      </c>
      <c r="B10" t="s">
        <v>3350</v>
      </c>
      <c r="C10" t="s">
        <v>3196</v>
      </c>
      <c r="D10" t="s">
        <v>3197</v>
      </c>
      <c r="E10" s="14">
        <v>-6127418.910000002</v>
      </c>
    </row>
    <row r="11" spans="1:5">
      <c r="A11" t="s">
        <v>14</v>
      </c>
      <c r="B11" t="s">
        <v>3350</v>
      </c>
      <c r="C11" t="s">
        <v>3196</v>
      </c>
      <c r="D11" t="s">
        <v>3196</v>
      </c>
      <c r="E11" s="14">
        <v>-868839</v>
      </c>
    </row>
    <row r="12" spans="1:5">
      <c r="A12" t="s">
        <v>1278</v>
      </c>
      <c r="B12" t="s">
        <v>1277</v>
      </c>
      <c r="C12" t="s">
        <v>3202</v>
      </c>
      <c r="D12" t="s">
        <v>3198</v>
      </c>
      <c r="E12" s="14">
        <v>122500</v>
      </c>
    </row>
    <row r="13" spans="1:5">
      <c r="A13" t="s">
        <v>1278</v>
      </c>
      <c r="B13" t="s">
        <v>1277</v>
      </c>
      <c r="C13" t="s">
        <v>3202</v>
      </c>
      <c r="D13" t="s">
        <v>2</v>
      </c>
      <c r="E13" s="14">
        <v>122500</v>
      </c>
    </row>
    <row r="14" spans="1:5">
      <c r="A14" t="s">
        <v>1278</v>
      </c>
      <c r="B14" t="s">
        <v>1585</v>
      </c>
      <c r="C14" t="s">
        <v>3202</v>
      </c>
      <c r="D14" t="s">
        <v>2</v>
      </c>
      <c r="E14" s="14">
        <v>320000</v>
      </c>
    </row>
    <row r="15" spans="1:5">
      <c r="A15" t="s">
        <v>496</v>
      </c>
      <c r="B15" t="s">
        <v>1509</v>
      </c>
      <c r="C15" t="s">
        <v>3204</v>
      </c>
      <c r="D15" t="s">
        <v>3198</v>
      </c>
      <c r="E15" s="14">
        <v>20000</v>
      </c>
    </row>
    <row r="16" spans="1:5">
      <c r="A16" t="s">
        <v>496</v>
      </c>
      <c r="B16" t="s">
        <v>497</v>
      </c>
      <c r="C16" t="s">
        <v>3204</v>
      </c>
      <c r="D16" t="s">
        <v>3198</v>
      </c>
      <c r="E16" s="14">
        <v>4000000</v>
      </c>
    </row>
    <row r="17" spans="1:5">
      <c r="A17" t="s">
        <v>264</v>
      </c>
      <c r="B17" t="s">
        <v>265</v>
      </c>
      <c r="C17" t="s">
        <v>3204</v>
      </c>
      <c r="D17" t="s">
        <v>3198</v>
      </c>
      <c r="E17" s="14">
        <v>0</v>
      </c>
    </row>
    <row r="18" spans="1:5">
      <c r="A18" t="s">
        <v>629</v>
      </c>
      <c r="B18" t="s">
        <v>630</v>
      </c>
      <c r="C18" t="s">
        <v>3206</v>
      </c>
      <c r="D18" t="s">
        <v>3198</v>
      </c>
      <c r="E18" s="14">
        <v>38400</v>
      </c>
    </row>
    <row r="19" spans="1:5">
      <c r="A19" t="s">
        <v>134</v>
      </c>
      <c r="B19" t="s">
        <v>137</v>
      </c>
      <c r="C19" t="s">
        <v>3196</v>
      </c>
      <c r="D19" t="s">
        <v>3198</v>
      </c>
      <c r="E19" s="14">
        <v>0</v>
      </c>
    </row>
    <row r="20" spans="1:5">
      <c r="A20" t="s">
        <v>134</v>
      </c>
      <c r="B20" t="s">
        <v>1336</v>
      </c>
      <c r="C20" t="s">
        <v>3196</v>
      </c>
      <c r="D20" t="s">
        <v>3196</v>
      </c>
      <c r="E20" s="14">
        <v>1732.17</v>
      </c>
    </row>
    <row r="21" spans="1:5">
      <c r="A21" t="s">
        <v>134</v>
      </c>
      <c r="B21" t="s">
        <v>3182</v>
      </c>
      <c r="C21" t="s">
        <v>3196</v>
      </c>
      <c r="D21" t="s">
        <v>3196</v>
      </c>
      <c r="E21" s="14">
        <v>2189.5</v>
      </c>
    </row>
    <row r="22" spans="1:5">
      <c r="A22" t="s">
        <v>134</v>
      </c>
      <c r="B22" t="s">
        <v>135</v>
      </c>
      <c r="C22" t="s">
        <v>3196</v>
      </c>
      <c r="D22" t="s">
        <v>3198</v>
      </c>
      <c r="E22" s="14">
        <v>50378.859999999986</v>
      </c>
    </row>
    <row r="23" spans="1:5">
      <c r="A23" t="s">
        <v>134</v>
      </c>
      <c r="B23" t="s">
        <v>1228</v>
      </c>
      <c r="C23" t="s">
        <v>3196</v>
      </c>
      <c r="D23" t="s">
        <v>3198</v>
      </c>
      <c r="E23" s="14">
        <v>88564.09</v>
      </c>
    </row>
    <row r="24" spans="1:5">
      <c r="A24" t="s">
        <v>134</v>
      </c>
      <c r="B24" t="s">
        <v>1672</v>
      </c>
      <c r="C24" t="s">
        <v>3196</v>
      </c>
      <c r="D24" t="s">
        <v>3198</v>
      </c>
      <c r="E24" s="14">
        <v>92231.11</v>
      </c>
    </row>
    <row r="25" spans="1:5">
      <c r="A25" t="s">
        <v>1162</v>
      </c>
      <c r="B25" t="s">
        <v>1163</v>
      </c>
      <c r="C25" t="s">
        <v>3209</v>
      </c>
      <c r="D25" t="s">
        <v>3199</v>
      </c>
      <c r="E25" s="14">
        <v>23000</v>
      </c>
    </row>
    <row r="26" spans="1:5">
      <c r="A26" t="s">
        <v>1162</v>
      </c>
      <c r="B26" t="s">
        <v>1172</v>
      </c>
      <c r="C26" t="s">
        <v>3209</v>
      </c>
      <c r="D26" t="s">
        <v>3199</v>
      </c>
      <c r="E26" s="14">
        <v>60000</v>
      </c>
    </row>
    <row r="27" spans="1:5">
      <c r="A27" t="s">
        <v>1221</v>
      </c>
      <c r="B27" t="s">
        <v>3350</v>
      </c>
      <c r="C27" t="s">
        <v>3196</v>
      </c>
      <c r="D27" t="s">
        <v>3197</v>
      </c>
      <c r="E27" s="14">
        <v>-92130</v>
      </c>
    </row>
    <row r="28" spans="1:5">
      <c r="A28" t="s">
        <v>1221</v>
      </c>
      <c r="B28" t="s">
        <v>1840</v>
      </c>
      <c r="C28" t="s">
        <v>3196</v>
      </c>
      <c r="D28" t="s">
        <v>3197</v>
      </c>
      <c r="E28" s="14">
        <v>11050</v>
      </c>
    </row>
    <row r="29" spans="1:5">
      <c r="A29" t="s">
        <v>1221</v>
      </c>
      <c r="B29" t="s">
        <v>1222</v>
      </c>
      <c r="C29" t="s">
        <v>3196</v>
      </c>
      <c r="D29" t="s">
        <v>3197</v>
      </c>
      <c r="E29" s="14">
        <v>33200</v>
      </c>
    </row>
    <row r="30" spans="1:5">
      <c r="A30" t="s">
        <v>1221</v>
      </c>
      <c r="B30" t="s">
        <v>1602</v>
      </c>
      <c r="C30" t="s">
        <v>3196</v>
      </c>
      <c r="D30" t="s">
        <v>3197</v>
      </c>
      <c r="E30" s="14">
        <v>92130</v>
      </c>
    </row>
    <row r="31" spans="1:5">
      <c r="A31" t="s">
        <v>310</v>
      </c>
      <c r="B31" t="s">
        <v>340</v>
      </c>
      <c r="C31" t="s">
        <v>3202</v>
      </c>
      <c r="D31" t="s">
        <v>2</v>
      </c>
      <c r="E31" s="14">
        <v>0</v>
      </c>
    </row>
    <row r="32" spans="1:5">
      <c r="A32" t="s">
        <v>310</v>
      </c>
      <c r="B32" t="s">
        <v>311</v>
      </c>
      <c r="C32" t="s">
        <v>3202</v>
      </c>
      <c r="D32" t="s">
        <v>2</v>
      </c>
      <c r="E32" s="14">
        <v>0</v>
      </c>
    </row>
    <row r="33" spans="1:5">
      <c r="A33" t="s">
        <v>310</v>
      </c>
      <c r="B33" t="s">
        <v>314</v>
      </c>
      <c r="C33" t="s">
        <v>3202</v>
      </c>
      <c r="D33" t="s">
        <v>2</v>
      </c>
      <c r="E33" s="14">
        <v>0</v>
      </c>
    </row>
    <row r="34" spans="1:5">
      <c r="A34" t="s">
        <v>310</v>
      </c>
      <c r="B34" t="s">
        <v>1845</v>
      </c>
      <c r="C34" t="s">
        <v>3202</v>
      </c>
      <c r="D34" t="s">
        <v>2</v>
      </c>
      <c r="E34" s="14">
        <v>400</v>
      </c>
    </row>
    <row r="35" spans="1:5">
      <c r="A35" t="s">
        <v>310</v>
      </c>
      <c r="B35" t="s">
        <v>1430</v>
      </c>
      <c r="C35" t="s">
        <v>3202</v>
      </c>
      <c r="D35" t="s">
        <v>2</v>
      </c>
      <c r="E35" s="14">
        <v>800</v>
      </c>
    </row>
    <row r="36" spans="1:5">
      <c r="A36" t="s">
        <v>310</v>
      </c>
      <c r="B36" t="s">
        <v>1827</v>
      </c>
      <c r="C36" t="s">
        <v>3202</v>
      </c>
      <c r="D36" t="s">
        <v>2</v>
      </c>
      <c r="E36" s="14">
        <v>1380</v>
      </c>
    </row>
    <row r="37" spans="1:5">
      <c r="A37" t="s">
        <v>310</v>
      </c>
      <c r="B37" t="s">
        <v>1497</v>
      </c>
      <c r="C37" t="s">
        <v>3202</v>
      </c>
      <c r="D37" t="s">
        <v>2</v>
      </c>
      <c r="E37" s="14">
        <v>2700</v>
      </c>
    </row>
    <row r="38" spans="1:5">
      <c r="A38" t="s">
        <v>310</v>
      </c>
      <c r="B38" t="s">
        <v>1487</v>
      </c>
      <c r="C38" t="s">
        <v>3202</v>
      </c>
      <c r="D38" t="s">
        <v>2</v>
      </c>
      <c r="E38" s="14">
        <v>7600</v>
      </c>
    </row>
    <row r="39" spans="1:5">
      <c r="A39" t="s">
        <v>310</v>
      </c>
      <c r="B39" t="s">
        <v>1499</v>
      </c>
      <c r="C39" t="s">
        <v>3202</v>
      </c>
      <c r="D39" t="s">
        <v>2</v>
      </c>
      <c r="E39" s="14">
        <v>8200</v>
      </c>
    </row>
    <row r="40" spans="1:5">
      <c r="A40" t="s">
        <v>310</v>
      </c>
      <c r="B40" t="s">
        <v>577</v>
      </c>
      <c r="C40" t="s">
        <v>3202</v>
      </c>
      <c r="D40" t="s">
        <v>2</v>
      </c>
      <c r="E40" s="14">
        <v>14400</v>
      </c>
    </row>
    <row r="41" spans="1:5">
      <c r="A41" t="s">
        <v>310</v>
      </c>
      <c r="B41" t="s">
        <v>1593</v>
      </c>
      <c r="C41" t="s">
        <v>3202</v>
      </c>
      <c r="D41" t="s">
        <v>3197</v>
      </c>
      <c r="E41" s="14">
        <v>16500</v>
      </c>
    </row>
    <row r="42" spans="1:5">
      <c r="A42" t="s">
        <v>310</v>
      </c>
      <c r="B42" t="s">
        <v>1424</v>
      </c>
      <c r="C42" t="s">
        <v>3202</v>
      </c>
      <c r="D42" t="s">
        <v>2</v>
      </c>
      <c r="E42" s="14">
        <v>16800</v>
      </c>
    </row>
    <row r="43" spans="1:5">
      <c r="A43" t="s">
        <v>310</v>
      </c>
      <c r="B43" t="s">
        <v>474</v>
      </c>
      <c r="C43" t="s">
        <v>3202</v>
      </c>
      <c r="D43" t="s">
        <v>3197</v>
      </c>
      <c r="E43" s="14">
        <v>17000</v>
      </c>
    </row>
    <row r="44" spans="1:5">
      <c r="A44" t="s">
        <v>310</v>
      </c>
      <c r="B44" t="s">
        <v>1595</v>
      </c>
      <c r="C44" t="s">
        <v>3202</v>
      </c>
      <c r="D44" t="s">
        <v>3197</v>
      </c>
      <c r="E44" s="14">
        <v>25000</v>
      </c>
    </row>
    <row r="45" spans="1:5">
      <c r="A45" t="s">
        <v>310</v>
      </c>
      <c r="B45" t="s">
        <v>1501</v>
      </c>
      <c r="C45" t="s">
        <v>3202</v>
      </c>
      <c r="D45" t="s">
        <v>2</v>
      </c>
      <c r="E45" s="14">
        <v>49000</v>
      </c>
    </row>
    <row r="46" spans="1:5">
      <c r="A46" t="s">
        <v>104</v>
      </c>
      <c r="B46" t="s">
        <v>105</v>
      </c>
      <c r="C46" t="s">
        <v>3204</v>
      </c>
      <c r="D46" t="s">
        <v>3198</v>
      </c>
      <c r="E46" s="14">
        <v>0</v>
      </c>
    </row>
    <row r="47" spans="1:5">
      <c r="A47" t="s">
        <v>104</v>
      </c>
      <c r="B47" t="s">
        <v>855</v>
      </c>
      <c r="C47" t="s">
        <v>3204</v>
      </c>
      <c r="D47" t="s">
        <v>3198</v>
      </c>
      <c r="E47" s="14">
        <v>5000</v>
      </c>
    </row>
    <row r="48" spans="1:5">
      <c r="A48" t="s">
        <v>863</v>
      </c>
      <c r="B48" t="s">
        <v>862</v>
      </c>
      <c r="C48" t="s">
        <v>3204</v>
      </c>
      <c r="D48" t="s">
        <v>3198</v>
      </c>
      <c r="E48" s="14">
        <v>33625</v>
      </c>
    </row>
    <row r="49" spans="1:5">
      <c r="A49" t="s">
        <v>33</v>
      </c>
      <c r="B49" t="s">
        <v>316</v>
      </c>
      <c r="C49" t="s">
        <v>3204</v>
      </c>
      <c r="D49" t="s">
        <v>3198</v>
      </c>
      <c r="E49" s="14">
        <v>-69886.850000000006</v>
      </c>
    </row>
    <row r="50" spans="1:5">
      <c r="A50" t="s">
        <v>33</v>
      </c>
      <c r="B50" t="s">
        <v>229</v>
      </c>
      <c r="C50" t="s">
        <v>3204</v>
      </c>
      <c r="D50" t="s">
        <v>3198</v>
      </c>
      <c r="E50" s="14">
        <v>-20020</v>
      </c>
    </row>
    <row r="51" spans="1:5">
      <c r="A51" t="s">
        <v>33</v>
      </c>
      <c r="B51" t="s">
        <v>217</v>
      </c>
      <c r="C51" t="s">
        <v>3204</v>
      </c>
      <c r="D51" t="s">
        <v>3198</v>
      </c>
      <c r="E51" s="14">
        <v>-17937.919999999998</v>
      </c>
    </row>
    <row r="52" spans="1:5">
      <c r="A52" t="s">
        <v>33</v>
      </c>
      <c r="B52" t="s">
        <v>215</v>
      </c>
      <c r="C52" t="s">
        <v>3204</v>
      </c>
      <c r="D52" t="s">
        <v>3198</v>
      </c>
      <c r="E52" s="14">
        <v>-15215.2</v>
      </c>
    </row>
    <row r="53" spans="1:5">
      <c r="A53" t="s">
        <v>33</v>
      </c>
      <c r="B53" t="s">
        <v>205</v>
      </c>
      <c r="C53" t="s">
        <v>3204</v>
      </c>
      <c r="D53" t="s">
        <v>3198</v>
      </c>
      <c r="E53" s="14">
        <v>-1001</v>
      </c>
    </row>
    <row r="54" spans="1:5">
      <c r="A54" t="s">
        <v>33</v>
      </c>
      <c r="B54" t="s">
        <v>367</v>
      </c>
      <c r="C54" t="s">
        <v>3204</v>
      </c>
      <c r="D54" t="s">
        <v>3197</v>
      </c>
      <c r="E54" s="14">
        <v>0</v>
      </c>
    </row>
    <row r="55" spans="1:5">
      <c r="A55" t="s">
        <v>33</v>
      </c>
      <c r="B55" t="s">
        <v>236</v>
      </c>
      <c r="C55" t="s">
        <v>3204</v>
      </c>
      <c r="D55" t="s">
        <v>3198</v>
      </c>
      <c r="E55" s="14">
        <v>0</v>
      </c>
    </row>
    <row r="56" spans="1:5">
      <c r="A56" t="s">
        <v>33</v>
      </c>
      <c r="B56" t="s">
        <v>124</v>
      </c>
      <c r="C56" t="s">
        <v>3204</v>
      </c>
      <c r="D56" t="s">
        <v>3198</v>
      </c>
      <c r="E56" s="14">
        <v>0</v>
      </c>
    </row>
    <row r="57" spans="1:5">
      <c r="A57" t="s">
        <v>33</v>
      </c>
      <c r="B57" t="s">
        <v>1343</v>
      </c>
      <c r="C57" t="s">
        <v>3204</v>
      </c>
      <c r="D57" t="s">
        <v>3198</v>
      </c>
      <c r="E57" s="14">
        <v>7207.2</v>
      </c>
    </row>
    <row r="58" spans="1:5">
      <c r="A58" t="s">
        <v>33</v>
      </c>
      <c r="B58" t="s">
        <v>874</v>
      </c>
      <c r="C58" t="s">
        <v>3204</v>
      </c>
      <c r="D58" t="s">
        <v>3197</v>
      </c>
      <c r="E58" s="14">
        <v>14553</v>
      </c>
    </row>
    <row r="59" spans="1:5">
      <c r="A59" t="s">
        <v>33</v>
      </c>
      <c r="B59" t="s">
        <v>3350</v>
      </c>
      <c r="C59" t="s">
        <v>3204</v>
      </c>
      <c r="D59" t="s">
        <v>3198</v>
      </c>
      <c r="E59" s="14">
        <v>54174.119999999995</v>
      </c>
    </row>
    <row r="60" spans="1:5">
      <c r="A60" t="s">
        <v>33</v>
      </c>
      <c r="B60" t="s">
        <v>3350</v>
      </c>
      <c r="C60" t="s">
        <v>3204</v>
      </c>
      <c r="D60" t="s">
        <v>3196</v>
      </c>
      <c r="E60" s="14">
        <v>8058</v>
      </c>
    </row>
    <row r="61" spans="1:5">
      <c r="A61" t="s">
        <v>493</v>
      </c>
      <c r="B61" t="s">
        <v>494</v>
      </c>
      <c r="C61" t="s">
        <v>3196</v>
      </c>
      <c r="D61" t="s">
        <v>3197</v>
      </c>
      <c r="E61" s="14">
        <v>15000</v>
      </c>
    </row>
    <row r="62" spans="1:5">
      <c r="A62" t="s">
        <v>493</v>
      </c>
      <c r="B62" t="s">
        <v>516</v>
      </c>
      <c r="C62" t="s">
        <v>3196</v>
      </c>
      <c r="D62" t="s">
        <v>3197</v>
      </c>
      <c r="E62" s="14">
        <v>75000</v>
      </c>
    </row>
    <row r="63" spans="1:5">
      <c r="A63" t="s">
        <v>493</v>
      </c>
      <c r="B63" t="s">
        <v>518</v>
      </c>
      <c r="C63" t="s">
        <v>3196</v>
      </c>
      <c r="D63" t="s">
        <v>3197</v>
      </c>
      <c r="E63" s="14">
        <v>80800</v>
      </c>
    </row>
    <row r="64" spans="1:5">
      <c r="A64" t="s">
        <v>288</v>
      </c>
      <c r="B64" t="s">
        <v>289</v>
      </c>
      <c r="C64" t="s">
        <v>3196</v>
      </c>
      <c r="D64" t="s">
        <v>3197</v>
      </c>
      <c r="E64" s="14">
        <v>0</v>
      </c>
    </row>
    <row r="65" spans="1:5">
      <c r="A65" t="s">
        <v>927</v>
      </c>
      <c r="B65" t="s">
        <v>3350</v>
      </c>
      <c r="C65" t="s">
        <v>3204</v>
      </c>
      <c r="D65" t="s">
        <v>3196</v>
      </c>
      <c r="E65" s="14">
        <v>52073</v>
      </c>
    </row>
    <row r="66" spans="1:5">
      <c r="A66" t="s">
        <v>329</v>
      </c>
      <c r="B66" t="s">
        <v>330</v>
      </c>
      <c r="C66" t="s">
        <v>3204</v>
      </c>
      <c r="D66" t="s">
        <v>2</v>
      </c>
      <c r="E66" s="14">
        <v>0</v>
      </c>
    </row>
    <row r="67" spans="1:5">
      <c r="A67" t="s">
        <v>329</v>
      </c>
      <c r="B67" t="s">
        <v>1369</v>
      </c>
      <c r="C67" t="s">
        <v>3204</v>
      </c>
      <c r="D67" t="s">
        <v>2</v>
      </c>
      <c r="E67" s="14">
        <v>54000</v>
      </c>
    </row>
    <row r="68" spans="1:5">
      <c r="A68" t="s">
        <v>329</v>
      </c>
      <c r="B68" t="s">
        <v>1366</v>
      </c>
      <c r="C68" t="s">
        <v>3204</v>
      </c>
      <c r="D68" t="s">
        <v>2</v>
      </c>
      <c r="E68" s="14">
        <v>82000</v>
      </c>
    </row>
    <row r="69" spans="1:5">
      <c r="A69" t="s">
        <v>329</v>
      </c>
      <c r="B69" t="s">
        <v>1829</v>
      </c>
      <c r="C69" t="s">
        <v>3204</v>
      </c>
      <c r="D69" t="s">
        <v>2</v>
      </c>
      <c r="E69" s="14">
        <v>115000</v>
      </c>
    </row>
    <row r="70" spans="1:5">
      <c r="A70" t="s">
        <v>1060</v>
      </c>
      <c r="B70" t="s">
        <v>1061</v>
      </c>
      <c r="C70" t="s">
        <v>3196</v>
      </c>
      <c r="D70" t="s">
        <v>3197</v>
      </c>
      <c r="E70" s="14">
        <v>1680</v>
      </c>
    </row>
    <row r="71" spans="1:5">
      <c r="A71" t="s">
        <v>523</v>
      </c>
      <c r="B71" t="s">
        <v>524</v>
      </c>
      <c r="C71" t="s">
        <v>3204</v>
      </c>
      <c r="D71" t="s">
        <v>3198</v>
      </c>
      <c r="E71" s="14">
        <v>93420</v>
      </c>
    </row>
    <row r="72" spans="1:5">
      <c r="A72" t="s">
        <v>523</v>
      </c>
      <c r="B72" t="s">
        <v>1450</v>
      </c>
      <c r="C72" t="s">
        <v>3204</v>
      </c>
      <c r="D72" t="s">
        <v>3196</v>
      </c>
      <c r="E72" s="14">
        <v>293112</v>
      </c>
    </row>
    <row r="73" spans="1:5">
      <c r="A73" t="s">
        <v>523</v>
      </c>
      <c r="B73" t="s">
        <v>3350</v>
      </c>
      <c r="C73" t="s">
        <v>3204</v>
      </c>
      <c r="D73" t="s">
        <v>3196</v>
      </c>
      <c r="E73" s="14">
        <v>11404736</v>
      </c>
    </row>
    <row r="74" spans="1:5">
      <c r="A74" t="s">
        <v>828</v>
      </c>
      <c r="B74" t="s">
        <v>829</v>
      </c>
      <c r="C74" t="s">
        <v>3196</v>
      </c>
      <c r="D74" t="s">
        <v>3199</v>
      </c>
      <c r="E74" s="14">
        <v>28000</v>
      </c>
    </row>
    <row r="75" spans="1:5">
      <c r="A75" t="s">
        <v>285</v>
      </c>
      <c r="B75" t="s">
        <v>286</v>
      </c>
      <c r="C75" t="s">
        <v>3196</v>
      </c>
      <c r="D75" t="s">
        <v>3197</v>
      </c>
      <c r="E75" s="14">
        <v>0</v>
      </c>
    </row>
    <row r="76" spans="1:5">
      <c r="A76" t="s">
        <v>3184</v>
      </c>
      <c r="B76" t="s">
        <v>3185</v>
      </c>
      <c r="C76" t="s">
        <v>3196</v>
      </c>
      <c r="D76" t="s">
        <v>3196</v>
      </c>
      <c r="E76" s="14">
        <v>0</v>
      </c>
    </row>
    <row r="77" spans="1:5">
      <c r="A77" t="s">
        <v>868</v>
      </c>
      <c r="B77" t="s">
        <v>869</v>
      </c>
      <c r="C77" t="s">
        <v>3196</v>
      </c>
      <c r="D77" t="s">
        <v>3197</v>
      </c>
      <c r="E77" s="14">
        <v>78342.997919999994</v>
      </c>
    </row>
    <row r="78" spans="1:5">
      <c r="A78" t="s">
        <v>1358</v>
      </c>
      <c r="B78" t="s">
        <v>1359</v>
      </c>
      <c r="C78" t="s">
        <v>3204</v>
      </c>
      <c r="D78" t="s">
        <v>3197</v>
      </c>
      <c r="E78" s="14">
        <v>30000</v>
      </c>
    </row>
    <row r="79" spans="1:5">
      <c r="A79" t="s">
        <v>1176</v>
      </c>
      <c r="B79" t="s">
        <v>1177</v>
      </c>
      <c r="C79" t="s">
        <v>3204</v>
      </c>
      <c r="D79" t="s">
        <v>3197</v>
      </c>
      <c r="E79" s="14">
        <v>581885</v>
      </c>
    </row>
    <row r="80" spans="1:5">
      <c r="A80" t="s">
        <v>1517</v>
      </c>
      <c r="B80" t="s">
        <v>1518</v>
      </c>
      <c r="C80" t="s">
        <v>3202</v>
      </c>
      <c r="D80" t="s">
        <v>3197</v>
      </c>
      <c r="E80" s="14">
        <v>100000</v>
      </c>
    </row>
    <row r="81" spans="1:5">
      <c r="A81" t="s">
        <v>1441</v>
      </c>
      <c r="B81" t="s">
        <v>1442</v>
      </c>
      <c r="C81" t="s">
        <v>3202</v>
      </c>
      <c r="D81" t="s">
        <v>3196</v>
      </c>
      <c r="E81" s="14">
        <v>18000</v>
      </c>
    </row>
    <row r="82" spans="1:5">
      <c r="A82" t="s">
        <v>1441</v>
      </c>
      <c r="B82" t="s">
        <v>1444</v>
      </c>
      <c r="C82" t="s">
        <v>3202</v>
      </c>
      <c r="D82" t="s">
        <v>3196</v>
      </c>
      <c r="E82" s="14">
        <v>391000</v>
      </c>
    </row>
    <row r="83" spans="1:5">
      <c r="A83" t="s">
        <v>31</v>
      </c>
      <c r="B83" t="s">
        <v>204</v>
      </c>
      <c r="C83" t="s">
        <v>3202</v>
      </c>
      <c r="D83" t="s">
        <v>3198</v>
      </c>
      <c r="E83" s="14">
        <v>-1000</v>
      </c>
    </row>
    <row r="84" spans="1:5">
      <c r="A84" t="s">
        <v>31</v>
      </c>
      <c r="B84" t="s">
        <v>256</v>
      </c>
      <c r="C84" t="s">
        <v>3202</v>
      </c>
      <c r="D84" t="s">
        <v>3197</v>
      </c>
      <c r="E84" s="14">
        <v>0</v>
      </c>
    </row>
    <row r="85" spans="1:5">
      <c r="A85" t="s">
        <v>31</v>
      </c>
      <c r="B85" t="s">
        <v>3350</v>
      </c>
      <c r="C85" t="s">
        <v>3202</v>
      </c>
      <c r="D85" t="s">
        <v>3198</v>
      </c>
      <c r="E85" s="14">
        <v>1000</v>
      </c>
    </row>
    <row r="86" spans="1:5">
      <c r="A86" t="s">
        <v>31</v>
      </c>
      <c r="B86" t="s">
        <v>1364</v>
      </c>
      <c r="C86" t="s">
        <v>3202</v>
      </c>
      <c r="D86" t="s">
        <v>3199</v>
      </c>
      <c r="E86" s="14">
        <v>6500</v>
      </c>
    </row>
    <row r="87" spans="1:5">
      <c r="A87" t="s">
        <v>31</v>
      </c>
      <c r="B87" t="s">
        <v>1816</v>
      </c>
      <c r="C87" t="s">
        <v>3202</v>
      </c>
      <c r="D87" t="s">
        <v>3196</v>
      </c>
      <c r="E87" s="14">
        <v>26000</v>
      </c>
    </row>
    <row r="88" spans="1:5">
      <c r="A88" t="s">
        <v>31</v>
      </c>
      <c r="B88" t="s">
        <v>860</v>
      </c>
      <c r="C88" t="s">
        <v>3202</v>
      </c>
      <c r="D88" t="s">
        <v>3198</v>
      </c>
      <c r="E88" s="14">
        <v>42000</v>
      </c>
    </row>
    <row r="89" spans="1:5">
      <c r="A89" t="s">
        <v>31</v>
      </c>
      <c r="B89" t="s">
        <v>1346</v>
      </c>
      <c r="C89" t="s">
        <v>3202</v>
      </c>
      <c r="D89" t="s">
        <v>3198</v>
      </c>
      <c r="E89" s="14">
        <v>44166.67</v>
      </c>
    </row>
    <row r="90" spans="1:5">
      <c r="A90" t="s">
        <v>31</v>
      </c>
      <c r="B90" t="s">
        <v>1109</v>
      </c>
      <c r="C90" t="s">
        <v>3202</v>
      </c>
      <c r="D90" t="s">
        <v>3199</v>
      </c>
      <c r="E90" s="14">
        <v>165800</v>
      </c>
    </row>
    <row r="91" spans="1:5">
      <c r="A91" t="s">
        <v>23</v>
      </c>
      <c r="B91" t="s">
        <v>162</v>
      </c>
      <c r="C91" t="s">
        <v>3206</v>
      </c>
      <c r="D91" t="s">
        <v>3197</v>
      </c>
      <c r="E91" s="14">
        <v>-57668.44</v>
      </c>
    </row>
    <row r="92" spans="1:5">
      <c r="A92" t="s">
        <v>23</v>
      </c>
      <c r="B92" t="s">
        <v>157</v>
      </c>
      <c r="C92" t="s">
        <v>3206</v>
      </c>
      <c r="D92" t="s">
        <v>3197</v>
      </c>
      <c r="E92" s="14">
        <v>-469.20000000000073</v>
      </c>
    </row>
    <row r="93" spans="1:5">
      <c r="A93" t="s">
        <v>23</v>
      </c>
      <c r="B93" t="s">
        <v>320</v>
      </c>
      <c r="C93" t="s">
        <v>3206</v>
      </c>
      <c r="D93" t="s">
        <v>3197</v>
      </c>
      <c r="E93" s="14">
        <v>8506.5600000000013</v>
      </c>
    </row>
    <row r="94" spans="1:5">
      <c r="A94" t="s">
        <v>23</v>
      </c>
      <c r="B94" t="s">
        <v>3350</v>
      </c>
      <c r="C94" t="s">
        <v>3206</v>
      </c>
      <c r="D94" t="s">
        <v>3197</v>
      </c>
      <c r="E94" s="14">
        <v>60000</v>
      </c>
    </row>
    <row r="95" spans="1:5">
      <c r="A95" t="s">
        <v>23</v>
      </c>
      <c r="B95" t="s">
        <v>318</v>
      </c>
      <c r="C95" t="s">
        <v>3206</v>
      </c>
      <c r="D95" t="s">
        <v>3199</v>
      </c>
      <c r="E95" s="14">
        <v>64877.8</v>
      </c>
    </row>
    <row r="96" spans="1:5">
      <c r="A96" t="s">
        <v>131</v>
      </c>
      <c r="B96" t="s">
        <v>132</v>
      </c>
      <c r="C96" t="s">
        <v>3196</v>
      </c>
      <c r="D96" t="s">
        <v>3198</v>
      </c>
      <c r="E96" s="14">
        <v>0</v>
      </c>
    </row>
    <row r="97" spans="1:5">
      <c r="A97" t="s">
        <v>139</v>
      </c>
      <c r="B97" t="s">
        <v>140</v>
      </c>
      <c r="C97" t="s">
        <v>3196</v>
      </c>
      <c r="D97" t="s">
        <v>3198</v>
      </c>
      <c r="E97" s="14">
        <v>-66000</v>
      </c>
    </row>
    <row r="98" spans="1:5">
      <c r="A98" t="s">
        <v>71</v>
      </c>
      <c r="B98" t="s">
        <v>72</v>
      </c>
      <c r="C98" t="s">
        <v>3196</v>
      </c>
      <c r="D98" t="s">
        <v>3198</v>
      </c>
      <c r="E98" s="14">
        <v>0</v>
      </c>
    </row>
    <row r="99" spans="1:5">
      <c r="A99" t="s">
        <v>847</v>
      </c>
      <c r="B99" t="s">
        <v>848</v>
      </c>
      <c r="C99" t="s">
        <v>3209</v>
      </c>
      <c r="D99" t="s">
        <v>3198</v>
      </c>
      <c r="E99" s="14">
        <v>68500</v>
      </c>
    </row>
    <row r="100" spans="1:5">
      <c r="A100" t="s">
        <v>1273</v>
      </c>
      <c r="B100" t="s">
        <v>1274</v>
      </c>
      <c r="C100" t="s">
        <v>3196</v>
      </c>
      <c r="D100" t="s">
        <v>3196</v>
      </c>
      <c r="E100" s="14">
        <v>130000</v>
      </c>
    </row>
    <row r="101" spans="1:5">
      <c r="A101" t="s">
        <v>326</v>
      </c>
      <c r="B101" t="s">
        <v>327</v>
      </c>
      <c r="C101" t="s">
        <v>3196</v>
      </c>
      <c r="D101" t="s">
        <v>2</v>
      </c>
      <c r="E101" s="14">
        <v>0</v>
      </c>
    </row>
    <row r="102" spans="1:5">
      <c r="A102" t="s">
        <v>326</v>
      </c>
      <c r="B102" t="s">
        <v>607</v>
      </c>
      <c r="C102" t="s">
        <v>3196</v>
      </c>
      <c r="D102" t="s">
        <v>3197</v>
      </c>
      <c r="E102" s="14">
        <v>64500</v>
      </c>
    </row>
    <row r="103" spans="1:5">
      <c r="A103" t="s">
        <v>17</v>
      </c>
      <c r="B103" t="s">
        <v>151</v>
      </c>
      <c r="C103" t="s">
        <v>3196</v>
      </c>
      <c r="D103" t="s">
        <v>3197</v>
      </c>
      <c r="E103" s="14">
        <v>-2000</v>
      </c>
    </row>
    <row r="104" spans="1:5">
      <c r="A104" t="s">
        <v>17</v>
      </c>
      <c r="B104" t="s">
        <v>3350</v>
      </c>
      <c r="C104" t="s">
        <v>3196</v>
      </c>
      <c r="D104" t="s">
        <v>3197</v>
      </c>
      <c r="E104" s="14">
        <v>2000</v>
      </c>
    </row>
    <row r="105" spans="1:5">
      <c r="A105" t="s">
        <v>249</v>
      </c>
      <c r="B105" t="s">
        <v>250</v>
      </c>
      <c r="C105" t="s">
        <v>3196</v>
      </c>
      <c r="D105" t="s">
        <v>3197</v>
      </c>
      <c r="E105" s="14">
        <v>-4.9399999999999995</v>
      </c>
    </row>
    <row r="106" spans="1:5">
      <c r="A106" t="s">
        <v>589</v>
      </c>
      <c r="B106" t="s">
        <v>590</v>
      </c>
      <c r="C106" t="s">
        <v>3196</v>
      </c>
      <c r="D106" t="s">
        <v>3199</v>
      </c>
      <c r="E106" s="14">
        <v>4500</v>
      </c>
    </row>
    <row r="107" spans="1:5">
      <c r="A107" t="s">
        <v>589</v>
      </c>
      <c r="B107" t="s">
        <v>592</v>
      </c>
      <c r="C107" t="s">
        <v>3196</v>
      </c>
      <c r="D107" t="s">
        <v>3199</v>
      </c>
      <c r="E107" s="14">
        <v>9000</v>
      </c>
    </row>
    <row r="108" spans="1:5">
      <c r="A108" t="s">
        <v>360</v>
      </c>
      <c r="B108" t="s">
        <v>1513</v>
      </c>
      <c r="C108" t="s">
        <v>3196</v>
      </c>
      <c r="D108" t="s">
        <v>3196</v>
      </c>
      <c r="E108" s="14">
        <v>2185</v>
      </c>
    </row>
    <row r="109" spans="1:5">
      <c r="A109" t="s">
        <v>360</v>
      </c>
      <c r="B109" t="s">
        <v>361</v>
      </c>
      <c r="C109" t="s">
        <v>3196</v>
      </c>
      <c r="D109" t="s">
        <v>3196</v>
      </c>
      <c r="E109" s="14">
        <v>2380</v>
      </c>
    </row>
    <row r="110" spans="1:5">
      <c r="A110" t="s">
        <v>360</v>
      </c>
      <c r="B110" t="s">
        <v>1515</v>
      </c>
      <c r="C110" t="s">
        <v>3196</v>
      </c>
      <c r="D110" t="s">
        <v>3196</v>
      </c>
      <c r="E110" s="14">
        <v>2660</v>
      </c>
    </row>
    <row r="111" spans="1:5">
      <c r="A111" t="s">
        <v>487</v>
      </c>
      <c r="B111" t="s">
        <v>646</v>
      </c>
      <c r="C111" t="s">
        <v>3202</v>
      </c>
      <c r="D111" t="s">
        <v>3198</v>
      </c>
      <c r="E111" s="14">
        <v>34500</v>
      </c>
    </row>
    <row r="112" spans="1:5">
      <c r="A112" t="s">
        <v>487</v>
      </c>
      <c r="B112" t="s">
        <v>488</v>
      </c>
      <c r="C112" t="s">
        <v>3202</v>
      </c>
      <c r="D112" t="s">
        <v>3198</v>
      </c>
      <c r="E112" s="14">
        <v>235000</v>
      </c>
    </row>
    <row r="113" spans="1:5">
      <c r="A113" t="s">
        <v>534</v>
      </c>
      <c r="B113" t="s">
        <v>1231</v>
      </c>
      <c r="C113" t="s">
        <v>3204</v>
      </c>
      <c r="D113" t="s">
        <v>3196</v>
      </c>
      <c r="E113" s="14">
        <v>17800</v>
      </c>
    </row>
    <row r="114" spans="1:5">
      <c r="A114" t="s">
        <v>534</v>
      </c>
      <c r="B114" t="s">
        <v>831</v>
      </c>
      <c r="C114" t="s">
        <v>3204</v>
      </c>
      <c r="D114" t="s">
        <v>3198</v>
      </c>
      <c r="E114" s="14">
        <v>62000</v>
      </c>
    </row>
    <row r="115" spans="1:5">
      <c r="A115" t="s">
        <v>534</v>
      </c>
      <c r="B115" t="s">
        <v>1789</v>
      </c>
      <c r="C115" t="s">
        <v>3204</v>
      </c>
      <c r="D115" t="s">
        <v>3198</v>
      </c>
      <c r="E115" s="14">
        <v>80000</v>
      </c>
    </row>
    <row r="116" spans="1:5">
      <c r="A116" t="s">
        <v>534</v>
      </c>
      <c r="B116" t="s">
        <v>535</v>
      </c>
      <c r="C116" t="s">
        <v>3204</v>
      </c>
      <c r="D116" t="s">
        <v>3198</v>
      </c>
      <c r="E116" s="14">
        <v>197500</v>
      </c>
    </row>
    <row r="117" spans="1:5">
      <c r="A117" t="s">
        <v>80</v>
      </c>
      <c r="B117" t="s">
        <v>3350</v>
      </c>
      <c r="C117" t="s">
        <v>3202</v>
      </c>
      <c r="D117" t="s">
        <v>3198</v>
      </c>
      <c r="E117" s="14">
        <v>-151160</v>
      </c>
    </row>
    <row r="118" spans="1:5">
      <c r="A118" t="s">
        <v>80</v>
      </c>
      <c r="B118" t="s">
        <v>186</v>
      </c>
      <c r="C118" t="s">
        <v>3202</v>
      </c>
      <c r="D118" t="s">
        <v>3198</v>
      </c>
      <c r="E118" s="14">
        <v>0</v>
      </c>
    </row>
    <row r="119" spans="1:5">
      <c r="A119" t="s">
        <v>80</v>
      </c>
      <c r="B119" t="s">
        <v>81</v>
      </c>
      <c r="C119" t="s">
        <v>3202</v>
      </c>
      <c r="D119" t="s">
        <v>3198</v>
      </c>
      <c r="E119" s="14">
        <v>0</v>
      </c>
    </row>
    <row r="120" spans="1:5">
      <c r="A120" t="s">
        <v>80</v>
      </c>
      <c r="B120" t="s">
        <v>1217</v>
      </c>
      <c r="C120" t="s">
        <v>3202</v>
      </c>
      <c r="D120" t="s">
        <v>3198</v>
      </c>
      <c r="E120" s="14">
        <v>14417</v>
      </c>
    </row>
    <row r="121" spans="1:5">
      <c r="A121" t="s">
        <v>80</v>
      </c>
      <c r="B121" t="s">
        <v>1662</v>
      </c>
      <c r="C121" t="s">
        <v>3202</v>
      </c>
      <c r="D121" t="s">
        <v>3198</v>
      </c>
      <c r="E121" s="14">
        <v>16509</v>
      </c>
    </row>
    <row r="122" spans="1:5">
      <c r="A122" t="s">
        <v>80</v>
      </c>
      <c r="B122" t="s">
        <v>604</v>
      </c>
      <c r="C122" t="s">
        <v>3202</v>
      </c>
      <c r="D122" t="s">
        <v>3198</v>
      </c>
      <c r="E122" s="14">
        <v>17500</v>
      </c>
    </row>
    <row r="123" spans="1:5">
      <c r="A123" t="s">
        <v>80</v>
      </c>
      <c r="B123" t="s">
        <v>1245</v>
      </c>
      <c r="C123" t="s">
        <v>3202</v>
      </c>
      <c r="D123" t="s">
        <v>3198</v>
      </c>
      <c r="E123" s="14">
        <v>19360</v>
      </c>
    </row>
    <row r="124" spans="1:5">
      <c r="A124" t="s">
        <v>80</v>
      </c>
      <c r="B124" t="s">
        <v>1464</v>
      </c>
      <c r="C124" t="s">
        <v>3202</v>
      </c>
      <c r="D124" t="s">
        <v>3198</v>
      </c>
      <c r="E124" s="14">
        <v>20080</v>
      </c>
    </row>
    <row r="125" spans="1:5">
      <c r="A125" t="s">
        <v>80</v>
      </c>
      <c r="B125" t="s">
        <v>602</v>
      </c>
      <c r="C125" t="s">
        <v>3202</v>
      </c>
      <c r="D125" t="s">
        <v>3198</v>
      </c>
      <c r="E125" s="14">
        <v>23373</v>
      </c>
    </row>
    <row r="126" spans="1:5">
      <c r="A126" t="s">
        <v>80</v>
      </c>
      <c r="B126" t="s">
        <v>1783</v>
      </c>
      <c r="C126" t="s">
        <v>3202</v>
      </c>
      <c r="D126" t="s">
        <v>3198</v>
      </c>
      <c r="E126" s="14">
        <v>23373</v>
      </c>
    </row>
    <row r="127" spans="1:5">
      <c r="A127" t="s">
        <v>80</v>
      </c>
      <c r="B127" t="s">
        <v>1174</v>
      </c>
      <c r="C127" t="s">
        <v>3202</v>
      </c>
      <c r="D127" t="s">
        <v>3198</v>
      </c>
      <c r="E127" s="14">
        <v>23373</v>
      </c>
    </row>
    <row r="128" spans="1:5">
      <c r="A128" t="s">
        <v>80</v>
      </c>
      <c r="B128" t="s">
        <v>1468</v>
      </c>
      <c r="C128" t="s">
        <v>3202</v>
      </c>
      <c r="D128" t="s">
        <v>3198</v>
      </c>
      <c r="E128" s="14">
        <v>25000</v>
      </c>
    </row>
    <row r="129" spans="1:5">
      <c r="A129" t="s">
        <v>80</v>
      </c>
      <c r="B129" t="s">
        <v>1426</v>
      </c>
      <c r="C129" t="s">
        <v>3202</v>
      </c>
      <c r="D129" t="s">
        <v>3198</v>
      </c>
      <c r="E129" s="14">
        <v>25569</v>
      </c>
    </row>
    <row r="130" spans="1:5">
      <c r="A130" t="s">
        <v>80</v>
      </c>
      <c r="B130" t="s">
        <v>1511</v>
      </c>
      <c r="C130" t="s">
        <v>3202</v>
      </c>
      <c r="D130" t="s">
        <v>3198</v>
      </c>
      <c r="E130" s="14">
        <v>49563</v>
      </c>
    </row>
    <row r="131" spans="1:5">
      <c r="A131" t="s">
        <v>80</v>
      </c>
      <c r="B131" t="s">
        <v>1200</v>
      </c>
      <c r="C131" t="s">
        <v>3202</v>
      </c>
      <c r="D131" t="s">
        <v>3198</v>
      </c>
      <c r="E131" s="14">
        <v>50000</v>
      </c>
    </row>
    <row r="132" spans="1:5">
      <c r="A132" t="s">
        <v>80</v>
      </c>
      <c r="B132" t="s">
        <v>476</v>
      </c>
      <c r="C132" t="s">
        <v>3202</v>
      </c>
      <c r="D132" t="s">
        <v>3198</v>
      </c>
      <c r="E132" s="14">
        <v>59520</v>
      </c>
    </row>
    <row r="133" spans="1:5">
      <c r="A133" t="s">
        <v>80</v>
      </c>
      <c r="B133" t="s">
        <v>1092</v>
      </c>
      <c r="C133" t="s">
        <v>3202</v>
      </c>
      <c r="D133" t="s">
        <v>3198</v>
      </c>
      <c r="E133" s="14">
        <v>70000</v>
      </c>
    </row>
    <row r="134" spans="1:5">
      <c r="A134" t="s">
        <v>80</v>
      </c>
      <c r="B134" t="s">
        <v>506</v>
      </c>
      <c r="C134" t="s">
        <v>3202</v>
      </c>
      <c r="D134" t="s">
        <v>3198</v>
      </c>
      <c r="E134" s="14">
        <v>82400</v>
      </c>
    </row>
    <row r="135" spans="1:5">
      <c r="A135" t="s">
        <v>80</v>
      </c>
      <c r="B135" t="s">
        <v>1095</v>
      </c>
      <c r="C135" t="s">
        <v>3202</v>
      </c>
      <c r="D135" t="s">
        <v>3198</v>
      </c>
      <c r="E135" s="14">
        <v>85000</v>
      </c>
    </row>
    <row r="136" spans="1:5">
      <c r="A136" t="s">
        <v>80</v>
      </c>
      <c r="B136" t="s">
        <v>1266</v>
      </c>
      <c r="C136" t="s">
        <v>3202</v>
      </c>
      <c r="D136" t="s">
        <v>3198</v>
      </c>
      <c r="E136" s="14">
        <v>93308</v>
      </c>
    </row>
    <row r="137" spans="1:5">
      <c r="A137" t="s">
        <v>80</v>
      </c>
      <c r="B137" t="s">
        <v>1434</v>
      </c>
      <c r="C137" t="s">
        <v>3202</v>
      </c>
      <c r="D137" t="s">
        <v>3198</v>
      </c>
      <c r="E137" s="14">
        <v>110000</v>
      </c>
    </row>
    <row r="138" spans="1:5">
      <c r="A138" t="s">
        <v>80</v>
      </c>
      <c r="B138" t="s">
        <v>1791</v>
      </c>
      <c r="C138" t="s">
        <v>3202</v>
      </c>
      <c r="D138" t="s">
        <v>3198</v>
      </c>
      <c r="E138" s="14">
        <v>152758</v>
      </c>
    </row>
    <row r="139" spans="1:5">
      <c r="A139" t="s">
        <v>80</v>
      </c>
      <c r="B139" t="s">
        <v>1599</v>
      </c>
      <c r="C139" t="s">
        <v>3202</v>
      </c>
      <c r="D139" t="s">
        <v>3198</v>
      </c>
      <c r="E139" s="14">
        <v>170626</v>
      </c>
    </row>
    <row r="140" spans="1:5">
      <c r="A140" t="s">
        <v>859</v>
      </c>
      <c r="B140" t="s">
        <v>858</v>
      </c>
      <c r="C140" t="s">
        <v>3202</v>
      </c>
      <c r="D140" t="s">
        <v>3198</v>
      </c>
      <c r="E140" s="14">
        <v>17613.23</v>
      </c>
    </row>
    <row r="141" spans="1:5">
      <c r="A141" t="s">
        <v>529</v>
      </c>
      <c r="B141" t="s">
        <v>1806</v>
      </c>
      <c r="C141" t="s">
        <v>3209</v>
      </c>
      <c r="D141" t="s">
        <v>3198</v>
      </c>
      <c r="E141" s="14">
        <v>533.45000000000005</v>
      </c>
    </row>
    <row r="142" spans="1:5">
      <c r="A142" t="s">
        <v>529</v>
      </c>
      <c r="B142" t="s">
        <v>1808</v>
      </c>
      <c r="C142" t="s">
        <v>3209</v>
      </c>
      <c r="D142" t="s">
        <v>3198</v>
      </c>
      <c r="E142" s="14">
        <v>1049.79</v>
      </c>
    </row>
    <row r="143" spans="1:5">
      <c r="A143" t="s">
        <v>529</v>
      </c>
      <c r="B143" t="s">
        <v>850</v>
      </c>
      <c r="C143" t="s">
        <v>3209</v>
      </c>
      <c r="D143" t="s">
        <v>3198</v>
      </c>
      <c r="E143" s="14">
        <v>3657.27</v>
      </c>
    </row>
    <row r="144" spans="1:5">
      <c r="A144" t="s">
        <v>529</v>
      </c>
      <c r="B144" t="s">
        <v>530</v>
      </c>
      <c r="C144" t="s">
        <v>3209</v>
      </c>
      <c r="D144" t="s">
        <v>3199</v>
      </c>
      <c r="E144" s="14">
        <v>8621.31</v>
      </c>
    </row>
    <row r="145" spans="1:5">
      <c r="A145" t="s">
        <v>529</v>
      </c>
      <c r="B145" t="s">
        <v>532</v>
      </c>
      <c r="C145" t="s">
        <v>3209</v>
      </c>
      <c r="D145" t="s">
        <v>3199</v>
      </c>
      <c r="E145" s="14">
        <v>12736.47</v>
      </c>
    </row>
    <row r="146" spans="1:5">
      <c r="A146" t="s">
        <v>529</v>
      </c>
      <c r="B146" t="s">
        <v>1629</v>
      </c>
      <c r="C146" t="s">
        <v>3209</v>
      </c>
      <c r="D146" t="s">
        <v>3199</v>
      </c>
      <c r="E146" s="14">
        <v>16214.24</v>
      </c>
    </row>
    <row r="147" spans="1:5">
      <c r="A147" t="s">
        <v>529</v>
      </c>
      <c r="B147" t="s">
        <v>1198</v>
      </c>
      <c r="C147" t="s">
        <v>3209</v>
      </c>
      <c r="D147" t="s">
        <v>3199</v>
      </c>
      <c r="E147" s="14">
        <v>17151.419999999998</v>
      </c>
    </row>
    <row r="148" spans="1:5">
      <c r="A148" t="s">
        <v>529</v>
      </c>
      <c r="B148" t="s">
        <v>1196</v>
      </c>
      <c r="C148" t="s">
        <v>3209</v>
      </c>
      <c r="D148" t="s">
        <v>3199</v>
      </c>
      <c r="E148" s="14">
        <v>31096.91</v>
      </c>
    </row>
    <row r="149" spans="1:5">
      <c r="A149" t="s">
        <v>371</v>
      </c>
      <c r="B149" t="s">
        <v>372</v>
      </c>
      <c r="C149" t="s">
        <v>3196</v>
      </c>
      <c r="D149" t="s">
        <v>3197</v>
      </c>
      <c r="E149" s="14">
        <v>0</v>
      </c>
    </row>
    <row r="150" spans="1:5">
      <c r="A150" t="s">
        <v>27</v>
      </c>
      <c r="B150" t="s">
        <v>163</v>
      </c>
      <c r="C150" t="s">
        <v>3209</v>
      </c>
      <c r="D150" t="s">
        <v>3198</v>
      </c>
      <c r="E150" s="14">
        <v>-175395.5</v>
      </c>
    </row>
    <row r="151" spans="1:5">
      <c r="A151" t="s">
        <v>27</v>
      </c>
      <c r="B151" t="s">
        <v>163</v>
      </c>
      <c r="C151" t="s">
        <v>3209</v>
      </c>
      <c r="D151" t="s">
        <v>3197</v>
      </c>
      <c r="E151" s="14">
        <v>-191474.5</v>
      </c>
    </row>
    <row r="152" spans="1:5">
      <c r="A152" t="s">
        <v>27</v>
      </c>
      <c r="B152" t="s">
        <v>280</v>
      </c>
      <c r="C152" t="s">
        <v>3209</v>
      </c>
      <c r="D152" t="s">
        <v>3196</v>
      </c>
      <c r="E152" s="14">
        <v>-340928.66</v>
      </c>
    </row>
    <row r="153" spans="1:5">
      <c r="A153" t="s">
        <v>27</v>
      </c>
      <c r="B153" t="s">
        <v>241</v>
      </c>
      <c r="C153" t="s">
        <v>3209</v>
      </c>
      <c r="D153" t="s">
        <v>3198</v>
      </c>
      <c r="E153" s="14">
        <v>-126174.39999999999</v>
      </c>
    </row>
    <row r="154" spans="1:5">
      <c r="A154" t="s">
        <v>27</v>
      </c>
      <c r="B154" t="s">
        <v>83</v>
      </c>
      <c r="C154" t="s">
        <v>3209</v>
      </c>
      <c r="D154" t="s">
        <v>3198</v>
      </c>
      <c r="E154" s="14">
        <v>-61362.100000000006</v>
      </c>
    </row>
    <row r="155" spans="1:5">
      <c r="A155" t="s">
        <v>27</v>
      </c>
      <c r="B155" t="s">
        <v>237</v>
      </c>
      <c r="C155" t="s">
        <v>3209</v>
      </c>
      <c r="D155" t="s">
        <v>3198</v>
      </c>
      <c r="E155" s="14">
        <v>-50114</v>
      </c>
    </row>
    <row r="156" spans="1:5">
      <c r="A156" t="s">
        <v>27</v>
      </c>
      <c r="B156" t="s">
        <v>190</v>
      </c>
      <c r="C156" t="s">
        <v>3209</v>
      </c>
      <c r="D156" t="s">
        <v>3198</v>
      </c>
      <c r="E156" s="14">
        <v>-41298.019999999997</v>
      </c>
    </row>
    <row r="157" spans="1:5">
      <c r="A157" t="s">
        <v>27</v>
      </c>
      <c r="B157" t="s">
        <v>67</v>
      </c>
      <c r="C157" t="s">
        <v>3209</v>
      </c>
      <c r="D157" t="s">
        <v>3198</v>
      </c>
      <c r="E157" s="14">
        <v>-32891.360000000001</v>
      </c>
    </row>
    <row r="158" spans="1:5">
      <c r="A158" t="s">
        <v>27</v>
      </c>
      <c r="B158" t="s">
        <v>117</v>
      </c>
      <c r="C158" t="s">
        <v>3209</v>
      </c>
      <c r="D158" t="s">
        <v>3198</v>
      </c>
      <c r="E158" s="14">
        <v>-19984.060000000001</v>
      </c>
    </row>
    <row r="159" spans="1:5">
      <c r="A159" t="s">
        <v>27</v>
      </c>
      <c r="B159" t="s">
        <v>109</v>
      </c>
      <c r="C159" t="s">
        <v>3209</v>
      </c>
      <c r="D159" t="s">
        <v>3198</v>
      </c>
      <c r="E159" s="14">
        <v>-12170.44</v>
      </c>
    </row>
    <row r="160" spans="1:5">
      <c r="A160" t="s">
        <v>27</v>
      </c>
      <c r="B160" t="s">
        <v>188</v>
      </c>
      <c r="C160" t="s">
        <v>3209</v>
      </c>
      <c r="D160" t="s">
        <v>3198</v>
      </c>
      <c r="E160" s="14">
        <v>-10741</v>
      </c>
    </row>
    <row r="161" spans="1:5">
      <c r="A161" t="s">
        <v>27</v>
      </c>
      <c r="B161" t="s">
        <v>182</v>
      </c>
      <c r="C161" t="s">
        <v>3209</v>
      </c>
      <c r="D161" t="s">
        <v>3198</v>
      </c>
      <c r="E161" s="14">
        <v>-8046</v>
      </c>
    </row>
    <row r="162" spans="1:5">
      <c r="A162" t="s">
        <v>27</v>
      </c>
      <c r="B162" t="s">
        <v>180</v>
      </c>
      <c r="C162" t="s">
        <v>3209</v>
      </c>
      <c r="D162" t="s">
        <v>3198</v>
      </c>
      <c r="E162" s="14">
        <v>-6203.46</v>
      </c>
    </row>
    <row r="163" spans="1:5">
      <c r="A163" t="s">
        <v>27</v>
      </c>
      <c r="B163" t="s">
        <v>102</v>
      </c>
      <c r="C163" t="s">
        <v>3209</v>
      </c>
      <c r="D163" t="s">
        <v>3198</v>
      </c>
      <c r="E163" s="14">
        <v>-6180.9</v>
      </c>
    </row>
    <row r="164" spans="1:5">
      <c r="A164" t="s">
        <v>27</v>
      </c>
      <c r="B164" t="s">
        <v>96</v>
      </c>
      <c r="C164" t="s">
        <v>3209</v>
      </c>
      <c r="D164" t="s">
        <v>3198</v>
      </c>
      <c r="E164" s="14">
        <v>-4952.55</v>
      </c>
    </row>
    <row r="165" spans="1:5">
      <c r="A165" t="s">
        <v>27</v>
      </c>
      <c r="B165" t="s">
        <v>90</v>
      </c>
      <c r="C165" t="s">
        <v>3209</v>
      </c>
      <c r="D165" t="s">
        <v>3198</v>
      </c>
      <c r="E165" s="14">
        <v>-4568.76</v>
      </c>
    </row>
    <row r="166" spans="1:5">
      <c r="A166" t="s">
        <v>27</v>
      </c>
      <c r="B166" t="s">
        <v>88</v>
      </c>
      <c r="C166" t="s">
        <v>3209</v>
      </c>
      <c r="D166" t="s">
        <v>3198</v>
      </c>
      <c r="E166" s="14">
        <v>-3960.49</v>
      </c>
    </row>
    <row r="167" spans="1:5">
      <c r="A167" t="s">
        <v>27</v>
      </c>
      <c r="B167" t="s">
        <v>85</v>
      </c>
      <c r="C167" t="s">
        <v>3209</v>
      </c>
      <c r="D167" t="s">
        <v>3198</v>
      </c>
      <c r="E167" s="14">
        <v>-2443.75</v>
      </c>
    </row>
    <row r="168" spans="1:5">
      <c r="A168" t="s">
        <v>27</v>
      </c>
      <c r="B168" t="s">
        <v>176</v>
      </c>
      <c r="C168" t="s">
        <v>3209</v>
      </c>
      <c r="D168" t="s">
        <v>3198</v>
      </c>
      <c r="E168" s="14">
        <v>-2218.75</v>
      </c>
    </row>
    <row r="169" spans="1:5">
      <c r="A169" t="s">
        <v>27</v>
      </c>
      <c r="B169" t="s">
        <v>78</v>
      </c>
      <c r="C169" t="s">
        <v>3209</v>
      </c>
      <c r="D169" t="s">
        <v>3198</v>
      </c>
      <c r="E169" s="14">
        <v>-1395.95</v>
      </c>
    </row>
    <row r="170" spans="1:5">
      <c r="A170" t="s">
        <v>27</v>
      </c>
      <c r="B170" t="s">
        <v>76</v>
      </c>
      <c r="C170" t="s">
        <v>3209</v>
      </c>
      <c r="D170" t="s">
        <v>3198</v>
      </c>
      <c r="E170" s="14">
        <v>-700</v>
      </c>
    </row>
    <row r="171" spans="1:5">
      <c r="A171" t="s">
        <v>27</v>
      </c>
      <c r="B171" t="s">
        <v>74</v>
      </c>
      <c r="C171" t="s">
        <v>3209</v>
      </c>
      <c r="D171" t="s">
        <v>3198</v>
      </c>
      <c r="E171" s="14">
        <v>-700</v>
      </c>
    </row>
    <row r="172" spans="1:5">
      <c r="A172" t="s">
        <v>27</v>
      </c>
      <c r="B172" t="s">
        <v>172</v>
      </c>
      <c r="C172" t="s">
        <v>3209</v>
      </c>
      <c r="D172" t="s">
        <v>3198</v>
      </c>
      <c r="E172" s="14">
        <v>-667.96</v>
      </c>
    </row>
    <row r="173" spans="1:5">
      <c r="A173" t="s">
        <v>27</v>
      </c>
      <c r="B173" t="s">
        <v>364</v>
      </c>
      <c r="C173" t="s">
        <v>3209</v>
      </c>
      <c r="D173" t="s">
        <v>3197</v>
      </c>
      <c r="E173" s="14">
        <v>-200</v>
      </c>
    </row>
    <row r="174" spans="1:5">
      <c r="A174" t="s">
        <v>27</v>
      </c>
      <c r="B174" t="s">
        <v>167</v>
      </c>
      <c r="C174" t="s">
        <v>3209</v>
      </c>
      <c r="D174" t="s">
        <v>3198</v>
      </c>
      <c r="E174" s="14">
        <v>-89.58</v>
      </c>
    </row>
    <row r="175" spans="1:5">
      <c r="A175" t="s">
        <v>27</v>
      </c>
      <c r="B175" t="s">
        <v>69</v>
      </c>
      <c r="C175" t="s">
        <v>3209</v>
      </c>
      <c r="D175" t="s">
        <v>3198</v>
      </c>
      <c r="E175" s="14">
        <v>-78.45</v>
      </c>
    </row>
    <row r="176" spans="1:5">
      <c r="A176" t="s">
        <v>27</v>
      </c>
      <c r="B176" t="s">
        <v>65</v>
      </c>
      <c r="C176" t="s">
        <v>3209</v>
      </c>
      <c r="D176" t="s">
        <v>3198</v>
      </c>
      <c r="E176" s="14">
        <v>-0.62</v>
      </c>
    </row>
    <row r="177" spans="1:5">
      <c r="A177" t="s">
        <v>27</v>
      </c>
      <c r="B177" t="s">
        <v>165</v>
      </c>
      <c r="C177" t="s">
        <v>3209</v>
      </c>
      <c r="D177" t="s">
        <v>3198</v>
      </c>
      <c r="E177" s="14">
        <v>-0.6</v>
      </c>
    </row>
    <row r="178" spans="1:5">
      <c r="A178" t="s">
        <v>27</v>
      </c>
      <c r="B178" t="s">
        <v>227</v>
      </c>
      <c r="C178" t="s">
        <v>3209</v>
      </c>
      <c r="D178" t="s">
        <v>3198</v>
      </c>
      <c r="E178" s="14">
        <v>-0.25</v>
      </c>
    </row>
    <row r="179" spans="1:5">
      <c r="A179" t="s">
        <v>27</v>
      </c>
      <c r="B179" t="s">
        <v>62</v>
      </c>
      <c r="C179" t="s">
        <v>3209</v>
      </c>
      <c r="D179" t="s">
        <v>3198</v>
      </c>
      <c r="E179" s="14">
        <v>-0.01</v>
      </c>
    </row>
    <row r="180" spans="1:5">
      <c r="A180" t="s">
        <v>27</v>
      </c>
      <c r="B180" t="s">
        <v>129</v>
      </c>
      <c r="C180" t="s">
        <v>3209</v>
      </c>
      <c r="D180" t="s">
        <v>3198</v>
      </c>
      <c r="E180" s="14">
        <v>0</v>
      </c>
    </row>
    <row r="181" spans="1:5">
      <c r="A181" t="s">
        <v>27</v>
      </c>
      <c r="B181" t="s">
        <v>1604</v>
      </c>
      <c r="C181" t="s">
        <v>3209</v>
      </c>
      <c r="D181" t="s">
        <v>3198</v>
      </c>
      <c r="E181" s="14">
        <v>0</v>
      </c>
    </row>
    <row r="182" spans="1:5">
      <c r="A182" t="s">
        <v>27</v>
      </c>
      <c r="B182" t="s">
        <v>178</v>
      </c>
      <c r="C182" t="s">
        <v>3209</v>
      </c>
      <c r="D182" t="s">
        <v>3198</v>
      </c>
      <c r="E182" s="14">
        <v>0</v>
      </c>
    </row>
    <row r="183" spans="1:5">
      <c r="A183" t="s">
        <v>27</v>
      </c>
      <c r="B183" t="s">
        <v>587</v>
      </c>
      <c r="C183" t="s">
        <v>3209</v>
      </c>
      <c r="D183" t="s">
        <v>3198</v>
      </c>
      <c r="E183" s="14">
        <v>223.5</v>
      </c>
    </row>
    <row r="184" spans="1:5">
      <c r="A184" t="s">
        <v>27</v>
      </c>
      <c r="B184" t="s">
        <v>483</v>
      </c>
      <c r="C184" t="s">
        <v>3209</v>
      </c>
      <c r="D184" t="s">
        <v>3198</v>
      </c>
      <c r="E184" s="14">
        <v>26820</v>
      </c>
    </row>
    <row r="185" spans="1:5">
      <c r="A185" t="s">
        <v>27</v>
      </c>
      <c r="B185" t="s">
        <v>1785</v>
      </c>
      <c r="C185" t="s">
        <v>3209</v>
      </c>
      <c r="D185" t="s">
        <v>3198</v>
      </c>
      <c r="E185" s="14">
        <v>54757.5</v>
      </c>
    </row>
    <row r="186" spans="1:5">
      <c r="A186" t="s">
        <v>27</v>
      </c>
      <c r="B186" t="s">
        <v>1787</v>
      </c>
      <c r="C186" t="s">
        <v>3209</v>
      </c>
      <c r="D186" t="s">
        <v>3198</v>
      </c>
      <c r="E186" s="14">
        <v>58167.58</v>
      </c>
    </row>
    <row r="187" spans="1:5">
      <c r="A187" t="s">
        <v>27</v>
      </c>
      <c r="B187" t="s">
        <v>561</v>
      </c>
      <c r="C187" t="s">
        <v>3209</v>
      </c>
      <c r="D187" t="s">
        <v>3198</v>
      </c>
      <c r="E187" s="14">
        <v>473540.63</v>
      </c>
    </row>
    <row r="188" spans="1:5">
      <c r="A188" t="s">
        <v>27</v>
      </c>
      <c r="B188" t="s">
        <v>3350</v>
      </c>
      <c r="C188" t="s">
        <v>3209</v>
      </c>
      <c r="D188" t="s">
        <v>3198</v>
      </c>
      <c r="E188" s="14">
        <v>351683.9</v>
      </c>
    </row>
    <row r="189" spans="1:5">
      <c r="A189" t="s">
        <v>27</v>
      </c>
      <c r="B189" t="s">
        <v>3350</v>
      </c>
      <c r="C189" t="s">
        <v>3209</v>
      </c>
      <c r="D189" t="s">
        <v>3197</v>
      </c>
      <c r="E189" s="14">
        <v>191474.5</v>
      </c>
    </row>
    <row r="190" spans="1:5">
      <c r="A190" t="s">
        <v>450</v>
      </c>
      <c r="B190" t="s">
        <v>451</v>
      </c>
      <c r="C190" t="s">
        <v>3196</v>
      </c>
      <c r="D190" t="s">
        <v>3196</v>
      </c>
      <c r="E190" s="14">
        <v>10500</v>
      </c>
    </row>
    <row r="191" spans="1:5">
      <c r="A191" t="s">
        <v>19</v>
      </c>
      <c r="B191" t="s">
        <v>153</v>
      </c>
      <c r="C191" t="s">
        <v>3196</v>
      </c>
      <c r="D191" t="s">
        <v>3197</v>
      </c>
      <c r="E191" s="14">
        <v>-15730</v>
      </c>
    </row>
    <row r="192" spans="1:5">
      <c r="A192" t="s">
        <v>19</v>
      </c>
      <c r="B192" t="s">
        <v>152</v>
      </c>
      <c r="C192" t="s">
        <v>3196</v>
      </c>
      <c r="D192" t="s">
        <v>3197</v>
      </c>
      <c r="E192" s="14">
        <v>0</v>
      </c>
    </row>
    <row r="193" spans="1:5">
      <c r="A193" t="s">
        <v>19</v>
      </c>
      <c r="B193" t="s">
        <v>161</v>
      </c>
      <c r="C193" t="s">
        <v>3196</v>
      </c>
      <c r="D193" t="s">
        <v>3197</v>
      </c>
      <c r="E193" s="14">
        <v>0</v>
      </c>
    </row>
    <row r="194" spans="1:5">
      <c r="A194" t="s">
        <v>19</v>
      </c>
      <c r="B194" t="s">
        <v>383</v>
      </c>
      <c r="C194" t="s">
        <v>3196</v>
      </c>
      <c r="D194" t="s">
        <v>3197</v>
      </c>
      <c r="E194" s="14">
        <v>4800</v>
      </c>
    </row>
    <row r="195" spans="1:5">
      <c r="A195" t="s">
        <v>19</v>
      </c>
      <c r="B195" t="s">
        <v>385</v>
      </c>
      <c r="C195" t="s">
        <v>3196</v>
      </c>
      <c r="D195" t="s">
        <v>3197</v>
      </c>
      <c r="E195" s="14">
        <v>5162</v>
      </c>
    </row>
    <row r="196" spans="1:5">
      <c r="A196" t="s">
        <v>19</v>
      </c>
      <c r="B196" t="s">
        <v>387</v>
      </c>
      <c r="C196" t="s">
        <v>3196</v>
      </c>
      <c r="D196" t="s">
        <v>3197</v>
      </c>
      <c r="E196" s="14">
        <v>5768</v>
      </c>
    </row>
    <row r="197" spans="1:5">
      <c r="A197" t="s">
        <v>19</v>
      </c>
      <c r="B197" t="s">
        <v>3350</v>
      </c>
      <c r="C197" t="s">
        <v>3196</v>
      </c>
      <c r="D197" t="s">
        <v>3197</v>
      </c>
      <c r="E197" s="14">
        <v>634366</v>
      </c>
    </row>
    <row r="198" spans="1:5">
      <c r="A198" t="s">
        <v>1166</v>
      </c>
      <c r="B198" t="s">
        <v>1167</v>
      </c>
      <c r="C198" t="s">
        <v>3202</v>
      </c>
      <c r="D198" t="s">
        <v>3198</v>
      </c>
      <c r="E198" s="14">
        <v>188000</v>
      </c>
    </row>
    <row r="199" spans="1:5">
      <c r="A199" t="s">
        <v>201</v>
      </c>
      <c r="B199" t="s">
        <v>202</v>
      </c>
      <c r="C199" t="s">
        <v>3202</v>
      </c>
      <c r="D199" t="s">
        <v>3196</v>
      </c>
      <c r="E199" s="14">
        <v>0</v>
      </c>
    </row>
    <row r="200" spans="1:5">
      <c r="A200" t="s">
        <v>1069</v>
      </c>
      <c r="B200" t="s">
        <v>1208</v>
      </c>
      <c r="C200" t="s">
        <v>3202</v>
      </c>
      <c r="D200" t="s">
        <v>3198</v>
      </c>
      <c r="E200" s="14">
        <v>6458</v>
      </c>
    </row>
    <row r="201" spans="1:5">
      <c r="A201" t="s">
        <v>1069</v>
      </c>
      <c r="B201" t="s">
        <v>1070</v>
      </c>
      <c r="C201" t="s">
        <v>3202</v>
      </c>
      <c r="D201" t="s">
        <v>3198</v>
      </c>
      <c r="E201" s="14">
        <v>187733</v>
      </c>
    </row>
    <row r="202" spans="1:5">
      <c r="A202" t="s">
        <v>1069</v>
      </c>
      <c r="B202" t="s">
        <v>1466</v>
      </c>
      <c r="C202" t="s">
        <v>3202</v>
      </c>
      <c r="D202" t="s">
        <v>3198</v>
      </c>
      <c r="E202" s="14">
        <v>190900</v>
      </c>
    </row>
    <row r="203" spans="1:5">
      <c r="A203" t="s">
        <v>42</v>
      </c>
      <c r="B203" t="s">
        <v>222</v>
      </c>
      <c r="C203" t="s">
        <v>3209</v>
      </c>
      <c r="D203" t="s">
        <v>3198</v>
      </c>
      <c r="E203" s="14">
        <v>-43490</v>
      </c>
    </row>
    <row r="204" spans="1:5">
      <c r="A204" t="s">
        <v>42</v>
      </c>
      <c r="B204" t="s">
        <v>3350</v>
      </c>
      <c r="C204" t="s">
        <v>3209</v>
      </c>
      <c r="D204" t="s">
        <v>3198</v>
      </c>
      <c r="E204" s="14">
        <v>43490</v>
      </c>
    </row>
    <row r="205" spans="1:5">
      <c r="A205" t="s">
        <v>825</v>
      </c>
      <c r="B205" t="s">
        <v>826</v>
      </c>
      <c r="C205" t="s">
        <v>3202</v>
      </c>
      <c r="D205" t="s">
        <v>3196</v>
      </c>
      <c r="E205" s="14">
        <v>22900</v>
      </c>
    </row>
    <row r="206" spans="1:5">
      <c r="A206" t="s">
        <v>825</v>
      </c>
      <c r="B206" t="s">
        <v>1064</v>
      </c>
      <c r="C206" t="s">
        <v>3202</v>
      </c>
      <c r="D206" t="s">
        <v>3196</v>
      </c>
      <c r="E206" s="14">
        <v>24800</v>
      </c>
    </row>
    <row r="207" spans="1:5">
      <c r="A207" t="s">
        <v>15</v>
      </c>
      <c r="B207" t="s">
        <v>145</v>
      </c>
      <c r="C207" t="s">
        <v>3209</v>
      </c>
      <c r="D207" t="s">
        <v>3198</v>
      </c>
      <c r="E207" s="14">
        <v>-560000</v>
      </c>
    </row>
    <row r="208" spans="1:5">
      <c r="A208" t="s">
        <v>15</v>
      </c>
      <c r="B208" t="s">
        <v>295</v>
      </c>
      <c r="C208" t="s">
        <v>3209</v>
      </c>
      <c r="D208" t="s">
        <v>3197</v>
      </c>
      <c r="E208" s="14">
        <v>0</v>
      </c>
    </row>
    <row r="209" spans="1:5">
      <c r="A209" t="s">
        <v>15</v>
      </c>
      <c r="B209" t="s">
        <v>283</v>
      </c>
      <c r="C209" t="s">
        <v>3209</v>
      </c>
      <c r="D209" t="s">
        <v>3196</v>
      </c>
      <c r="E209" s="14">
        <v>0</v>
      </c>
    </row>
    <row r="210" spans="1:5">
      <c r="A210" t="s">
        <v>15</v>
      </c>
      <c r="B210" t="s">
        <v>3350</v>
      </c>
      <c r="C210" t="s">
        <v>3209</v>
      </c>
      <c r="D210" t="s">
        <v>3198</v>
      </c>
      <c r="E210" s="14">
        <v>560000</v>
      </c>
    </row>
    <row r="211" spans="1:5">
      <c r="A211" t="s">
        <v>654</v>
      </c>
      <c r="B211" t="s">
        <v>655</v>
      </c>
      <c r="C211" t="s">
        <v>3202</v>
      </c>
      <c r="D211" t="s">
        <v>3197</v>
      </c>
      <c r="E211" s="14">
        <v>23000</v>
      </c>
    </row>
    <row r="212" spans="1:5">
      <c r="A212" t="s">
        <v>357</v>
      </c>
      <c r="B212" t="s">
        <v>358</v>
      </c>
      <c r="C212" t="s">
        <v>3202</v>
      </c>
      <c r="D212" t="s">
        <v>3196</v>
      </c>
      <c r="E212" s="14">
        <v>0</v>
      </c>
    </row>
    <row r="213" spans="1:5">
      <c r="A213" t="s">
        <v>357</v>
      </c>
      <c r="B213" t="s">
        <v>394</v>
      </c>
      <c r="C213" t="s">
        <v>3202</v>
      </c>
      <c r="D213" t="s">
        <v>3197</v>
      </c>
      <c r="E213" s="14">
        <v>320</v>
      </c>
    </row>
    <row r="214" spans="1:5">
      <c r="A214" t="s">
        <v>357</v>
      </c>
      <c r="B214" t="s">
        <v>396</v>
      </c>
      <c r="C214" t="s">
        <v>3202</v>
      </c>
      <c r="D214" t="s">
        <v>3197</v>
      </c>
      <c r="E214" s="14">
        <v>520</v>
      </c>
    </row>
    <row r="215" spans="1:5">
      <c r="A215" t="s">
        <v>357</v>
      </c>
      <c r="B215" t="s">
        <v>1831</v>
      </c>
      <c r="C215" t="s">
        <v>3202</v>
      </c>
      <c r="D215" t="s">
        <v>3196</v>
      </c>
      <c r="E215" s="14">
        <v>550</v>
      </c>
    </row>
    <row r="216" spans="1:5">
      <c r="A216" t="s">
        <v>357</v>
      </c>
      <c r="B216" t="s">
        <v>485</v>
      </c>
      <c r="C216" t="s">
        <v>3202</v>
      </c>
      <c r="D216" t="s">
        <v>3196</v>
      </c>
      <c r="E216" s="14">
        <v>600</v>
      </c>
    </row>
    <row r="217" spans="1:5">
      <c r="A217" t="s">
        <v>357</v>
      </c>
      <c r="B217" t="s">
        <v>1538</v>
      </c>
      <c r="C217" t="s">
        <v>3202</v>
      </c>
      <c r="D217" t="s">
        <v>3197</v>
      </c>
      <c r="E217" s="14">
        <v>600</v>
      </c>
    </row>
    <row r="218" spans="1:5">
      <c r="A218" t="s">
        <v>357</v>
      </c>
      <c r="B218" t="s">
        <v>1119</v>
      </c>
      <c r="C218" t="s">
        <v>3202</v>
      </c>
      <c r="D218" t="s">
        <v>3197</v>
      </c>
      <c r="E218" s="14">
        <v>623</v>
      </c>
    </row>
    <row r="219" spans="1:5">
      <c r="A219" t="s">
        <v>357</v>
      </c>
      <c r="B219" t="s">
        <v>1647</v>
      </c>
      <c r="C219" t="s">
        <v>3202</v>
      </c>
      <c r="D219" t="s">
        <v>3197</v>
      </c>
      <c r="E219" s="14">
        <v>700</v>
      </c>
    </row>
    <row r="220" spans="1:5">
      <c r="A220" t="s">
        <v>357</v>
      </c>
      <c r="B220" t="s">
        <v>1540</v>
      </c>
      <c r="C220" t="s">
        <v>3202</v>
      </c>
      <c r="D220" t="s">
        <v>3197</v>
      </c>
      <c r="E220" s="14">
        <v>1160</v>
      </c>
    </row>
    <row r="221" spans="1:5">
      <c r="A221" t="s">
        <v>357</v>
      </c>
      <c r="B221" t="s">
        <v>567</v>
      </c>
      <c r="C221" t="s">
        <v>3202</v>
      </c>
      <c r="D221" t="s">
        <v>3197</v>
      </c>
      <c r="E221" s="14">
        <v>1160</v>
      </c>
    </row>
    <row r="222" spans="1:5">
      <c r="A222" t="s">
        <v>357</v>
      </c>
      <c r="B222" t="s">
        <v>406</v>
      </c>
      <c r="C222" t="s">
        <v>3202</v>
      </c>
      <c r="D222" t="s">
        <v>3197</v>
      </c>
      <c r="E222" s="14">
        <v>1246</v>
      </c>
    </row>
    <row r="223" spans="1:5">
      <c r="A223" t="s">
        <v>357</v>
      </c>
      <c r="B223" t="s">
        <v>1650</v>
      </c>
      <c r="C223" t="s">
        <v>3202</v>
      </c>
      <c r="D223" t="s">
        <v>3197</v>
      </c>
      <c r="E223" s="14">
        <v>1260</v>
      </c>
    </row>
    <row r="224" spans="1:5">
      <c r="A224" t="s">
        <v>357</v>
      </c>
      <c r="B224" t="s">
        <v>1544</v>
      </c>
      <c r="C224" t="s">
        <v>3202</v>
      </c>
      <c r="D224" t="s">
        <v>3197</v>
      </c>
      <c r="E224" s="14">
        <v>1280</v>
      </c>
    </row>
    <row r="225" spans="1:5">
      <c r="A225" t="s">
        <v>357</v>
      </c>
      <c r="B225" t="s">
        <v>679</v>
      </c>
      <c r="C225" t="s">
        <v>3202</v>
      </c>
      <c r="D225" t="s">
        <v>3197</v>
      </c>
      <c r="E225" s="14">
        <v>1280</v>
      </c>
    </row>
    <row r="226" spans="1:5">
      <c r="A226" t="s">
        <v>357</v>
      </c>
      <c r="B226" t="s">
        <v>632</v>
      </c>
      <c r="C226" t="s">
        <v>3202</v>
      </c>
      <c r="D226" t="s">
        <v>3196</v>
      </c>
      <c r="E226" s="14">
        <v>1320</v>
      </c>
    </row>
    <row r="227" spans="1:5">
      <c r="A227" t="s">
        <v>357</v>
      </c>
      <c r="B227" t="s">
        <v>398</v>
      </c>
      <c r="C227" t="s">
        <v>3202</v>
      </c>
      <c r="D227" t="s">
        <v>3197</v>
      </c>
      <c r="E227" s="14">
        <v>1400</v>
      </c>
    </row>
    <row r="228" spans="1:5">
      <c r="A228" t="s">
        <v>357</v>
      </c>
      <c r="B228" t="s">
        <v>807</v>
      </c>
      <c r="C228" t="s">
        <v>3202</v>
      </c>
      <c r="D228" t="s">
        <v>3197</v>
      </c>
      <c r="E228" s="14">
        <v>1500</v>
      </c>
    </row>
    <row r="229" spans="1:5">
      <c r="A229" t="s">
        <v>357</v>
      </c>
      <c r="B229" t="s">
        <v>1123</v>
      </c>
      <c r="C229" t="s">
        <v>3202</v>
      </c>
      <c r="D229" t="s">
        <v>3197</v>
      </c>
      <c r="E229" s="14">
        <v>1550</v>
      </c>
    </row>
    <row r="230" spans="1:5">
      <c r="A230" t="s">
        <v>357</v>
      </c>
      <c r="B230" t="s">
        <v>414</v>
      </c>
      <c r="C230" t="s">
        <v>3202</v>
      </c>
      <c r="D230" t="s">
        <v>3197</v>
      </c>
      <c r="E230" s="14">
        <v>1560</v>
      </c>
    </row>
    <row r="231" spans="1:5">
      <c r="A231" t="s">
        <v>357</v>
      </c>
      <c r="B231" t="s">
        <v>404</v>
      </c>
      <c r="C231" t="s">
        <v>3202</v>
      </c>
      <c r="D231" t="s">
        <v>3197</v>
      </c>
      <c r="E231" s="14">
        <v>1758</v>
      </c>
    </row>
    <row r="232" spans="1:5">
      <c r="A232" t="s">
        <v>357</v>
      </c>
      <c r="B232" t="s">
        <v>416</v>
      </c>
      <c r="C232" t="s">
        <v>3202</v>
      </c>
      <c r="D232" t="s">
        <v>3197</v>
      </c>
      <c r="E232" s="14">
        <v>1800</v>
      </c>
    </row>
    <row r="233" spans="1:5">
      <c r="A233" t="s">
        <v>357</v>
      </c>
      <c r="B233" t="s">
        <v>1639</v>
      </c>
      <c r="C233" t="s">
        <v>3202</v>
      </c>
      <c r="D233" t="s">
        <v>3196</v>
      </c>
      <c r="E233" s="14">
        <v>1800</v>
      </c>
    </row>
    <row r="234" spans="1:5">
      <c r="A234" t="s">
        <v>357</v>
      </c>
      <c r="B234" t="s">
        <v>461</v>
      </c>
      <c r="C234" t="s">
        <v>3202</v>
      </c>
      <c r="D234" t="s">
        <v>3197</v>
      </c>
      <c r="E234" s="14">
        <v>1850</v>
      </c>
    </row>
    <row r="235" spans="1:5">
      <c r="A235" t="s">
        <v>357</v>
      </c>
      <c r="B235" t="s">
        <v>1131</v>
      </c>
      <c r="C235" t="s">
        <v>3202</v>
      </c>
      <c r="D235" t="s">
        <v>3197</v>
      </c>
      <c r="E235" s="14">
        <v>1850</v>
      </c>
    </row>
    <row r="236" spans="1:5">
      <c r="A236" t="s">
        <v>357</v>
      </c>
      <c r="B236" t="s">
        <v>683</v>
      </c>
      <c r="C236" t="s">
        <v>3202</v>
      </c>
      <c r="D236" t="s">
        <v>3197</v>
      </c>
      <c r="E236" s="14">
        <v>2150</v>
      </c>
    </row>
    <row r="237" spans="1:5">
      <c r="A237" t="s">
        <v>357</v>
      </c>
      <c r="B237" t="s">
        <v>1477</v>
      </c>
      <c r="C237" t="s">
        <v>3202</v>
      </c>
      <c r="D237" t="s">
        <v>3197</v>
      </c>
      <c r="E237" s="14">
        <v>2200</v>
      </c>
    </row>
    <row r="238" spans="1:5">
      <c r="A238" t="s">
        <v>357</v>
      </c>
      <c r="B238" t="s">
        <v>1138</v>
      </c>
      <c r="C238" t="s">
        <v>3202</v>
      </c>
      <c r="D238" t="s">
        <v>3197</v>
      </c>
      <c r="E238" s="14">
        <v>2320</v>
      </c>
    </row>
    <row r="239" spans="1:5">
      <c r="A239" t="s">
        <v>357</v>
      </c>
      <c r="B239" t="s">
        <v>569</v>
      </c>
      <c r="C239" t="s">
        <v>3202</v>
      </c>
      <c r="D239" t="s">
        <v>3197</v>
      </c>
      <c r="E239" s="14">
        <v>2320</v>
      </c>
    </row>
    <row r="240" spans="1:5">
      <c r="A240" t="s">
        <v>357</v>
      </c>
      <c r="B240" t="s">
        <v>619</v>
      </c>
      <c r="C240" t="s">
        <v>3202</v>
      </c>
      <c r="D240" t="s">
        <v>3197</v>
      </c>
      <c r="E240" s="14">
        <v>2380</v>
      </c>
    </row>
    <row r="241" spans="1:5">
      <c r="A241" t="s">
        <v>357</v>
      </c>
      <c r="B241" t="s">
        <v>400</v>
      </c>
      <c r="C241" t="s">
        <v>3202</v>
      </c>
      <c r="D241" t="s">
        <v>3197</v>
      </c>
      <c r="E241" s="14">
        <v>2400</v>
      </c>
    </row>
    <row r="242" spans="1:5">
      <c r="A242" t="s">
        <v>357</v>
      </c>
      <c r="B242" t="s">
        <v>687</v>
      </c>
      <c r="C242" t="s">
        <v>3202</v>
      </c>
      <c r="D242" t="s">
        <v>3197</v>
      </c>
      <c r="E242" s="14">
        <v>2450</v>
      </c>
    </row>
    <row r="243" spans="1:5">
      <c r="A243" t="s">
        <v>357</v>
      </c>
      <c r="B243" t="s">
        <v>402</v>
      </c>
      <c r="C243" t="s">
        <v>3202</v>
      </c>
      <c r="D243" t="s">
        <v>3197</v>
      </c>
      <c r="E243" s="14">
        <v>2550</v>
      </c>
    </row>
    <row r="244" spans="1:5">
      <c r="A244" t="s">
        <v>357</v>
      </c>
      <c r="B244" t="s">
        <v>1554</v>
      </c>
      <c r="C244" t="s">
        <v>3202</v>
      </c>
      <c r="D244" t="s">
        <v>3197</v>
      </c>
      <c r="E244" s="14">
        <v>2560</v>
      </c>
    </row>
    <row r="245" spans="1:5">
      <c r="A245" t="s">
        <v>357</v>
      </c>
      <c r="B245" t="s">
        <v>1552</v>
      </c>
      <c r="C245" t="s">
        <v>3202</v>
      </c>
      <c r="D245" t="s">
        <v>3197</v>
      </c>
      <c r="E245" s="14">
        <v>2560</v>
      </c>
    </row>
    <row r="246" spans="1:5">
      <c r="A246" t="s">
        <v>357</v>
      </c>
      <c r="B246" t="s">
        <v>408</v>
      </c>
      <c r="C246" t="s">
        <v>3202</v>
      </c>
      <c r="D246" t="s">
        <v>3197</v>
      </c>
      <c r="E246" s="14">
        <v>2700</v>
      </c>
    </row>
    <row r="247" spans="1:5">
      <c r="A247" t="s">
        <v>357</v>
      </c>
      <c r="B247" t="s">
        <v>412</v>
      </c>
      <c r="C247" t="s">
        <v>3202</v>
      </c>
      <c r="D247" t="s">
        <v>3197</v>
      </c>
      <c r="E247" s="14">
        <v>3100</v>
      </c>
    </row>
    <row r="248" spans="1:5">
      <c r="A248" t="s">
        <v>357</v>
      </c>
      <c r="B248" t="s">
        <v>1121</v>
      </c>
      <c r="C248" t="s">
        <v>3202</v>
      </c>
      <c r="D248" t="s">
        <v>3197</v>
      </c>
      <c r="E248" s="14">
        <v>3480</v>
      </c>
    </row>
    <row r="249" spans="1:5">
      <c r="A249" t="s">
        <v>357</v>
      </c>
      <c r="B249" t="s">
        <v>1128</v>
      </c>
      <c r="C249" t="s">
        <v>3202</v>
      </c>
      <c r="D249" t="s">
        <v>3197</v>
      </c>
      <c r="E249" s="14">
        <v>3700</v>
      </c>
    </row>
    <row r="250" spans="1:5">
      <c r="A250" t="s">
        <v>357</v>
      </c>
      <c r="B250" t="s">
        <v>459</v>
      </c>
      <c r="C250" t="s">
        <v>3202</v>
      </c>
      <c r="D250" t="s">
        <v>3197</v>
      </c>
      <c r="E250" s="14">
        <v>3700</v>
      </c>
    </row>
    <row r="251" spans="1:5">
      <c r="A251" t="s">
        <v>357</v>
      </c>
      <c r="B251" t="s">
        <v>1133</v>
      </c>
      <c r="C251" t="s">
        <v>3202</v>
      </c>
      <c r="D251" t="s">
        <v>3197</v>
      </c>
      <c r="E251" s="14">
        <v>3738</v>
      </c>
    </row>
    <row r="252" spans="1:5">
      <c r="A252" t="s">
        <v>357</v>
      </c>
      <c r="B252" t="s">
        <v>681</v>
      </c>
      <c r="C252" t="s">
        <v>3202</v>
      </c>
      <c r="D252" t="s">
        <v>3197</v>
      </c>
      <c r="E252" s="14">
        <v>3760</v>
      </c>
    </row>
    <row r="253" spans="1:5">
      <c r="A253" t="s">
        <v>357</v>
      </c>
      <c r="B253" t="s">
        <v>1522</v>
      </c>
      <c r="C253" t="s">
        <v>3202</v>
      </c>
      <c r="D253" t="s">
        <v>3197</v>
      </c>
      <c r="E253" s="14">
        <v>1880</v>
      </c>
    </row>
    <row r="254" spans="1:5">
      <c r="A254" t="s">
        <v>357</v>
      </c>
      <c r="B254" t="s">
        <v>1522</v>
      </c>
      <c r="C254" t="s">
        <v>3202</v>
      </c>
      <c r="D254" t="s">
        <v>2</v>
      </c>
      <c r="E254" s="14">
        <v>1880</v>
      </c>
    </row>
    <row r="255" spans="1:5">
      <c r="A255" t="s">
        <v>357</v>
      </c>
      <c r="B255" t="s">
        <v>410</v>
      </c>
      <c r="C255" t="s">
        <v>3202</v>
      </c>
      <c r="D255" t="s">
        <v>3197</v>
      </c>
      <c r="E255" s="14">
        <v>4200</v>
      </c>
    </row>
    <row r="256" spans="1:5">
      <c r="A256" t="s">
        <v>357</v>
      </c>
      <c r="B256" t="s">
        <v>1481</v>
      </c>
      <c r="C256" t="s">
        <v>3202</v>
      </c>
      <c r="D256" t="s">
        <v>3197</v>
      </c>
      <c r="E256" s="14">
        <v>4640</v>
      </c>
    </row>
    <row r="257" spans="1:5">
      <c r="A257" t="s">
        <v>357</v>
      </c>
      <c r="B257" t="s">
        <v>422</v>
      </c>
      <c r="C257" t="s">
        <v>3202</v>
      </c>
      <c r="D257" t="s">
        <v>3197</v>
      </c>
      <c r="E257" s="14">
        <v>4650</v>
      </c>
    </row>
    <row r="258" spans="1:5">
      <c r="A258" t="s">
        <v>357</v>
      </c>
      <c r="B258" t="s">
        <v>1558</v>
      </c>
      <c r="C258" t="s">
        <v>3202</v>
      </c>
      <c r="D258" t="s">
        <v>3197</v>
      </c>
      <c r="E258" s="14">
        <v>4800</v>
      </c>
    </row>
    <row r="259" spans="1:5">
      <c r="A259" t="s">
        <v>357</v>
      </c>
      <c r="B259" t="s">
        <v>1656</v>
      </c>
      <c r="C259" t="s">
        <v>3202</v>
      </c>
      <c r="D259" t="s">
        <v>3197</v>
      </c>
      <c r="E259" s="14">
        <v>5000</v>
      </c>
    </row>
    <row r="260" spans="1:5">
      <c r="A260" t="s">
        <v>357</v>
      </c>
      <c r="B260" t="s">
        <v>1560</v>
      </c>
      <c r="C260" t="s">
        <v>3202</v>
      </c>
      <c r="D260" t="s">
        <v>3197</v>
      </c>
      <c r="E260" s="14">
        <v>5040</v>
      </c>
    </row>
    <row r="261" spans="1:5">
      <c r="A261" t="s">
        <v>357</v>
      </c>
      <c r="B261" t="s">
        <v>1562</v>
      </c>
      <c r="C261" t="s">
        <v>3202</v>
      </c>
      <c r="D261" t="s">
        <v>3197</v>
      </c>
      <c r="E261" s="14">
        <v>5040</v>
      </c>
    </row>
    <row r="262" spans="1:5">
      <c r="A262" t="s">
        <v>357</v>
      </c>
      <c r="B262" t="s">
        <v>1564</v>
      </c>
      <c r="C262" t="s">
        <v>3202</v>
      </c>
      <c r="D262" t="s">
        <v>3197</v>
      </c>
      <c r="E262" s="14">
        <v>5400</v>
      </c>
    </row>
    <row r="263" spans="1:5">
      <c r="A263" t="s">
        <v>357</v>
      </c>
      <c r="B263" t="s">
        <v>418</v>
      </c>
      <c r="C263" t="s">
        <v>3202</v>
      </c>
      <c r="D263" t="s">
        <v>3197</v>
      </c>
      <c r="E263" s="14">
        <v>5550</v>
      </c>
    </row>
    <row r="264" spans="1:5">
      <c r="A264" t="s">
        <v>357</v>
      </c>
      <c r="B264" t="s">
        <v>426</v>
      </c>
      <c r="C264" t="s">
        <v>3202</v>
      </c>
      <c r="D264" t="s">
        <v>3197</v>
      </c>
      <c r="E264" s="14">
        <v>5640</v>
      </c>
    </row>
    <row r="265" spans="1:5">
      <c r="A265" t="s">
        <v>357</v>
      </c>
      <c r="B265" t="s">
        <v>420</v>
      </c>
      <c r="C265" t="s">
        <v>3202</v>
      </c>
      <c r="D265" t="s">
        <v>3197</v>
      </c>
      <c r="E265" s="14">
        <v>5640</v>
      </c>
    </row>
    <row r="266" spans="1:5">
      <c r="A266" t="s">
        <v>357</v>
      </c>
      <c r="B266" t="s">
        <v>472</v>
      </c>
      <c r="C266" t="s">
        <v>3202</v>
      </c>
      <c r="D266" t="s">
        <v>3197</v>
      </c>
      <c r="E266" s="14">
        <v>5640</v>
      </c>
    </row>
    <row r="267" spans="1:5">
      <c r="A267" t="s">
        <v>357</v>
      </c>
      <c r="B267" t="s">
        <v>465</v>
      </c>
      <c r="C267" t="s">
        <v>3202</v>
      </c>
      <c r="D267" t="s">
        <v>3197</v>
      </c>
      <c r="E267" s="14">
        <v>5640</v>
      </c>
    </row>
    <row r="268" spans="1:5">
      <c r="A268" t="s">
        <v>357</v>
      </c>
      <c r="B268" t="s">
        <v>1143</v>
      </c>
      <c r="C268" t="s">
        <v>3202</v>
      </c>
      <c r="D268" t="s">
        <v>3197</v>
      </c>
      <c r="E268" s="14">
        <v>5680</v>
      </c>
    </row>
    <row r="269" spans="1:5">
      <c r="A269" t="s">
        <v>357</v>
      </c>
      <c r="B269" t="s">
        <v>467</v>
      </c>
      <c r="C269" t="s">
        <v>3202</v>
      </c>
      <c r="D269" t="s">
        <v>3197</v>
      </c>
      <c r="E269" s="14">
        <v>5720</v>
      </c>
    </row>
    <row r="270" spans="1:5">
      <c r="A270" t="s">
        <v>357</v>
      </c>
      <c r="B270" t="s">
        <v>453</v>
      </c>
      <c r="C270" t="s">
        <v>3202</v>
      </c>
      <c r="D270" t="s">
        <v>3197</v>
      </c>
      <c r="E270" s="14">
        <v>5720</v>
      </c>
    </row>
    <row r="271" spans="1:5">
      <c r="A271" t="s">
        <v>357</v>
      </c>
      <c r="B271" t="s">
        <v>453</v>
      </c>
      <c r="C271" t="s">
        <v>3202</v>
      </c>
      <c r="D271" t="s">
        <v>3196</v>
      </c>
      <c r="E271" s="14">
        <v>440</v>
      </c>
    </row>
    <row r="272" spans="1:5">
      <c r="A272" t="s">
        <v>357</v>
      </c>
      <c r="B272" t="s">
        <v>617</v>
      </c>
      <c r="C272" t="s">
        <v>3202</v>
      </c>
      <c r="D272" t="s">
        <v>3197</v>
      </c>
      <c r="E272" s="14">
        <v>6300</v>
      </c>
    </row>
    <row r="273" spans="1:5">
      <c r="A273" t="s">
        <v>357</v>
      </c>
      <c r="B273" t="s">
        <v>692</v>
      </c>
      <c r="C273" t="s">
        <v>3202</v>
      </c>
      <c r="D273" t="s">
        <v>3197</v>
      </c>
      <c r="E273" s="14">
        <v>6600</v>
      </c>
    </row>
    <row r="274" spans="1:5">
      <c r="A274" t="s">
        <v>357</v>
      </c>
      <c r="B274" t="s">
        <v>436</v>
      </c>
      <c r="C274" t="s">
        <v>3202</v>
      </c>
      <c r="D274" t="s">
        <v>3197</v>
      </c>
      <c r="E274" s="14">
        <v>6800</v>
      </c>
    </row>
    <row r="275" spans="1:5">
      <c r="A275" t="s">
        <v>357</v>
      </c>
      <c r="B275" t="s">
        <v>1636</v>
      </c>
      <c r="C275" t="s">
        <v>3202</v>
      </c>
      <c r="D275" t="s">
        <v>3196</v>
      </c>
      <c r="E275" s="14">
        <v>7020</v>
      </c>
    </row>
    <row r="276" spans="1:5">
      <c r="A276" t="s">
        <v>357</v>
      </c>
      <c r="B276" t="s">
        <v>635</v>
      </c>
      <c r="C276" t="s">
        <v>3202</v>
      </c>
      <c r="D276" t="s">
        <v>3196</v>
      </c>
      <c r="E276" s="14">
        <v>7020</v>
      </c>
    </row>
    <row r="277" spans="1:5">
      <c r="A277" t="s">
        <v>357</v>
      </c>
      <c r="B277" t="s">
        <v>1567</v>
      </c>
      <c r="C277" t="s">
        <v>3202</v>
      </c>
      <c r="D277" t="s">
        <v>3197</v>
      </c>
      <c r="E277" s="14">
        <v>7050</v>
      </c>
    </row>
    <row r="278" spans="1:5">
      <c r="A278" t="s">
        <v>357</v>
      </c>
      <c r="B278" t="s">
        <v>1520</v>
      </c>
      <c r="C278" t="s">
        <v>3202</v>
      </c>
      <c r="D278" t="s">
        <v>3197</v>
      </c>
      <c r="E278" s="14">
        <v>3760</v>
      </c>
    </row>
    <row r="279" spans="1:5">
      <c r="A279" t="s">
        <v>357</v>
      </c>
      <c r="B279" t="s">
        <v>1520</v>
      </c>
      <c r="C279" t="s">
        <v>3202</v>
      </c>
      <c r="D279" t="s">
        <v>2</v>
      </c>
      <c r="E279" s="14">
        <v>3760</v>
      </c>
    </row>
    <row r="280" spans="1:5">
      <c r="A280" t="s">
        <v>357</v>
      </c>
      <c r="B280" t="s">
        <v>1422</v>
      </c>
      <c r="C280" t="s">
        <v>3202</v>
      </c>
      <c r="D280" t="s">
        <v>3197</v>
      </c>
      <c r="E280" s="14">
        <v>9400</v>
      </c>
    </row>
    <row r="281" spans="1:5">
      <c r="A281" t="s">
        <v>357</v>
      </c>
      <c r="B281" t="s">
        <v>1483</v>
      </c>
      <c r="C281" t="s">
        <v>3202</v>
      </c>
      <c r="D281" t="s">
        <v>3197</v>
      </c>
      <c r="E281" s="14">
        <v>9930</v>
      </c>
    </row>
    <row r="282" spans="1:5">
      <c r="A282" t="s">
        <v>357</v>
      </c>
      <c r="B282" t="s">
        <v>424</v>
      </c>
      <c r="C282" t="s">
        <v>3202</v>
      </c>
      <c r="D282" t="s">
        <v>3197</v>
      </c>
      <c r="E282" s="14">
        <v>11060</v>
      </c>
    </row>
    <row r="283" spans="1:5">
      <c r="A283" t="s">
        <v>357</v>
      </c>
      <c r="B283" t="s">
        <v>470</v>
      </c>
      <c r="C283" t="s">
        <v>3202</v>
      </c>
      <c r="D283" t="s">
        <v>3197</v>
      </c>
      <c r="E283" s="14">
        <v>12120</v>
      </c>
    </row>
    <row r="284" spans="1:5">
      <c r="A284" t="s">
        <v>357</v>
      </c>
      <c r="B284" t="s">
        <v>428</v>
      </c>
      <c r="C284" t="s">
        <v>3202</v>
      </c>
      <c r="D284" t="s">
        <v>3197</v>
      </c>
      <c r="E284" s="14">
        <v>13920</v>
      </c>
    </row>
    <row r="285" spans="1:5">
      <c r="A285" t="s">
        <v>357</v>
      </c>
      <c r="B285" t="s">
        <v>1527</v>
      </c>
      <c r="C285" t="s">
        <v>3202</v>
      </c>
      <c r="D285" t="s">
        <v>3197</v>
      </c>
      <c r="E285" s="14">
        <v>11280</v>
      </c>
    </row>
    <row r="286" spans="1:5">
      <c r="A286" t="s">
        <v>357</v>
      </c>
      <c r="B286" t="s">
        <v>1527</v>
      </c>
      <c r="C286" t="s">
        <v>3202</v>
      </c>
      <c r="D286" t="s">
        <v>2</v>
      </c>
      <c r="E286" s="14">
        <v>5640</v>
      </c>
    </row>
    <row r="287" spans="1:5">
      <c r="A287" t="s">
        <v>357</v>
      </c>
      <c r="B287" t="s">
        <v>432</v>
      </c>
      <c r="C287" t="s">
        <v>3202</v>
      </c>
      <c r="D287" t="s">
        <v>3197</v>
      </c>
      <c r="E287" s="14">
        <v>15040</v>
      </c>
    </row>
    <row r="288" spans="1:5">
      <c r="A288" t="s">
        <v>357</v>
      </c>
      <c r="B288" t="s">
        <v>432</v>
      </c>
      <c r="C288" t="s">
        <v>3202</v>
      </c>
      <c r="D288" t="s">
        <v>3196</v>
      </c>
      <c r="E288" s="14">
        <v>1880</v>
      </c>
    </row>
    <row r="289" spans="1:5">
      <c r="A289" t="s">
        <v>357</v>
      </c>
      <c r="B289" t="s">
        <v>440</v>
      </c>
      <c r="C289" t="s">
        <v>3202</v>
      </c>
      <c r="D289" t="s">
        <v>3197</v>
      </c>
      <c r="E289" s="14">
        <v>17700</v>
      </c>
    </row>
    <row r="290" spans="1:5">
      <c r="A290" t="s">
        <v>357</v>
      </c>
      <c r="B290" t="s">
        <v>621</v>
      </c>
      <c r="C290" t="s">
        <v>3202</v>
      </c>
      <c r="D290" t="s">
        <v>3197</v>
      </c>
      <c r="E290" s="14">
        <v>14620</v>
      </c>
    </row>
    <row r="291" spans="1:5">
      <c r="A291" t="s">
        <v>357</v>
      </c>
      <c r="B291" t="s">
        <v>621</v>
      </c>
      <c r="C291" t="s">
        <v>3202</v>
      </c>
      <c r="D291" t="s">
        <v>3196</v>
      </c>
      <c r="E291" s="14">
        <v>3740</v>
      </c>
    </row>
    <row r="292" spans="1:5">
      <c r="A292" t="s">
        <v>357</v>
      </c>
      <c r="B292" t="s">
        <v>463</v>
      </c>
      <c r="C292" t="s">
        <v>3202</v>
      </c>
      <c r="D292" t="s">
        <v>3197</v>
      </c>
      <c r="E292" s="14">
        <v>18800</v>
      </c>
    </row>
    <row r="293" spans="1:5">
      <c r="A293" t="s">
        <v>357</v>
      </c>
      <c r="B293" t="s">
        <v>434</v>
      </c>
      <c r="C293" t="s">
        <v>3202</v>
      </c>
      <c r="D293" t="s">
        <v>3197</v>
      </c>
      <c r="E293" s="14">
        <v>20680</v>
      </c>
    </row>
    <row r="294" spans="1:5">
      <c r="A294" t="s">
        <v>357</v>
      </c>
      <c r="B294" t="s">
        <v>434</v>
      </c>
      <c r="C294" t="s">
        <v>3202</v>
      </c>
      <c r="D294" t="s">
        <v>3196</v>
      </c>
      <c r="E294" s="14">
        <v>1880</v>
      </c>
    </row>
    <row r="295" spans="1:5">
      <c r="A295" t="s">
        <v>357</v>
      </c>
      <c r="B295" t="s">
        <v>430</v>
      </c>
      <c r="C295" t="s">
        <v>3202</v>
      </c>
      <c r="D295" t="s">
        <v>3197</v>
      </c>
      <c r="E295" s="14">
        <v>34800</v>
      </c>
    </row>
    <row r="296" spans="1:5">
      <c r="A296" t="s">
        <v>357</v>
      </c>
      <c r="B296" t="s">
        <v>438</v>
      </c>
      <c r="C296" t="s">
        <v>3202</v>
      </c>
      <c r="D296" t="s">
        <v>3197</v>
      </c>
      <c r="E296" s="14">
        <v>37000</v>
      </c>
    </row>
    <row r="297" spans="1:5">
      <c r="A297" t="s">
        <v>357</v>
      </c>
      <c r="B297" t="s">
        <v>442</v>
      </c>
      <c r="C297" t="s">
        <v>3202</v>
      </c>
      <c r="D297" t="s">
        <v>3197</v>
      </c>
      <c r="E297" s="14">
        <v>41300</v>
      </c>
    </row>
    <row r="298" spans="1:5">
      <c r="A298" t="s">
        <v>1820</v>
      </c>
      <c r="B298" t="s">
        <v>1821</v>
      </c>
      <c r="C298" t="s">
        <v>3202</v>
      </c>
      <c r="D298" t="s">
        <v>3197</v>
      </c>
      <c r="E298" s="14">
        <v>7500</v>
      </c>
    </row>
    <row r="299" spans="1:5">
      <c r="A299" t="s">
        <v>1262</v>
      </c>
      <c r="B299" t="s">
        <v>1263</v>
      </c>
      <c r="C299" t="s">
        <v>3202</v>
      </c>
      <c r="D299" t="s">
        <v>3196</v>
      </c>
      <c r="E299" s="14">
        <v>64000</v>
      </c>
    </row>
    <row r="300" spans="1:5">
      <c r="A300" t="s">
        <v>1150</v>
      </c>
      <c r="B300" t="s">
        <v>1156</v>
      </c>
      <c r="C300" t="s">
        <v>3202</v>
      </c>
      <c r="D300" t="s">
        <v>3198</v>
      </c>
      <c r="E300" s="14">
        <v>600</v>
      </c>
    </row>
    <row r="301" spans="1:5">
      <c r="A301" t="s">
        <v>1150</v>
      </c>
      <c r="B301" t="s">
        <v>1151</v>
      </c>
      <c r="C301" t="s">
        <v>3202</v>
      </c>
      <c r="D301" t="s">
        <v>3198</v>
      </c>
      <c r="E301" s="14">
        <v>16500</v>
      </c>
    </row>
    <row r="302" spans="1:5">
      <c r="A302" t="s">
        <v>1587</v>
      </c>
      <c r="B302" t="s">
        <v>1588</v>
      </c>
      <c r="C302" t="s">
        <v>3204</v>
      </c>
      <c r="D302" t="s">
        <v>3197</v>
      </c>
      <c r="E302" s="14">
        <v>517000</v>
      </c>
    </row>
    <row r="303" spans="1:5">
      <c r="A303" t="s">
        <v>390</v>
      </c>
      <c r="B303" t="s">
        <v>391</v>
      </c>
      <c r="C303" t="s">
        <v>3196</v>
      </c>
      <c r="D303" t="s">
        <v>3197</v>
      </c>
      <c r="E303" s="14">
        <v>50000</v>
      </c>
    </row>
    <row r="304" spans="1:5">
      <c r="A304" t="s">
        <v>1361</v>
      </c>
      <c r="B304" t="s">
        <v>1362</v>
      </c>
      <c r="C304" t="s">
        <v>3204</v>
      </c>
      <c r="D304" t="s">
        <v>3197</v>
      </c>
      <c r="E304" s="14">
        <v>11110</v>
      </c>
    </row>
    <row r="305" spans="1:5">
      <c r="A305" t="s">
        <v>332</v>
      </c>
      <c r="B305" t="s">
        <v>333</v>
      </c>
      <c r="C305" t="s">
        <v>3204</v>
      </c>
      <c r="D305" t="s">
        <v>2</v>
      </c>
      <c r="E305" s="14">
        <v>0</v>
      </c>
    </row>
    <row r="306" spans="1:5">
      <c r="A306" t="s">
        <v>835</v>
      </c>
      <c r="B306" t="s">
        <v>836</v>
      </c>
      <c r="C306" t="s">
        <v>3202</v>
      </c>
      <c r="D306" t="s">
        <v>3198</v>
      </c>
      <c r="E306" s="14">
        <v>7500</v>
      </c>
    </row>
    <row r="307" spans="1:5">
      <c r="A307" t="s">
        <v>835</v>
      </c>
      <c r="B307" t="s">
        <v>1268</v>
      </c>
      <c r="C307" t="s">
        <v>3202</v>
      </c>
      <c r="D307" t="s">
        <v>3198</v>
      </c>
      <c r="E307" s="14">
        <v>33000</v>
      </c>
    </row>
    <row r="308" spans="1:5">
      <c r="A308" t="s">
        <v>835</v>
      </c>
      <c r="B308" t="s">
        <v>1574</v>
      </c>
      <c r="C308" t="s">
        <v>3202</v>
      </c>
      <c r="D308" t="s">
        <v>3198</v>
      </c>
      <c r="E308" s="14">
        <v>49000</v>
      </c>
    </row>
    <row r="309" spans="1:5">
      <c r="A309" t="s">
        <v>2211</v>
      </c>
      <c r="B309" t="s">
        <v>3187</v>
      </c>
      <c r="C309" t="s">
        <v>3196</v>
      </c>
      <c r="D309" t="s">
        <v>3196</v>
      </c>
      <c r="E309" s="14">
        <v>4100</v>
      </c>
    </row>
    <row r="310" spans="1:5">
      <c r="A310" t="s">
        <v>302</v>
      </c>
      <c r="B310" t="s">
        <v>303</v>
      </c>
      <c r="C310" t="s">
        <v>3204</v>
      </c>
      <c r="D310" t="s">
        <v>3197</v>
      </c>
      <c r="E310" s="14">
        <v>0</v>
      </c>
    </row>
    <row r="311" spans="1:5">
      <c r="A311" t="s">
        <v>1210</v>
      </c>
      <c r="B311" t="s">
        <v>1459</v>
      </c>
      <c r="C311" t="s">
        <v>3202</v>
      </c>
      <c r="D311" t="s">
        <v>3198</v>
      </c>
      <c r="E311" s="14">
        <v>8200</v>
      </c>
    </row>
    <row r="312" spans="1:5">
      <c r="A312" t="s">
        <v>1210</v>
      </c>
      <c r="B312" t="s">
        <v>1211</v>
      </c>
      <c r="C312" t="s">
        <v>3202</v>
      </c>
      <c r="D312" t="s">
        <v>3198</v>
      </c>
      <c r="E312" s="14">
        <v>25000</v>
      </c>
    </row>
    <row r="313" spans="1:5">
      <c r="A313" t="s">
        <v>857</v>
      </c>
      <c r="B313" t="s">
        <v>856</v>
      </c>
      <c r="C313" t="s">
        <v>3202</v>
      </c>
      <c r="D313" t="s">
        <v>3198</v>
      </c>
      <c r="E313" s="14">
        <v>47875</v>
      </c>
    </row>
    <row r="314" spans="1:5">
      <c r="A314" t="s">
        <v>538</v>
      </c>
      <c r="B314" t="s">
        <v>539</v>
      </c>
      <c r="C314" t="s">
        <v>3204</v>
      </c>
      <c r="D314" t="s">
        <v>3197</v>
      </c>
      <c r="E314" s="14">
        <v>89000</v>
      </c>
    </row>
    <row r="315" spans="1:5">
      <c r="A315" t="s">
        <v>3161</v>
      </c>
      <c r="B315" t="s">
        <v>3162</v>
      </c>
      <c r="C315" t="s">
        <v>3196</v>
      </c>
      <c r="D315" t="s">
        <v>3197</v>
      </c>
      <c r="E315" s="14">
        <v>15320</v>
      </c>
    </row>
    <row r="316" spans="1:5">
      <c r="A316" t="s">
        <v>3161</v>
      </c>
      <c r="B316" t="s">
        <v>3164</v>
      </c>
      <c r="C316" t="s">
        <v>3196</v>
      </c>
      <c r="D316" t="s">
        <v>3197</v>
      </c>
      <c r="E316" s="14">
        <v>32800</v>
      </c>
    </row>
    <row r="317" spans="1:5">
      <c r="A317" t="s">
        <v>1248</v>
      </c>
      <c r="B317" t="s">
        <v>1777</v>
      </c>
      <c r="C317" t="s">
        <v>3209</v>
      </c>
      <c r="D317" t="s">
        <v>3198</v>
      </c>
      <c r="E317" s="14">
        <v>10000</v>
      </c>
    </row>
    <row r="318" spans="1:5">
      <c r="A318" t="s">
        <v>1248</v>
      </c>
      <c r="B318" t="s">
        <v>1813</v>
      </c>
      <c r="C318" t="s">
        <v>3209</v>
      </c>
      <c r="D318" t="s">
        <v>3196</v>
      </c>
      <c r="E318" s="14">
        <v>17000</v>
      </c>
    </row>
    <row r="319" spans="1:5">
      <c r="A319" t="s">
        <v>1248</v>
      </c>
      <c r="B319" t="s">
        <v>1781</v>
      </c>
      <c r="C319" t="s">
        <v>3209</v>
      </c>
      <c r="D319" t="s">
        <v>3198</v>
      </c>
      <c r="E319" s="14">
        <v>22470</v>
      </c>
    </row>
    <row r="320" spans="1:5">
      <c r="A320" t="s">
        <v>1248</v>
      </c>
      <c r="B320" t="s">
        <v>1249</v>
      </c>
      <c r="C320" t="s">
        <v>3209</v>
      </c>
      <c r="D320" t="s">
        <v>3198</v>
      </c>
      <c r="E320" s="14">
        <v>182416.8</v>
      </c>
    </row>
    <row r="321" spans="1:5">
      <c r="A321" t="s">
        <v>594</v>
      </c>
      <c r="B321" t="s">
        <v>1073</v>
      </c>
      <c r="C321" t="s">
        <v>3204</v>
      </c>
      <c r="D321" t="s">
        <v>3197</v>
      </c>
      <c r="E321" s="14">
        <v>3800</v>
      </c>
    </row>
    <row r="322" spans="1:5">
      <c r="A322" t="s">
        <v>594</v>
      </c>
      <c r="B322" t="s">
        <v>1075</v>
      </c>
      <c r="C322" t="s">
        <v>3204</v>
      </c>
      <c r="D322" t="s">
        <v>3197</v>
      </c>
      <c r="E322" s="14">
        <v>4800</v>
      </c>
    </row>
    <row r="323" spans="1:5">
      <c r="A323" t="s">
        <v>594</v>
      </c>
      <c r="B323" t="s">
        <v>595</v>
      </c>
      <c r="C323" t="s">
        <v>3204</v>
      </c>
      <c r="D323" t="s">
        <v>3197</v>
      </c>
      <c r="E323" s="14">
        <v>4800</v>
      </c>
    </row>
    <row r="324" spans="1:5">
      <c r="A324" t="s">
        <v>594</v>
      </c>
      <c r="B324" t="s">
        <v>597</v>
      </c>
      <c r="C324" t="s">
        <v>3204</v>
      </c>
      <c r="D324" t="s">
        <v>3197</v>
      </c>
      <c r="E324" s="14">
        <v>7700</v>
      </c>
    </row>
    <row r="325" spans="1:5">
      <c r="A325" t="s">
        <v>594</v>
      </c>
      <c r="B325" t="s">
        <v>1237</v>
      </c>
      <c r="C325" t="s">
        <v>3204</v>
      </c>
      <c r="D325" t="s">
        <v>3197</v>
      </c>
      <c r="E325" s="14">
        <v>7900</v>
      </c>
    </row>
    <row r="326" spans="1:5">
      <c r="A326" t="s">
        <v>594</v>
      </c>
      <c r="B326" t="s">
        <v>1633</v>
      </c>
      <c r="C326" t="s">
        <v>3204</v>
      </c>
      <c r="D326" t="s">
        <v>3197</v>
      </c>
      <c r="E326" s="14">
        <v>9250</v>
      </c>
    </row>
    <row r="327" spans="1:5">
      <c r="A327" t="s">
        <v>594</v>
      </c>
      <c r="B327" t="s">
        <v>1436</v>
      </c>
      <c r="C327" t="s">
        <v>3204</v>
      </c>
      <c r="D327" t="s">
        <v>3197</v>
      </c>
      <c r="E327" s="14">
        <v>10750</v>
      </c>
    </row>
    <row r="328" spans="1:5">
      <c r="A328" t="s">
        <v>594</v>
      </c>
      <c r="B328" t="s">
        <v>1669</v>
      </c>
      <c r="C328" t="s">
        <v>3204</v>
      </c>
      <c r="D328" t="s">
        <v>3197</v>
      </c>
      <c r="E328" s="14">
        <v>11550</v>
      </c>
    </row>
    <row r="329" spans="1:5">
      <c r="A329" t="s">
        <v>594</v>
      </c>
      <c r="B329" t="s">
        <v>1233</v>
      </c>
      <c r="C329" t="s">
        <v>3204</v>
      </c>
      <c r="D329" t="s">
        <v>3197</v>
      </c>
      <c r="E329" s="14">
        <v>12950</v>
      </c>
    </row>
    <row r="330" spans="1:5">
      <c r="A330" t="s">
        <v>37</v>
      </c>
      <c r="B330" t="s">
        <v>207</v>
      </c>
      <c r="C330" t="s">
        <v>3196</v>
      </c>
      <c r="D330" t="s">
        <v>3198</v>
      </c>
      <c r="E330" s="14">
        <v>-6582.5</v>
      </c>
    </row>
    <row r="331" spans="1:5">
      <c r="A331" t="s">
        <v>37</v>
      </c>
      <c r="B331" t="s">
        <v>3350</v>
      </c>
      <c r="C331" t="s">
        <v>3196</v>
      </c>
      <c r="D331" t="s">
        <v>3198</v>
      </c>
      <c r="E331" s="14">
        <v>6582.5</v>
      </c>
    </row>
    <row r="332" spans="1:5">
      <c r="A332" t="s">
        <v>239</v>
      </c>
      <c r="B332" t="s">
        <v>240</v>
      </c>
      <c r="C332" t="s">
        <v>3202</v>
      </c>
      <c r="D332" t="s">
        <v>3198</v>
      </c>
      <c r="E332" s="14">
        <v>0</v>
      </c>
    </row>
    <row r="333" spans="1:5">
      <c r="A333" t="s">
        <v>3168</v>
      </c>
      <c r="B333" t="s">
        <v>3169</v>
      </c>
      <c r="C333" t="s">
        <v>3196</v>
      </c>
      <c r="D333" t="s">
        <v>3196</v>
      </c>
      <c r="E333" s="14">
        <v>199.2</v>
      </c>
    </row>
    <row r="334" spans="1:5">
      <c r="A334" t="s">
        <v>865</v>
      </c>
      <c r="B334" t="s">
        <v>866</v>
      </c>
      <c r="C334" t="s">
        <v>3196</v>
      </c>
      <c r="D334" t="s">
        <v>3198</v>
      </c>
      <c r="E334" s="14">
        <v>1000000</v>
      </c>
    </row>
    <row r="335" spans="1:5">
      <c r="A335" t="s">
        <v>143</v>
      </c>
      <c r="B335" t="s">
        <v>144</v>
      </c>
      <c r="C335" t="s">
        <v>3196</v>
      </c>
      <c r="D335" t="s">
        <v>3198</v>
      </c>
      <c r="E335" s="14">
        <v>0</v>
      </c>
    </row>
    <row r="336" spans="1:5">
      <c r="A336" t="s">
        <v>44</v>
      </c>
      <c r="B336" t="s">
        <v>228</v>
      </c>
      <c r="C336" t="s">
        <v>3196</v>
      </c>
      <c r="D336" t="s">
        <v>3198</v>
      </c>
      <c r="E336" s="14">
        <v>-2500</v>
      </c>
    </row>
    <row r="337" spans="1:5">
      <c r="A337" t="s">
        <v>44</v>
      </c>
      <c r="B337" t="s">
        <v>234</v>
      </c>
      <c r="C337" t="s">
        <v>3196</v>
      </c>
      <c r="D337" t="s">
        <v>3198</v>
      </c>
      <c r="E337" s="14">
        <v>0</v>
      </c>
    </row>
    <row r="338" spans="1:5">
      <c r="A338" t="s">
        <v>44</v>
      </c>
      <c r="B338" t="s">
        <v>582</v>
      </c>
      <c r="C338" t="s">
        <v>3196</v>
      </c>
      <c r="D338" t="s">
        <v>3198</v>
      </c>
      <c r="E338" s="14">
        <v>1700</v>
      </c>
    </row>
    <row r="339" spans="1:5">
      <c r="A339" t="s">
        <v>44</v>
      </c>
      <c r="B339" t="s">
        <v>3350</v>
      </c>
      <c r="C339" t="s">
        <v>3196</v>
      </c>
      <c r="D339" t="s">
        <v>3198</v>
      </c>
      <c r="E339" s="14">
        <v>2500</v>
      </c>
    </row>
    <row r="340" spans="1:5">
      <c r="A340" t="s">
        <v>195</v>
      </c>
      <c r="B340" t="s">
        <v>262</v>
      </c>
      <c r="C340" t="s">
        <v>3196</v>
      </c>
      <c r="D340" t="s">
        <v>3197</v>
      </c>
      <c r="E340" s="14">
        <v>0</v>
      </c>
    </row>
    <row r="341" spans="1:5">
      <c r="A341" t="s">
        <v>195</v>
      </c>
      <c r="B341" t="s">
        <v>258</v>
      </c>
      <c r="C341" t="s">
        <v>3196</v>
      </c>
      <c r="D341" t="s">
        <v>3197</v>
      </c>
      <c r="E341" s="14">
        <v>0</v>
      </c>
    </row>
    <row r="342" spans="1:5">
      <c r="A342" t="s">
        <v>195</v>
      </c>
      <c r="B342" t="s">
        <v>196</v>
      </c>
      <c r="C342" t="s">
        <v>3196</v>
      </c>
      <c r="D342" t="s">
        <v>3199</v>
      </c>
      <c r="E342" s="14">
        <v>0</v>
      </c>
    </row>
    <row r="343" spans="1:5">
      <c r="A343" t="s">
        <v>195</v>
      </c>
      <c r="B343" t="s">
        <v>254</v>
      </c>
      <c r="C343" t="s">
        <v>3196</v>
      </c>
      <c r="D343" t="s">
        <v>3197</v>
      </c>
      <c r="E343" s="14">
        <v>8400</v>
      </c>
    </row>
    <row r="344" spans="1:5">
      <c r="A344" t="s">
        <v>195</v>
      </c>
      <c r="B344" t="s">
        <v>260</v>
      </c>
      <c r="C344" t="s">
        <v>3196</v>
      </c>
      <c r="D344" t="s">
        <v>3197</v>
      </c>
      <c r="E344" s="14">
        <v>200000</v>
      </c>
    </row>
    <row r="345" spans="1:5">
      <c r="A345" t="s">
        <v>612</v>
      </c>
      <c r="B345" t="s">
        <v>611</v>
      </c>
      <c r="C345" t="s">
        <v>3209</v>
      </c>
      <c r="D345" t="s">
        <v>3199</v>
      </c>
      <c r="E345" s="14">
        <v>-161539.17000000001</v>
      </c>
    </row>
    <row r="346" spans="1:5">
      <c r="A346" t="s">
        <v>612</v>
      </c>
      <c r="B346" t="s">
        <v>1202</v>
      </c>
      <c r="C346" t="s">
        <v>3209</v>
      </c>
      <c r="D346" t="s">
        <v>3199</v>
      </c>
      <c r="E346" s="14">
        <v>110233.45</v>
      </c>
    </row>
    <row r="347" spans="1:5">
      <c r="A347" t="s">
        <v>612</v>
      </c>
      <c r="B347" t="s">
        <v>614</v>
      </c>
      <c r="C347" t="s">
        <v>3209</v>
      </c>
      <c r="D347" t="s">
        <v>3199</v>
      </c>
      <c r="E347" s="14">
        <v>398634.67</v>
      </c>
    </row>
    <row r="348" spans="1:5">
      <c r="A348" t="s">
        <v>612</v>
      </c>
      <c r="B348" t="s">
        <v>1204</v>
      </c>
      <c r="C348" t="s">
        <v>3209</v>
      </c>
      <c r="D348" t="s">
        <v>3199</v>
      </c>
      <c r="E348" s="14">
        <v>714305</v>
      </c>
    </row>
    <row r="349" spans="1:5">
      <c r="A349" t="s">
        <v>1795</v>
      </c>
      <c r="B349" t="s">
        <v>1796</v>
      </c>
      <c r="C349" t="s">
        <v>3209</v>
      </c>
      <c r="D349" t="s">
        <v>3199</v>
      </c>
      <c r="E349" s="14">
        <v>45000</v>
      </c>
    </row>
    <row r="350" spans="1:5">
      <c r="A350" t="s">
        <v>478</v>
      </c>
      <c r="B350" t="s">
        <v>479</v>
      </c>
      <c r="C350" t="s">
        <v>3202</v>
      </c>
      <c r="D350" t="s">
        <v>3198</v>
      </c>
      <c r="E350" s="14">
        <v>54000</v>
      </c>
    </row>
    <row r="351" spans="1:5">
      <c r="A351" t="s">
        <v>478</v>
      </c>
      <c r="B351" t="s">
        <v>481</v>
      </c>
      <c r="C351" t="s">
        <v>3202</v>
      </c>
      <c r="D351" t="s">
        <v>3198</v>
      </c>
      <c r="E351" s="14">
        <v>80000</v>
      </c>
    </row>
    <row r="352" spans="1:5">
      <c r="A352" t="s">
        <v>49</v>
      </c>
      <c r="B352" t="s">
        <v>242</v>
      </c>
      <c r="C352" t="s">
        <v>3202</v>
      </c>
      <c r="D352" t="s">
        <v>3198</v>
      </c>
      <c r="E352" s="14">
        <v>-240000</v>
      </c>
    </row>
    <row r="353" spans="1:5">
      <c r="A353" t="s">
        <v>49</v>
      </c>
      <c r="B353" t="s">
        <v>273</v>
      </c>
      <c r="C353" t="s">
        <v>3202</v>
      </c>
      <c r="D353" t="s">
        <v>3196</v>
      </c>
      <c r="E353" s="14">
        <v>0</v>
      </c>
    </row>
    <row r="354" spans="1:5">
      <c r="A354" t="s">
        <v>49</v>
      </c>
      <c r="B354" t="s">
        <v>3350</v>
      </c>
      <c r="C354" t="s">
        <v>3202</v>
      </c>
      <c r="D354" t="s">
        <v>3198</v>
      </c>
      <c r="E354" s="14">
        <v>240000</v>
      </c>
    </row>
    <row r="355" spans="1:5">
      <c r="A355" t="s">
        <v>49</v>
      </c>
      <c r="B355" t="s">
        <v>1353</v>
      </c>
      <c r="C355" t="s">
        <v>3202</v>
      </c>
      <c r="D355" t="s">
        <v>3196</v>
      </c>
      <c r="E355" s="14">
        <v>281600</v>
      </c>
    </row>
    <row r="356" spans="1:5">
      <c r="A356" t="s">
        <v>49</v>
      </c>
      <c r="B356" t="s">
        <v>668</v>
      </c>
      <c r="C356" t="s">
        <v>3202</v>
      </c>
      <c r="D356" t="s">
        <v>3196</v>
      </c>
      <c r="E356" s="14">
        <v>320000</v>
      </c>
    </row>
    <row r="357" spans="1:5">
      <c r="A357" t="s">
        <v>306</v>
      </c>
      <c r="B357" t="s">
        <v>307</v>
      </c>
      <c r="C357" t="s">
        <v>3196</v>
      </c>
      <c r="D357" t="s">
        <v>3199</v>
      </c>
      <c r="E357" s="14">
        <v>0</v>
      </c>
    </row>
    <row r="358" spans="1:5">
      <c r="A358" t="s">
        <v>306</v>
      </c>
      <c r="B358" t="s">
        <v>1597</v>
      </c>
      <c r="C358" t="s">
        <v>3196</v>
      </c>
      <c r="D358" t="s">
        <v>3198</v>
      </c>
      <c r="E358" s="14">
        <v>4950</v>
      </c>
    </row>
    <row r="359" spans="1:5">
      <c r="A359" t="s">
        <v>306</v>
      </c>
      <c r="B359" t="s">
        <v>1779</v>
      </c>
      <c r="C359" t="s">
        <v>3196</v>
      </c>
      <c r="D359" t="s">
        <v>3198</v>
      </c>
      <c r="E359" s="14">
        <v>21356.5</v>
      </c>
    </row>
    <row r="360" spans="1:5">
      <c r="A360" t="s">
        <v>306</v>
      </c>
      <c r="B360" t="s">
        <v>1066</v>
      </c>
      <c r="C360" t="s">
        <v>3196</v>
      </c>
      <c r="D360" t="s">
        <v>3198</v>
      </c>
      <c r="E360" s="14">
        <v>33000</v>
      </c>
    </row>
    <row r="361" spans="1:5">
      <c r="A361" t="s">
        <v>651</v>
      </c>
      <c r="B361" t="s">
        <v>652</v>
      </c>
      <c r="C361" t="s">
        <v>3202</v>
      </c>
      <c r="D361" t="s">
        <v>3196</v>
      </c>
      <c r="E361" s="14">
        <v>20000</v>
      </c>
    </row>
    <row r="362" spans="1:5">
      <c r="A362" t="s">
        <v>1103</v>
      </c>
      <c r="B362" t="s">
        <v>1104</v>
      </c>
      <c r="C362" t="s">
        <v>3204</v>
      </c>
      <c r="D362" t="s">
        <v>3197</v>
      </c>
      <c r="E362" s="14">
        <v>141500</v>
      </c>
    </row>
    <row r="363" spans="1:5">
      <c r="A363" t="s">
        <v>672</v>
      </c>
      <c r="B363" t="s">
        <v>3350</v>
      </c>
      <c r="C363" t="s">
        <v>3204</v>
      </c>
      <c r="D363" t="s">
        <v>3196</v>
      </c>
      <c r="E363" s="14">
        <v>-900000</v>
      </c>
    </row>
    <row r="364" spans="1:5">
      <c r="A364" t="s">
        <v>672</v>
      </c>
      <c r="B364" t="s">
        <v>673</v>
      </c>
      <c r="C364" t="s">
        <v>3204</v>
      </c>
      <c r="D364" t="s">
        <v>3196</v>
      </c>
      <c r="E364" s="14">
        <v>1221428.57</v>
      </c>
    </row>
    <row r="365" spans="1:5">
      <c r="A365" t="s">
        <v>541</v>
      </c>
      <c r="B365" t="s">
        <v>542</v>
      </c>
      <c r="C365" t="s">
        <v>3206</v>
      </c>
      <c r="D365" t="s">
        <v>3199</v>
      </c>
      <c r="E365" s="14">
        <v>199000</v>
      </c>
    </row>
    <row r="366" spans="1:5">
      <c r="A366" t="s">
        <v>1239</v>
      </c>
      <c r="B366" t="s">
        <v>1447</v>
      </c>
      <c r="C366" t="s">
        <v>3202</v>
      </c>
      <c r="D366" t="s">
        <v>3198</v>
      </c>
      <c r="E366" s="14">
        <v>148500</v>
      </c>
    </row>
    <row r="367" spans="1:5">
      <c r="A367" t="s">
        <v>1239</v>
      </c>
      <c r="B367" t="s">
        <v>1240</v>
      </c>
      <c r="C367" t="s">
        <v>3202</v>
      </c>
      <c r="D367" t="s">
        <v>3198</v>
      </c>
      <c r="E367" s="14">
        <v>166666</v>
      </c>
    </row>
    <row r="368" spans="1:5">
      <c r="A368" t="s">
        <v>838</v>
      </c>
      <c r="B368" t="s">
        <v>3350</v>
      </c>
      <c r="C368" t="s">
        <v>3196</v>
      </c>
      <c r="D368" t="s">
        <v>3198</v>
      </c>
      <c r="E368" s="14">
        <v>-25550</v>
      </c>
    </row>
    <row r="369" spans="1:5">
      <c r="A369" t="s">
        <v>838</v>
      </c>
      <c r="B369" t="s">
        <v>3350</v>
      </c>
      <c r="C369" t="s">
        <v>3196</v>
      </c>
      <c r="D369" t="s">
        <v>3197</v>
      </c>
      <c r="E369" s="14">
        <v>25550</v>
      </c>
    </row>
    <row r="370" spans="1:5">
      <c r="A370" t="s">
        <v>838</v>
      </c>
      <c r="B370" t="s">
        <v>839</v>
      </c>
      <c r="C370" t="s">
        <v>3196</v>
      </c>
      <c r="D370" t="s">
        <v>3198</v>
      </c>
      <c r="E370" s="14">
        <v>97000</v>
      </c>
    </row>
    <row r="371" spans="1:5">
      <c r="A371" t="s">
        <v>92</v>
      </c>
      <c r="B371" t="s">
        <v>3350</v>
      </c>
      <c r="C371" t="s">
        <v>3196</v>
      </c>
      <c r="D371" t="s">
        <v>3198</v>
      </c>
      <c r="E371" s="14">
        <v>-1500000</v>
      </c>
    </row>
    <row r="372" spans="1:5">
      <c r="A372" t="s">
        <v>92</v>
      </c>
      <c r="B372" t="s">
        <v>93</v>
      </c>
      <c r="C372" t="s">
        <v>3196</v>
      </c>
      <c r="D372" t="s">
        <v>3198</v>
      </c>
      <c r="E372" s="14">
        <v>0</v>
      </c>
    </row>
    <row r="373" spans="1:5">
      <c r="A373" t="s">
        <v>92</v>
      </c>
      <c r="B373" t="s">
        <v>1626</v>
      </c>
      <c r="C373" t="s">
        <v>3196</v>
      </c>
      <c r="D373" t="s">
        <v>3198</v>
      </c>
      <c r="E373" s="14">
        <v>100000</v>
      </c>
    </row>
    <row r="374" spans="1:5">
      <c r="A374" t="s">
        <v>92</v>
      </c>
      <c r="B374" t="s">
        <v>1793</v>
      </c>
      <c r="C374" t="s">
        <v>3196</v>
      </c>
      <c r="D374" t="s">
        <v>3198</v>
      </c>
      <c r="E374" s="14">
        <v>1500000</v>
      </c>
    </row>
    <row r="375" spans="1:5">
      <c r="A375" t="s">
        <v>526</v>
      </c>
      <c r="B375" t="s">
        <v>527</v>
      </c>
      <c r="C375" t="s">
        <v>3209</v>
      </c>
      <c r="D375" t="s">
        <v>3198</v>
      </c>
      <c r="E375" s="14">
        <v>2500</v>
      </c>
    </row>
    <row r="376" spans="1:5">
      <c r="A376" t="s">
        <v>35</v>
      </c>
      <c r="B376" t="s">
        <v>211</v>
      </c>
      <c r="C376" t="s">
        <v>3209</v>
      </c>
      <c r="D376" t="s">
        <v>3198</v>
      </c>
      <c r="E376" s="14">
        <v>-10000</v>
      </c>
    </row>
    <row r="377" spans="1:5">
      <c r="A377" t="s">
        <v>35</v>
      </c>
      <c r="B377" t="s">
        <v>206</v>
      </c>
      <c r="C377" t="s">
        <v>3209</v>
      </c>
      <c r="D377" t="s">
        <v>3198</v>
      </c>
      <c r="E377" s="14">
        <v>-1200</v>
      </c>
    </row>
    <row r="378" spans="1:5">
      <c r="A378" t="s">
        <v>35</v>
      </c>
      <c r="B378" t="s">
        <v>213</v>
      </c>
      <c r="C378" t="s">
        <v>3209</v>
      </c>
      <c r="D378" t="s">
        <v>3198</v>
      </c>
      <c r="E378" s="14">
        <v>0</v>
      </c>
    </row>
    <row r="379" spans="1:5">
      <c r="A379" t="s">
        <v>35</v>
      </c>
      <c r="B379" t="s">
        <v>219</v>
      </c>
      <c r="C379" t="s">
        <v>3209</v>
      </c>
      <c r="D379" t="s">
        <v>3198</v>
      </c>
      <c r="E379" s="14">
        <v>0</v>
      </c>
    </row>
    <row r="380" spans="1:5">
      <c r="A380" t="s">
        <v>35</v>
      </c>
      <c r="B380" t="s">
        <v>221</v>
      </c>
      <c r="C380" t="s">
        <v>3209</v>
      </c>
      <c r="D380" t="s">
        <v>3198</v>
      </c>
      <c r="E380" s="14">
        <v>0</v>
      </c>
    </row>
    <row r="381" spans="1:5">
      <c r="A381" t="s">
        <v>35</v>
      </c>
      <c r="B381" t="s">
        <v>3350</v>
      </c>
      <c r="C381" t="s">
        <v>3209</v>
      </c>
      <c r="D381" t="s">
        <v>3198</v>
      </c>
      <c r="E381" s="14">
        <v>11200</v>
      </c>
    </row>
    <row r="382" spans="1:5">
      <c r="A382" t="s">
        <v>35</v>
      </c>
      <c r="B382" t="s">
        <v>1799</v>
      </c>
      <c r="C382" t="s">
        <v>3209</v>
      </c>
      <c r="D382" t="s">
        <v>3198</v>
      </c>
      <c r="E382" s="14">
        <v>20500</v>
      </c>
    </row>
    <row r="383" spans="1:5">
      <c r="A383" t="s">
        <v>35</v>
      </c>
      <c r="B383" t="s">
        <v>1804</v>
      </c>
      <c r="C383" t="s">
        <v>3209</v>
      </c>
      <c r="D383" t="s">
        <v>3198</v>
      </c>
      <c r="E383" s="14">
        <v>170000</v>
      </c>
    </row>
    <row r="384" spans="1:5">
      <c r="A384" t="s">
        <v>323</v>
      </c>
      <c r="B384" t="s">
        <v>324</v>
      </c>
      <c r="C384" t="s">
        <v>3209</v>
      </c>
      <c r="D384" t="s">
        <v>2</v>
      </c>
      <c r="E384" s="14">
        <v>0</v>
      </c>
    </row>
    <row r="385" spans="1:5">
      <c r="A385" t="s">
        <v>446</v>
      </c>
      <c r="B385" t="s">
        <v>447</v>
      </c>
      <c r="C385" t="s">
        <v>3196</v>
      </c>
      <c r="D385" t="s">
        <v>3199</v>
      </c>
      <c r="E385" s="14">
        <v>56000</v>
      </c>
    </row>
    <row r="386" spans="1:5">
      <c r="A386" t="s">
        <v>1659</v>
      </c>
      <c r="B386" t="s">
        <v>1660</v>
      </c>
      <c r="C386" t="s">
        <v>3196</v>
      </c>
      <c r="D386" t="s">
        <v>3197</v>
      </c>
      <c r="E386" s="14">
        <v>100000</v>
      </c>
    </row>
    <row r="387" spans="1:5">
      <c r="A387" t="s">
        <v>544</v>
      </c>
      <c r="B387" t="s">
        <v>1580</v>
      </c>
      <c r="C387" t="s">
        <v>3204</v>
      </c>
      <c r="D387" t="s">
        <v>3198</v>
      </c>
      <c r="E387" s="14">
        <v>21000</v>
      </c>
    </row>
    <row r="388" spans="1:5">
      <c r="A388" t="s">
        <v>544</v>
      </c>
      <c r="B388" t="s">
        <v>1351</v>
      </c>
      <c r="C388" t="s">
        <v>3204</v>
      </c>
      <c r="D388" t="s">
        <v>3196</v>
      </c>
      <c r="E388" s="14">
        <v>115800</v>
      </c>
    </row>
    <row r="389" spans="1:5">
      <c r="A389" t="s">
        <v>544</v>
      </c>
      <c r="B389" t="s">
        <v>545</v>
      </c>
      <c r="C389" t="s">
        <v>3204</v>
      </c>
      <c r="D389" t="s">
        <v>3198</v>
      </c>
      <c r="E389" s="14">
        <v>3000000</v>
      </c>
    </row>
    <row r="390" spans="1:5">
      <c r="A390" t="s">
        <v>544</v>
      </c>
      <c r="B390" t="s">
        <v>1818</v>
      </c>
      <c r="C390" t="s">
        <v>3204</v>
      </c>
      <c r="D390" t="s">
        <v>3196</v>
      </c>
      <c r="E390" s="14">
        <v>4351760</v>
      </c>
    </row>
    <row r="391" spans="1:5">
      <c r="A391" t="s">
        <v>871</v>
      </c>
      <c r="B391" t="s">
        <v>872</v>
      </c>
      <c r="C391" t="s">
        <v>3202</v>
      </c>
      <c r="D391" t="s">
        <v>3196</v>
      </c>
      <c r="E391" s="14">
        <v>144900</v>
      </c>
    </row>
    <row r="392" spans="1:5">
      <c r="A392" t="s">
        <v>501</v>
      </c>
      <c r="B392" t="s">
        <v>1578</v>
      </c>
      <c r="C392" t="s">
        <v>3202</v>
      </c>
      <c r="D392" t="s">
        <v>3198</v>
      </c>
      <c r="E392" s="14">
        <v>2400</v>
      </c>
    </row>
    <row r="393" spans="1:5">
      <c r="A393" t="s">
        <v>501</v>
      </c>
      <c r="B393" t="s">
        <v>1114</v>
      </c>
      <c r="C393" t="s">
        <v>3202</v>
      </c>
      <c r="D393" t="s">
        <v>3198</v>
      </c>
      <c r="E393" s="14">
        <v>26000</v>
      </c>
    </row>
    <row r="394" spans="1:5">
      <c r="A394" t="s">
        <v>501</v>
      </c>
      <c r="B394" t="s">
        <v>1428</v>
      </c>
      <c r="C394" t="s">
        <v>3202</v>
      </c>
      <c r="D394" t="s">
        <v>3198</v>
      </c>
      <c r="E394" s="14">
        <v>44100</v>
      </c>
    </row>
    <row r="395" spans="1:5">
      <c r="A395" t="s">
        <v>501</v>
      </c>
      <c r="B395" t="s">
        <v>502</v>
      </c>
      <c r="C395" t="s">
        <v>3202</v>
      </c>
      <c r="D395" t="s">
        <v>3198</v>
      </c>
      <c r="E395" s="14">
        <v>44740</v>
      </c>
    </row>
    <row r="396" spans="1:5">
      <c r="A396" t="s">
        <v>501</v>
      </c>
      <c r="B396" t="s">
        <v>1576</v>
      </c>
      <c r="C396" t="s">
        <v>3202</v>
      </c>
      <c r="D396" t="s">
        <v>2</v>
      </c>
      <c r="E396" s="14">
        <v>68380</v>
      </c>
    </row>
    <row r="397" spans="1:5">
      <c r="A397" t="s">
        <v>501</v>
      </c>
      <c r="B397" t="s">
        <v>504</v>
      </c>
      <c r="C397" t="s">
        <v>3202</v>
      </c>
      <c r="D397" t="s">
        <v>3198</v>
      </c>
      <c r="E397" s="14">
        <v>81780</v>
      </c>
    </row>
    <row r="398" spans="1:5">
      <c r="A398" t="s">
        <v>501</v>
      </c>
      <c r="B398" t="s">
        <v>1470</v>
      </c>
      <c r="C398" t="s">
        <v>3202</v>
      </c>
      <c r="D398" t="s">
        <v>3198</v>
      </c>
      <c r="E398" s="14">
        <v>162302</v>
      </c>
    </row>
    <row r="399" spans="1:5">
      <c r="A399" t="s">
        <v>1837</v>
      </c>
      <c r="B399" t="s">
        <v>1838</v>
      </c>
      <c r="C399" t="s">
        <v>3196</v>
      </c>
      <c r="D399" t="s">
        <v>3197</v>
      </c>
      <c r="E399" s="14">
        <v>58000</v>
      </c>
    </row>
    <row r="400" spans="1:5">
      <c r="A400" t="s">
        <v>335</v>
      </c>
      <c r="B400" t="s">
        <v>336</v>
      </c>
      <c r="C400" t="s">
        <v>3202</v>
      </c>
      <c r="D400" t="s">
        <v>2</v>
      </c>
      <c r="E400" s="14">
        <v>0</v>
      </c>
    </row>
    <row r="401" spans="1:5">
      <c r="A401" t="s">
        <v>335</v>
      </c>
      <c r="B401" t="s">
        <v>342</v>
      </c>
      <c r="C401" t="s">
        <v>3202</v>
      </c>
      <c r="D401" t="s">
        <v>2</v>
      </c>
      <c r="E401" s="14">
        <v>0</v>
      </c>
    </row>
    <row r="402" spans="1:5">
      <c r="A402" t="s">
        <v>335</v>
      </c>
      <c r="B402" t="s">
        <v>344</v>
      </c>
      <c r="C402" t="s">
        <v>3202</v>
      </c>
      <c r="D402" t="s">
        <v>2</v>
      </c>
      <c r="E402" s="14">
        <v>0</v>
      </c>
    </row>
    <row r="403" spans="1:5">
      <c r="A403" t="s">
        <v>335</v>
      </c>
      <c r="B403" t="s">
        <v>338</v>
      </c>
      <c r="C403" t="s">
        <v>3202</v>
      </c>
      <c r="D403" t="s">
        <v>2</v>
      </c>
      <c r="E403" s="14">
        <v>0</v>
      </c>
    </row>
    <row r="404" spans="1:5">
      <c r="A404" t="s">
        <v>335</v>
      </c>
      <c r="B404" t="s">
        <v>1081</v>
      </c>
      <c r="C404" t="s">
        <v>3202</v>
      </c>
      <c r="D404" t="s">
        <v>2</v>
      </c>
      <c r="E404" s="14">
        <v>1500</v>
      </c>
    </row>
    <row r="405" spans="1:5">
      <c r="A405" t="s">
        <v>335</v>
      </c>
      <c r="B405" t="s">
        <v>1079</v>
      </c>
      <c r="C405" t="s">
        <v>3202</v>
      </c>
      <c r="D405" t="s">
        <v>2</v>
      </c>
      <c r="E405" s="14">
        <v>1500</v>
      </c>
    </row>
    <row r="406" spans="1:5">
      <c r="A406" t="s">
        <v>335</v>
      </c>
      <c r="B406" t="s">
        <v>1077</v>
      </c>
      <c r="C406" t="s">
        <v>3202</v>
      </c>
      <c r="D406" t="s">
        <v>2</v>
      </c>
      <c r="E406" s="14">
        <v>1500</v>
      </c>
    </row>
    <row r="407" spans="1:5">
      <c r="A407" t="s">
        <v>335</v>
      </c>
      <c r="B407" t="s">
        <v>1083</v>
      </c>
      <c r="C407" t="s">
        <v>3202</v>
      </c>
      <c r="D407" t="s">
        <v>2</v>
      </c>
      <c r="E407" s="14">
        <v>1800</v>
      </c>
    </row>
    <row r="408" spans="1:5">
      <c r="A408" t="s">
        <v>335</v>
      </c>
      <c r="B408" t="s">
        <v>1085</v>
      </c>
      <c r="C408" t="s">
        <v>3202</v>
      </c>
      <c r="D408" t="s">
        <v>2</v>
      </c>
      <c r="E408" s="14">
        <v>2800</v>
      </c>
    </row>
    <row r="409" spans="1:5">
      <c r="A409" t="s">
        <v>335</v>
      </c>
      <c r="B409" t="s">
        <v>491</v>
      </c>
      <c r="C409" t="s">
        <v>3202</v>
      </c>
      <c r="D409" t="s">
        <v>2</v>
      </c>
      <c r="E409" s="14">
        <v>3200</v>
      </c>
    </row>
    <row r="410" spans="1:5">
      <c r="A410" t="s">
        <v>335</v>
      </c>
      <c r="B410" t="s">
        <v>1087</v>
      </c>
      <c r="C410" t="s">
        <v>3202</v>
      </c>
      <c r="D410" t="s">
        <v>2</v>
      </c>
      <c r="E410" s="14">
        <v>6200</v>
      </c>
    </row>
    <row r="411" spans="1:5">
      <c r="A411" t="s">
        <v>335</v>
      </c>
      <c r="B411" t="s">
        <v>1111</v>
      </c>
      <c r="C411" t="s">
        <v>3202</v>
      </c>
      <c r="D411" t="s">
        <v>2</v>
      </c>
      <c r="E411" s="14">
        <v>6300</v>
      </c>
    </row>
    <row r="412" spans="1:5">
      <c r="A412" t="s">
        <v>55</v>
      </c>
      <c r="B412" t="s">
        <v>290</v>
      </c>
      <c r="C412" t="s">
        <v>3204</v>
      </c>
      <c r="D412" t="s">
        <v>3197</v>
      </c>
      <c r="E412" s="14">
        <v>-105217</v>
      </c>
    </row>
    <row r="413" spans="1:5">
      <c r="A413" t="s">
        <v>55</v>
      </c>
      <c r="B413" t="s">
        <v>3350</v>
      </c>
      <c r="C413" t="s">
        <v>3204</v>
      </c>
      <c r="D413" t="s">
        <v>3197</v>
      </c>
      <c r="E413" s="14">
        <v>179935</v>
      </c>
    </row>
    <row r="414" spans="1:5">
      <c r="A414" t="s">
        <v>59</v>
      </c>
      <c r="B414" t="s">
        <v>321</v>
      </c>
      <c r="C414" t="s">
        <v>3202</v>
      </c>
      <c r="D414" t="s">
        <v>3198</v>
      </c>
      <c r="E414" s="14">
        <v>-1877</v>
      </c>
    </row>
    <row r="415" spans="1:5">
      <c r="A415" t="s">
        <v>59</v>
      </c>
      <c r="B415" t="s">
        <v>1206</v>
      </c>
      <c r="C415" t="s">
        <v>3202</v>
      </c>
      <c r="D415" t="s">
        <v>3198</v>
      </c>
      <c r="E415" s="14">
        <v>460</v>
      </c>
    </row>
    <row r="416" spans="1:5">
      <c r="A416" t="s">
        <v>59</v>
      </c>
      <c r="B416" t="s">
        <v>3350</v>
      </c>
      <c r="C416" t="s">
        <v>3202</v>
      </c>
      <c r="D416" t="s">
        <v>3198</v>
      </c>
      <c r="E416" s="14">
        <v>1877</v>
      </c>
    </row>
    <row r="417" spans="1:5">
      <c r="A417" t="s">
        <v>59</v>
      </c>
      <c r="B417" t="s">
        <v>1097</v>
      </c>
      <c r="C417" t="s">
        <v>3202</v>
      </c>
      <c r="D417" t="s">
        <v>3198</v>
      </c>
      <c r="E417" s="14">
        <v>33000</v>
      </c>
    </row>
    <row r="418" spans="1:5">
      <c r="A418" t="s">
        <v>59</v>
      </c>
      <c r="B418" t="s">
        <v>1213</v>
      </c>
      <c r="C418" t="s">
        <v>3202</v>
      </c>
      <c r="D418" t="s">
        <v>3198</v>
      </c>
      <c r="E418" s="14">
        <v>46200</v>
      </c>
    </row>
    <row r="419" spans="1:5">
      <c r="A419" t="s">
        <v>59</v>
      </c>
      <c r="B419" t="s">
        <v>1154</v>
      </c>
      <c r="C419" t="s">
        <v>3202</v>
      </c>
      <c r="D419" t="s">
        <v>3198</v>
      </c>
      <c r="E419" s="14">
        <v>50000</v>
      </c>
    </row>
    <row r="420" spans="1:5">
      <c r="A420" t="s">
        <v>59</v>
      </c>
      <c r="B420" t="s">
        <v>1099</v>
      </c>
      <c r="C420" t="s">
        <v>3202</v>
      </c>
      <c r="D420" t="s">
        <v>3198</v>
      </c>
      <c r="E420" s="14">
        <v>78264</v>
      </c>
    </row>
    <row r="421" spans="1:5">
      <c r="A421" t="s">
        <v>59</v>
      </c>
      <c r="B421" t="s">
        <v>1101</v>
      </c>
      <c r="C421" t="s">
        <v>3202</v>
      </c>
      <c r="D421" t="s">
        <v>3198</v>
      </c>
      <c r="E421" s="14">
        <v>130570</v>
      </c>
    </row>
    <row r="422" spans="1:5">
      <c r="A422" t="s">
        <v>59</v>
      </c>
      <c r="B422" t="s">
        <v>1215</v>
      </c>
      <c r="C422" t="s">
        <v>3202</v>
      </c>
      <c r="D422" t="s">
        <v>3198</v>
      </c>
      <c r="E422" s="14">
        <v>130570</v>
      </c>
    </row>
    <row r="423" spans="1:5">
      <c r="A423" t="s">
        <v>1801</v>
      </c>
      <c r="B423" t="s">
        <v>1802</v>
      </c>
      <c r="C423" t="s">
        <v>3204</v>
      </c>
      <c r="D423" t="s">
        <v>3198</v>
      </c>
      <c r="E423" s="14">
        <v>80000</v>
      </c>
    </row>
    <row r="424" spans="1:5">
      <c r="A424" t="s">
        <v>509</v>
      </c>
      <c r="B424" t="s">
        <v>512</v>
      </c>
      <c r="C424" t="s">
        <v>3202</v>
      </c>
      <c r="D424" t="s">
        <v>3197</v>
      </c>
      <c r="E424" s="14">
        <v>1887</v>
      </c>
    </row>
    <row r="425" spans="1:5">
      <c r="A425" t="s">
        <v>509</v>
      </c>
      <c r="B425" t="s">
        <v>1219</v>
      </c>
      <c r="C425" t="s">
        <v>3202</v>
      </c>
      <c r="D425" t="s">
        <v>3199</v>
      </c>
      <c r="E425" s="14">
        <v>25000</v>
      </c>
    </row>
    <row r="426" spans="1:5">
      <c r="A426" t="s">
        <v>509</v>
      </c>
      <c r="B426" t="s">
        <v>876</v>
      </c>
      <c r="C426" t="s">
        <v>3202</v>
      </c>
      <c r="D426" t="s">
        <v>3199</v>
      </c>
      <c r="E426" s="14">
        <v>30000</v>
      </c>
    </row>
    <row r="427" spans="1:5">
      <c r="A427" t="s">
        <v>509</v>
      </c>
      <c r="B427" t="s">
        <v>510</v>
      </c>
      <c r="C427" t="s">
        <v>3202</v>
      </c>
      <c r="D427" t="s">
        <v>3199</v>
      </c>
      <c r="E427" s="14">
        <v>88000</v>
      </c>
    </row>
    <row r="428" spans="1:5">
      <c r="A428" t="s">
        <v>509</v>
      </c>
      <c r="B428" t="s">
        <v>1243</v>
      </c>
      <c r="C428" t="s">
        <v>3202</v>
      </c>
      <c r="D428" t="s">
        <v>3198</v>
      </c>
      <c r="E428" s="14">
        <v>158000</v>
      </c>
    </row>
    <row r="429" spans="1:5">
      <c r="A429" t="s">
        <v>29</v>
      </c>
      <c r="B429" t="s">
        <v>203</v>
      </c>
      <c r="C429" t="s">
        <v>3204</v>
      </c>
      <c r="D429" t="s">
        <v>3198</v>
      </c>
      <c r="E429" s="14">
        <v>-348</v>
      </c>
    </row>
    <row r="430" spans="1:5">
      <c r="A430" t="s">
        <v>29</v>
      </c>
      <c r="B430" t="s">
        <v>369</v>
      </c>
      <c r="C430" t="s">
        <v>3204</v>
      </c>
      <c r="D430" t="s">
        <v>3197</v>
      </c>
      <c r="E430" s="14">
        <v>0</v>
      </c>
    </row>
    <row r="431" spans="1:5">
      <c r="A431" t="s">
        <v>29</v>
      </c>
      <c r="B431" t="s">
        <v>247</v>
      </c>
      <c r="C431" t="s">
        <v>3204</v>
      </c>
      <c r="D431" t="s">
        <v>3198</v>
      </c>
      <c r="E431" s="14">
        <v>0</v>
      </c>
    </row>
    <row r="432" spans="1:5">
      <c r="A432" t="s">
        <v>29</v>
      </c>
      <c r="B432" t="s">
        <v>3350</v>
      </c>
      <c r="C432" t="s">
        <v>3204</v>
      </c>
      <c r="D432" t="s">
        <v>3198</v>
      </c>
      <c r="E432" s="14">
        <v>348</v>
      </c>
    </row>
    <row r="433" spans="1:5">
      <c r="A433" t="s">
        <v>29</v>
      </c>
      <c r="B433" t="s">
        <v>499</v>
      </c>
      <c r="C433" t="s">
        <v>3204</v>
      </c>
      <c r="D433" t="s">
        <v>3198</v>
      </c>
      <c r="E433" s="14">
        <v>1000</v>
      </c>
    </row>
    <row r="434" spans="1:5">
      <c r="A434" t="s">
        <v>29</v>
      </c>
      <c r="B434" t="s">
        <v>1349</v>
      </c>
      <c r="C434" t="s">
        <v>3204</v>
      </c>
      <c r="D434" t="s">
        <v>3196</v>
      </c>
      <c r="E434" s="14">
        <v>70981</v>
      </c>
    </row>
    <row r="435" spans="1:5">
      <c r="A435" t="s">
        <v>29</v>
      </c>
      <c r="B435" t="s">
        <v>1355</v>
      </c>
      <c r="C435" t="s">
        <v>3204</v>
      </c>
      <c r="D435" t="s">
        <v>3196</v>
      </c>
      <c r="E435" s="14">
        <v>299200</v>
      </c>
    </row>
    <row r="436" spans="1:5">
      <c r="A436" t="s">
        <v>374</v>
      </c>
      <c r="B436" t="s">
        <v>375</v>
      </c>
      <c r="C436" t="s">
        <v>3202</v>
      </c>
      <c r="D436" t="s">
        <v>2</v>
      </c>
      <c r="E436" s="14">
        <v>0</v>
      </c>
    </row>
    <row r="437" spans="1:5">
      <c r="A437" t="s">
        <v>374</v>
      </c>
      <c r="B437" t="s">
        <v>610</v>
      </c>
      <c r="C437" t="s">
        <v>3202</v>
      </c>
      <c r="D437" t="s">
        <v>2</v>
      </c>
      <c r="E437" s="14">
        <v>4500</v>
      </c>
    </row>
    <row r="438" spans="1:5">
      <c r="A438" t="s">
        <v>374</v>
      </c>
      <c r="B438" t="s">
        <v>1583</v>
      </c>
      <c r="C438" t="s">
        <v>3202</v>
      </c>
      <c r="D438" t="s">
        <v>2</v>
      </c>
      <c r="E438" s="14">
        <v>6700</v>
      </c>
    </row>
    <row r="439" spans="1:5">
      <c r="A439" t="s">
        <v>374</v>
      </c>
      <c r="B439" t="s">
        <v>444</v>
      </c>
      <c r="C439" t="s">
        <v>3202</v>
      </c>
      <c r="D439" t="s">
        <v>2</v>
      </c>
      <c r="E439" s="14">
        <v>8750</v>
      </c>
    </row>
    <row r="440" spans="1:5">
      <c r="A440" t="s">
        <v>811</v>
      </c>
      <c r="B440" t="s">
        <v>812</v>
      </c>
      <c r="C440" t="s">
        <v>3196</v>
      </c>
      <c r="D440" t="s">
        <v>3197</v>
      </c>
      <c r="E440" s="14">
        <v>60000</v>
      </c>
    </row>
    <row r="441" spans="1:5">
      <c r="A441" t="s">
        <v>1340</v>
      </c>
      <c r="B441" t="s">
        <v>1341</v>
      </c>
      <c r="C441" t="s">
        <v>3196</v>
      </c>
      <c r="D441" t="s">
        <v>3199</v>
      </c>
      <c r="E441" s="14">
        <v>7000</v>
      </c>
    </row>
    <row r="442" spans="1:5">
      <c r="A442" t="s">
        <v>231</v>
      </c>
      <c r="B442" t="s">
        <v>232</v>
      </c>
      <c r="C442" t="s">
        <v>3209</v>
      </c>
      <c r="D442" t="s">
        <v>3198</v>
      </c>
      <c r="E442" s="14">
        <v>0</v>
      </c>
    </row>
    <row r="443" spans="1:5">
      <c r="A443" t="s">
        <v>231</v>
      </c>
      <c r="B443" t="s">
        <v>1407</v>
      </c>
      <c r="C443" t="s">
        <v>3209</v>
      </c>
      <c r="D443" t="s">
        <v>3198</v>
      </c>
      <c r="E443" s="14">
        <v>3000</v>
      </c>
    </row>
    <row r="444" spans="1:5">
      <c r="A444" t="s">
        <v>231</v>
      </c>
      <c r="B444" t="s">
        <v>1409</v>
      </c>
      <c r="C444" t="s">
        <v>3209</v>
      </c>
      <c r="D444" t="s">
        <v>3198</v>
      </c>
      <c r="E444" s="14">
        <v>25000</v>
      </c>
    </row>
    <row r="445" spans="1:5">
      <c r="A445" t="s">
        <v>231</v>
      </c>
      <c r="B445" t="s">
        <v>1413</v>
      </c>
      <c r="C445" t="s">
        <v>3209</v>
      </c>
      <c r="D445" t="s">
        <v>3198</v>
      </c>
      <c r="E445" s="14">
        <v>42000</v>
      </c>
    </row>
    <row r="446" spans="1:5">
      <c r="A446" t="s">
        <v>231</v>
      </c>
      <c r="B446" t="s">
        <v>640</v>
      </c>
      <c r="C446" t="s">
        <v>3209</v>
      </c>
      <c r="D446" t="s">
        <v>3198</v>
      </c>
      <c r="E446" s="14">
        <v>100000</v>
      </c>
    </row>
    <row r="447" spans="1:5">
      <c r="A447" t="s">
        <v>231</v>
      </c>
      <c r="B447" t="s">
        <v>1664</v>
      </c>
      <c r="C447" t="s">
        <v>3209</v>
      </c>
      <c r="D447" t="s">
        <v>3198</v>
      </c>
      <c r="E447" s="14">
        <v>192000</v>
      </c>
    </row>
    <row r="448" spans="1:5">
      <c r="A448" t="s">
        <v>795</v>
      </c>
      <c r="B448" t="s">
        <v>796</v>
      </c>
      <c r="C448" t="s">
        <v>3196</v>
      </c>
      <c r="D448" t="s">
        <v>3197</v>
      </c>
      <c r="E448" s="14">
        <v>44000</v>
      </c>
    </row>
    <row r="449" spans="1:5">
      <c r="A449" t="s">
        <v>98</v>
      </c>
      <c r="B449" t="s">
        <v>99</v>
      </c>
      <c r="C449" t="s">
        <v>3196</v>
      </c>
      <c r="D449" t="s">
        <v>3198</v>
      </c>
      <c r="E449" s="14">
        <v>0</v>
      </c>
    </row>
    <row r="450" spans="1:5">
      <c r="A450" t="s">
        <v>192</v>
      </c>
      <c r="B450" t="s">
        <v>193</v>
      </c>
      <c r="C450" t="s">
        <v>3196</v>
      </c>
      <c r="D450" t="s">
        <v>3199</v>
      </c>
      <c r="E450" s="14">
        <v>0</v>
      </c>
    </row>
    <row r="451" spans="1:5">
      <c r="A451" t="s">
        <v>277</v>
      </c>
      <c r="B451" t="s">
        <v>278</v>
      </c>
      <c r="C451" t="s">
        <v>3202</v>
      </c>
      <c r="D451" t="s">
        <v>3196</v>
      </c>
      <c r="E451" s="14">
        <v>0</v>
      </c>
    </row>
    <row r="452" spans="1:5">
      <c r="A452" t="s">
        <v>267</v>
      </c>
      <c r="B452" t="s">
        <v>275</v>
      </c>
      <c r="C452" t="s">
        <v>3202</v>
      </c>
      <c r="D452" t="s">
        <v>3196</v>
      </c>
      <c r="E452" s="14">
        <v>0</v>
      </c>
    </row>
    <row r="453" spans="1:5">
      <c r="A453" t="s">
        <v>267</v>
      </c>
      <c r="B453" t="s">
        <v>268</v>
      </c>
      <c r="C453" t="s">
        <v>3202</v>
      </c>
      <c r="D453" t="s">
        <v>3196</v>
      </c>
      <c r="E453" s="14">
        <v>0</v>
      </c>
    </row>
    <row r="454" spans="1:5">
      <c r="A454" t="s">
        <v>1842</v>
      </c>
      <c r="B454" t="s">
        <v>1843</v>
      </c>
      <c r="C454" t="s">
        <v>3202</v>
      </c>
      <c r="D454" t="s">
        <v>3197</v>
      </c>
      <c r="E454" s="14">
        <v>25400</v>
      </c>
    </row>
    <row r="455" spans="1:5">
      <c r="A455" t="s">
        <v>675</v>
      </c>
      <c r="B455" t="s">
        <v>676</v>
      </c>
      <c r="C455" t="s">
        <v>3204</v>
      </c>
      <c r="D455" t="s">
        <v>3197</v>
      </c>
      <c r="E455" s="14">
        <v>8520378</v>
      </c>
    </row>
    <row r="456" spans="1:5">
      <c r="A456" t="s">
        <v>244</v>
      </c>
      <c r="B456" t="s">
        <v>245</v>
      </c>
      <c r="C456" t="s">
        <v>3202</v>
      </c>
      <c r="D456" t="s">
        <v>3198</v>
      </c>
      <c r="E456" s="14">
        <v>0</v>
      </c>
    </row>
    <row r="457" spans="1:5">
      <c r="A457" t="s">
        <v>244</v>
      </c>
      <c r="B457" t="s">
        <v>1158</v>
      </c>
      <c r="C457" t="s">
        <v>3202</v>
      </c>
      <c r="D457" t="s">
        <v>3198</v>
      </c>
      <c r="E457" s="14">
        <v>14000</v>
      </c>
    </row>
    <row r="458" spans="1:5">
      <c r="A458" t="s">
        <v>244</v>
      </c>
      <c r="B458" t="s">
        <v>1160</v>
      </c>
      <c r="C458" t="s">
        <v>3202</v>
      </c>
      <c r="D458" t="s">
        <v>3198</v>
      </c>
      <c r="E458" s="14">
        <v>45000</v>
      </c>
    </row>
    <row r="459" spans="1:5">
      <c r="A459" t="s">
        <v>244</v>
      </c>
      <c r="B459" t="s">
        <v>657</v>
      </c>
      <c r="C459" t="s">
        <v>3202</v>
      </c>
      <c r="D459" t="s">
        <v>3198</v>
      </c>
      <c r="E459" s="14">
        <v>135000</v>
      </c>
    </row>
    <row r="460" spans="1:5">
      <c r="A460" t="s">
        <v>224</v>
      </c>
      <c r="B460" t="s">
        <v>225</v>
      </c>
      <c r="C460" t="s">
        <v>3209</v>
      </c>
      <c r="D460" t="s">
        <v>3198</v>
      </c>
      <c r="E460" s="14">
        <v>0</v>
      </c>
    </row>
    <row r="461" spans="1:5">
      <c r="A461" t="s">
        <v>224</v>
      </c>
      <c r="B461" t="s">
        <v>1461</v>
      </c>
      <c r="C461" t="s">
        <v>3209</v>
      </c>
      <c r="D461" t="s">
        <v>3198</v>
      </c>
      <c r="E461" s="14">
        <v>44800</v>
      </c>
    </row>
    <row r="462" spans="1:5">
      <c r="A462" t="s">
        <v>224</v>
      </c>
      <c r="B462" t="s">
        <v>1405</v>
      </c>
      <c r="C462" t="s">
        <v>3209</v>
      </c>
      <c r="D462" t="s">
        <v>3198</v>
      </c>
      <c r="E462" s="14">
        <v>196000</v>
      </c>
    </row>
    <row r="463" spans="1:5">
      <c r="A463" t="s">
        <v>149</v>
      </c>
      <c r="B463" t="s">
        <v>150</v>
      </c>
      <c r="C463" t="s">
        <v>3196</v>
      </c>
      <c r="D463" t="s">
        <v>3196</v>
      </c>
      <c r="E463" s="14">
        <v>-10384.39</v>
      </c>
    </row>
    <row r="464" spans="1:5">
      <c r="A464" t="s">
        <v>820</v>
      </c>
      <c r="B464" t="s">
        <v>3350</v>
      </c>
      <c r="C464" t="s">
        <v>3202</v>
      </c>
      <c r="D464" t="s">
        <v>3198</v>
      </c>
      <c r="E464" s="14">
        <v>-43886.25</v>
      </c>
    </row>
    <row r="465" spans="1:5">
      <c r="A465" t="s">
        <v>820</v>
      </c>
      <c r="B465" t="s">
        <v>821</v>
      </c>
      <c r="C465" t="s">
        <v>3202</v>
      </c>
      <c r="D465" t="s">
        <v>3197</v>
      </c>
      <c r="E465" s="14">
        <v>2600</v>
      </c>
    </row>
    <row r="466" spans="1:5">
      <c r="A466" t="s">
        <v>916</v>
      </c>
      <c r="B466" t="s">
        <v>3350</v>
      </c>
      <c r="C466" t="s">
        <v>3196</v>
      </c>
      <c r="D466" t="s">
        <v>3197</v>
      </c>
      <c r="E466" s="14">
        <v>-5048</v>
      </c>
    </row>
    <row r="467" spans="1:5">
      <c r="A467" t="s">
        <v>916</v>
      </c>
      <c r="B467" t="s">
        <v>1186</v>
      </c>
      <c r="C467" t="s">
        <v>3196</v>
      </c>
      <c r="D467" t="s">
        <v>3197</v>
      </c>
      <c r="E467" s="14">
        <v>37706</v>
      </c>
    </row>
    <row r="468" spans="1:5">
      <c r="A468" t="s">
        <v>852</v>
      </c>
      <c r="B468" t="s">
        <v>853</v>
      </c>
      <c r="C468" t="s">
        <v>3196</v>
      </c>
      <c r="D468" t="s">
        <v>3198</v>
      </c>
      <c r="E468" s="14">
        <v>180000</v>
      </c>
    </row>
    <row r="469" spans="1:5">
      <c r="A469" t="s">
        <v>552</v>
      </c>
      <c r="B469" t="s">
        <v>661</v>
      </c>
      <c r="C469" t="s">
        <v>3204</v>
      </c>
      <c r="D469" t="s">
        <v>3198</v>
      </c>
      <c r="E469" s="14">
        <v>17850</v>
      </c>
    </row>
    <row r="470" spans="1:5">
      <c r="A470" t="s">
        <v>552</v>
      </c>
      <c r="B470" t="s">
        <v>661</v>
      </c>
      <c r="C470" t="s">
        <v>3204</v>
      </c>
      <c r="D470" t="s">
        <v>3197</v>
      </c>
      <c r="E470" s="14">
        <v>0</v>
      </c>
    </row>
    <row r="471" spans="1:5">
      <c r="A471" t="s">
        <v>552</v>
      </c>
      <c r="B471" t="s">
        <v>556</v>
      </c>
      <c r="C471" t="s">
        <v>3204</v>
      </c>
      <c r="D471" t="s">
        <v>3197</v>
      </c>
      <c r="E471" s="14">
        <v>17850</v>
      </c>
    </row>
    <row r="472" spans="1:5">
      <c r="A472" t="s">
        <v>552</v>
      </c>
      <c r="B472" t="s">
        <v>554</v>
      </c>
      <c r="C472" t="s">
        <v>3204</v>
      </c>
      <c r="D472" t="s">
        <v>3198</v>
      </c>
      <c r="E472" s="14">
        <v>0</v>
      </c>
    </row>
    <row r="473" spans="1:5">
      <c r="A473" t="s">
        <v>552</v>
      </c>
      <c r="B473" t="s">
        <v>554</v>
      </c>
      <c r="C473" t="s">
        <v>3204</v>
      </c>
      <c r="D473" t="s">
        <v>3197</v>
      </c>
      <c r="E473" s="14">
        <v>19950</v>
      </c>
    </row>
    <row r="474" spans="1:5">
      <c r="A474" t="s">
        <v>552</v>
      </c>
      <c r="B474" t="s">
        <v>664</v>
      </c>
      <c r="C474" t="s">
        <v>3204</v>
      </c>
      <c r="D474" t="s">
        <v>3197</v>
      </c>
      <c r="E474" s="14">
        <v>23100</v>
      </c>
    </row>
    <row r="475" spans="1:5">
      <c r="A475" t="s">
        <v>552</v>
      </c>
      <c r="B475" t="s">
        <v>1254</v>
      </c>
      <c r="C475" t="s">
        <v>3204</v>
      </c>
      <c r="D475" t="s">
        <v>3197</v>
      </c>
      <c r="E475" s="14">
        <v>24150</v>
      </c>
    </row>
    <row r="476" spans="1:5">
      <c r="A476" t="s">
        <v>552</v>
      </c>
      <c r="B476" t="s">
        <v>1258</v>
      </c>
      <c r="C476" t="s">
        <v>3204</v>
      </c>
      <c r="D476" t="s">
        <v>3197</v>
      </c>
      <c r="E476" s="14">
        <v>27300</v>
      </c>
    </row>
    <row r="477" spans="1:5">
      <c r="A477" t="s">
        <v>552</v>
      </c>
      <c r="B477" t="s">
        <v>553</v>
      </c>
      <c r="C477" t="s">
        <v>3204</v>
      </c>
      <c r="D477" t="s">
        <v>3198</v>
      </c>
      <c r="E477" s="14">
        <v>36000</v>
      </c>
    </row>
    <row r="478" spans="1:5">
      <c r="A478" t="s">
        <v>552</v>
      </c>
      <c r="B478" t="s">
        <v>559</v>
      </c>
      <c r="C478" t="s">
        <v>3204</v>
      </c>
      <c r="D478" t="s">
        <v>3197</v>
      </c>
      <c r="E478" s="14">
        <v>50400</v>
      </c>
    </row>
    <row r="479" spans="1:5">
      <c r="A479" t="s">
        <v>270</v>
      </c>
      <c r="B479" t="s">
        <v>271</v>
      </c>
      <c r="C479" t="s">
        <v>3196</v>
      </c>
      <c r="D479" t="s">
        <v>3196</v>
      </c>
      <c r="E479" s="14">
        <v>0</v>
      </c>
    </row>
    <row r="480" spans="1:5">
      <c r="A480" t="s">
        <v>270</v>
      </c>
      <c r="B480" t="s">
        <v>843</v>
      </c>
      <c r="C480" t="s">
        <v>3196</v>
      </c>
      <c r="D480" t="s">
        <v>3196</v>
      </c>
      <c r="E480" s="14">
        <v>320</v>
      </c>
    </row>
    <row r="481" spans="1:5">
      <c r="A481" t="s">
        <v>270</v>
      </c>
      <c r="B481" t="s">
        <v>3350</v>
      </c>
      <c r="C481" t="s">
        <v>3196</v>
      </c>
      <c r="D481" t="s">
        <v>3196</v>
      </c>
      <c r="E481" s="14">
        <v>770</v>
      </c>
    </row>
    <row r="482" spans="1:5">
      <c r="A482" t="s">
        <v>299</v>
      </c>
      <c r="B482" t="s">
        <v>300</v>
      </c>
      <c r="C482" t="s">
        <v>3196</v>
      </c>
      <c r="D482" t="s">
        <v>3197</v>
      </c>
      <c r="E482" s="14">
        <v>0</v>
      </c>
    </row>
    <row r="483" spans="1:5">
      <c r="A483" t="s">
        <v>346</v>
      </c>
      <c r="B483" t="s">
        <v>349</v>
      </c>
      <c r="C483" t="s">
        <v>3202</v>
      </c>
      <c r="D483" t="s">
        <v>2</v>
      </c>
      <c r="E483" s="14">
        <v>0</v>
      </c>
    </row>
    <row r="484" spans="1:5">
      <c r="A484" t="s">
        <v>346</v>
      </c>
      <c r="B484" t="s">
        <v>347</v>
      </c>
      <c r="C484" t="s">
        <v>3202</v>
      </c>
      <c r="D484" t="s">
        <v>2</v>
      </c>
      <c r="E484" s="14">
        <v>0</v>
      </c>
    </row>
    <row r="485" spans="1:5">
      <c r="A485" t="s">
        <v>346</v>
      </c>
      <c r="B485" t="s">
        <v>642</v>
      </c>
      <c r="C485" t="s">
        <v>3202</v>
      </c>
      <c r="D485" t="s">
        <v>3198</v>
      </c>
      <c r="E485" s="14">
        <v>1000</v>
      </c>
    </row>
    <row r="486" spans="1:5">
      <c r="A486" t="s">
        <v>346</v>
      </c>
      <c r="B486" t="s">
        <v>644</v>
      </c>
      <c r="C486" t="s">
        <v>3202</v>
      </c>
      <c r="D486" t="s">
        <v>3198</v>
      </c>
      <c r="E486" s="14">
        <v>1000</v>
      </c>
    </row>
    <row r="487" spans="1:5">
      <c r="A487" t="s">
        <v>346</v>
      </c>
      <c r="B487" t="s">
        <v>599</v>
      </c>
      <c r="C487" t="s">
        <v>3202</v>
      </c>
      <c r="D487" t="s">
        <v>2</v>
      </c>
      <c r="E487" s="14">
        <v>2000</v>
      </c>
    </row>
    <row r="488" spans="1:5">
      <c r="A488" t="s">
        <v>346</v>
      </c>
      <c r="B488" t="s">
        <v>1472</v>
      </c>
      <c r="C488" t="s">
        <v>3202</v>
      </c>
      <c r="D488" t="s">
        <v>2</v>
      </c>
      <c r="E488" s="14">
        <v>39800</v>
      </c>
    </row>
    <row r="489" spans="1:5">
      <c r="A489" t="s">
        <v>346</v>
      </c>
      <c r="B489" t="s">
        <v>1260</v>
      </c>
      <c r="C489" t="s">
        <v>3202</v>
      </c>
      <c r="D489" t="s">
        <v>2</v>
      </c>
      <c r="E489" s="14">
        <v>52000</v>
      </c>
    </row>
    <row r="490" spans="1:5">
      <c r="A490" t="s">
        <v>198</v>
      </c>
      <c r="B490" t="s">
        <v>199</v>
      </c>
      <c r="C490" t="s">
        <v>3202</v>
      </c>
      <c r="D490" t="s">
        <v>3199</v>
      </c>
      <c r="E490" s="14">
        <v>0</v>
      </c>
    </row>
    <row r="491" spans="1:5">
      <c r="A491" t="s">
        <v>198</v>
      </c>
      <c r="B491" t="s">
        <v>1490</v>
      </c>
      <c r="C491" t="s">
        <v>3202</v>
      </c>
      <c r="D491" t="s">
        <v>3196</v>
      </c>
      <c r="E491" s="14">
        <v>20000</v>
      </c>
    </row>
    <row r="492" spans="1:5">
      <c r="A492" t="s">
        <v>1590</v>
      </c>
      <c r="B492" t="s">
        <v>1810</v>
      </c>
      <c r="C492" t="s">
        <v>3202</v>
      </c>
      <c r="D492" t="s">
        <v>3198</v>
      </c>
      <c r="E492" s="14">
        <v>155000</v>
      </c>
    </row>
    <row r="493" spans="1:5">
      <c r="A493" t="s">
        <v>1590</v>
      </c>
      <c r="B493" t="s">
        <v>1591</v>
      </c>
      <c r="C493" t="s">
        <v>3202</v>
      </c>
      <c r="D493" t="s">
        <v>3198</v>
      </c>
      <c r="E493" s="14">
        <v>240000</v>
      </c>
    </row>
    <row r="494" spans="1:5">
      <c r="A494" t="s">
        <v>377</v>
      </c>
      <c r="B494" t="s">
        <v>378</v>
      </c>
      <c r="C494" t="s">
        <v>3202</v>
      </c>
      <c r="D494" t="s">
        <v>3197</v>
      </c>
      <c r="E494" s="14">
        <v>0</v>
      </c>
    </row>
    <row r="495" spans="1:5">
      <c r="A495" t="s">
        <v>377</v>
      </c>
      <c r="B495" t="s">
        <v>1507</v>
      </c>
      <c r="C495" t="s">
        <v>3196</v>
      </c>
      <c r="D495" t="s">
        <v>3196</v>
      </c>
      <c r="E495" s="14">
        <v>30000</v>
      </c>
    </row>
    <row r="496" spans="1:5">
      <c r="A496" t="s">
        <v>51</v>
      </c>
      <c r="B496" t="s">
        <v>281</v>
      </c>
      <c r="C496" t="s">
        <v>3202</v>
      </c>
      <c r="D496" t="s">
        <v>3196</v>
      </c>
      <c r="E496" s="14">
        <v>-200000</v>
      </c>
    </row>
    <row r="497" spans="1:5">
      <c r="A497" t="s">
        <v>51</v>
      </c>
      <c r="B497" t="s">
        <v>1181</v>
      </c>
      <c r="C497" t="s">
        <v>3202</v>
      </c>
      <c r="D497" t="s">
        <v>3196</v>
      </c>
      <c r="E497" s="14">
        <v>9360</v>
      </c>
    </row>
    <row r="498" spans="1:5">
      <c r="A498" t="s">
        <v>51</v>
      </c>
      <c r="B498" t="s">
        <v>1271</v>
      </c>
      <c r="C498" t="s">
        <v>3202</v>
      </c>
      <c r="D498" t="s">
        <v>3196</v>
      </c>
      <c r="E498" s="14">
        <v>11300</v>
      </c>
    </row>
    <row r="499" spans="1:5">
      <c r="A499" t="s">
        <v>51</v>
      </c>
      <c r="B499" t="s">
        <v>1179</v>
      </c>
      <c r="C499" t="s">
        <v>3202</v>
      </c>
      <c r="D499" t="s">
        <v>3196</v>
      </c>
      <c r="E499" s="14">
        <v>158900</v>
      </c>
    </row>
    <row r="500" spans="1:5">
      <c r="A500" t="s">
        <v>51</v>
      </c>
      <c r="B500" t="s">
        <v>3350</v>
      </c>
      <c r="C500" t="s">
        <v>3202</v>
      </c>
      <c r="D500" t="s">
        <v>3196</v>
      </c>
      <c r="E500" s="14">
        <v>383080</v>
      </c>
    </row>
    <row r="501" spans="1:5">
      <c r="A501" t="s">
        <v>121</v>
      </c>
      <c r="B501" t="s">
        <v>122</v>
      </c>
      <c r="C501" t="s">
        <v>3202</v>
      </c>
      <c r="D501" t="s">
        <v>3198</v>
      </c>
      <c r="E501" s="14">
        <v>0</v>
      </c>
    </row>
    <row r="502" spans="1:5">
      <c r="A502" t="s">
        <v>353</v>
      </c>
      <c r="B502" t="s">
        <v>354</v>
      </c>
      <c r="C502" t="s">
        <v>3202</v>
      </c>
      <c r="D502" t="s">
        <v>3196</v>
      </c>
      <c r="E502" s="14">
        <v>0</v>
      </c>
    </row>
    <row r="503" spans="1:5">
      <c r="A503" t="s">
        <v>1225</v>
      </c>
      <c r="B503" t="s">
        <v>1226</v>
      </c>
      <c r="C503" t="s">
        <v>3202</v>
      </c>
      <c r="D503" t="s">
        <v>3198</v>
      </c>
      <c r="E503" s="14">
        <v>50000</v>
      </c>
    </row>
    <row r="504" spans="1:5">
      <c r="A504" t="s">
        <v>815</v>
      </c>
      <c r="B504" t="s">
        <v>1377</v>
      </c>
      <c r="C504" t="s">
        <v>3196</v>
      </c>
      <c r="D504" t="s">
        <v>3197</v>
      </c>
      <c r="E504" s="14">
        <v>8500</v>
      </c>
    </row>
    <row r="505" spans="1:5">
      <c r="A505" t="s">
        <v>815</v>
      </c>
      <c r="B505" t="s">
        <v>816</v>
      </c>
      <c r="C505" t="s">
        <v>3196</v>
      </c>
      <c r="D505" t="s">
        <v>3197</v>
      </c>
      <c r="E505" s="14">
        <v>11000</v>
      </c>
    </row>
    <row r="506" spans="1:5">
      <c r="A506" t="s">
        <v>584</v>
      </c>
      <c r="B506" t="s">
        <v>585</v>
      </c>
      <c r="C506" t="s">
        <v>3196</v>
      </c>
      <c r="D506" t="s">
        <v>3199</v>
      </c>
      <c r="E506" s="14">
        <v>120000</v>
      </c>
    </row>
    <row r="507" spans="1:5">
      <c r="A507" t="s">
        <v>584</v>
      </c>
      <c r="B507" t="s">
        <v>585</v>
      </c>
      <c r="C507" t="s">
        <v>3196</v>
      </c>
      <c r="D507" t="s">
        <v>3197</v>
      </c>
      <c r="E507" s="14">
        <v>200000</v>
      </c>
    </row>
    <row r="508" spans="1:5">
      <c r="A508" t="s">
        <v>114</v>
      </c>
      <c r="B508" t="s">
        <v>115</v>
      </c>
      <c r="C508" t="s">
        <v>3196</v>
      </c>
      <c r="D508" t="s">
        <v>3198</v>
      </c>
      <c r="E508" s="14">
        <v>-4060</v>
      </c>
    </row>
    <row r="509" spans="1:5">
      <c r="A509" t="s">
        <v>3158</v>
      </c>
      <c r="B509" t="s">
        <v>3159</v>
      </c>
      <c r="C509" t="s">
        <v>3202</v>
      </c>
      <c r="D509" t="s">
        <v>2</v>
      </c>
      <c r="E509" s="14">
        <v>0</v>
      </c>
    </row>
    <row r="510" spans="1:5">
      <c r="A510" t="s">
        <v>159</v>
      </c>
      <c r="B510" t="s">
        <v>160</v>
      </c>
      <c r="C510" t="s">
        <v>3202</v>
      </c>
      <c r="D510" t="s">
        <v>3197</v>
      </c>
      <c r="E510" s="14">
        <v>0</v>
      </c>
    </row>
    <row r="511" spans="1:5">
      <c r="A511" t="s">
        <v>159</v>
      </c>
      <c r="B511" t="s">
        <v>841</v>
      </c>
      <c r="C511" t="s">
        <v>3202</v>
      </c>
      <c r="D511" t="s">
        <v>3197</v>
      </c>
      <c r="E511" s="14">
        <v>15000</v>
      </c>
    </row>
    <row r="512" spans="1:5">
      <c r="A512" t="s">
        <v>209</v>
      </c>
      <c r="B512" t="s">
        <v>210</v>
      </c>
      <c r="C512" t="s">
        <v>3202</v>
      </c>
      <c r="D512" t="s">
        <v>3198</v>
      </c>
      <c r="E512" s="14">
        <v>0</v>
      </c>
    </row>
    <row r="513" spans="1:5">
      <c r="A513" t="s">
        <v>209</v>
      </c>
      <c r="B513" t="s">
        <v>861</v>
      </c>
      <c r="C513" t="s">
        <v>3202</v>
      </c>
      <c r="D513" t="s">
        <v>3198</v>
      </c>
      <c r="E513" s="14">
        <v>91006</v>
      </c>
    </row>
    <row r="514" spans="1:5">
      <c r="A514" t="s">
        <v>25</v>
      </c>
      <c r="B514" t="s">
        <v>252</v>
      </c>
      <c r="C514" t="s">
        <v>3206</v>
      </c>
      <c r="D514" t="s">
        <v>3197</v>
      </c>
      <c r="E514" s="14">
        <v>-3137.2799999999997</v>
      </c>
    </row>
    <row r="515" spans="1:5">
      <c r="A515" t="s">
        <v>25</v>
      </c>
      <c r="B515" t="s">
        <v>155</v>
      </c>
      <c r="C515" t="s">
        <v>3206</v>
      </c>
      <c r="D515" t="s">
        <v>3197</v>
      </c>
      <c r="E515" s="14">
        <v>-1770</v>
      </c>
    </row>
    <row r="516" spans="1:5">
      <c r="A516" t="s">
        <v>25</v>
      </c>
      <c r="B516" t="s">
        <v>147</v>
      </c>
      <c r="C516" t="s">
        <v>3206</v>
      </c>
      <c r="D516" t="s">
        <v>3196</v>
      </c>
      <c r="E516" s="14">
        <v>12079.59</v>
      </c>
    </row>
    <row r="517" spans="1:5">
      <c r="A517" t="s">
        <v>25</v>
      </c>
      <c r="B517" t="s">
        <v>1338</v>
      </c>
      <c r="C517" t="s">
        <v>3206</v>
      </c>
      <c r="D517" t="s">
        <v>3196</v>
      </c>
      <c r="E517" s="14">
        <v>22701.52</v>
      </c>
    </row>
    <row r="518" spans="1:5">
      <c r="A518" t="s">
        <v>25</v>
      </c>
      <c r="B518" t="s">
        <v>3350</v>
      </c>
      <c r="C518" t="s">
        <v>3206</v>
      </c>
      <c r="D518" t="s">
        <v>3197</v>
      </c>
      <c r="E518" s="14">
        <v>110017</v>
      </c>
    </row>
    <row r="519" spans="1:5">
      <c r="A519" t="s">
        <v>579</v>
      </c>
      <c r="B519" t="s">
        <v>580</v>
      </c>
      <c r="C519" t="s">
        <v>3202</v>
      </c>
      <c r="D519" t="s">
        <v>3197</v>
      </c>
      <c r="E519" s="14">
        <v>1138</v>
      </c>
    </row>
    <row r="520" spans="1:5">
      <c r="A520" t="s">
        <v>579</v>
      </c>
      <c r="B520" t="s">
        <v>580</v>
      </c>
      <c r="C520" t="s">
        <v>3202</v>
      </c>
      <c r="D520" t="s">
        <v>3196</v>
      </c>
      <c r="E520" s="14">
        <v>0</v>
      </c>
    </row>
    <row r="521" spans="1:5">
      <c r="A521" t="s">
        <v>579</v>
      </c>
      <c r="B521" t="s">
        <v>1833</v>
      </c>
      <c r="C521" t="s">
        <v>3202</v>
      </c>
      <c r="D521" t="s">
        <v>3197</v>
      </c>
      <c r="E521" s="14">
        <v>3220</v>
      </c>
    </row>
    <row r="522" spans="1:5">
      <c r="A522" t="s">
        <v>579</v>
      </c>
      <c r="B522" t="s">
        <v>1835</v>
      </c>
      <c r="C522" t="s">
        <v>3202</v>
      </c>
      <c r="D522" t="s">
        <v>3197</v>
      </c>
      <c r="E522" s="14">
        <v>3230</v>
      </c>
    </row>
    <row r="523" spans="1:5">
      <c r="A523" t="s">
        <v>579</v>
      </c>
      <c r="B523" t="s">
        <v>1374</v>
      </c>
      <c r="C523" t="s">
        <v>3202</v>
      </c>
      <c r="D523" t="s">
        <v>3197</v>
      </c>
      <c r="E523" s="14">
        <v>10030</v>
      </c>
    </row>
    <row r="524" spans="1:5">
      <c r="A524" t="s">
        <v>126</v>
      </c>
      <c r="B524" t="s">
        <v>127</v>
      </c>
      <c r="C524" t="s">
        <v>3202</v>
      </c>
      <c r="D524" t="s">
        <v>3198</v>
      </c>
      <c r="E524" s="14">
        <v>0</v>
      </c>
    </row>
    <row r="525" spans="1:5">
      <c r="A525" t="s">
        <v>169</v>
      </c>
      <c r="B525" t="s">
        <v>174</v>
      </c>
      <c r="C525" t="s">
        <v>3202</v>
      </c>
      <c r="D525" t="s">
        <v>3198</v>
      </c>
      <c r="E525" s="14">
        <v>0</v>
      </c>
    </row>
    <row r="526" spans="1:5">
      <c r="A526" t="s">
        <v>169</v>
      </c>
      <c r="B526" t="s">
        <v>170</v>
      </c>
      <c r="C526" t="s">
        <v>3202</v>
      </c>
      <c r="D526" t="s">
        <v>3198</v>
      </c>
      <c r="E526" s="14">
        <v>0</v>
      </c>
    </row>
    <row r="527" spans="1:5">
      <c r="A527" t="s">
        <v>169</v>
      </c>
      <c r="B527" t="s">
        <v>184</v>
      </c>
      <c r="C527" t="s">
        <v>3202</v>
      </c>
      <c r="D527" t="s">
        <v>3198</v>
      </c>
      <c r="E527" s="14">
        <v>0</v>
      </c>
    </row>
    <row r="528" spans="1:5">
      <c r="A528" t="s">
        <v>1824</v>
      </c>
      <c r="B528" t="s">
        <v>1825</v>
      </c>
      <c r="C528" t="s">
        <v>3196</v>
      </c>
      <c r="D528" t="s">
        <v>3199</v>
      </c>
      <c r="E528" s="14">
        <v>150302.5</v>
      </c>
    </row>
    <row r="529" spans="1:5">
      <c r="A529" t="s">
        <v>1371</v>
      </c>
      <c r="B529" t="s">
        <v>3350</v>
      </c>
      <c r="C529" t="s">
        <v>3202</v>
      </c>
      <c r="D529" t="s">
        <v>3198</v>
      </c>
      <c r="E529" s="14">
        <v>-1897.4727250213473</v>
      </c>
    </row>
    <row r="530" spans="1:5">
      <c r="A530" t="s">
        <v>1371</v>
      </c>
      <c r="B530" t="s">
        <v>1372</v>
      </c>
      <c r="C530" t="s">
        <v>3202</v>
      </c>
      <c r="D530" t="s">
        <v>2</v>
      </c>
      <c r="E530" s="14">
        <v>8705</v>
      </c>
    </row>
    <row r="531" spans="1:5">
      <c r="A531" t="s">
        <v>1371</v>
      </c>
      <c r="B531" t="s">
        <v>1400</v>
      </c>
      <c r="C531" t="s">
        <v>3202</v>
      </c>
      <c r="D531" t="s">
        <v>3198</v>
      </c>
      <c r="E531" s="14">
        <v>21881.660846699669</v>
      </c>
    </row>
    <row r="532" spans="1:5">
      <c r="A532" t="s">
        <v>1371</v>
      </c>
      <c r="B532" t="s">
        <v>1411</v>
      </c>
      <c r="C532" t="s">
        <v>3202</v>
      </c>
      <c r="D532" t="s">
        <v>3198</v>
      </c>
      <c r="E532" s="14">
        <v>35500</v>
      </c>
    </row>
    <row r="533" spans="1:5">
      <c r="A533" t="s">
        <v>1371</v>
      </c>
      <c r="B533" t="s">
        <v>1455</v>
      </c>
      <c r="C533" t="s">
        <v>3202</v>
      </c>
      <c r="D533" t="s">
        <v>3198</v>
      </c>
      <c r="E533" s="14">
        <v>87000</v>
      </c>
    </row>
    <row r="534" spans="1:5">
      <c r="A534" t="s">
        <v>1191</v>
      </c>
      <c r="B534" t="s">
        <v>3350</v>
      </c>
      <c r="C534" t="s">
        <v>3196</v>
      </c>
      <c r="D534" t="s">
        <v>3197</v>
      </c>
      <c r="E534" s="14">
        <v>-802820.8112836082</v>
      </c>
    </row>
    <row r="535" spans="1:5">
      <c r="A535" t="s">
        <v>1191</v>
      </c>
      <c r="B535" t="s">
        <v>1192</v>
      </c>
      <c r="C535" t="s">
        <v>3196</v>
      </c>
      <c r="D535" t="s">
        <v>3197</v>
      </c>
      <c r="E535" s="14">
        <v>738759.15874712751</v>
      </c>
    </row>
    <row r="536" spans="1:5">
      <c r="A536" t="s">
        <v>3192</v>
      </c>
      <c r="E536" s="14">
        <v>19732516.863505188</v>
      </c>
    </row>
  </sheetData>
  <phoneticPr fontId="1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33FD3-0165-4FFF-85E4-E79545C64748}">
  <sheetPr codeName="Sheet8"/>
  <dimension ref="A4:J40"/>
  <sheetViews>
    <sheetView zoomScale="80" zoomScaleNormal="80" workbookViewId="0">
      <selection activeCell="J37" sqref="J37"/>
    </sheetView>
  </sheetViews>
  <sheetFormatPr defaultRowHeight="14.4"/>
  <cols>
    <col min="1" max="1" width="24.88671875" bestFit="1" customWidth="1"/>
    <col min="2" max="2" width="22.6640625" bestFit="1" customWidth="1"/>
    <col min="3" max="3" width="28.109375" bestFit="1" customWidth="1"/>
    <col min="6" max="6" width="19.33203125" bestFit="1" customWidth="1"/>
    <col min="7" max="7" width="26.5546875" bestFit="1" customWidth="1"/>
    <col min="8" max="8" width="22" customWidth="1"/>
    <col min="9" max="9" width="15.109375" customWidth="1"/>
    <col min="10" max="10" width="14.5546875" customWidth="1"/>
  </cols>
  <sheetData>
    <row r="4" spans="1:10">
      <c r="A4" s="5" t="s">
        <v>0</v>
      </c>
      <c r="B4" s="5" t="s">
        <v>1</v>
      </c>
      <c r="C4" t="s">
        <v>3193</v>
      </c>
      <c r="F4" s="5" t="s">
        <v>0</v>
      </c>
      <c r="G4" t="s">
        <v>3426</v>
      </c>
    </row>
    <row r="5" spans="1:10">
      <c r="A5" t="s">
        <v>1058</v>
      </c>
      <c r="B5" t="s">
        <v>10</v>
      </c>
      <c r="C5" s="6">
        <v>-10800</v>
      </c>
    </row>
    <row r="6" spans="1:10">
      <c r="A6" t="s">
        <v>1058</v>
      </c>
      <c r="B6" t="s">
        <v>60</v>
      </c>
      <c r="C6" s="6">
        <v>4357541.3377077002</v>
      </c>
      <c r="F6" s="5" t="s">
        <v>3194</v>
      </c>
      <c r="G6" t="s">
        <v>3193</v>
      </c>
      <c r="H6" s="19" t="s">
        <v>3427</v>
      </c>
      <c r="I6" s="7" t="s">
        <v>3428</v>
      </c>
      <c r="J6" s="7" t="s">
        <v>3429</v>
      </c>
    </row>
    <row r="7" spans="1:10">
      <c r="A7" t="s">
        <v>1058</v>
      </c>
      <c r="B7" t="s">
        <v>379</v>
      </c>
      <c r="C7" s="6">
        <v>7521231.5156095996</v>
      </c>
      <c r="F7" t="s">
        <v>3198</v>
      </c>
      <c r="G7" s="6">
        <v>17145856.771901622</v>
      </c>
      <c r="H7" s="19">
        <v>0.46572550280700403</v>
      </c>
      <c r="I7">
        <v>47</v>
      </c>
      <c r="J7" s="21">
        <v>46</v>
      </c>
    </row>
    <row r="8" spans="1:10">
      <c r="A8" t="s">
        <v>1058</v>
      </c>
      <c r="B8" t="s">
        <v>624</v>
      </c>
      <c r="C8" s="6">
        <v>-2316675.8080635304</v>
      </c>
      <c r="F8" t="s">
        <v>3199</v>
      </c>
      <c r="G8" s="6">
        <v>5899847.8999999985</v>
      </c>
      <c r="H8" s="19">
        <v>0.16025502057238997</v>
      </c>
      <c r="I8">
        <v>16</v>
      </c>
      <c r="J8">
        <v>16</v>
      </c>
    </row>
    <row r="9" spans="1:10">
      <c r="A9" t="s">
        <v>3344</v>
      </c>
      <c r="C9" s="6">
        <v>9551297.0452537686</v>
      </c>
      <c r="F9" t="s">
        <v>3197</v>
      </c>
      <c r="G9" s="6">
        <v>10093157.613303507</v>
      </c>
      <c r="H9" s="19">
        <v>0.27415608137293307</v>
      </c>
      <c r="I9">
        <v>27</v>
      </c>
      <c r="J9" s="22">
        <v>29</v>
      </c>
    </row>
    <row r="10" spans="1:10">
      <c r="A10" t="s">
        <v>9</v>
      </c>
      <c r="B10" t="s">
        <v>10</v>
      </c>
      <c r="C10" s="6">
        <v>2844528.02</v>
      </c>
      <c r="F10" t="s">
        <v>3196</v>
      </c>
      <c r="G10" s="6">
        <v>2006116.86</v>
      </c>
      <c r="H10" s="19">
        <v>5.4491285897373468E-2</v>
      </c>
      <c r="I10">
        <v>5</v>
      </c>
      <c r="J10">
        <v>5</v>
      </c>
    </row>
    <row r="11" spans="1:10">
      <c r="A11" t="s">
        <v>9</v>
      </c>
      <c r="B11" t="s">
        <v>60</v>
      </c>
      <c r="C11" s="6">
        <v>-11048273.289999997</v>
      </c>
      <c r="F11" t="s">
        <v>2</v>
      </c>
      <c r="G11" s="6">
        <v>1670391</v>
      </c>
      <c r="H11" s="19">
        <v>4.537210935029954E-2</v>
      </c>
      <c r="I11">
        <v>5</v>
      </c>
      <c r="J11" s="21">
        <v>4</v>
      </c>
    </row>
    <row r="12" spans="1:10">
      <c r="A12" t="s">
        <v>9</v>
      </c>
      <c r="B12" t="s">
        <v>379</v>
      </c>
      <c r="C12" s="6">
        <v>22826840.242639992</v>
      </c>
      <c r="F12" t="s">
        <v>3192</v>
      </c>
      <c r="G12" s="6">
        <v>36815370.145205125</v>
      </c>
      <c r="H12" s="20">
        <v>1</v>
      </c>
      <c r="I12" s="21">
        <f>SUM(I7:I11)</f>
        <v>100</v>
      </c>
      <c r="J12">
        <f>SUM(J7:J11)</f>
        <v>100</v>
      </c>
    </row>
    <row r="13" spans="1:10">
      <c r="A13" t="s">
        <v>9</v>
      </c>
      <c r="B13" t="s">
        <v>624</v>
      </c>
      <c r="C13" s="6">
        <v>-2917464.1405146979</v>
      </c>
    </row>
    <row r="14" spans="1:10">
      <c r="A14" t="s">
        <v>3345</v>
      </c>
      <c r="C14" s="6">
        <v>11705630.832125297</v>
      </c>
    </row>
    <row r="15" spans="1:10">
      <c r="A15" t="s">
        <v>1398</v>
      </c>
      <c r="B15" t="s">
        <v>10</v>
      </c>
      <c r="C15" s="6">
        <v>-1500000</v>
      </c>
    </row>
    <row r="16" spans="1:10">
      <c r="A16" t="s">
        <v>1398</v>
      </c>
      <c r="B16" t="s">
        <v>60</v>
      </c>
      <c r="C16" s="6">
        <v>6374049.5622922983</v>
      </c>
      <c r="F16" s="5" t="s">
        <v>0</v>
      </c>
      <c r="G16" t="s">
        <v>3426</v>
      </c>
    </row>
    <row r="17" spans="1:10">
      <c r="A17" t="s">
        <v>1398</v>
      </c>
      <c r="B17" t="s">
        <v>379</v>
      </c>
      <c r="C17" s="6">
        <v>8955901.4992642272</v>
      </c>
    </row>
    <row r="18" spans="1:10">
      <c r="A18" t="s">
        <v>1398</v>
      </c>
      <c r="B18" t="s">
        <v>624</v>
      </c>
      <c r="C18" s="6">
        <v>-15354362.075430403</v>
      </c>
      <c r="F18" s="5" t="s">
        <v>3195</v>
      </c>
      <c r="G18" t="s">
        <v>3193</v>
      </c>
      <c r="H18" s="19" t="s">
        <v>3427</v>
      </c>
      <c r="I18" s="7" t="s">
        <v>3428</v>
      </c>
      <c r="J18" s="7" t="s">
        <v>3429</v>
      </c>
    </row>
    <row r="19" spans="1:10">
      <c r="A19" t="s">
        <v>3346</v>
      </c>
      <c r="C19" s="6">
        <v>-1524411.013873877</v>
      </c>
      <c r="F19" t="s">
        <v>3202</v>
      </c>
      <c r="G19" s="6">
        <v>19190376.743125152</v>
      </c>
      <c r="H19" s="19">
        <v>0.52125991582959885</v>
      </c>
      <c r="I19">
        <v>52</v>
      </c>
      <c r="J19" s="21">
        <v>51</v>
      </c>
    </row>
    <row r="20" spans="1:10">
      <c r="A20" t="s">
        <v>3192</v>
      </c>
      <c r="C20" s="6">
        <v>19732516.863505185</v>
      </c>
      <c r="F20" t="s">
        <v>3204</v>
      </c>
      <c r="G20" s="6">
        <v>8999954.4300000072</v>
      </c>
      <c r="H20" s="19">
        <v>0.244461875420589</v>
      </c>
      <c r="I20">
        <v>24</v>
      </c>
      <c r="J20">
        <v>24</v>
      </c>
    </row>
    <row r="21" spans="1:10">
      <c r="C21" s="4"/>
      <c r="F21" t="s">
        <v>3206</v>
      </c>
      <c r="G21" s="6">
        <v>-3858804.266518</v>
      </c>
      <c r="H21" s="19">
        <v>-0.10481503381056119</v>
      </c>
      <c r="I21">
        <v>-10</v>
      </c>
      <c r="J21">
        <v>-10</v>
      </c>
    </row>
    <row r="22" spans="1:10">
      <c r="C22" s="4"/>
      <c r="F22" t="s">
        <v>3209</v>
      </c>
      <c r="G22" s="6">
        <v>5701536.3400000008</v>
      </c>
      <c r="H22" s="19">
        <v>0.15486836931184775</v>
      </c>
      <c r="I22">
        <v>15</v>
      </c>
      <c r="J22">
        <v>15</v>
      </c>
    </row>
    <row r="23" spans="1:10">
      <c r="C23" s="4"/>
      <c r="F23" t="s">
        <v>3196</v>
      </c>
      <c r="G23" s="6">
        <v>6782306.8985979659</v>
      </c>
      <c r="H23" s="19">
        <v>0.18422487324852554</v>
      </c>
      <c r="I23">
        <v>18</v>
      </c>
      <c r="J23" s="22">
        <v>20</v>
      </c>
    </row>
    <row r="24" spans="1:10">
      <c r="A24" s="5" t="s">
        <v>0</v>
      </c>
      <c r="B24" s="5" t="s">
        <v>1</v>
      </c>
      <c r="C24" s="6" t="s">
        <v>3193</v>
      </c>
      <c r="F24" t="s">
        <v>3192</v>
      </c>
      <c r="G24" s="6">
        <v>36815370.145205125</v>
      </c>
      <c r="H24" s="20">
        <v>1</v>
      </c>
      <c r="I24">
        <f>SUM(I19:I23)</f>
        <v>99</v>
      </c>
      <c r="J24">
        <f>SUM(J19:J23)</f>
        <v>100</v>
      </c>
    </row>
    <row r="25" spans="1:10">
      <c r="A25" t="s">
        <v>1864</v>
      </c>
      <c r="B25" t="s">
        <v>10</v>
      </c>
      <c r="C25" s="6">
        <v>-2081885</v>
      </c>
    </row>
    <row r="26" spans="1:10">
      <c r="A26" t="s">
        <v>1864</v>
      </c>
      <c r="B26" t="s">
        <v>60</v>
      </c>
      <c r="C26" s="6">
        <v>13188254.972946199</v>
      </c>
    </row>
    <row r="27" spans="1:10">
      <c r="A27" t="s">
        <v>1864</v>
      </c>
      <c r="B27" t="s">
        <v>379</v>
      </c>
      <c r="C27" s="6">
        <v>18526160.172639992</v>
      </c>
    </row>
    <row r="28" spans="1:10">
      <c r="A28" t="s">
        <v>1864</v>
      </c>
      <c r="B28" t="s">
        <v>624</v>
      </c>
      <c r="C28" s="6">
        <v>-24921140.809999991</v>
      </c>
    </row>
    <row r="29" spans="1:10">
      <c r="A29" t="s">
        <v>3347</v>
      </c>
      <c r="C29" s="6">
        <v>4711389.3355862014</v>
      </c>
    </row>
    <row r="30" spans="1:10">
      <c r="A30" t="s">
        <v>2669</v>
      </c>
      <c r="B30" t="s">
        <v>10</v>
      </c>
      <c r="C30" s="6">
        <v>115014.89000000001</v>
      </c>
    </row>
    <row r="31" spans="1:10">
      <c r="A31" t="s">
        <v>2669</v>
      </c>
      <c r="B31" t="s">
        <v>60</v>
      </c>
      <c r="C31" s="6">
        <v>-1227235.4462944539</v>
      </c>
    </row>
    <row r="32" spans="1:10">
      <c r="A32" t="s">
        <v>2669</v>
      </c>
      <c r="B32" t="s">
        <v>379</v>
      </c>
      <c r="C32" s="6">
        <v>13568360.451416451</v>
      </c>
    </row>
    <row r="33" spans="1:3">
      <c r="A33" t="s">
        <v>2669</v>
      </c>
      <c r="B33" t="s">
        <v>624</v>
      </c>
      <c r="C33" s="6">
        <v>-5304757.9000000004</v>
      </c>
    </row>
    <row r="34" spans="1:3">
      <c r="A34" t="s">
        <v>3348</v>
      </c>
      <c r="C34" s="6">
        <v>7151381.9951219968</v>
      </c>
    </row>
    <row r="35" spans="1:3">
      <c r="A35" t="s">
        <v>2221</v>
      </c>
      <c r="B35" t="s">
        <v>10</v>
      </c>
      <c r="C35" s="6">
        <v>-9815822.1999999993</v>
      </c>
    </row>
    <row r="36" spans="1:3">
      <c r="A36" t="s">
        <v>2221</v>
      </c>
      <c r="B36" t="s">
        <v>60</v>
      </c>
      <c r="C36" s="6">
        <v>-421648.55765174108</v>
      </c>
    </row>
    <row r="37" spans="1:3">
      <c r="A37" t="s">
        <v>2221</v>
      </c>
      <c r="B37" t="s">
        <v>379</v>
      </c>
      <c r="C37" s="6">
        <v>23509919.155586198</v>
      </c>
    </row>
    <row r="38" spans="1:3">
      <c r="A38" t="s">
        <v>2221</v>
      </c>
      <c r="B38" t="s">
        <v>624</v>
      </c>
      <c r="C38" s="6">
        <v>-8052366.4469427168</v>
      </c>
    </row>
    <row r="39" spans="1:3">
      <c r="A39" t="s">
        <v>3349</v>
      </c>
      <c r="C39" s="6">
        <v>5220081.9509917405</v>
      </c>
    </row>
    <row r="40" spans="1:3">
      <c r="A40" t="s">
        <v>3192</v>
      </c>
      <c r="C40" s="6">
        <v>17082853.281699937</v>
      </c>
    </row>
  </sheetData>
  <phoneticPr fontId="13"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C16A5D7D17EA249BA78CBC9468D94B9" ma:contentTypeVersion="18" ma:contentTypeDescription="Create a new document." ma:contentTypeScope="" ma:versionID="be5e8c9a913329fa22540bf6e91135d0">
  <xsd:schema xmlns:xsd="http://www.w3.org/2001/XMLSchema" xmlns:xs="http://www.w3.org/2001/XMLSchema" xmlns:p="http://schemas.microsoft.com/office/2006/metadata/properties" xmlns:ns2="282bd017-dc50-4da1-ac63-e283e46653e6" xmlns:ns3="d4a5a5ea-f173-4ab3-8b5c-f3ee9425ee7b" targetNamespace="http://schemas.microsoft.com/office/2006/metadata/properties" ma:root="true" ma:fieldsID="e7fffaee1c83a30c5b2c8de6ce390de1" ns2:_="" ns3:_="">
    <xsd:import namespace="282bd017-dc50-4da1-ac63-e283e46653e6"/>
    <xsd:import namespace="d4a5a5ea-f173-4ab3-8b5c-f3ee9425ee7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element ref="ns2:MediaServiceLocatio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82bd017-dc50-4da1-ac63-e283e46653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a1767e0d-ae13-4d96-9c88-fc7cbe24d4b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4a5a5ea-f173-4ab3-8b5c-f3ee9425ee7b"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bd1c4145-a309-42de-9774-2c1efb093894}" ma:internalName="TaxCatchAll" ma:showField="CatchAllData" ma:web="d4a5a5ea-f173-4ab3-8b5c-f3ee9425ee7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91EBF4B-139D-4E9F-91DA-4EE51B9A584F}">
  <ds:schemaRefs>
    <ds:schemaRef ds:uri="http://schemas.microsoft.com/sharepoint/v3/contenttype/forms"/>
  </ds:schemaRefs>
</ds:datastoreItem>
</file>

<file path=customXml/itemProps2.xml><?xml version="1.0" encoding="utf-8"?>
<ds:datastoreItem xmlns:ds="http://schemas.openxmlformats.org/officeDocument/2006/customXml" ds:itemID="{6847449F-48F6-402B-98EE-EB9FFABD3C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82bd017-dc50-4da1-ac63-e283e46653e6"/>
    <ds:schemaRef ds:uri="d4a5a5ea-f173-4ab3-8b5c-f3ee9425ee7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a8a4aed7-f228-48e2-bdd7-c2c82758d462}" enabled="0" method="" siteId="{a8a4aed7-f228-48e2-bdd7-c2c82758d462}"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Q1 QD HK Final</vt:lpstr>
      <vt:lpstr>Supplier</vt:lpstr>
      <vt:lpstr>Spend Categories</vt:lpstr>
      <vt:lpstr>GL_raw (2)</vt:lpstr>
      <vt:lpstr>data</vt:lpstr>
      <vt:lpstr>Pivot_Q2 current</vt:lpstr>
      <vt:lpstr>Pivot_Q1 current</vt:lpstr>
      <vt:lpstr>Pivot_Cat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2024-07-08T11:05:49Z</dcterms:created>
  <dcterms:modified xsi:type="dcterms:W3CDTF">2024-08-24T13:25:31Z</dcterms:modified>
</cp:coreProperties>
</file>