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a\Desktop\Raw data\"/>
    </mc:Choice>
  </mc:AlternateContent>
  <bookViews>
    <workbookView xWindow="0" yWindow="0" windowWidth="24945" windowHeight="8940"/>
  </bookViews>
  <sheets>
    <sheet name="Raw data" sheetId="1" r:id="rId1"/>
    <sheet name="Data summary" sheetId="3" r:id="rId2"/>
    <sheet name="Column descripti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10" i="3"/>
  <c r="J11" i="3"/>
  <c r="J2" i="3"/>
  <c r="I3" i="3" l="1"/>
  <c r="I4" i="3"/>
  <c r="I5" i="3"/>
  <c r="I6" i="3"/>
  <c r="I7" i="3"/>
  <c r="I8" i="3"/>
  <c r="I9" i="3"/>
  <c r="I10" i="3"/>
  <c r="I11" i="3"/>
  <c r="I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</calcChain>
</file>

<file path=xl/sharedStrings.xml><?xml version="1.0" encoding="utf-8"?>
<sst xmlns="http://schemas.openxmlformats.org/spreadsheetml/2006/main" count="447" uniqueCount="48">
  <si>
    <t>Sol Legare</t>
  </si>
  <si>
    <t>1300-1600</t>
  </si>
  <si>
    <t>HM</t>
  </si>
  <si>
    <t>MM</t>
  </si>
  <si>
    <t>LM</t>
  </si>
  <si>
    <t>CB</t>
  </si>
  <si>
    <t>Date</t>
  </si>
  <si>
    <t>Location</t>
  </si>
  <si>
    <t>Time</t>
  </si>
  <si>
    <t>Number of mussels in small size quadrat (small nested in large, so large always has those of small)</t>
  </si>
  <si>
    <t>Number of mussels in large size quadrat (small nested in large, so large always has those of small)</t>
  </si>
  <si>
    <t>Habitat type (HM = High Marsh, MM = Mid marsh, LM = Low marsh, CB = Creek bank)</t>
  </si>
  <si>
    <t>HM-small</t>
  </si>
  <si>
    <t>HM-large</t>
  </si>
  <si>
    <t>MM-small</t>
  </si>
  <si>
    <t>MM-large</t>
  </si>
  <si>
    <t>LM-small</t>
  </si>
  <si>
    <t>LM-large</t>
  </si>
  <si>
    <t>CB-small</t>
  </si>
  <si>
    <t>CB-large</t>
  </si>
  <si>
    <t>All habitats-small</t>
  </si>
  <si>
    <t>All habitats-large</t>
  </si>
  <si>
    <t>Total area (m^2)</t>
  </si>
  <si>
    <t>Total # mussels</t>
  </si>
  <si>
    <t>Total mussels/area (mussels*m^-1)</t>
  </si>
  <si>
    <t>Habitat type &amp; quadrat size</t>
  </si>
  <si>
    <t>Type of habitat parsed out by quadrat size used</t>
  </si>
  <si>
    <t>Sum of all mussels</t>
  </si>
  <si>
    <t>Sum of area (# quadrats * quadrat area)</t>
  </si>
  <si>
    <t>Mussel density</t>
  </si>
  <si>
    <t>Habitat</t>
  </si>
  <si>
    <t>Number of quadrats</t>
  </si>
  <si>
    <t>Time (hrs)</t>
  </si>
  <si>
    <t>Standard deviation</t>
  </si>
  <si>
    <t>Standard error</t>
  </si>
  <si>
    <t>Average # mussels per quadrat</t>
  </si>
  <si>
    <t>Mean number of mussels per quadrat, separated into quadrat size</t>
  </si>
  <si>
    <t>Standard deviation of mean</t>
  </si>
  <si>
    <t>Relative Standard Deviation</t>
  </si>
  <si>
    <t>Area of quadrat (m^2)</t>
  </si>
  <si>
    <t>Area of individual quadrat, small and large types</t>
  </si>
  <si>
    <t>Relative standard deviation (RSD); SD/Mean</t>
  </si>
  <si>
    <t>Raw data</t>
  </si>
  <si>
    <t>Data summary</t>
  </si>
  <si>
    <t>Time range</t>
  </si>
  <si>
    <t>How many quadrats of each size were used for each habitat</t>
  </si>
  <si>
    <t>Mussel count 0.25 m^2 (large)</t>
  </si>
  <si>
    <t>Mussel count 0.0625 m^2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</si>
</sst>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topLeftCell="A28" workbookViewId="0">
      <selection activeCell="G11" sqref="G11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3" customWidth="1"/>
    <col min="4" max="4" width="30.28515625" customWidth="1"/>
    <col min="5" max="5" width="31.28515625" customWidth="1"/>
    <col min="6" max="6" width="8" customWidth="1"/>
    <col min="7" max="7" width="13.140625" bestFit="1" customWidth="1"/>
    <col min="8" max="8" width="9.7109375" bestFit="1" customWidth="1"/>
    <col min="9" max="10" width="26.7109375" customWidth="1"/>
    <col min="11" max="11" width="16.7109375" bestFit="1" customWidth="1"/>
    <col min="12" max="12" width="16.7109375" customWidth="1"/>
    <col min="13" max="13" width="33.140625" customWidth="1"/>
    <col min="14" max="14" width="28.140625" customWidth="1"/>
    <col min="15" max="15" width="18" bestFit="1" customWidth="1"/>
    <col min="16" max="16" width="13.85546875" bestFit="1" customWidth="1"/>
    <col min="17" max="17" width="25.7109375" customWidth="1"/>
  </cols>
  <sheetData>
    <row r="1" spans="1:17" x14ac:dyDescent="0.25">
      <c r="A1" t="s">
        <v>6</v>
      </c>
      <c r="B1" t="s">
        <v>7</v>
      </c>
      <c r="C1" t="s">
        <v>32</v>
      </c>
      <c r="D1" t="s">
        <v>47</v>
      </c>
      <c r="E1" t="s">
        <v>46</v>
      </c>
      <c r="F1" t="s">
        <v>30</v>
      </c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>
        <v>42541</v>
      </c>
      <c r="B2" t="s">
        <v>0</v>
      </c>
      <c r="C2" t="s">
        <v>1</v>
      </c>
      <c r="D2">
        <v>0</v>
      </c>
      <c r="E2">
        <v>0</v>
      </c>
      <c r="F2" t="s">
        <v>5</v>
      </c>
    </row>
    <row r="3" spans="1:17" x14ac:dyDescent="0.25">
      <c r="A3" s="1">
        <v>42541</v>
      </c>
      <c r="B3" t="s">
        <v>0</v>
      </c>
      <c r="C3" t="s">
        <v>1</v>
      </c>
      <c r="D3">
        <v>0</v>
      </c>
      <c r="E3">
        <v>0</v>
      </c>
      <c r="F3" t="s">
        <v>5</v>
      </c>
    </row>
    <row r="4" spans="1:17" x14ac:dyDescent="0.25">
      <c r="A4" s="1">
        <v>42541</v>
      </c>
      <c r="B4" t="s">
        <v>0</v>
      </c>
      <c r="C4" t="s">
        <v>1</v>
      </c>
      <c r="D4">
        <v>0</v>
      </c>
      <c r="E4">
        <v>0</v>
      </c>
      <c r="F4" t="s">
        <v>5</v>
      </c>
    </row>
    <row r="5" spans="1:17" x14ac:dyDescent="0.25">
      <c r="A5" s="1">
        <v>42541</v>
      </c>
      <c r="B5" t="s">
        <v>0</v>
      </c>
      <c r="C5" t="s">
        <v>1</v>
      </c>
      <c r="D5">
        <v>0</v>
      </c>
      <c r="E5">
        <v>0</v>
      </c>
      <c r="F5" t="s">
        <v>5</v>
      </c>
    </row>
    <row r="6" spans="1:17" x14ac:dyDescent="0.25">
      <c r="A6" s="1">
        <v>42541</v>
      </c>
      <c r="B6" t="s">
        <v>0</v>
      </c>
      <c r="C6" t="s">
        <v>1</v>
      </c>
      <c r="D6">
        <v>0</v>
      </c>
      <c r="E6">
        <v>0</v>
      </c>
      <c r="F6" t="s">
        <v>5</v>
      </c>
    </row>
    <row r="7" spans="1:17" x14ac:dyDescent="0.25">
      <c r="A7" s="1">
        <v>42541</v>
      </c>
      <c r="B7" t="s">
        <v>0</v>
      </c>
      <c r="C7" t="s">
        <v>1</v>
      </c>
      <c r="D7">
        <v>0</v>
      </c>
      <c r="E7">
        <v>0</v>
      </c>
      <c r="F7" t="s">
        <v>5</v>
      </c>
    </row>
    <row r="8" spans="1:17" x14ac:dyDescent="0.25">
      <c r="A8" s="1">
        <v>42541</v>
      </c>
      <c r="B8" t="s">
        <v>0</v>
      </c>
      <c r="C8" t="s">
        <v>1</v>
      </c>
      <c r="D8">
        <v>0</v>
      </c>
      <c r="E8">
        <v>0</v>
      </c>
      <c r="F8" t="s">
        <v>5</v>
      </c>
    </row>
    <row r="9" spans="1:17" x14ac:dyDescent="0.25">
      <c r="A9" s="1">
        <v>42541</v>
      </c>
      <c r="B9" t="s">
        <v>0</v>
      </c>
      <c r="C9" t="s">
        <v>1</v>
      </c>
      <c r="D9">
        <v>0</v>
      </c>
      <c r="E9">
        <v>0</v>
      </c>
      <c r="F9" t="s">
        <v>5</v>
      </c>
    </row>
    <row r="10" spans="1:17" x14ac:dyDescent="0.25">
      <c r="A10" s="1">
        <v>42541</v>
      </c>
      <c r="B10" t="s">
        <v>0</v>
      </c>
      <c r="C10" t="s">
        <v>1</v>
      </c>
      <c r="D10">
        <v>0</v>
      </c>
      <c r="E10">
        <v>0</v>
      </c>
      <c r="F10" t="s">
        <v>5</v>
      </c>
      <c r="I10" s="2"/>
      <c r="J10" s="3"/>
    </row>
    <row r="11" spans="1:17" x14ac:dyDescent="0.25">
      <c r="A11" s="1">
        <v>42541</v>
      </c>
      <c r="B11" t="s">
        <v>0</v>
      </c>
      <c r="C11" t="s">
        <v>1</v>
      </c>
      <c r="D11">
        <v>0</v>
      </c>
      <c r="E11">
        <v>0</v>
      </c>
      <c r="F11" t="s">
        <v>5</v>
      </c>
      <c r="I11" s="2"/>
      <c r="J11" s="3"/>
    </row>
    <row r="12" spans="1:17" x14ac:dyDescent="0.25">
      <c r="A12" s="1">
        <v>42541</v>
      </c>
      <c r="B12" t="s">
        <v>0</v>
      </c>
      <c r="C12" t="s">
        <v>1</v>
      </c>
      <c r="D12">
        <v>0</v>
      </c>
      <c r="E12">
        <v>0</v>
      </c>
      <c r="F12" t="s">
        <v>5</v>
      </c>
    </row>
    <row r="13" spans="1:17" x14ac:dyDescent="0.25">
      <c r="A13" s="1">
        <v>42541</v>
      </c>
      <c r="B13" t="s">
        <v>0</v>
      </c>
      <c r="C13" t="s">
        <v>1</v>
      </c>
      <c r="D13">
        <v>0</v>
      </c>
      <c r="E13">
        <v>0</v>
      </c>
      <c r="F13" t="s">
        <v>5</v>
      </c>
    </row>
    <row r="14" spans="1:17" x14ac:dyDescent="0.25">
      <c r="A14" s="1">
        <v>42541</v>
      </c>
      <c r="B14" t="s">
        <v>0</v>
      </c>
      <c r="C14" t="s">
        <v>1</v>
      </c>
      <c r="D14">
        <v>0</v>
      </c>
      <c r="E14">
        <v>0</v>
      </c>
      <c r="F14" t="s">
        <v>5</v>
      </c>
    </row>
    <row r="15" spans="1:17" x14ac:dyDescent="0.25">
      <c r="A15" s="1">
        <v>42541</v>
      </c>
      <c r="B15" t="s">
        <v>0</v>
      </c>
      <c r="C15" t="s">
        <v>1</v>
      </c>
      <c r="D15">
        <v>0</v>
      </c>
      <c r="E15">
        <v>0</v>
      </c>
      <c r="F15" t="s">
        <v>5</v>
      </c>
    </row>
    <row r="16" spans="1:17" x14ac:dyDescent="0.25">
      <c r="A16" s="1">
        <v>42541</v>
      </c>
      <c r="B16" t="s">
        <v>0</v>
      </c>
      <c r="C16" t="s">
        <v>1</v>
      </c>
      <c r="D16">
        <v>0</v>
      </c>
      <c r="E16">
        <v>0</v>
      </c>
      <c r="F16" t="s">
        <v>5</v>
      </c>
    </row>
    <row r="17" spans="1:6" x14ac:dyDescent="0.25">
      <c r="A17" s="1">
        <v>42541</v>
      </c>
      <c r="B17" t="s">
        <v>0</v>
      </c>
      <c r="C17" t="s">
        <v>1</v>
      </c>
      <c r="D17">
        <v>0</v>
      </c>
      <c r="E17">
        <v>0</v>
      </c>
      <c r="F17" t="s">
        <v>5</v>
      </c>
    </row>
    <row r="18" spans="1:6" x14ac:dyDescent="0.25">
      <c r="A18" s="1">
        <v>42541</v>
      </c>
      <c r="B18" t="s">
        <v>0</v>
      </c>
      <c r="C18" t="s">
        <v>1</v>
      </c>
      <c r="D18">
        <v>0</v>
      </c>
      <c r="E18">
        <v>0</v>
      </c>
      <c r="F18" t="s">
        <v>5</v>
      </c>
    </row>
    <row r="19" spans="1:6" x14ac:dyDescent="0.25">
      <c r="A19" s="1">
        <v>42541</v>
      </c>
      <c r="B19" t="s">
        <v>0</v>
      </c>
      <c r="C19" t="s">
        <v>1</v>
      </c>
      <c r="D19">
        <v>0</v>
      </c>
      <c r="E19">
        <v>0</v>
      </c>
      <c r="F19" t="s">
        <v>2</v>
      </c>
    </row>
    <row r="20" spans="1:6" x14ac:dyDescent="0.25">
      <c r="A20" s="1">
        <v>42541</v>
      </c>
      <c r="B20" t="s">
        <v>0</v>
      </c>
      <c r="C20" t="s">
        <v>1</v>
      </c>
      <c r="D20">
        <v>0</v>
      </c>
      <c r="E20">
        <v>0</v>
      </c>
      <c r="F20" t="s">
        <v>2</v>
      </c>
    </row>
    <row r="21" spans="1:6" x14ac:dyDescent="0.25">
      <c r="A21" s="1">
        <v>42541</v>
      </c>
      <c r="B21" t="s">
        <v>0</v>
      </c>
      <c r="C21" t="s">
        <v>1</v>
      </c>
      <c r="D21">
        <v>0</v>
      </c>
      <c r="E21">
        <v>0</v>
      </c>
      <c r="F21" t="s">
        <v>2</v>
      </c>
    </row>
    <row r="22" spans="1:6" x14ac:dyDescent="0.25">
      <c r="A22" s="1">
        <v>42541</v>
      </c>
      <c r="B22" t="s">
        <v>0</v>
      </c>
      <c r="C22" t="s">
        <v>1</v>
      </c>
      <c r="D22">
        <v>0</v>
      </c>
      <c r="E22">
        <v>8</v>
      </c>
      <c r="F22" t="s">
        <v>2</v>
      </c>
    </row>
    <row r="23" spans="1:6" x14ac:dyDescent="0.25">
      <c r="A23" s="1">
        <v>42541</v>
      </c>
      <c r="B23" t="s">
        <v>0</v>
      </c>
      <c r="C23" t="s">
        <v>1</v>
      </c>
      <c r="D23">
        <v>0</v>
      </c>
      <c r="E23">
        <v>0</v>
      </c>
      <c r="F23" t="s">
        <v>2</v>
      </c>
    </row>
    <row r="24" spans="1:6" x14ac:dyDescent="0.25">
      <c r="A24" s="1">
        <v>42541</v>
      </c>
      <c r="B24" t="s">
        <v>0</v>
      </c>
      <c r="C24" t="s">
        <v>1</v>
      </c>
      <c r="D24">
        <v>0</v>
      </c>
      <c r="E24">
        <v>0</v>
      </c>
      <c r="F24" t="s">
        <v>2</v>
      </c>
    </row>
    <row r="25" spans="1:6" x14ac:dyDescent="0.25">
      <c r="A25" s="1">
        <v>42541</v>
      </c>
      <c r="B25" t="s">
        <v>0</v>
      </c>
      <c r="C25" t="s">
        <v>1</v>
      </c>
      <c r="D25">
        <v>0</v>
      </c>
      <c r="E25">
        <v>0</v>
      </c>
      <c r="F25" t="s">
        <v>2</v>
      </c>
    </row>
    <row r="26" spans="1:6" x14ac:dyDescent="0.25">
      <c r="A26" s="1">
        <v>42541</v>
      </c>
      <c r="B26" t="s">
        <v>0</v>
      </c>
      <c r="C26" t="s">
        <v>1</v>
      </c>
      <c r="D26">
        <v>0</v>
      </c>
      <c r="E26">
        <v>0</v>
      </c>
      <c r="F26" t="s">
        <v>2</v>
      </c>
    </row>
    <row r="27" spans="1:6" x14ac:dyDescent="0.25">
      <c r="A27" s="1">
        <v>42541</v>
      </c>
      <c r="B27" t="s">
        <v>0</v>
      </c>
      <c r="C27" t="s">
        <v>1</v>
      </c>
      <c r="D27">
        <v>0</v>
      </c>
      <c r="E27">
        <v>0</v>
      </c>
      <c r="F27" t="s">
        <v>2</v>
      </c>
    </row>
    <row r="28" spans="1:6" x14ac:dyDescent="0.25">
      <c r="A28" s="1">
        <v>42541</v>
      </c>
      <c r="B28" t="s">
        <v>0</v>
      </c>
      <c r="C28" t="s">
        <v>1</v>
      </c>
      <c r="D28">
        <v>0</v>
      </c>
      <c r="E28">
        <v>0</v>
      </c>
      <c r="F28" t="s">
        <v>2</v>
      </c>
    </row>
    <row r="29" spans="1:6" x14ac:dyDescent="0.25">
      <c r="A29" s="1">
        <v>42541</v>
      </c>
      <c r="B29" t="s">
        <v>0</v>
      </c>
      <c r="C29" t="s">
        <v>1</v>
      </c>
      <c r="D29">
        <v>0</v>
      </c>
      <c r="E29">
        <v>0</v>
      </c>
      <c r="F29" t="s">
        <v>2</v>
      </c>
    </row>
    <row r="30" spans="1:6" x14ac:dyDescent="0.25">
      <c r="A30" s="1">
        <v>42541</v>
      </c>
      <c r="B30" t="s">
        <v>0</v>
      </c>
      <c r="C30" t="s">
        <v>1</v>
      </c>
      <c r="D30">
        <v>0</v>
      </c>
      <c r="E30">
        <v>0</v>
      </c>
      <c r="F30" t="s">
        <v>2</v>
      </c>
    </row>
    <row r="31" spans="1:6" x14ac:dyDescent="0.25">
      <c r="A31" s="1">
        <v>42541</v>
      </c>
      <c r="B31" t="s">
        <v>0</v>
      </c>
      <c r="C31" t="s">
        <v>1</v>
      </c>
      <c r="D31">
        <v>0</v>
      </c>
      <c r="E31">
        <v>0</v>
      </c>
      <c r="F31" t="s">
        <v>2</v>
      </c>
    </row>
    <row r="32" spans="1:6" x14ac:dyDescent="0.25">
      <c r="A32" s="1">
        <v>42541</v>
      </c>
      <c r="B32" t="s">
        <v>0</v>
      </c>
      <c r="C32" t="s">
        <v>1</v>
      </c>
      <c r="D32">
        <v>0</v>
      </c>
      <c r="E32">
        <v>0</v>
      </c>
      <c r="F32" t="s">
        <v>2</v>
      </c>
    </row>
    <row r="33" spans="1:6" x14ac:dyDescent="0.25">
      <c r="A33" s="1">
        <v>42541</v>
      </c>
      <c r="B33" t="s">
        <v>0</v>
      </c>
      <c r="C33" t="s">
        <v>1</v>
      </c>
      <c r="D33">
        <v>0</v>
      </c>
      <c r="E33">
        <v>0</v>
      </c>
      <c r="F33" t="s">
        <v>2</v>
      </c>
    </row>
    <row r="34" spans="1:6" x14ac:dyDescent="0.25">
      <c r="A34" s="1">
        <v>42541</v>
      </c>
      <c r="B34" t="s">
        <v>0</v>
      </c>
      <c r="C34" t="s">
        <v>1</v>
      </c>
      <c r="D34">
        <v>0</v>
      </c>
      <c r="E34">
        <v>4</v>
      </c>
      <c r="F34" t="s">
        <v>2</v>
      </c>
    </row>
    <row r="35" spans="1:6" x14ac:dyDescent="0.25">
      <c r="A35" s="1">
        <v>42541</v>
      </c>
      <c r="B35" t="s">
        <v>0</v>
      </c>
      <c r="C35" t="s">
        <v>1</v>
      </c>
      <c r="D35">
        <v>0</v>
      </c>
      <c r="E35">
        <v>0</v>
      </c>
      <c r="F35" t="s">
        <v>2</v>
      </c>
    </row>
    <row r="36" spans="1:6" x14ac:dyDescent="0.25">
      <c r="A36" s="1">
        <v>42541</v>
      </c>
      <c r="B36" t="s">
        <v>0</v>
      </c>
      <c r="C36" t="s">
        <v>1</v>
      </c>
      <c r="D36">
        <v>0</v>
      </c>
      <c r="E36">
        <v>3</v>
      </c>
      <c r="F36" t="s">
        <v>2</v>
      </c>
    </row>
    <row r="37" spans="1:6" x14ac:dyDescent="0.25">
      <c r="A37" s="1">
        <v>42541</v>
      </c>
      <c r="B37" t="s">
        <v>0</v>
      </c>
      <c r="C37" t="s">
        <v>1</v>
      </c>
      <c r="D37">
        <v>0</v>
      </c>
      <c r="E37">
        <v>0</v>
      </c>
      <c r="F37" t="s">
        <v>2</v>
      </c>
    </row>
    <row r="38" spans="1:6" x14ac:dyDescent="0.25">
      <c r="A38" s="1">
        <v>42541</v>
      </c>
      <c r="B38" t="s">
        <v>0</v>
      </c>
      <c r="C38" t="s">
        <v>1</v>
      </c>
      <c r="D38">
        <v>0</v>
      </c>
      <c r="E38">
        <v>0</v>
      </c>
      <c r="F38" t="s">
        <v>2</v>
      </c>
    </row>
    <row r="39" spans="1:6" x14ac:dyDescent="0.25">
      <c r="A39" s="1">
        <v>42541</v>
      </c>
      <c r="B39" t="s">
        <v>0</v>
      </c>
      <c r="C39" t="s">
        <v>1</v>
      </c>
      <c r="D39">
        <v>0</v>
      </c>
      <c r="E39">
        <v>0</v>
      </c>
      <c r="F39" t="s">
        <v>2</v>
      </c>
    </row>
    <row r="40" spans="1:6" x14ac:dyDescent="0.25">
      <c r="A40" s="1">
        <v>42541</v>
      </c>
      <c r="B40" t="s">
        <v>0</v>
      </c>
      <c r="C40" t="s">
        <v>1</v>
      </c>
      <c r="D40">
        <v>1</v>
      </c>
      <c r="E40">
        <v>8</v>
      </c>
      <c r="F40" t="s">
        <v>2</v>
      </c>
    </row>
    <row r="41" spans="1:6" x14ac:dyDescent="0.25">
      <c r="A41" s="1">
        <v>42541</v>
      </c>
      <c r="B41" t="s">
        <v>0</v>
      </c>
      <c r="C41" t="s">
        <v>1</v>
      </c>
      <c r="D41">
        <v>31</v>
      </c>
      <c r="E41">
        <v>91</v>
      </c>
      <c r="F41" t="s">
        <v>2</v>
      </c>
    </row>
    <row r="42" spans="1:6" x14ac:dyDescent="0.25">
      <c r="A42" s="1">
        <v>42541</v>
      </c>
      <c r="B42" t="s">
        <v>0</v>
      </c>
      <c r="C42" t="s">
        <v>1</v>
      </c>
      <c r="D42">
        <v>0</v>
      </c>
      <c r="E42">
        <v>0</v>
      </c>
      <c r="F42" t="s">
        <v>2</v>
      </c>
    </row>
    <row r="43" spans="1:6" x14ac:dyDescent="0.25">
      <c r="A43" s="1">
        <v>42541</v>
      </c>
      <c r="B43" t="s">
        <v>0</v>
      </c>
      <c r="C43" t="s">
        <v>1</v>
      </c>
      <c r="D43">
        <v>0</v>
      </c>
      <c r="E43">
        <v>0</v>
      </c>
      <c r="F43" t="s">
        <v>2</v>
      </c>
    </row>
    <row r="44" spans="1:6" x14ac:dyDescent="0.25">
      <c r="A44" s="1">
        <v>42541</v>
      </c>
      <c r="B44" t="s">
        <v>0</v>
      </c>
      <c r="C44" t="s">
        <v>1</v>
      </c>
      <c r="D44">
        <v>0</v>
      </c>
      <c r="E44">
        <v>0</v>
      </c>
      <c r="F44" t="s">
        <v>2</v>
      </c>
    </row>
    <row r="45" spans="1:6" x14ac:dyDescent="0.25">
      <c r="A45" s="1">
        <v>42541</v>
      </c>
      <c r="B45" t="s">
        <v>0</v>
      </c>
      <c r="C45" t="s">
        <v>1</v>
      </c>
      <c r="D45">
        <v>0</v>
      </c>
      <c r="E45">
        <v>0</v>
      </c>
      <c r="F45" t="s">
        <v>2</v>
      </c>
    </row>
    <row r="46" spans="1:6" x14ac:dyDescent="0.25">
      <c r="A46" s="1">
        <v>42541</v>
      </c>
      <c r="B46" t="s">
        <v>0</v>
      </c>
      <c r="C46" t="s">
        <v>1</v>
      </c>
      <c r="D46">
        <v>0</v>
      </c>
      <c r="E46">
        <v>0</v>
      </c>
      <c r="F46" t="s">
        <v>2</v>
      </c>
    </row>
    <row r="47" spans="1:6" x14ac:dyDescent="0.25">
      <c r="A47" s="1">
        <v>42541</v>
      </c>
      <c r="B47" t="s">
        <v>0</v>
      </c>
      <c r="C47" t="s">
        <v>1</v>
      </c>
      <c r="D47">
        <v>0</v>
      </c>
      <c r="E47">
        <v>0</v>
      </c>
      <c r="F47" t="s">
        <v>2</v>
      </c>
    </row>
    <row r="48" spans="1:6" x14ac:dyDescent="0.25">
      <c r="A48" s="1">
        <v>42541</v>
      </c>
      <c r="B48" t="s">
        <v>0</v>
      </c>
      <c r="C48" t="s">
        <v>1</v>
      </c>
      <c r="D48">
        <v>0</v>
      </c>
      <c r="E48">
        <v>0</v>
      </c>
      <c r="F48" t="s">
        <v>2</v>
      </c>
    </row>
    <row r="49" spans="1:6" x14ac:dyDescent="0.25">
      <c r="A49" s="1">
        <v>42541</v>
      </c>
      <c r="B49" t="s">
        <v>0</v>
      </c>
      <c r="C49" t="s">
        <v>1</v>
      </c>
      <c r="D49">
        <v>0</v>
      </c>
      <c r="E49">
        <v>0</v>
      </c>
      <c r="F49" t="s">
        <v>2</v>
      </c>
    </row>
    <row r="50" spans="1:6" x14ac:dyDescent="0.25">
      <c r="A50" s="1">
        <v>42541</v>
      </c>
      <c r="B50" t="s">
        <v>0</v>
      </c>
      <c r="C50" t="s">
        <v>1</v>
      </c>
      <c r="D50">
        <v>0</v>
      </c>
      <c r="E50">
        <v>0</v>
      </c>
      <c r="F50" t="s">
        <v>2</v>
      </c>
    </row>
    <row r="51" spans="1:6" x14ac:dyDescent="0.25">
      <c r="A51" s="1">
        <v>42541</v>
      </c>
      <c r="B51" t="s">
        <v>0</v>
      </c>
      <c r="C51" t="s">
        <v>1</v>
      </c>
      <c r="D51">
        <v>0</v>
      </c>
      <c r="E51">
        <v>0</v>
      </c>
      <c r="F51" t="s">
        <v>2</v>
      </c>
    </row>
    <row r="52" spans="1:6" x14ac:dyDescent="0.25">
      <c r="A52" s="1">
        <v>42541</v>
      </c>
      <c r="B52" t="s">
        <v>0</v>
      </c>
      <c r="C52" t="s">
        <v>1</v>
      </c>
      <c r="D52">
        <v>0</v>
      </c>
      <c r="E52">
        <v>7</v>
      </c>
      <c r="F52" t="s">
        <v>2</v>
      </c>
    </row>
    <row r="53" spans="1:6" x14ac:dyDescent="0.25">
      <c r="A53" s="1">
        <v>42541</v>
      </c>
      <c r="B53" t="s">
        <v>0</v>
      </c>
      <c r="C53" t="s">
        <v>1</v>
      </c>
      <c r="D53">
        <v>0</v>
      </c>
      <c r="E53">
        <v>0</v>
      </c>
      <c r="F53" t="s">
        <v>2</v>
      </c>
    </row>
    <row r="54" spans="1:6" x14ac:dyDescent="0.25">
      <c r="A54" s="1">
        <v>42541</v>
      </c>
      <c r="B54" t="s">
        <v>0</v>
      </c>
      <c r="C54" t="s">
        <v>1</v>
      </c>
      <c r="D54">
        <v>0</v>
      </c>
      <c r="E54">
        <v>0</v>
      </c>
      <c r="F54" t="s">
        <v>2</v>
      </c>
    </row>
    <row r="55" spans="1:6" x14ac:dyDescent="0.25">
      <c r="A55" s="1">
        <v>42541</v>
      </c>
      <c r="B55" t="s">
        <v>0</v>
      </c>
      <c r="C55" t="s">
        <v>1</v>
      </c>
      <c r="D55">
        <v>0</v>
      </c>
      <c r="E55">
        <v>0</v>
      </c>
      <c r="F55" t="s">
        <v>2</v>
      </c>
    </row>
    <row r="56" spans="1:6" x14ac:dyDescent="0.25">
      <c r="A56" s="1">
        <v>42541</v>
      </c>
      <c r="B56" t="s">
        <v>0</v>
      </c>
      <c r="C56" t="s">
        <v>1</v>
      </c>
      <c r="D56">
        <v>0</v>
      </c>
      <c r="E56">
        <v>0</v>
      </c>
      <c r="F56" t="s">
        <v>2</v>
      </c>
    </row>
    <row r="57" spans="1:6" x14ac:dyDescent="0.25">
      <c r="A57" s="1">
        <v>42541</v>
      </c>
      <c r="B57" t="s">
        <v>0</v>
      </c>
      <c r="C57" t="s">
        <v>1</v>
      </c>
      <c r="D57">
        <v>0</v>
      </c>
      <c r="E57">
        <v>0</v>
      </c>
      <c r="F57" t="s">
        <v>2</v>
      </c>
    </row>
    <row r="58" spans="1:6" x14ac:dyDescent="0.25">
      <c r="A58" s="1">
        <v>42541</v>
      </c>
      <c r="B58" t="s">
        <v>0</v>
      </c>
      <c r="C58" t="s">
        <v>1</v>
      </c>
      <c r="D58">
        <v>0</v>
      </c>
      <c r="E58">
        <v>0</v>
      </c>
      <c r="F58" t="s">
        <v>2</v>
      </c>
    </row>
    <row r="59" spans="1:6" x14ac:dyDescent="0.25">
      <c r="A59" s="1">
        <v>42541</v>
      </c>
      <c r="B59" t="s">
        <v>0</v>
      </c>
      <c r="C59" t="s">
        <v>1</v>
      </c>
      <c r="D59">
        <v>0</v>
      </c>
      <c r="E59">
        <v>0</v>
      </c>
      <c r="F59" t="s">
        <v>2</v>
      </c>
    </row>
    <row r="60" spans="1:6" x14ac:dyDescent="0.25">
      <c r="A60" s="1">
        <v>42541</v>
      </c>
      <c r="B60" t="s">
        <v>0</v>
      </c>
      <c r="C60" t="s">
        <v>1</v>
      </c>
      <c r="D60">
        <v>0</v>
      </c>
      <c r="E60">
        <v>0</v>
      </c>
      <c r="F60" t="s">
        <v>2</v>
      </c>
    </row>
    <row r="61" spans="1:6" x14ac:dyDescent="0.25">
      <c r="A61" s="1">
        <v>42541</v>
      </c>
      <c r="B61" t="s">
        <v>0</v>
      </c>
      <c r="C61" t="s">
        <v>1</v>
      </c>
      <c r="D61">
        <v>0</v>
      </c>
      <c r="E61">
        <v>0</v>
      </c>
      <c r="F61" t="s">
        <v>2</v>
      </c>
    </row>
    <row r="62" spans="1:6" x14ac:dyDescent="0.25">
      <c r="A62" s="1">
        <v>42541</v>
      </c>
      <c r="B62" t="s">
        <v>0</v>
      </c>
      <c r="C62" t="s">
        <v>1</v>
      </c>
      <c r="D62">
        <v>0</v>
      </c>
      <c r="E62">
        <v>0</v>
      </c>
      <c r="F62" t="s">
        <v>2</v>
      </c>
    </row>
    <row r="63" spans="1:6" x14ac:dyDescent="0.25">
      <c r="A63" s="1">
        <v>42541</v>
      </c>
      <c r="B63" t="s">
        <v>0</v>
      </c>
      <c r="C63" t="s">
        <v>1</v>
      </c>
      <c r="D63">
        <v>0</v>
      </c>
      <c r="E63">
        <v>1</v>
      </c>
      <c r="F63" t="s">
        <v>2</v>
      </c>
    </row>
    <row r="64" spans="1:6" x14ac:dyDescent="0.25">
      <c r="A64" s="1">
        <v>42541</v>
      </c>
      <c r="B64" t="s">
        <v>0</v>
      </c>
      <c r="C64" t="s">
        <v>1</v>
      </c>
      <c r="D64">
        <v>1</v>
      </c>
      <c r="E64">
        <v>11</v>
      </c>
      <c r="F64" t="s">
        <v>2</v>
      </c>
    </row>
    <row r="65" spans="1:6" x14ac:dyDescent="0.25">
      <c r="A65" s="1">
        <v>42541</v>
      </c>
      <c r="B65" t="s">
        <v>0</v>
      </c>
      <c r="C65" t="s">
        <v>1</v>
      </c>
      <c r="D65">
        <v>0</v>
      </c>
      <c r="E65">
        <v>0</v>
      </c>
      <c r="F65" t="s">
        <v>2</v>
      </c>
    </row>
    <row r="66" spans="1:6" x14ac:dyDescent="0.25">
      <c r="A66" s="1">
        <v>42541</v>
      </c>
      <c r="B66" t="s">
        <v>0</v>
      </c>
      <c r="C66" t="s">
        <v>1</v>
      </c>
      <c r="D66">
        <v>0</v>
      </c>
      <c r="E66">
        <v>0</v>
      </c>
      <c r="F66" t="s">
        <v>2</v>
      </c>
    </row>
    <row r="67" spans="1:6" x14ac:dyDescent="0.25">
      <c r="A67" s="1">
        <v>42541</v>
      </c>
      <c r="B67" t="s">
        <v>0</v>
      </c>
      <c r="C67" t="s">
        <v>1</v>
      </c>
      <c r="D67">
        <v>0</v>
      </c>
      <c r="E67">
        <v>0</v>
      </c>
      <c r="F67" t="s">
        <v>2</v>
      </c>
    </row>
    <row r="68" spans="1:6" x14ac:dyDescent="0.25">
      <c r="A68" s="1">
        <v>42541</v>
      </c>
      <c r="B68" t="s">
        <v>0</v>
      </c>
      <c r="C68" t="s">
        <v>1</v>
      </c>
      <c r="D68">
        <v>0</v>
      </c>
      <c r="E68">
        <v>0</v>
      </c>
      <c r="F68" t="s">
        <v>2</v>
      </c>
    </row>
    <row r="69" spans="1:6" x14ac:dyDescent="0.25">
      <c r="A69" s="1">
        <v>42541</v>
      </c>
      <c r="B69" t="s">
        <v>0</v>
      </c>
      <c r="C69" t="s">
        <v>1</v>
      </c>
      <c r="D69">
        <v>0</v>
      </c>
      <c r="E69">
        <v>0</v>
      </c>
      <c r="F69" t="s">
        <v>2</v>
      </c>
    </row>
    <row r="70" spans="1:6" x14ac:dyDescent="0.25">
      <c r="A70" s="1">
        <v>42541</v>
      </c>
      <c r="B70" t="s">
        <v>0</v>
      </c>
      <c r="C70" t="s">
        <v>1</v>
      </c>
      <c r="D70">
        <v>0</v>
      </c>
      <c r="E70">
        <v>0</v>
      </c>
      <c r="F70" t="s">
        <v>2</v>
      </c>
    </row>
    <row r="71" spans="1:6" x14ac:dyDescent="0.25">
      <c r="A71" s="1">
        <v>42541</v>
      </c>
      <c r="B71" t="s">
        <v>0</v>
      </c>
      <c r="C71" t="s">
        <v>1</v>
      </c>
      <c r="D71">
        <v>0</v>
      </c>
      <c r="E71">
        <v>0</v>
      </c>
      <c r="F71" t="s">
        <v>2</v>
      </c>
    </row>
    <row r="72" spans="1:6" x14ac:dyDescent="0.25">
      <c r="A72" s="1">
        <v>42541</v>
      </c>
      <c r="B72" t="s">
        <v>0</v>
      </c>
      <c r="C72" t="s">
        <v>1</v>
      </c>
      <c r="D72">
        <v>0</v>
      </c>
      <c r="E72">
        <v>0</v>
      </c>
      <c r="F72" t="s">
        <v>2</v>
      </c>
    </row>
    <row r="73" spans="1:6" x14ac:dyDescent="0.25">
      <c r="A73" s="1">
        <v>42541</v>
      </c>
      <c r="B73" t="s">
        <v>0</v>
      </c>
      <c r="C73" t="s">
        <v>1</v>
      </c>
      <c r="D73">
        <v>0</v>
      </c>
      <c r="E73">
        <v>0</v>
      </c>
      <c r="F73" t="s">
        <v>2</v>
      </c>
    </row>
    <row r="74" spans="1:6" x14ac:dyDescent="0.25">
      <c r="A74" s="1">
        <v>42541</v>
      </c>
      <c r="B74" t="s">
        <v>0</v>
      </c>
      <c r="C74" t="s">
        <v>1</v>
      </c>
      <c r="D74">
        <v>0</v>
      </c>
      <c r="E74">
        <v>0</v>
      </c>
      <c r="F74" t="s">
        <v>2</v>
      </c>
    </row>
    <row r="75" spans="1:6" x14ac:dyDescent="0.25">
      <c r="A75" s="1">
        <v>42541</v>
      </c>
      <c r="B75" t="s">
        <v>0</v>
      </c>
      <c r="C75" t="s">
        <v>1</v>
      </c>
      <c r="D75">
        <v>0</v>
      </c>
      <c r="E75">
        <v>0</v>
      </c>
      <c r="F75" t="s">
        <v>2</v>
      </c>
    </row>
    <row r="76" spans="1:6" x14ac:dyDescent="0.25">
      <c r="A76" s="1">
        <v>42541</v>
      </c>
      <c r="B76" t="s">
        <v>0</v>
      </c>
      <c r="C76" t="s">
        <v>1</v>
      </c>
      <c r="D76">
        <v>0</v>
      </c>
      <c r="E76">
        <v>0</v>
      </c>
      <c r="F76" t="s">
        <v>2</v>
      </c>
    </row>
    <row r="77" spans="1:6" x14ac:dyDescent="0.25">
      <c r="A77" s="1">
        <v>42541</v>
      </c>
      <c r="B77" t="s">
        <v>0</v>
      </c>
      <c r="C77" t="s">
        <v>1</v>
      </c>
      <c r="D77">
        <v>18</v>
      </c>
      <c r="E77">
        <v>47</v>
      </c>
      <c r="F77" t="s">
        <v>2</v>
      </c>
    </row>
    <row r="78" spans="1:6" x14ac:dyDescent="0.25">
      <c r="A78" s="1">
        <v>42541</v>
      </c>
      <c r="B78" t="s">
        <v>0</v>
      </c>
      <c r="C78" t="s">
        <v>1</v>
      </c>
      <c r="D78">
        <v>0</v>
      </c>
      <c r="E78">
        <v>0</v>
      </c>
      <c r="F78" t="s">
        <v>2</v>
      </c>
    </row>
    <row r="79" spans="1:6" x14ac:dyDescent="0.25">
      <c r="A79" s="1">
        <v>42541</v>
      </c>
      <c r="B79" t="s">
        <v>0</v>
      </c>
      <c r="C79" t="s">
        <v>1</v>
      </c>
      <c r="D79">
        <v>0</v>
      </c>
      <c r="E79">
        <v>0</v>
      </c>
      <c r="F79" t="s">
        <v>2</v>
      </c>
    </row>
    <row r="80" spans="1:6" x14ac:dyDescent="0.25">
      <c r="A80" s="1">
        <v>42541</v>
      </c>
      <c r="B80" t="s">
        <v>0</v>
      </c>
      <c r="C80" t="s">
        <v>1</v>
      </c>
      <c r="D80">
        <v>0</v>
      </c>
      <c r="E80">
        <v>0</v>
      </c>
      <c r="F80" t="s">
        <v>4</v>
      </c>
    </row>
    <row r="81" spans="1:6" x14ac:dyDescent="0.25">
      <c r="A81" s="1">
        <v>42541</v>
      </c>
      <c r="B81" t="s">
        <v>0</v>
      </c>
      <c r="C81" t="s">
        <v>1</v>
      </c>
      <c r="D81">
        <v>0</v>
      </c>
      <c r="E81">
        <v>0</v>
      </c>
      <c r="F81" t="s">
        <v>4</v>
      </c>
    </row>
    <row r="82" spans="1:6" x14ac:dyDescent="0.25">
      <c r="A82" s="1">
        <v>42541</v>
      </c>
      <c r="B82" t="s">
        <v>0</v>
      </c>
      <c r="C82" t="s">
        <v>1</v>
      </c>
      <c r="D82">
        <v>0</v>
      </c>
      <c r="E82">
        <v>0</v>
      </c>
      <c r="F82" t="s">
        <v>4</v>
      </c>
    </row>
    <row r="83" spans="1:6" x14ac:dyDescent="0.25">
      <c r="A83" s="1">
        <v>42541</v>
      </c>
      <c r="B83" t="s">
        <v>0</v>
      </c>
      <c r="C83" t="s">
        <v>1</v>
      </c>
      <c r="D83">
        <v>0</v>
      </c>
      <c r="E83">
        <v>0</v>
      </c>
      <c r="F83" t="s">
        <v>4</v>
      </c>
    </row>
    <row r="84" spans="1:6" x14ac:dyDescent="0.25">
      <c r="A84" s="1">
        <v>42541</v>
      </c>
      <c r="B84" t="s">
        <v>0</v>
      </c>
      <c r="C84" t="s">
        <v>1</v>
      </c>
      <c r="D84">
        <v>0</v>
      </c>
      <c r="E84">
        <v>0</v>
      </c>
      <c r="F84" t="s">
        <v>4</v>
      </c>
    </row>
    <row r="85" spans="1:6" x14ac:dyDescent="0.25">
      <c r="A85" s="1">
        <v>42541</v>
      </c>
      <c r="B85" t="s">
        <v>0</v>
      </c>
      <c r="C85" t="s">
        <v>1</v>
      </c>
      <c r="D85">
        <v>0</v>
      </c>
      <c r="E85">
        <v>0</v>
      </c>
      <c r="F85" t="s">
        <v>4</v>
      </c>
    </row>
    <row r="86" spans="1:6" x14ac:dyDescent="0.25">
      <c r="A86" s="1">
        <v>42541</v>
      </c>
      <c r="B86" t="s">
        <v>0</v>
      </c>
      <c r="C86" t="s">
        <v>1</v>
      </c>
      <c r="D86">
        <v>0</v>
      </c>
      <c r="E86">
        <v>0</v>
      </c>
      <c r="F86" t="s">
        <v>4</v>
      </c>
    </row>
    <row r="87" spans="1:6" x14ac:dyDescent="0.25">
      <c r="A87" s="1">
        <v>42541</v>
      </c>
      <c r="B87" t="s">
        <v>0</v>
      </c>
      <c r="C87" t="s">
        <v>1</v>
      </c>
      <c r="D87">
        <v>0</v>
      </c>
      <c r="E87">
        <v>0</v>
      </c>
      <c r="F87" t="s">
        <v>4</v>
      </c>
    </row>
    <row r="88" spans="1:6" x14ac:dyDescent="0.25">
      <c r="A88" s="1">
        <v>42541</v>
      </c>
      <c r="B88" t="s">
        <v>0</v>
      </c>
      <c r="C88" t="s">
        <v>1</v>
      </c>
      <c r="D88">
        <v>0</v>
      </c>
      <c r="E88">
        <v>0</v>
      </c>
      <c r="F88" t="s">
        <v>4</v>
      </c>
    </row>
    <row r="89" spans="1:6" x14ac:dyDescent="0.25">
      <c r="A89" s="1">
        <v>42541</v>
      </c>
      <c r="B89" t="s">
        <v>0</v>
      </c>
      <c r="C89" t="s">
        <v>1</v>
      </c>
      <c r="D89">
        <v>0</v>
      </c>
      <c r="E89">
        <v>0</v>
      </c>
      <c r="F89" t="s">
        <v>4</v>
      </c>
    </row>
    <row r="90" spans="1:6" x14ac:dyDescent="0.25">
      <c r="A90" s="1">
        <v>42541</v>
      </c>
      <c r="B90" t="s">
        <v>0</v>
      </c>
      <c r="C90" t="s">
        <v>1</v>
      </c>
      <c r="D90">
        <v>0</v>
      </c>
      <c r="E90">
        <v>0</v>
      </c>
      <c r="F90" t="s">
        <v>4</v>
      </c>
    </row>
    <row r="91" spans="1:6" x14ac:dyDescent="0.25">
      <c r="A91" s="1">
        <v>42541</v>
      </c>
      <c r="B91" t="s">
        <v>0</v>
      </c>
      <c r="C91" t="s">
        <v>1</v>
      </c>
      <c r="D91">
        <v>0</v>
      </c>
      <c r="E91">
        <v>0</v>
      </c>
      <c r="F91" t="s">
        <v>4</v>
      </c>
    </row>
    <row r="92" spans="1:6" x14ac:dyDescent="0.25">
      <c r="A92" s="1">
        <v>42541</v>
      </c>
      <c r="B92" t="s">
        <v>0</v>
      </c>
      <c r="C92" t="s">
        <v>1</v>
      </c>
      <c r="D92">
        <v>0</v>
      </c>
      <c r="E92">
        <v>0</v>
      </c>
      <c r="F92" t="s">
        <v>4</v>
      </c>
    </row>
    <row r="93" spans="1:6" x14ac:dyDescent="0.25">
      <c r="A93" s="1">
        <v>42541</v>
      </c>
      <c r="B93" t="s">
        <v>0</v>
      </c>
      <c r="C93" t="s">
        <v>1</v>
      </c>
      <c r="D93">
        <v>0</v>
      </c>
      <c r="E93">
        <v>0</v>
      </c>
      <c r="F93" t="s">
        <v>4</v>
      </c>
    </row>
    <row r="94" spans="1:6" x14ac:dyDescent="0.25">
      <c r="A94" s="1">
        <v>42541</v>
      </c>
      <c r="B94" t="s">
        <v>0</v>
      </c>
      <c r="C94" t="s">
        <v>1</v>
      </c>
      <c r="D94">
        <v>0</v>
      </c>
      <c r="E94">
        <v>0</v>
      </c>
      <c r="F94" t="s">
        <v>4</v>
      </c>
    </row>
    <row r="95" spans="1:6" x14ac:dyDescent="0.25">
      <c r="A95" s="1">
        <v>42541</v>
      </c>
      <c r="B95" t="s">
        <v>0</v>
      </c>
      <c r="C95" t="s">
        <v>1</v>
      </c>
      <c r="D95">
        <v>0</v>
      </c>
      <c r="E95">
        <v>0</v>
      </c>
      <c r="F95" t="s">
        <v>4</v>
      </c>
    </row>
    <row r="96" spans="1:6" x14ac:dyDescent="0.25">
      <c r="A96" s="1">
        <v>42541</v>
      </c>
      <c r="B96" t="s">
        <v>0</v>
      </c>
      <c r="C96" t="s">
        <v>1</v>
      </c>
      <c r="D96">
        <v>0</v>
      </c>
      <c r="E96">
        <v>0</v>
      </c>
      <c r="F96" t="s">
        <v>4</v>
      </c>
    </row>
    <row r="97" spans="1:6" x14ac:dyDescent="0.25">
      <c r="A97" s="1">
        <v>42541</v>
      </c>
      <c r="B97" t="s">
        <v>0</v>
      </c>
      <c r="C97" t="s">
        <v>1</v>
      </c>
      <c r="D97">
        <v>0</v>
      </c>
      <c r="E97">
        <v>0</v>
      </c>
      <c r="F97" t="s">
        <v>4</v>
      </c>
    </row>
    <row r="98" spans="1:6" x14ac:dyDescent="0.25">
      <c r="A98" s="1">
        <v>42541</v>
      </c>
      <c r="B98" t="s">
        <v>0</v>
      </c>
      <c r="C98" t="s">
        <v>1</v>
      </c>
      <c r="D98">
        <v>0</v>
      </c>
      <c r="E98">
        <v>0</v>
      </c>
      <c r="F98" t="s">
        <v>4</v>
      </c>
    </row>
    <row r="99" spans="1:6" x14ac:dyDescent="0.25">
      <c r="A99" s="1">
        <v>42541</v>
      </c>
      <c r="B99" t="s">
        <v>0</v>
      </c>
      <c r="C99" t="s">
        <v>1</v>
      </c>
      <c r="D99">
        <v>0</v>
      </c>
      <c r="E99">
        <v>0</v>
      </c>
      <c r="F99" t="s">
        <v>4</v>
      </c>
    </row>
    <row r="100" spans="1:6" x14ac:dyDescent="0.25">
      <c r="A100" s="1">
        <v>42541</v>
      </c>
      <c r="B100" t="s">
        <v>0</v>
      </c>
      <c r="C100" t="s">
        <v>1</v>
      </c>
      <c r="D100">
        <v>0</v>
      </c>
      <c r="E100">
        <v>0</v>
      </c>
      <c r="F100" t="s">
        <v>4</v>
      </c>
    </row>
    <row r="101" spans="1:6" x14ac:dyDescent="0.25">
      <c r="A101" s="1">
        <v>42541</v>
      </c>
      <c r="B101" t="s">
        <v>0</v>
      </c>
      <c r="C101" t="s">
        <v>1</v>
      </c>
      <c r="D101">
        <v>0</v>
      </c>
      <c r="E101">
        <v>0</v>
      </c>
      <c r="F101" t="s">
        <v>4</v>
      </c>
    </row>
    <row r="102" spans="1:6" x14ac:dyDescent="0.25">
      <c r="A102" s="1">
        <v>42541</v>
      </c>
      <c r="B102" t="s">
        <v>0</v>
      </c>
      <c r="C102" t="s">
        <v>1</v>
      </c>
      <c r="D102">
        <v>0</v>
      </c>
      <c r="E102">
        <v>0</v>
      </c>
      <c r="F102" t="s">
        <v>4</v>
      </c>
    </row>
    <row r="103" spans="1:6" x14ac:dyDescent="0.25">
      <c r="A103" s="1">
        <v>42541</v>
      </c>
      <c r="B103" t="s">
        <v>0</v>
      </c>
      <c r="C103" t="s">
        <v>1</v>
      </c>
      <c r="D103">
        <v>0</v>
      </c>
      <c r="E103">
        <v>0</v>
      </c>
      <c r="F103" t="s">
        <v>4</v>
      </c>
    </row>
    <row r="104" spans="1:6" x14ac:dyDescent="0.25">
      <c r="A104" s="1">
        <v>42541</v>
      </c>
      <c r="B104" t="s">
        <v>0</v>
      </c>
      <c r="C104" t="s">
        <v>1</v>
      </c>
      <c r="D104">
        <v>0</v>
      </c>
      <c r="E104">
        <v>0</v>
      </c>
      <c r="F104" t="s">
        <v>4</v>
      </c>
    </row>
    <row r="105" spans="1:6" x14ac:dyDescent="0.25">
      <c r="A105" s="1">
        <v>42541</v>
      </c>
      <c r="B105" t="s">
        <v>0</v>
      </c>
      <c r="C105" t="s">
        <v>1</v>
      </c>
      <c r="D105">
        <v>0</v>
      </c>
      <c r="E105">
        <v>0</v>
      </c>
      <c r="F105" t="s">
        <v>4</v>
      </c>
    </row>
    <row r="106" spans="1:6" x14ac:dyDescent="0.25">
      <c r="A106" s="1">
        <v>42541</v>
      </c>
      <c r="B106" t="s">
        <v>0</v>
      </c>
      <c r="C106" t="s">
        <v>1</v>
      </c>
      <c r="D106">
        <v>0</v>
      </c>
      <c r="E106">
        <v>0</v>
      </c>
      <c r="F106" t="s">
        <v>4</v>
      </c>
    </row>
    <row r="107" spans="1:6" x14ac:dyDescent="0.25">
      <c r="A107" s="1">
        <v>42541</v>
      </c>
      <c r="B107" t="s">
        <v>0</v>
      </c>
      <c r="C107" t="s">
        <v>1</v>
      </c>
      <c r="D107">
        <v>0</v>
      </c>
      <c r="E107">
        <v>0</v>
      </c>
      <c r="F107" t="s">
        <v>4</v>
      </c>
    </row>
    <row r="108" spans="1:6" x14ac:dyDescent="0.25">
      <c r="A108" s="1">
        <v>42541</v>
      </c>
      <c r="B108" t="s">
        <v>0</v>
      </c>
      <c r="C108" t="s">
        <v>1</v>
      </c>
      <c r="D108">
        <v>0</v>
      </c>
      <c r="E108">
        <v>0</v>
      </c>
      <c r="F108" t="s">
        <v>4</v>
      </c>
    </row>
    <row r="109" spans="1:6" x14ac:dyDescent="0.25">
      <c r="A109" s="1">
        <v>42541</v>
      </c>
      <c r="B109" t="s">
        <v>0</v>
      </c>
      <c r="C109" t="s">
        <v>1</v>
      </c>
      <c r="D109">
        <v>0</v>
      </c>
      <c r="E109">
        <v>0</v>
      </c>
      <c r="F109" t="s">
        <v>4</v>
      </c>
    </row>
    <row r="110" spans="1:6" x14ac:dyDescent="0.25">
      <c r="A110" s="1">
        <v>42541</v>
      </c>
      <c r="B110" t="s">
        <v>0</v>
      </c>
      <c r="C110" t="s">
        <v>1</v>
      </c>
      <c r="D110">
        <v>0</v>
      </c>
      <c r="E110">
        <v>0</v>
      </c>
      <c r="F110" t="s">
        <v>3</v>
      </c>
    </row>
    <row r="111" spans="1:6" x14ac:dyDescent="0.25">
      <c r="A111" s="1">
        <v>42541</v>
      </c>
      <c r="B111" t="s">
        <v>0</v>
      </c>
      <c r="C111" t="s">
        <v>1</v>
      </c>
      <c r="D111">
        <v>0</v>
      </c>
      <c r="E111">
        <v>0</v>
      </c>
      <c r="F111" t="s">
        <v>3</v>
      </c>
    </row>
    <row r="112" spans="1:6" x14ac:dyDescent="0.25">
      <c r="A112" s="1">
        <v>42541</v>
      </c>
      <c r="B112" t="s">
        <v>0</v>
      </c>
      <c r="C112" t="s">
        <v>1</v>
      </c>
      <c r="D112">
        <v>0</v>
      </c>
      <c r="E112">
        <v>0</v>
      </c>
      <c r="F112" t="s">
        <v>3</v>
      </c>
    </row>
    <row r="113" spans="1:6" x14ac:dyDescent="0.25">
      <c r="A113" s="1">
        <v>42541</v>
      </c>
      <c r="B113" t="s">
        <v>0</v>
      </c>
      <c r="C113" t="s">
        <v>1</v>
      </c>
      <c r="D113">
        <v>0</v>
      </c>
      <c r="E113">
        <v>0</v>
      </c>
      <c r="F113" t="s">
        <v>3</v>
      </c>
    </row>
    <row r="114" spans="1:6" x14ac:dyDescent="0.25">
      <c r="A114" s="1">
        <v>42541</v>
      </c>
      <c r="B114" t="s">
        <v>0</v>
      </c>
      <c r="C114" t="s">
        <v>1</v>
      </c>
      <c r="D114">
        <v>0</v>
      </c>
      <c r="E114">
        <v>0</v>
      </c>
      <c r="F114" t="s">
        <v>3</v>
      </c>
    </row>
    <row r="115" spans="1:6" x14ac:dyDescent="0.25">
      <c r="A115" s="1">
        <v>42541</v>
      </c>
      <c r="B115" t="s">
        <v>0</v>
      </c>
      <c r="C115" t="s">
        <v>1</v>
      </c>
      <c r="D115">
        <v>0</v>
      </c>
      <c r="E115">
        <v>0</v>
      </c>
      <c r="F115" t="s">
        <v>3</v>
      </c>
    </row>
    <row r="116" spans="1:6" x14ac:dyDescent="0.25">
      <c r="A116" s="1">
        <v>42541</v>
      </c>
      <c r="B116" t="s">
        <v>0</v>
      </c>
      <c r="C116" t="s">
        <v>1</v>
      </c>
      <c r="D116">
        <v>0</v>
      </c>
      <c r="E116">
        <v>0</v>
      </c>
      <c r="F116" t="s">
        <v>3</v>
      </c>
    </row>
    <row r="117" spans="1:6" x14ac:dyDescent="0.25">
      <c r="A117" s="1">
        <v>42541</v>
      </c>
      <c r="B117" t="s">
        <v>0</v>
      </c>
      <c r="C117" t="s">
        <v>1</v>
      </c>
      <c r="D117">
        <v>0</v>
      </c>
      <c r="E117">
        <v>0</v>
      </c>
      <c r="F117" t="s">
        <v>3</v>
      </c>
    </row>
    <row r="118" spans="1:6" x14ac:dyDescent="0.25">
      <c r="A118" s="1">
        <v>42541</v>
      </c>
      <c r="B118" t="s">
        <v>0</v>
      </c>
      <c r="C118" t="s">
        <v>1</v>
      </c>
      <c r="D118">
        <v>0</v>
      </c>
      <c r="E118">
        <v>0</v>
      </c>
      <c r="F118" t="s">
        <v>3</v>
      </c>
    </row>
    <row r="119" spans="1:6" x14ac:dyDescent="0.25">
      <c r="A119" s="1">
        <v>42541</v>
      </c>
      <c r="B119" t="s">
        <v>0</v>
      </c>
      <c r="C119" t="s">
        <v>1</v>
      </c>
      <c r="D119">
        <v>0</v>
      </c>
      <c r="E119">
        <v>0</v>
      </c>
      <c r="F119" t="s">
        <v>3</v>
      </c>
    </row>
    <row r="120" spans="1:6" x14ac:dyDescent="0.25">
      <c r="A120" s="1">
        <v>42541</v>
      </c>
      <c r="B120" t="s">
        <v>0</v>
      </c>
      <c r="C120" t="s">
        <v>1</v>
      </c>
      <c r="D120">
        <v>0</v>
      </c>
      <c r="E120">
        <v>0</v>
      </c>
      <c r="F120" t="s">
        <v>3</v>
      </c>
    </row>
    <row r="121" spans="1:6" x14ac:dyDescent="0.25">
      <c r="A121" s="1">
        <v>42541</v>
      </c>
      <c r="B121" t="s">
        <v>0</v>
      </c>
      <c r="C121" t="s">
        <v>1</v>
      </c>
      <c r="D121">
        <v>0</v>
      </c>
      <c r="E121">
        <v>0</v>
      </c>
      <c r="F121" t="s">
        <v>3</v>
      </c>
    </row>
    <row r="122" spans="1:6" x14ac:dyDescent="0.25">
      <c r="A122" s="1">
        <v>42541</v>
      </c>
      <c r="B122" t="s">
        <v>0</v>
      </c>
      <c r="C122" t="s">
        <v>1</v>
      </c>
      <c r="D122">
        <v>0</v>
      </c>
      <c r="E122">
        <v>0</v>
      </c>
      <c r="F122" t="s">
        <v>3</v>
      </c>
    </row>
    <row r="123" spans="1:6" x14ac:dyDescent="0.25">
      <c r="A123" s="1">
        <v>42541</v>
      </c>
      <c r="B123" t="s">
        <v>0</v>
      </c>
      <c r="C123" t="s">
        <v>1</v>
      </c>
      <c r="D123">
        <v>0</v>
      </c>
      <c r="E123">
        <v>0</v>
      </c>
      <c r="F123" t="s">
        <v>3</v>
      </c>
    </row>
    <row r="124" spans="1:6" x14ac:dyDescent="0.25">
      <c r="A124" s="1">
        <v>42541</v>
      </c>
      <c r="B124" t="s">
        <v>0</v>
      </c>
      <c r="C124" t="s">
        <v>1</v>
      </c>
      <c r="D124">
        <v>0</v>
      </c>
      <c r="E124">
        <v>0</v>
      </c>
      <c r="F124" t="s">
        <v>3</v>
      </c>
    </row>
    <row r="125" spans="1:6" x14ac:dyDescent="0.25">
      <c r="A125" s="1">
        <v>42541</v>
      </c>
      <c r="B125" t="s">
        <v>0</v>
      </c>
      <c r="C125" t="s">
        <v>1</v>
      </c>
      <c r="D125">
        <v>0</v>
      </c>
      <c r="E125">
        <v>0</v>
      </c>
      <c r="F125" t="s">
        <v>3</v>
      </c>
    </row>
    <row r="126" spans="1:6" x14ac:dyDescent="0.25">
      <c r="A126" s="1">
        <v>42541</v>
      </c>
      <c r="B126" t="s">
        <v>0</v>
      </c>
      <c r="C126" t="s">
        <v>1</v>
      </c>
      <c r="D126">
        <v>0</v>
      </c>
      <c r="E126">
        <v>0</v>
      </c>
      <c r="F126" t="s">
        <v>3</v>
      </c>
    </row>
    <row r="127" spans="1:6" x14ac:dyDescent="0.25">
      <c r="A127" s="1">
        <v>42541</v>
      </c>
      <c r="B127" t="s">
        <v>0</v>
      </c>
      <c r="C127" t="s">
        <v>1</v>
      </c>
      <c r="D127">
        <v>0</v>
      </c>
      <c r="E127">
        <v>0</v>
      </c>
      <c r="F127" t="s">
        <v>3</v>
      </c>
    </row>
    <row r="128" spans="1:6" x14ac:dyDescent="0.25">
      <c r="A128" s="1">
        <v>42541</v>
      </c>
      <c r="B128" t="s">
        <v>0</v>
      </c>
      <c r="C128" t="s">
        <v>1</v>
      </c>
      <c r="D128">
        <v>0</v>
      </c>
      <c r="E128">
        <v>0</v>
      </c>
      <c r="F128" t="s">
        <v>3</v>
      </c>
    </row>
    <row r="129" spans="1:6" x14ac:dyDescent="0.25">
      <c r="A129" s="1">
        <v>42541</v>
      </c>
      <c r="B129" t="s">
        <v>0</v>
      </c>
      <c r="C129" t="s">
        <v>1</v>
      </c>
      <c r="D129">
        <v>0</v>
      </c>
      <c r="E129">
        <v>0</v>
      </c>
      <c r="F129" t="s">
        <v>3</v>
      </c>
    </row>
    <row r="130" spans="1:6" x14ac:dyDescent="0.25">
      <c r="A130" s="1">
        <v>42541</v>
      </c>
      <c r="B130" t="s">
        <v>0</v>
      </c>
      <c r="C130" t="s">
        <v>1</v>
      </c>
      <c r="D130">
        <v>0</v>
      </c>
      <c r="E130">
        <v>0</v>
      </c>
      <c r="F130" t="s">
        <v>3</v>
      </c>
    </row>
  </sheetData>
  <sortState ref="A2:F130">
    <sortCondition ref="F2:F1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C1" workbookViewId="0">
      <selection activeCell="E13" sqref="E13"/>
    </sheetView>
  </sheetViews>
  <sheetFormatPr defaultRowHeight="15" x14ac:dyDescent="0.25"/>
  <cols>
    <col min="1" max="1" width="25.5703125" bestFit="1" customWidth="1"/>
    <col min="2" max="2" width="19" bestFit="1" customWidth="1"/>
    <col min="3" max="3" width="14.5703125" bestFit="1" customWidth="1"/>
    <col min="4" max="4" width="20.28515625" customWidth="1"/>
    <col min="5" max="5" width="15.42578125" bestFit="1" customWidth="1"/>
    <col min="6" max="6" width="32.85546875" bestFit="1" customWidth="1"/>
    <col min="7" max="7" width="28.5703125" bestFit="1" customWidth="1"/>
    <col min="8" max="8" width="23.85546875" customWidth="1"/>
    <col min="9" max="9" width="13.85546875" bestFit="1" customWidth="1"/>
    <col min="10" max="10" width="26.140625" bestFit="1" customWidth="1"/>
  </cols>
  <sheetData>
    <row r="1" spans="1:10" x14ac:dyDescent="0.25">
      <c r="A1" s="2" t="s">
        <v>25</v>
      </c>
      <c r="B1" s="2" t="s">
        <v>31</v>
      </c>
      <c r="C1" s="2" t="s">
        <v>23</v>
      </c>
      <c r="D1" s="2" t="s">
        <v>39</v>
      </c>
      <c r="E1" s="2" t="s">
        <v>22</v>
      </c>
      <c r="F1" s="2" t="s">
        <v>24</v>
      </c>
      <c r="G1" s="2" t="s">
        <v>35</v>
      </c>
      <c r="H1" s="2" t="s">
        <v>33</v>
      </c>
      <c r="I1" s="2" t="s">
        <v>34</v>
      </c>
      <c r="J1" s="2" t="s">
        <v>38</v>
      </c>
    </row>
    <row r="2" spans="1:10" x14ac:dyDescent="0.25">
      <c r="A2" t="s">
        <v>12</v>
      </c>
      <c r="B2">
        <v>61</v>
      </c>
      <c r="C2">
        <v>51</v>
      </c>
      <c r="D2">
        <v>6.25E-2</v>
      </c>
      <c r="E2">
        <f>B2*D2</f>
        <v>3.8125</v>
      </c>
      <c r="F2">
        <f>C2/E2</f>
        <v>13.377049180327869</v>
      </c>
      <c r="G2">
        <f>C2/B2</f>
        <v>0.83606557377049184</v>
      </c>
      <c r="H2">
        <v>4.5540470202112635</v>
      </c>
      <c r="I2">
        <f>H2/SQRT(B2)</f>
        <v>0.58308597153555231</v>
      </c>
      <c r="J2">
        <f>H2/G2</f>
        <v>5.4469974163311186</v>
      </c>
    </row>
    <row r="3" spans="1:10" x14ac:dyDescent="0.25">
      <c r="A3" t="s">
        <v>13</v>
      </c>
      <c r="B3">
        <v>61</v>
      </c>
      <c r="C3">
        <v>180</v>
      </c>
      <c r="D3">
        <v>0.25</v>
      </c>
      <c r="E3">
        <f t="shared" ref="E3:E11" si="0">B3*D3</f>
        <v>15.25</v>
      </c>
      <c r="F3">
        <f t="shared" ref="F3:F11" si="1">C3/E3</f>
        <v>11.803278688524591</v>
      </c>
      <c r="G3">
        <f t="shared" ref="G3:G11" si="2">C3/B3</f>
        <v>2.9508196721311477</v>
      </c>
      <c r="H3">
        <v>13.091251823906678</v>
      </c>
      <c r="I3">
        <f t="shared" ref="I3:I11" si="3">H3/SQRT(B3)</f>
        <v>1.6761630379488448</v>
      </c>
      <c r="J3">
        <f t="shared" ref="J3:J11" si="4">H3/G3</f>
        <v>4.4364797847683741</v>
      </c>
    </row>
    <row r="4" spans="1:10" x14ac:dyDescent="0.25">
      <c r="A4" t="s">
        <v>14</v>
      </c>
      <c r="B4">
        <v>21</v>
      </c>
      <c r="C4">
        <v>0</v>
      </c>
      <c r="D4">
        <v>6.25E-2</v>
      </c>
      <c r="E4">
        <f t="shared" si="0"/>
        <v>1.3125</v>
      </c>
      <c r="F4">
        <f t="shared" si="1"/>
        <v>0</v>
      </c>
      <c r="G4">
        <f t="shared" si="2"/>
        <v>0</v>
      </c>
      <c r="H4">
        <v>0</v>
      </c>
      <c r="I4">
        <f t="shared" si="3"/>
        <v>0</v>
      </c>
      <c r="J4">
        <v>0</v>
      </c>
    </row>
    <row r="5" spans="1:10" x14ac:dyDescent="0.25">
      <c r="A5" t="s">
        <v>15</v>
      </c>
      <c r="B5">
        <v>21</v>
      </c>
      <c r="C5">
        <v>0</v>
      </c>
      <c r="D5">
        <v>0.25</v>
      </c>
      <c r="E5">
        <f t="shared" si="0"/>
        <v>5.25</v>
      </c>
      <c r="F5">
        <f t="shared" si="1"/>
        <v>0</v>
      </c>
      <c r="G5">
        <f t="shared" si="2"/>
        <v>0</v>
      </c>
      <c r="H5">
        <v>0</v>
      </c>
      <c r="I5">
        <f t="shared" si="3"/>
        <v>0</v>
      </c>
      <c r="J5">
        <v>0</v>
      </c>
    </row>
    <row r="6" spans="1:10" x14ac:dyDescent="0.25">
      <c r="A6" t="s">
        <v>16</v>
      </c>
      <c r="B6">
        <v>30</v>
      </c>
      <c r="C6">
        <v>0</v>
      </c>
      <c r="D6">
        <v>6.25E-2</v>
      </c>
      <c r="E6">
        <f t="shared" si="0"/>
        <v>1.875</v>
      </c>
      <c r="F6">
        <f t="shared" si="1"/>
        <v>0</v>
      </c>
      <c r="G6">
        <f t="shared" si="2"/>
        <v>0</v>
      </c>
      <c r="H6">
        <v>0</v>
      </c>
      <c r="I6">
        <f t="shared" si="3"/>
        <v>0</v>
      </c>
      <c r="J6">
        <v>0</v>
      </c>
    </row>
    <row r="7" spans="1:10" x14ac:dyDescent="0.25">
      <c r="A7" t="s">
        <v>17</v>
      </c>
      <c r="B7">
        <v>30</v>
      </c>
      <c r="C7">
        <v>0</v>
      </c>
      <c r="D7">
        <v>0.25</v>
      </c>
      <c r="E7">
        <f t="shared" si="0"/>
        <v>7.5</v>
      </c>
      <c r="F7">
        <f t="shared" si="1"/>
        <v>0</v>
      </c>
      <c r="G7">
        <f t="shared" si="2"/>
        <v>0</v>
      </c>
      <c r="H7">
        <v>0</v>
      </c>
      <c r="I7">
        <f t="shared" si="3"/>
        <v>0</v>
      </c>
      <c r="J7">
        <v>0</v>
      </c>
    </row>
    <row r="8" spans="1:10" x14ac:dyDescent="0.25">
      <c r="A8" t="s">
        <v>18</v>
      </c>
      <c r="B8">
        <v>17</v>
      </c>
      <c r="C8">
        <v>0</v>
      </c>
      <c r="D8">
        <v>6.25E-2</v>
      </c>
      <c r="E8">
        <f t="shared" si="0"/>
        <v>1.0625</v>
      </c>
      <c r="F8">
        <f t="shared" si="1"/>
        <v>0</v>
      </c>
      <c r="G8">
        <f t="shared" si="2"/>
        <v>0</v>
      </c>
      <c r="H8">
        <v>0</v>
      </c>
      <c r="I8">
        <f t="shared" si="3"/>
        <v>0</v>
      </c>
      <c r="J8">
        <v>0</v>
      </c>
    </row>
    <row r="9" spans="1:10" x14ac:dyDescent="0.25">
      <c r="A9" t="s">
        <v>19</v>
      </c>
      <c r="B9">
        <v>17</v>
      </c>
      <c r="C9">
        <v>0</v>
      </c>
      <c r="D9">
        <v>0.25</v>
      </c>
      <c r="E9">
        <f t="shared" si="0"/>
        <v>4.25</v>
      </c>
      <c r="F9">
        <f t="shared" si="1"/>
        <v>0</v>
      </c>
      <c r="G9">
        <f t="shared" si="2"/>
        <v>0</v>
      </c>
      <c r="H9">
        <v>0</v>
      </c>
      <c r="I9">
        <f t="shared" si="3"/>
        <v>0</v>
      </c>
      <c r="J9">
        <v>0</v>
      </c>
    </row>
    <row r="10" spans="1:10" x14ac:dyDescent="0.25">
      <c r="A10" s="2" t="s">
        <v>20</v>
      </c>
      <c r="B10" s="3">
        <v>129</v>
      </c>
      <c r="C10">
        <v>51</v>
      </c>
      <c r="D10">
        <v>6.25E-2</v>
      </c>
      <c r="E10">
        <f t="shared" si="0"/>
        <v>8.0625</v>
      </c>
      <c r="F10">
        <f t="shared" si="1"/>
        <v>6.3255813953488369</v>
      </c>
      <c r="G10">
        <f t="shared" si="2"/>
        <v>0.39534883720930231</v>
      </c>
      <c r="H10">
        <v>3.1459761120635386</v>
      </c>
      <c r="I10">
        <f t="shared" si="3"/>
        <v>0.27698775191451047</v>
      </c>
      <c r="J10">
        <f t="shared" si="4"/>
        <v>7.9574689893371859</v>
      </c>
    </row>
    <row r="11" spans="1:10" x14ac:dyDescent="0.25">
      <c r="A11" s="2" t="s">
        <v>21</v>
      </c>
      <c r="B11" s="3">
        <v>129</v>
      </c>
      <c r="C11">
        <v>180</v>
      </c>
      <c r="D11">
        <v>0.25</v>
      </c>
      <c r="E11">
        <f t="shared" si="0"/>
        <v>32.25</v>
      </c>
      <c r="F11">
        <f t="shared" si="1"/>
        <v>5.5813953488372094</v>
      </c>
      <c r="G11">
        <f t="shared" si="2"/>
        <v>1.3953488372093024</v>
      </c>
      <c r="H11">
        <v>9.084171161843793</v>
      </c>
      <c r="I11">
        <f t="shared" si="3"/>
        <v>0.79981667326624628</v>
      </c>
      <c r="J11">
        <f t="shared" si="4"/>
        <v>6.5103226659880518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10" workbookViewId="0">
      <selection activeCell="B8" sqref="B8"/>
    </sheetView>
  </sheetViews>
  <sheetFormatPr defaultRowHeight="15" x14ac:dyDescent="0.25"/>
  <cols>
    <col min="1" max="1" width="33.7109375" customWidth="1"/>
    <col min="2" max="2" width="87.5703125" customWidth="1"/>
  </cols>
  <sheetData>
    <row r="1" spans="1:2" x14ac:dyDescent="0.25">
      <c r="A1" s="2" t="s">
        <v>42</v>
      </c>
    </row>
    <row r="2" spans="1:2" x14ac:dyDescent="0.25">
      <c r="A2" t="s">
        <v>6</v>
      </c>
      <c r="B2" t="s">
        <v>6</v>
      </c>
    </row>
    <row r="3" spans="1:2" x14ac:dyDescent="0.25">
      <c r="A3" t="s">
        <v>7</v>
      </c>
      <c r="B3" t="s">
        <v>7</v>
      </c>
    </row>
    <row r="4" spans="1:2" x14ac:dyDescent="0.25">
      <c r="A4" t="s">
        <v>8</v>
      </c>
      <c r="B4" t="s">
        <v>44</v>
      </c>
    </row>
    <row r="5" spans="1:2" x14ac:dyDescent="0.25">
      <c r="A5" t="s">
        <v>47</v>
      </c>
      <c r="B5" t="s">
        <v>9</v>
      </c>
    </row>
    <row r="6" spans="1:2" x14ac:dyDescent="0.25">
      <c r="A6" t="s">
        <v>46</v>
      </c>
      <c r="B6" t="s">
        <v>10</v>
      </c>
    </row>
    <row r="7" spans="1:2" x14ac:dyDescent="0.25">
      <c r="A7" t="s">
        <v>30</v>
      </c>
      <c r="B7" t="s">
        <v>11</v>
      </c>
    </row>
    <row r="9" spans="1:2" x14ac:dyDescent="0.25">
      <c r="A9" s="2" t="s">
        <v>43</v>
      </c>
    </row>
    <row r="10" spans="1:2" x14ac:dyDescent="0.25">
      <c r="A10" s="3" t="s">
        <v>25</v>
      </c>
      <c r="B10" t="s">
        <v>26</v>
      </c>
    </row>
    <row r="11" spans="1:2" x14ac:dyDescent="0.25">
      <c r="A11" s="3" t="s">
        <v>31</v>
      </c>
      <c r="B11" t="s">
        <v>45</v>
      </c>
    </row>
    <row r="12" spans="1:2" x14ac:dyDescent="0.25">
      <c r="A12" s="3" t="s">
        <v>23</v>
      </c>
      <c r="B12" t="s">
        <v>27</v>
      </c>
    </row>
    <row r="13" spans="1:2" x14ac:dyDescent="0.25">
      <c r="A13" s="3" t="s">
        <v>39</v>
      </c>
      <c r="B13" t="s">
        <v>40</v>
      </c>
    </row>
    <row r="14" spans="1:2" x14ac:dyDescent="0.25">
      <c r="A14" s="3" t="s">
        <v>22</v>
      </c>
      <c r="B14" t="s">
        <v>28</v>
      </c>
    </row>
    <row r="15" spans="1:2" x14ac:dyDescent="0.25">
      <c r="A15" s="3" t="s">
        <v>24</v>
      </c>
      <c r="B15" t="s">
        <v>29</v>
      </c>
    </row>
    <row r="16" spans="1:2" x14ac:dyDescent="0.25">
      <c r="A16" s="3" t="s">
        <v>35</v>
      </c>
      <c r="B16" t="s">
        <v>36</v>
      </c>
    </row>
    <row r="17" spans="1:2" x14ac:dyDescent="0.25">
      <c r="A17" s="3" t="s">
        <v>33</v>
      </c>
      <c r="B17" t="s">
        <v>37</v>
      </c>
    </row>
    <row r="18" spans="1:2" x14ac:dyDescent="0.25">
      <c r="A18" s="3" t="s">
        <v>34</v>
      </c>
      <c r="B18" t="s">
        <v>34</v>
      </c>
    </row>
    <row r="19" spans="1:2" x14ac:dyDescent="0.25">
      <c r="A19" s="3" t="s">
        <v>38</v>
      </c>
      <c r="B19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summary</vt:lpstr>
      <vt:lpstr>Column 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R. Julien</dc:creator>
  <cp:lastModifiedBy>Asa R. Julien</cp:lastModifiedBy>
  <dcterms:created xsi:type="dcterms:W3CDTF">2016-06-20T20:27:34Z</dcterms:created>
  <dcterms:modified xsi:type="dcterms:W3CDTF">2016-06-21T14:46:26Z</dcterms:modified>
</cp:coreProperties>
</file>