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1340" windowHeight="6285"/>
  </bookViews>
  <sheets>
    <sheet name="phone bills" sheetId="1" r:id="rId1"/>
    <sheet name="Solution" sheetId="2" r:id="rId2"/>
  </sheets>
  <definedNames>
    <definedName name="bills">'phone bills'!$A$2:$A$201</definedName>
  </definedNames>
  <calcPr calcId="145621"/>
</workbook>
</file>

<file path=xl/calcChain.xml><?xml version="1.0" encoding="utf-8"?>
<calcChain xmlns="http://schemas.openxmlformats.org/spreadsheetml/2006/main">
  <c r="B14" i="2" l="1"/>
  <c r="B13" i="2"/>
  <c r="B11" i="2"/>
  <c r="B10" i="2"/>
  <c r="B9" i="2"/>
  <c r="B7" i="2"/>
  <c r="B8" i="2"/>
  <c r="B6" i="2"/>
  <c r="B4" i="2"/>
  <c r="B3" i="2"/>
  <c r="B2" i="2"/>
  <c r="B12" i="2" l="1"/>
</calcChain>
</file>

<file path=xl/sharedStrings.xml><?xml version="1.0" encoding="utf-8"?>
<sst xmlns="http://schemas.openxmlformats.org/spreadsheetml/2006/main" count="37" uniqueCount="30">
  <si>
    <t>Bills</t>
  </si>
  <si>
    <t>Mean</t>
  </si>
  <si>
    <t>Median</t>
  </si>
  <si>
    <t>Mode</t>
  </si>
  <si>
    <t>Quartiles</t>
  </si>
  <si>
    <t>Percentile 65</t>
  </si>
  <si>
    <t>Variance</t>
  </si>
  <si>
    <t>Std.Deviation</t>
  </si>
  <si>
    <t>Coef.Variation</t>
  </si>
  <si>
    <t>Statistic</t>
  </si>
  <si>
    <t>Value</t>
  </si>
  <si>
    <t>Interpretation</t>
  </si>
  <si>
    <t xml:space="preserve">This is the amount that best represent the sample of bills. </t>
  </si>
  <si>
    <t xml:space="preserve">This is the central value of the distribution. Half of the bills have amounts lower than or equal to this amount and the other half have amounts greater than or equal to it. </t>
  </si>
  <si>
    <t xml:space="preserve">This is the most common amount of bills, that is, the most frequent. </t>
  </si>
  <si>
    <t xml:space="preserve">25% of the bills have amounts lower than or equal to this amount. </t>
  </si>
  <si>
    <t xml:space="preserve">50% of the bills have amounts lower than or equal to this amount. It's the same as the median. </t>
  </si>
  <si>
    <t xml:space="preserve">75% of the bills have amounts lower than or equal to this amount. </t>
  </si>
  <si>
    <t xml:space="preserve">65% of the bills have amounts lower than or equal to this amount. </t>
  </si>
  <si>
    <t>Measures the spread with respect to the mean but it has square units and it's difficult to interpret.</t>
  </si>
  <si>
    <t>Units</t>
  </si>
  <si>
    <t>€</t>
  </si>
  <si>
    <r>
      <t>€</t>
    </r>
    <r>
      <rPr>
        <vertAlign val="superscript"/>
        <sz val="10"/>
        <rFont val="Arial"/>
        <family val="2"/>
      </rPr>
      <t>2</t>
    </r>
  </si>
  <si>
    <t xml:space="preserve">Measures the average spread with respecto to the mean. Compared to the range of amounts of the bills in the sample, this value is quite high, so there is enough dispersion with respect to the mean. </t>
  </si>
  <si>
    <t xml:space="preserve">This statistics also measures the spread with respect to the mean, but it has no units and it's easier to interpret. As this value is greater than 0.5 that means that there is quite dispersión with respect to the mean and therefore the mean is not very representative of the sample. </t>
  </si>
  <si>
    <t>Coef.Skewness</t>
  </si>
  <si>
    <t>Coef.Kurtosis</t>
  </si>
  <si>
    <t xml:space="preserve">As the value is negative this means that the distribution is flatter than a bell curve. </t>
  </si>
  <si>
    <t xml:space="preserve">As both, the Coef. of Skewness and the Coef. Of Kurtosis are between -2 and 2, that means that we can assume that the population of bills is normal. </t>
  </si>
  <si>
    <t xml:space="preserve">As the value is positive the distribution is right-skewed. That means that there are a lot of bills with lower amounts and few bills with huge amounts.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</si>
</sst>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2]\ * #,##0.00_-;\-[$€-2]\ * #,##0.00_-;_-[$€-2]\ * &quot;-&quot;??_-;_-@_-"/>
    <numFmt numFmtId="165" formatCode="[$€-2]\ #,##0;[Red]\-[$€-2]\ #,##0"/>
  </numFmts>
  <fonts count="4" x14ac:knownFonts="1">
    <font>
      <sz val="10"/>
      <name val="Arial"/>
    </font>
    <font>
      <vertAlign val="superscript"/>
      <sz val="1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pplyProtection="1">
      <alignment horizontal="right"/>
      <protection locked="0"/>
    </xf>
    <xf numFmtId="164" fontId="0" fillId="0" borderId="0" xfId="0" applyNumberFormat="1" applyProtection="1">
      <protection locked="0"/>
    </xf>
    <xf numFmtId="165" fontId="2" fillId="0" borderId="0" xfId="0" quotePrefix="1"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workbookViewId="0"/>
  </sheetViews>
  <sheetFormatPr defaultColWidth="11.42578125" defaultRowHeight="12.75" x14ac:dyDescent="0.2"/>
  <cols>
    <col min="1" max="256" width="9.140625" customWidth="1"/>
  </cols>
  <sheetData>
    <row r="1" spans="1:1" x14ac:dyDescent="0.2">
      <c r="A1" s="1" t="s">
        <v>0</v>
      </c>
    </row>
    <row r="2" spans="1:1" x14ac:dyDescent="0.2">
      <c r="A2" s="2">
        <v>42.19</v>
      </c>
    </row>
    <row r="3" spans="1:1" x14ac:dyDescent="0.2">
      <c r="A3" s="2">
        <v>38.450000000000003</v>
      </c>
    </row>
    <row r="4" spans="1:1" x14ac:dyDescent="0.2">
      <c r="A4" s="2">
        <v>29.23</v>
      </c>
    </row>
    <row r="5" spans="1:1" x14ac:dyDescent="0.2">
      <c r="A5" s="2">
        <v>89.35</v>
      </c>
    </row>
    <row r="6" spans="1:1" x14ac:dyDescent="0.2">
      <c r="A6" s="2">
        <v>118.04</v>
      </c>
    </row>
    <row r="7" spans="1:1" x14ac:dyDescent="0.2">
      <c r="A7" s="2">
        <v>110.46</v>
      </c>
    </row>
    <row r="8" spans="1:1" x14ac:dyDescent="0.2">
      <c r="A8" s="2">
        <v>0</v>
      </c>
    </row>
    <row r="9" spans="1:1" x14ac:dyDescent="0.2">
      <c r="A9" s="2">
        <v>72.88</v>
      </c>
    </row>
    <row r="10" spans="1:1" x14ac:dyDescent="0.2">
      <c r="A10" s="2">
        <v>83.05</v>
      </c>
    </row>
    <row r="11" spans="1:1" x14ac:dyDescent="0.2">
      <c r="A11" s="2">
        <v>95.73</v>
      </c>
    </row>
    <row r="12" spans="1:1" x14ac:dyDescent="0.2">
      <c r="A12" s="2">
        <v>103.15</v>
      </c>
    </row>
    <row r="13" spans="1:1" x14ac:dyDescent="0.2">
      <c r="A13" s="2">
        <v>94.52</v>
      </c>
    </row>
    <row r="14" spans="1:1" x14ac:dyDescent="0.2">
      <c r="A14" s="2">
        <v>26.84</v>
      </c>
    </row>
    <row r="15" spans="1:1" x14ac:dyDescent="0.2">
      <c r="A15" s="2">
        <v>93.93</v>
      </c>
    </row>
    <row r="16" spans="1:1" x14ac:dyDescent="0.2">
      <c r="A16" s="2">
        <v>90.26</v>
      </c>
    </row>
    <row r="17" spans="1:1" x14ac:dyDescent="0.2">
      <c r="A17" s="2">
        <v>72.78</v>
      </c>
    </row>
    <row r="18" spans="1:1" x14ac:dyDescent="0.2">
      <c r="A18" s="2">
        <v>101.36</v>
      </c>
    </row>
    <row r="19" spans="1:1" x14ac:dyDescent="0.2">
      <c r="A19" s="2">
        <v>104.8</v>
      </c>
    </row>
    <row r="20" spans="1:1" x14ac:dyDescent="0.2">
      <c r="A20" s="2">
        <v>74.010000000000005</v>
      </c>
    </row>
    <row r="21" spans="1:1" x14ac:dyDescent="0.2">
      <c r="A21" s="2">
        <v>56.01</v>
      </c>
    </row>
    <row r="22" spans="1:1" x14ac:dyDescent="0.2">
      <c r="A22" s="2">
        <v>39.21</v>
      </c>
    </row>
    <row r="23" spans="1:1" x14ac:dyDescent="0.2">
      <c r="A23" s="2">
        <v>48.54</v>
      </c>
    </row>
    <row r="24" spans="1:1" x14ac:dyDescent="0.2">
      <c r="A24" s="2">
        <v>93.31</v>
      </c>
    </row>
    <row r="25" spans="1:1" x14ac:dyDescent="0.2">
      <c r="A25" s="2">
        <v>104.88</v>
      </c>
    </row>
    <row r="26" spans="1:1" x14ac:dyDescent="0.2">
      <c r="A26" s="2">
        <v>30.61</v>
      </c>
    </row>
    <row r="27" spans="1:1" x14ac:dyDescent="0.2">
      <c r="A27" s="2">
        <v>22.57</v>
      </c>
    </row>
    <row r="28" spans="1:1" x14ac:dyDescent="0.2">
      <c r="A28" s="2">
        <v>63.7</v>
      </c>
    </row>
    <row r="29" spans="1:1" x14ac:dyDescent="0.2">
      <c r="A29" s="2">
        <v>104.84</v>
      </c>
    </row>
    <row r="30" spans="1:1" x14ac:dyDescent="0.2">
      <c r="A30" s="2">
        <v>6.45</v>
      </c>
    </row>
    <row r="31" spans="1:1" x14ac:dyDescent="0.2">
      <c r="A31" s="2">
        <v>16.47</v>
      </c>
    </row>
    <row r="32" spans="1:1" x14ac:dyDescent="0.2">
      <c r="A32" s="2">
        <v>89.5</v>
      </c>
    </row>
    <row r="33" spans="1:1" x14ac:dyDescent="0.2">
      <c r="A33" s="2">
        <v>13.36</v>
      </c>
    </row>
    <row r="34" spans="1:1" x14ac:dyDescent="0.2">
      <c r="A34" s="2">
        <v>44.16</v>
      </c>
    </row>
    <row r="35" spans="1:1" x14ac:dyDescent="0.2">
      <c r="A35" s="2">
        <v>92.97</v>
      </c>
    </row>
    <row r="36" spans="1:1" x14ac:dyDescent="0.2">
      <c r="A36" s="2">
        <v>99.56</v>
      </c>
    </row>
    <row r="37" spans="1:1" x14ac:dyDescent="0.2">
      <c r="A37" s="2">
        <v>92.62</v>
      </c>
    </row>
    <row r="38" spans="1:1" x14ac:dyDescent="0.2">
      <c r="A38" s="2">
        <v>78.89</v>
      </c>
    </row>
    <row r="39" spans="1:1" x14ac:dyDescent="0.2">
      <c r="A39" s="2">
        <v>87.71</v>
      </c>
    </row>
    <row r="40" spans="1:1" x14ac:dyDescent="0.2">
      <c r="A40" s="2">
        <v>93.57</v>
      </c>
    </row>
    <row r="41" spans="1:1" x14ac:dyDescent="0.2">
      <c r="A41" s="2">
        <v>0</v>
      </c>
    </row>
    <row r="42" spans="1:1" x14ac:dyDescent="0.2">
      <c r="A42" s="2">
        <v>75.709999999999994</v>
      </c>
    </row>
    <row r="43" spans="1:1" x14ac:dyDescent="0.2">
      <c r="A43" s="2">
        <v>88.62</v>
      </c>
    </row>
    <row r="44" spans="1:1" x14ac:dyDescent="0.2">
      <c r="A44" s="2">
        <v>99.5</v>
      </c>
    </row>
    <row r="45" spans="1:1" x14ac:dyDescent="0.2">
      <c r="A45" s="2">
        <v>85</v>
      </c>
    </row>
    <row r="46" spans="1:1" x14ac:dyDescent="0.2">
      <c r="A46" s="2">
        <v>0</v>
      </c>
    </row>
    <row r="47" spans="1:1" x14ac:dyDescent="0.2">
      <c r="A47" s="2">
        <v>8.41</v>
      </c>
    </row>
    <row r="48" spans="1:1" x14ac:dyDescent="0.2">
      <c r="A48" s="2">
        <v>70.48</v>
      </c>
    </row>
    <row r="49" spans="1:1" x14ac:dyDescent="0.2">
      <c r="A49" s="2">
        <v>92.88</v>
      </c>
    </row>
    <row r="50" spans="1:1" x14ac:dyDescent="0.2">
      <c r="A50" s="2">
        <v>3.2</v>
      </c>
    </row>
    <row r="51" spans="1:1" x14ac:dyDescent="0.2">
      <c r="A51" s="2">
        <v>115.5</v>
      </c>
    </row>
    <row r="52" spans="1:1" x14ac:dyDescent="0.2">
      <c r="A52" s="2">
        <v>2.42</v>
      </c>
    </row>
    <row r="53" spans="1:1" x14ac:dyDescent="0.2">
      <c r="A53" s="2">
        <v>1.08</v>
      </c>
    </row>
    <row r="54" spans="1:1" x14ac:dyDescent="0.2">
      <c r="A54" s="2">
        <v>76.69</v>
      </c>
    </row>
    <row r="55" spans="1:1" x14ac:dyDescent="0.2">
      <c r="A55" s="2">
        <v>13.62</v>
      </c>
    </row>
    <row r="56" spans="1:1" x14ac:dyDescent="0.2">
      <c r="A56" s="2">
        <v>88.51</v>
      </c>
    </row>
    <row r="57" spans="1:1" x14ac:dyDescent="0.2">
      <c r="A57" s="2">
        <v>55.99</v>
      </c>
    </row>
    <row r="58" spans="1:1" x14ac:dyDescent="0.2">
      <c r="A58" s="2">
        <v>12.24</v>
      </c>
    </row>
    <row r="59" spans="1:1" x14ac:dyDescent="0.2">
      <c r="A59" s="2">
        <v>119.63</v>
      </c>
    </row>
    <row r="60" spans="1:1" x14ac:dyDescent="0.2">
      <c r="A60" s="2">
        <v>23.31</v>
      </c>
    </row>
    <row r="61" spans="1:1" x14ac:dyDescent="0.2">
      <c r="A61" s="2">
        <v>11.05</v>
      </c>
    </row>
    <row r="62" spans="1:1" x14ac:dyDescent="0.2">
      <c r="A62" s="2">
        <v>8.3699999999999992</v>
      </c>
    </row>
    <row r="63" spans="1:1" x14ac:dyDescent="0.2">
      <c r="A63" s="2">
        <v>7.18</v>
      </c>
    </row>
    <row r="64" spans="1:1" x14ac:dyDescent="0.2">
      <c r="A64" s="2">
        <v>11.07</v>
      </c>
    </row>
    <row r="65" spans="1:1" x14ac:dyDescent="0.2">
      <c r="A65" s="2">
        <v>1.47</v>
      </c>
    </row>
    <row r="66" spans="1:1" x14ac:dyDescent="0.2">
      <c r="A66" s="2">
        <v>26.4</v>
      </c>
    </row>
    <row r="67" spans="1:1" x14ac:dyDescent="0.2">
      <c r="A67" s="2">
        <v>13.26</v>
      </c>
    </row>
    <row r="68" spans="1:1" x14ac:dyDescent="0.2">
      <c r="A68" s="2">
        <v>21.13</v>
      </c>
    </row>
    <row r="69" spans="1:1" x14ac:dyDescent="0.2">
      <c r="A69" s="2">
        <v>95.03</v>
      </c>
    </row>
    <row r="70" spans="1:1" x14ac:dyDescent="0.2">
      <c r="A70" s="2">
        <v>29.04</v>
      </c>
    </row>
    <row r="71" spans="1:1" x14ac:dyDescent="0.2">
      <c r="A71" s="2">
        <v>5.42</v>
      </c>
    </row>
    <row r="72" spans="1:1" x14ac:dyDescent="0.2">
      <c r="A72" s="2">
        <v>77.209999999999994</v>
      </c>
    </row>
    <row r="73" spans="1:1" x14ac:dyDescent="0.2">
      <c r="A73" s="2">
        <v>72.47</v>
      </c>
    </row>
    <row r="74" spans="1:1" x14ac:dyDescent="0.2">
      <c r="A74" s="2">
        <v>0</v>
      </c>
    </row>
    <row r="75" spans="1:1" x14ac:dyDescent="0.2">
      <c r="A75" s="2">
        <v>5.64</v>
      </c>
    </row>
    <row r="76" spans="1:1" x14ac:dyDescent="0.2">
      <c r="A76" s="2">
        <v>6.48</v>
      </c>
    </row>
    <row r="77" spans="1:1" x14ac:dyDescent="0.2">
      <c r="A77" s="2">
        <v>6.95</v>
      </c>
    </row>
    <row r="78" spans="1:1" x14ac:dyDescent="0.2">
      <c r="A78" s="2">
        <v>19.600000000000001</v>
      </c>
    </row>
    <row r="79" spans="1:1" x14ac:dyDescent="0.2">
      <c r="A79" s="2">
        <v>8.11</v>
      </c>
    </row>
    <row r="80" spans="1:1" x14ac:dyDescent="0.2">
      <c r="A80" s="2">
        <v>9.01</v>
      </c>
    </row>
    <row r="81" spans="1:1" x14ac:dyDescent="0.2">
      <c r="A81" s="2">
        <v>84.77</v>
      </c>
    </row>
    <row r="82" spans="1:1" x14ac:dyDescent="0.2">
      <c r="A82" s="2">
        <v>1.62</v>
      </c>
    </row>
    <row r="83" spans="1:1" x14ac:dyDescent="0.2">
      <c r="A83" s="2">
        <v>91.1</v>
      </c>
    </row>
    <row r="84" spans="1:1" x14ac:dyDescent="0.2">
      <c r="A84" s="2">
        <v>10.88</v>
      </c>
    </row>
    <row r="85" spans="1:1" x14ac:dyDescent="0.2">
      <c r="A85" s="2">
        <v>30.62</v>
      </c>
    </row>
    <row r="86" spans="1:1" x14ac:dyDescent="0.2">
      <c r="A86" s="2">
        <v>100.05</v>
      </c>
    </row>
    <row r="87" spans="1:1" x14ac:dyDescent="0.2">
      <c r="A87" s="2">
        <v>26.97</v>
      </c>
    </row>
    <row r="88" spans="1:1" x14ac:dyDescent="0.2">
      <c r="A88" s="2">
        <v>15.43</v>
      </c>
    </row>
    <row r="89" spans="1:1" x14ac:dyDescent="0.2">
      <c r="A89" s="2">
        <v>29.25</v>
      </c>
    </row>
    <row r="90" spans="1:1" x14ac:dyDescent="0.2">
      <c r="A90" s="2">
        <v>1.88</v>
      </c>
    </row>
    <row r="91" spans="1:1" x14ac:dyDescent="0.2">
      <c r="A91" s="2">
        <v>16.440000000000001</v>
      </c>
    </row>
    <row r="92" spans="1:1" x14ac:dyDescent="0.2">
      <c r="A92" s="2">
        <v>109.08</v>
      </c>
    </row>
    <row r="93" spans="1:1" x14ac:dyDescent="0.2">
      <c r="A93" s="2">
        <v>2.4500000000000002</v>
      </c>
    </row>
    <row r="94" spans="1:1" x14ac:dyDescent="0.2">
      <c r="A94" s="2">
        <v>21.97</v>
      </c>
    </row>
    <row r="95" spans="1:1" x14ac:dyDescent="0.2">
      <c r="A95" s="2">
        <v>17.12</v>
      </c>
    </row>
    <row r="96" spans="1:1" x14ac:dyDescent="0.2">
      <c r="A96" s="2">
        <v>19.7</v>
      </c>
    </row>
    <row r="97" spans="1:1" x14ac:dyDescent="0.2">
      <c r="A97" s="2">
        <v>6.93</v>
      </c>
    </row>
    <row r="98" spans="1:1" x14ac:dyDescent="0.2">
      <c r="A98" s="2">
        <v>10.050000000000001</v>
      </c>
    </row>
    <row r="99" spans="1:1" x14ac:dyDescent="0.2">
      <c r="A99" s="2">
        <v>99.03</v>
      </c>
    </row>
    <row r="100" spans="1:1" x14ac:dyDescent="0.2">
      <c r="A100" s="2">
        <v>29.24</v>
      </c>
    </row>
    <row r="101" spans="1:1" x14ac:dyDescent="0.2">
      <c r="A101" s="2">
        <v>15.21</v>
      </c>
    </row>
    <row r="102" spans="1:1" x14ac:dyDescent="0.2">
      <c r="A102" s="2">
        <v>28.77</v>
      </c>
    </row>
    <row r="103" spans="1:1" x14ac:dyDescent="0.2">
      <c r="A103" s="2">
        <v>9.1199999999999992</v>
      </c>
    </row>
    <row r="104" spans="1:1" x14ac:dyDescent="0.2">
      <c r="A104" s="2">
        <v>118.75</v>
      </c>
    </row>
    <row r="105" spans="1:1" x14ac:dyDescent="0.2">
      <c r="A105" s="2">
        <v>0</v>
      </c>
    </row>
    <row r="106" spans="1:1" x14ac:dyDescent="0.2">
      <c r="A106" s="2">
        <v>13.95</v>
      </c>
    </row>
    <row r="107" spans="1:1" x14ac:dyDescent="0.2">
      <c r="A107" s="2">
        <v>14.34</v>
      </c>
    </row>
    <row r="108" spans="1:1" x14ac:dyDescent="0.2">
      <c r="A108" s="2">
        <v>79.52</v>
      </c>
    </row>
    <row r="109" spans="1:1" x14ac:dyDescent="0.2">
      <c r="A109" s="2">
        <v>2.72</v>
      </c>
    </row>
    <row r="110" spans="1:1" x14ac:dyDescent="0.2">
      <c r="A110" s="2">
        <v>9.6300000000000008</v>
      </c>
    </row>
    <row r="111" spans="1:1" x14ac:dyDescent="0.2">
      <c r="A111" s="2">
        <v>21.34</v>
      </c>
    </row>
    <row r="112" spans="1:1" x14ac:dyDescent="0.2">
      <c r="A112" s="2">
        <v>104.4</v>
      </c>
    </row>
    <row r="113" spans="1:1" x14ac:dyDescent="0.2">
      <c r="A113" s="2">
        <v>2.88</v>
      </c>
    </row>
    <row r="114" spans="1:1" x14ac:dyDescent="0.2">
      <c r="A114" s="2">
        <v>65.900000000000006</v>
      </c>
    </row>
    <row r="115" spans="1:1" x14ac:dyDescent="0.2">
      <c r="A115" s="2">
        <v>20.55</v>
      </c>
    </row>
    <row r="116" spans="1:1" x14ac:dyDescent="0.2">
      <c r="A116" s="2">
        <v>3.43</v>
      </c>
    </row>
    <row r="117" spans="1:1" x14ac:dyDescent="0.2">
      <c r="A117" s="2">
        <v>10.44</v>
      </c>
    </row>
    <row r="118" spans="1:1" x14ac:dyDescent="0.2">
      <c r="A118" s="2">
        <v>21.36</v>
      </c>
    </row>
    <row r="119" spans="1:1" x14ac:dyDescent="0.2">
      <c r="A119" s="2">
        <v>24.42</v>
      </c>
    </row>
    <row r="120" spans="1:1" x14ac:dyDescent="0.2">
      <c r="A120" s="2">
        <v>95.52</v>
      </c>
    </row>
    <row r="121" spans="1:1" x14ac:dyDescent="0.2">
      <c r="A121" s="2">
        <v>6.72</v>
      </c>
    </row>
    <row r="122" spans="1:1" x14ac:dyDescent="0.2">
      <c r="A122" s="2">
        <v>35.32</v>
      </c>
    </row>
    <row r="123" spans="1:1" x14ac:dyDescent="0.2">
      <c r="A123" s="2">
        <v>117.69</v>
      </c>
    </row>
    <row r="124" spans="1:1" x14ac:dyDescent="0.2">
      <c r="A124" s="2">
        <v>106.84</v>
      </c>
    </row>
    <row r="125" spans="1:1" x14ac:dyDescent="0.2">
      <c r="A125" s="2">
        <v>8.4</v>
      </c>
    </row>
    <row r="126" spans="1:1" x14ac:dyDescent="0.2">
      <c r="A126" s="2">
        <v>90.04</v>
      </c>
    </row>
    <row r="127" spans="1:1" x14ac:dyDescent="0.2">
      <c r="A127" s="2">
        <v>3.85</v>
      </c>
    </row>
    <row r="128" spans="1:1" x14ac:dyDescent="0.2">
      <c r="A128" s="2">
        <v>91.56</v>
      </c>
    </row>
    <row r="129" spans="1:1" x14ac:dyDescent="0.2">
      <c r="A129" s="2">
        <v>10.130000000000001</v>
      </c>
    </row>
    <row r="130" spans="1:1" x14ac:dyDescent="0.2">
      <c r="A130" s="2">
        <v>5.72</v>
      </c>
    </row>
    <row r="131" spans="1:1" x14ac:dyDescent="0.2">
      <c r="A131" s="2">
        <v>33.69</v>
      </c>
    </row>
    <row r="132" spans="1:1" x14ac:dyDescent="0.2">
      <c r="A132" s="2">
        <v>115.78</v>
      </c>
    </row>
    <row r="133" spans="1:1" x14ac:dyDescent="0.2">
      <c r="A133" s="2">
        <v>0.98</v>
      </c>
    </row>
    <row r="134" spans="1:1" x14ac:dyDescent="0.2">
      <c r="A134" s="2">
        <v>19.45</v>
      </c>
    </row>
    <row r="135" spans="1:1" x14ac:dyDescent="0.2">
      <c r="A135" s="2">
        <v>0</v>
      </c>
    </row>
    <row r="136" spans="1:1" x14ac:dyDescent="0.2">
      <c r="A136" s="2">
        <v>27.21</v>
      </c>
    </row>
    <row r="137" spans="1:1" x14ac:dyDescent="0.2">
      <c r="A137" s="2">
        <v>89.27</v>
      </c>
    </row>
    <row r="138" spans="1:1" x14ac:dyDescent="0.2">
      <c r="A138" s="2">
        <v>14.49</v>
      </c>
    </row>
    <row r="139" spans="1:1" x14ac:dyDescent="0.2">
      <c r="A139" s="2">
        <v>92.17</v>
      </c>
    </row>
    <row r="140" spans="1:1" x14ac:dyDescent="0.2">
      <c r="A140" s="2">
        <v>21</v>
      </c>
    </row>
    <row r="141" spans="1:1" x14ac:dyDescent="0.2">
      <c r="A141" s="2">
        <v>106.59</v>
      </c>
    </row>
    <row r="142" spans="1:1" x14ac:dyDescent="0.2">
      <c r="A142" s="2">
        <v>13.9</v>
      </c>
    </row>
    <row r="143" spans="1:1" x14ac:dyDescent="0.2">
      <c r="A143" s="2">
        <v>9.2200000000000006</v>
      </c>
    </row>
    <row r="144" spans="1:1" x14ac:dyDescent="0.2">
      <c r="A144" s="2">
        <v>109.94</v>
      </c>
    </row>
    <row r="145" spans="1:1" x14ac:dyDescent="0.2">
      <c r="A145" s="2">
        <v>10.7</v>
      </c>
    </row>
    <row r="146" spans="1:1" x14ac:dyDescent="0.2">
      <c r="A146" s="2">
        <v>0</v>
      </c>
    </row>
    <row r="147" spans="1:1" x14ac:dyDescent="0.2">
      <c r="A147" s="2">
        <v>11.27</v>
      </c>
    </row>
    <row r="148" spans="1:1" x14ac:dyDescent="0.2">
      <c r="A148" s="2">
        <v>72.02</v>
      </c>
    </row>
    <row r="149" spans="1:1" x14ac:dyDescent="0.2">
      <c r="A149" s="2">
        <v>7.74</v>
      </c>
    </row>
    <row r="150" spans="1:1" x14ac:dyDescent="0.2">
      <c r="A150" s="2">
        <v>5.04</v>
      </c>
    </row>
    <row r="151" spans="1:1" x14ac:dyDescent="0.2">
      <c r="A151" s="2">
        <v>33.4</v>
      </c>
    </row>
    <row r="152" spans="1:1" x14ac:dyDescent="0.2">
      <c r="A152" s="2">
        <v>6.95</v>
      </c>
    </row>
    <row r="153" spans="1:1" x14ac:dyDescent="0.2">
      <c r="A153" s="2">
        <v>6.48</v>
      </c>
    </row>
    <row r="154" spans="1:1" x14ac:dyDescent="0.2">
      <c r="A154" s="2">
        <v>11.64</v>
      </c>
    </row>
    <row r="155" spans="1:1" x14ac:dyDescent="0.2">
      <c r="A155" s="2">
        <v>83.26</v>
      </c>
    </row>
    <row r="156" spans="1:1" x14ac:dyDescent="0.2">
      <c r="A156" s="2">
        <v>15.42</v>
      </c>
    </row>
    <row r="157" spans="1:1" x14ac:dyDescent="0.2">
      <c r="A157" s="2">
        <v>24.49</v>
      </c>
    </row>
    <row r="158" spans="1:1" x14ac:dyDescent="0.2">
      <c r="A158" s="2">
        <v>89.13</v>
      </c>
    </row>
    <row r="159" spans="1:1" x14ac:dyDescent="0.2">
      <c r="A159" s="2">
        <v>111.14</v>
      </c>
    </row>
    <row r="160" spans="1:1" x14ac:dyDescent="0.2">
      <c r="A160" s="2">
        <v>92.64</v>
      </c>
    </row>
    <row r="161" spans="1:1" x14ac:dyDescent="0.2">
      <c r="A161" s="2">
        <v>53.9</v>
      </c>
    </row>
    <row r="162" spans="1:1" x14ac:dyDescent="0.2">
      <c r="A162" s="2">
        <v>114.67</v>
      </c>
    </row>
    <row r="163" spans="1:1" x14ac:dyDescent="0.2">
      <c r="A163" s="2">
        <v>27.57</v>
      </c>
    </row>
    <row r="164" spans="1:1" x14ac:dyDescent="0.2">
      <c r="A164" s="2">
        <v>64.78</v>
      </c>
    </row>
    <row r="165" spans="1:1" x14ac:dyDescent="0.2">
      <c r="A165" s="2">
        <v>45.81</v>
      </c>
    </row>
    <row r="166" spans="1:1" x14ac:dyDescent="0.2">
      <c r="A166" s="2">
        <v>56.04</v>
      </c>
    </row>
    <row r="167" spans="1:1" x14ac:dyDescent="0.2">
      <c r="A167" s="2">
        <v>20.39</v>
      </c>
    </row>
    <row r="168" spans="1:1" x14ac:dyDescent="0.2">
      <c r="A168" s="2">
        <v>31.77</v>
      </c>
    </row>
    <row r="169" spans="1:1" x14ac:dyDescent="0.2">
      <c r="A169" s="2">
        <v>94.67</v>
      </c>
    </row>
    <row r="170" spans="1:1" x14ac:dyDescent="0.2">
      <c r="A170" s="2">
        <v>44.32</v>
      </c>
    </row>
    <row r="171" spans="1:1" x14ac:dyDescent="0.2">
      <c r="A171" s="2">
        <v>3.69</v>
      </c>
    </row>
    <row r="172" spans="1:1" x14ac:dyDescent="0.2">
      <c r="A172" s="2">
        <v>19.34</v>
      </c>
    </row>
    <row r="173" spans="1:1" x14ac:dyDescent="0.2">
      <c r="A173" s="2">
        <v>13.54</v>
      </c>
    </row>
    <row r="174" spans="1:1" x14ac:dyDescent="0.2">
      <c r="A174" s="2">
        <v>18.89</v>
      </c>
    </row>
    <row r="175" spans="1:1" x14ac:dyDescent="0.2">
      <c r="A175" s="2">
        <v>1.57</v>
      </c>
    </row>
    <row r="176" spans="1:1" x14ac:dyDescent="0.2">
      <c r="A176" s="2">
        <v>0</v>
      </c>
    </row>
    <row r="177" spans="1:1" x14ac:dyDescent="0.2">
      <c r="A177" s="2">
        <v>5.2</v>
      </c>
    </row>
    <row r="178" spans="1:1" x14ac:dyDescent="0.2">
      <c r="A178" s="2">
        <v>2.8</v>
      </c>
    </row>
    <row r="179" spans="1:1" x14ac:dyDescent="0.2">
      <c r="A179" s="2">
        <v>5.0999999999999996</v>
      </c>
    </row>
    <row r="180" spans="1:1" x14ac:dyDescent="0.2">
      <c r="A180" s="2">
        <v>3.03</v>
      </c>
    </row>
    <row r="181" spans="1:1" x14ac:dyDescent="0.2">
      <c r="A181" s="2">
        <v>9.16</v>
      </c>
    </row>
    <row r="182" spans="1:1" x14ac:dyDescent="0.2">
      <c r="A182" s="2">
        <v>15.3</v>
      </c>
    </row>
    <row r="183" spans="1:1" x14ac:dyDescent="0.2">
      <c r="A183" s="2">
        <v>75.489999999999995</v>
      </c>
    </row>
    <row r="184" spans="1:1" x14ac:dyDescent="0.2">
      <c r="A184" s="2">
        <v>68.69</v>
      </c>
    </row>
    <row r="185" spans="1:1" x14ac:dyDescent="0.2">
      <c r="A185" s="2">
        <v>35</v>
      </c>
    </row>
    <row r="186" spans="1:1" x14ac:dyDescent="0.2">
      <c r="A186" s="2">
        <v>9.1199999999999992</v>
      </c>
    </row>
    <row r="187" spans="1:1" x14ac:dyDescent="0.2">
      <c r="A187" s="2">
        <v>18.489999999999998</v>
      </c>
    </row>
    <row r="188" spans="1:1" x14ac:dyDescent="0.2">
      <c r="A188" s="2">
        <v>84.12</v>
      </c>
    </row>
    <row r="189" spans="1:1" x14ac:dyDescent="0.2">
      <c r="A189" s="2">
        <v>13.68</v>
      </c>
    </row>
    <row r="190" spans="1:1" x14ac:dyDescent="0.2">
      <c r="A190" s="2">
        <v>20.84</v>
      </c>
    </row>
    <row r="191" spans="1:1" x14ac:dyDescent="0.2">
      <c r="A191" s="2">
        <v>100.04</v>
      </c>
    </row>
    <row r="192" spans="1:1" x14ac:dyDescent="0.2">
      <c r="A192" s="2">
        <v>112.94</v>
      </c>
    </row>
    <row r="193" spans="1:1" x14ac:dyDescent="0.2">
      <c r="A193" s="2">
        <v>20.12</v>
      </c>
    </row>
    <row r="194" spans="1:1" x14ac:dyDescent="0.2">
      <c r="A194" s="2">
        <v>53.21</v>
      </c>
    </row>
    <row r="195" spans="1:1" x14ac:dyDescent="0.2">
      <c r="A195" s="2">
        <v>15.3</v>
      </c>
    </row>
    <row r="196" spans="1:1" x14ac:dyDescent="0.2">
      <c r="A196" s="2">
        <v>49.24</v>
      </c>
    </row>
    <row r="197" spans="1:1" x14ac:dyDescent="0.2">
      <c r="A197" s="2">
        <v>9.44</v>
      </c>
    </row>
    <row r="198" spans="1:1" x14ac:dyDescent="0.2">
      <c r="A198" s="2">
        <v>2.67</v>
      </c>
    </row>
    <row r="199" spans="1:1" x14ac:dyDescent="0.2">
      <c r="A199" s="2">
        <v>4.6900000000000004</v>
      </c>
    </row>
    <row r="200" spans="1:1" x14ac:dyDescent="0.2">
      <c r="A200" s="2">
        <v>41.38</v>
      </c>
    </row>
    <row r="201" spans="1:1" x14ac:dyDescent="0.2">
      <c r="A201" s="2">
        <v>45.77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defaultRowHeight="12.75" x14ac:dyDescent="0.2"/>
  <cols>
    <col min="1" max="1" width="14" bestFit="1" customWidth="1"/>
    <col min="2" max="2" width="12" bestFit="1" customWidth="1"/>
    <col min="3" max="3" width="5.42578125" bestFit="1" customWidth="1"/>
  </cols>
  <sheetData>
    <row r="1" spans="1:4" x14ac:dyDescent="0.2">
      <c r="A1" s="5" t="s">
        <v>9</v>
      </c>
      <c r="B1" s="5" t="s">
        <v>10</v>
      </c>
      <c r="C1" s="5" t="s">
        <v>20</v>
      </c>
      <c r="D1" s="5" t="s">
        <v>11</v>
      </c>
    </row>
    <row r="2" spans="1:4" x14ac:dyDescent="0.2">
      <c r="A2" t="s">
        <v>1</v>
      </c>
      <c r="B2">
        <f>AVERAGE(bills)</f>
        <v>43.587600000000009</v>
      </c>
      <c r="C2" t="s">
        <v>21</v>
      </c>
      <c r="D2" t="s">
        <v>12</v>
      </c>
    </row>
    <row r="3" spans="1:4" x14ac:dyDescent="0.2">
      <c r="A3" t="s">
        <v>2</v>
      </c>
      <c r="B3">
        <f>MEDIAN(bills)</f>
        <v>26.905000000000001</v>
      </c>
      <c r="C3" t="s">
        <v>21</v>
      </c>
      <c r="D3" t="s">
        <v>13</v>
      </c>
    </row>
    <row r="4" spans="1:4" x14ac:dyDescent="0.2">
      <c r="A4" t="s">
        <v>3</v>
      </c>
      <c r="B4">
        <f>MODE(bills)</f>
        <v>0</v>
      </c>
      <c r="C4" t="s">
        <v>21</v>
      </c>
      <c r="D4" t="s">
        <v>14</v>
      </c>
    </row>
    <row r="5" spans="1:4" x14ac:dyDescent="0.2">
      <c r="A5" t="s">
        <v>4</v>
      </c>
    </row>
    <row r="6" spans="1:4" x14ac:dyDescent="0.2">
      <c r="A6">
        <v>1</v>
      </c>
      <c r="B6">
        <f>QUARTILE(bills,A6)</f>
        <v>9.3849999999999998</v>
      </c>
      <c r="C6" t="s">
        <v>21</v>
      </c>
      <c r="D6" t="s">
        <v>15</v>
      </c>
    </row>
    <row r="7" spans="1:4" x14ac:dyDescent="0.2">
      <c r="A7">
        <v>2</v>
      </c>
      <c r="B7">
        <f>QUARTILE(bills,A7)</f>
        <v>26.905000000000001</v>
      </c>
      <c r="C7" t="s">
        <v>21</v>
      </c>
      <c r="D7" t="s">
        <v>16</v>
      </c>
    </row>
    <row r="8" spans="1:4" x14ac:dyDescent="0.2">
      <c r="A8">
        <v>3</v>
      </c>
      <c r="B8">
        <f>QUARTILE(bills,A8)</f>
        <v>84.827500000000001</v>
      </c>
      <c r="C8" t="s">
        <v>21</v>
      </c>
      <c r="D8" t="s">
        <v>17</v>
      </c>
    </row>
    <row r="9" spans="1:4" x14ac:dyDescent="0.2">
      <c r="A9" t="s">
        <v>5</v>
      </c>
      <c r="B9">
        <f>PERCENTILE(bills,0.65)</f>
        <v>58.720999999999954</v>
      </c>
      <c r="C9" t="s">
        <v>21</v>
      </c>
      <c r="D9" t="s">
        <v>18</v>
      </c>
    </row>
    <row r="10" spans="1:4" ht="14.25" x14ac:dyDescent="0.2">
      <c r="A10" t="s">
        <v>6</v>
      </c>
      <c r="B10">
        <f>_xlfn.VAR.P(bills)</f>
        <v>1511.0450632399995</v>
      </c>
      <c r="C10" s="3" t="s">
        <v>22</v>
      </c>
      <c r="D10" t="s">
        <v>19</v>
      </c>
    </row>
    <row r="11" spans="1:4" x14ac:dyDescent="0.2">
      <c r="A11" t="s">
        <v>7</v>
      </c>
      <c r="B11">
        <f>_xlfn.STDEV.P(bills)</f>
        <v>38.872163089285365</v>
      </c>
      <c r="C11" s="4" t="s">
        <v>21</v>
      </c>
      <c r="D11" s="4" t="s">
        <v>23</v>
      </c>
    </row>
    <row r="12" spans="1:4" x14ac:dyDescent="0.2">
      <c r="A12" t="s">
        <v>8</v>
      </c>
      <c r="B12">
        <f>B11/ABS(B2)</f>
        <v>0.89181700963772625</v>
      </c>
      <c r="D12" s="4" t="s">
        <v>24</v>
      </c>
    </row>
    <row r="13" spans="1:4" x14ac:dyDescent="0.2">
      <c r="A13" s="4" t="s">
        <v>25</v>
      </c>
      <c r="B13">
        <f>SKEW(bills)</f>
        <v>0.54137354770612023</v>
      </c>
      <c r="D13" s="4" t="s">
        <v>29</v>
      </c>
    </row>
    <row r="14" spans="1:4" x14ac:dyDescent="0.2">
      <c r="A14" s="4" t="s">
        <v>26</v>
      </c>
      <c r="B14">
        <f>KURT(bills)</f>
        <v>-1.2919067402644473</v>
      </c>
      <c r="D14" s="4" t="s">
        <v>27</v>
      </c>
    </row>
    <row r="15" spans="1:4" x14ac:dyDescent="0.2">
      <c r="D15" s="4" t="s">
        <v>28</v>
      </c>
    </row>
  </sheetData>
  <pageMargins left="0.7" right="0.7" top="0.75" bottom="0.75" header="0.3" footer="0.3"/>
  <pageSetup paperSize="9" orientation="portrait" r:id="rId1"/>
  <ignoredErrors>
    <ignoredError sqref="C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phone bills</vt:lpstr>
      <vt:lpstr>Solution</vt:lpstr>
      <vt:lpstr>bills</vt:lpstr>
    </vt:vector>
  </TitlesOfParts>
  <Company>WLU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Keller</dc:creator>
  <cp:lastModifiedBy>Alf</cp:lastModifiedBy>
  <dcterms:created xsi:type="dcterms:W3CDTF">2001-04-10T21:50:16Z</dcterms:created>
  <dcterms:modified xsi:type="dcterms:W3CDTF">2016-01-17T20:18:58Z</dcterms:modified>
</cp:coreProperties>
</file>