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420" windowHeight="4500"/>
  </bookViews>
  <sheets>
    <sheet name="water consumption" sheetId="1" r:id="rId1"/>
    <sheet name="Solution" sheetId="2" r:id="rId2"/>
  </sheets>
  <definedNames>
    <definedName name="water">'water consumption'!$A$2:$A$351</definedName>
  </definedNames>
  <calcPr calcId="145621"/>
</workbook>
</file>

<file path=xl/calcChain.xml><?xml version="1.0" encoding="utf-8"?>
<calcChain xmlns="http://schemas.openxmlformats.org/spreadsheetml/2006/main">
  <c r="B12" i="2" l="1"/>
  <c r="B11" i="2"/>
  <c r="B9" i="2"/>
  <c r="B10" i="2"/>
  <c r="B8" i="2"/>
  <c r="B7" i="2"/>
  <c r="B6" i="2"/>
  <c r="B4" i="2"/>
  <c r="B5" i="2"/>
  <c r="B3" i="2"/>
</calcChain>
</file>

<file path=xl/sharedStrings.xml><?xml version="1.0" encoding="utf-8"?>
<sst xmlns="http://schemas.openxmlformats.org/spreadsheetml/2006/main" count="26" uniqueCount="22">
  <si>
    <t>Volume water</t>
  </si>
  <si>
    <t>Statistic</t>
  </si>
  <si>
    <t>Value</t>
  </si>
  <si>
    <t>Units</t>
  </si>
  <si>
    <t>Interpretation</t>
  </si>
  <si>
    <t>Quartiles</t>
  </si>
  <si>
    <r>
      <t>m</t>
    </r>
    <r>
      <rPr>
        <vertAlign val="superscript"/>
        <sz val="10"/>
        <rFont val="Arial"/>
        <family val="2"/>
      </rPr>
      <t>3</t>
    </r>
  </si>
  <si>
    <t>IQR</t>
  </si>
  <si>
    <r>
      <t>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</si>
  <si>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lower fence</t>
  </si>
  <si>
    <t>upper fence</t>
  </si>
  <si>
    <t xml:space="preserve">25% of the househods consumed a quantity of water lower than or equal to this quantity. </t>
  </si>
  <si>
    <t xml:space="preserve">50% of the househods consumed a quantity of water lower than or equal to this quantity. </t>
  </si>
  <si>
    <t xml:space="preserve">75% of the househods consumed a quantity of water lower than or equal to this quantity. </t>
  </si>
  <si>
    <t>Measures the spread of the 50% central data.</t>
  </si>
  <si>
    <t>Lower outliers</t>
  </si>
  <si>
    <t>Upper outliers</t>
  </si>
  <si>
    <t>Total outliers</t>
  </si>
  <si>
    <t>Values greater than this value are outliers.</t>
  </si>
  <si>
    <t>Values lower than this value are outliers.</t>
  </si>
  <si>
    <t>Coef.Skewness</t>
  </si>
  <si>
    <t>As this value is positive the distribution is right-skewed. That means that there are a lot of households with low water consumption and few households with huge water consumption.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</si>
</sst>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1"/>
  <sheetViews>
    <sheetView tabSelected="1" workbookViewId="0"/>
  </sheetViews>
  <sheetFormatPr defaultColWidth="11.42578125" defaultRowHeight="12.75" x14ac:dyDescent="0.2"/>
  <cols>
    <col min="1" max="256" width="9.140625" customWidth="1"/>
  </cols>
  <sheetData>
    <row r="1" spans="1:1" x14ac:dyDescent="0.2">
      <c r="A1" t="s">
        <v>0</v>
      </c>
    </row>
    <row r="2" spans="1:1" x14ac:dyDescent="0.2">
      <c r="A2" s="1">
        <v>77.971000000000004</v>
      </c>
    </row>
    <row r="3" spans="1:1" x14ac:dyDescent="0.2">
      <c r="A3" s="1">
        <v>97.653000000000006</v>
      </c>
    </row>
    <row r="4" spans="1:1" x14ac:dyDescent="0.2">
      <c r="A4" s="1">
        <v>101.8165</v>
      </c>
    </row>
    <row r="5" spans="1:1" x14ac:dyDescent="0.2">
      <c r="A5" s="1">
        <v>167.6755</v>
      </c>
    </row>
    <row r="6" spans="1:1" x14ac:dyDescent="0.2">
      <c r="A6" s="1">
        <v>107.11550000000001</v>
      </c>
    </row>
    <row r="7" spans="1:1" x14ac:dyDescent="0.2">
      <c r="A7" s="1">
        <v>105.22300000000001</v>
      </c>
    </row>
    <row r="8" spans="1:1" x14ac:dyDescent="0.2">
      <c r="A8" s="1">
        <v>109.3865</v>
      </c>
    </row>
    <row r="9" spans="1:1" x14ac:dyDescent="0.2">
      <c r="A9" s="1">
        <v>90.84</v>
      </c>
    </row>
    <row r="10" spans="1:1" x14ac:dyDescent="0.2">
      <c r="A10" s="1">
        <v>115.06399999999999</v>
      </c>
    </row>
    <row r="11" spans="1:1" x14ac:dyDescent="0.2">
      <c r="A11" s="1">
        <v>93.868000000000009</v>
      </c>
    </row>
    <row r="12" spans="1:1" x14ac:dyDescent="0.2">
      <c r="A12" s="1">
        <v>170.70350000000002</v>
      </c>
    </row>
    <row r="13" spans="1:1" x14ac:dyDescent="0.2">
      <c r="A13" s="1">
        <v>114.307</v>
      </c>
    </row>
    <row r="14" spans="1:1" x14ac:dyDescent="0.2">
      <c r="A14" s="1">
        <v>162.755</v>
      </c>
    </row>
    <row r="15" spans="1:1" x14ac:dyDescent="0.2">
      <c r="A15" s="1">
        <v>168.81100000000001</v>
      </c>
    </row>
    <row r="16" spans="1:1" x14ac:dyDescent="0.2">
      <c r="A16" s="1">
        <v>96.896000000000015</v>
      </c>
    </row>
    <row r="17" spans="1:1" x14ac:dyDescent="0.2">
      <c r="A17" s="1">
        <v>101.0595</v>
      </c>
    </row>
    <row r="18" spans="1:1" x14ac:dyDescent="0.2">
      <c r="A18" s="1">
        <v>167.29700000000003</v>
      </c>
    </row>
    <row r="19" spans="1:1" x14ac:dyDescent="0.2">
      <c r="A19" s="1">
        <v>74.186000000000007</v>
      </c>
    </row>
    <row r="20" spans="1:1" x14ac:dyDescent="0.2">
      <c r="A20" s="1">
        <v>98.788500000000013</v>
      </c>
    </row>
    <row r="21" spans="1:1" x14ac:dyDescent="0.2">
      <c r="A21" s="1">
        <v>97.653000000000006</v>
      </c>
    </row>
    <row r="22" spans="1:1" x14ac:dyDescent="0.2">
      <c r="A22" s="1">
        <v>72.671999999999997</v>
      </c>
    </row>
    <row r="23" spans="1:1" x14ac:dyDescent="0.2">
      <c r="A23" s="1">
        <v>100.68100000000001</v>
      </c>
    </row>
    <row r="24" spans="1:1" x14ac:dyDescent="0.2">
      <c r="A24" s="1">
        <v>105.98</v>
      </c>
    </row>
    <row r="25" spans="1:1" x14ac:dyDescent="0.2">
      <c r="A25" s="1">
        <v>135.12450000000001</v>
      </c>
    </row>
    <row r="26" spans="1:1" x14ac:dyDescent="0.2">
      <c r="A26" s="1">
        <v>77.592500000000001</v>
      </c>
    </row>
    <row r="27" spans="1:1" x14ac:dyDescent="0.2">
      <c r="A27" s="1">
        <v>145.34399999999999</v>
      </c>
    </row>
    <row r="28" spans="1:1" x14ac:dyDescent="0.2">
      <c r="A28" s="1">
        <v>144.20850000000002</v>
      </c>
    </row>
    <row r="29" spans="1:1" x14ac:dyDescent="0.2">
      <c r="A29" s="1">
        <v>80.998999999999995</v>
      </c>
    </row>
    <row r="30" spans="1:1" x14ac:dyDescent="0.2">
      <c r="A30" s="1">
        <v>82.891499999999994</v>
      </c>
    </row>
    <row r="31" spans="1:1" x14ac:dyDescent="0.2">
      <c r="A31" s="1">
        <v>80.998999999999995</v>
      </c>
    </row>
    <row r="32" spans="1:1" x14ac:dyDescent="0.2">
      <c r="A32" s="1">
        <v>147.61500000000001</v>
      </c>
    </row>
    <row r="33" spans="1:1" x14ac:dyDescent="0.2">
      <c r="A33" s="1">
        <v>99.923999999999992</v>
      </c>
    </row>
    <row r="34" spans="1:1" x14ac:dyDescent="0.2">
      <c r="A34" s="1">
        <v>173.35300000000001</v>
      </c>
    </row>
    <row r="35" spans="1:1" x14ac:dyDescent="0.2">
      <c r="A35" s="1">
        <v>86.676500000000004</v>
      </c>
    </row>
    <row r="36" spans="1:1" x14ac:dyDescent="0.2">
      <c r="A36" s="1">
        <v>126.04049999999999</v>
      </c>
    </row>
    <row r="37" spans="1:1" x14ac:dyDescent="0.2">
      <c r="A37" s="1">
        <v>133.989</v>
      </c>
    </row>
    <row r="38" spans="1:1" x14ac:dyDescent="0.2">
      <c r="A38" s="1">
        <v>97.653000000000006</v>
      </c>
    </row>
    <row r="39" spans="1:1" x14ac:dyDescent="0.2">
      <c r="A39" s="1">
        <v>166.91850000000002</v>
      </c>
    </row>
    <row r="40" spans="1:1" x14ac:dyDescent="0.2">
      <c r="A40" s="1">
        <v>89.326000000000008</v>
      </c>
    </row>
    <row r="41" spans="1:1" x14ac:dyDescent="0.2">
      <c r="A41" s="1">
        <v>105.6015</v>
      </c>
    </row>
    <row r="42" spans="1:1" x14ac:dyDescent="0.2">
      <c r="A42" s="1">
        <v>76.83550000000001</v>
      </c>
    </row>
    <row r="43" spans="1:1" x14ac:dyDescent="0.2">
      <c r="A43" s="1">
        <v>150.26450000000003</v>
      </c>
    </row>
    <row r="44" spans="1:1" x14ac:dyDescent="0.2">
      <c r="A44" s="1">
        <v>81.756000000000014</v>
      </c>
    </row>
    <row r="45" spans="1:1" x14ac:dyDescent="0.2">
      <c r="A45" s="1">
        <v>90.083000000000013</v>
      </c>
    </row>
    <row r="46" spans="1:1" x14ac:dyDescent="0.2">
      <c r="A46" s="1">
        <v>157.83450000000002</v>
      </c>
    </row>
    <row r="47" spans="1:1" x14ac:dyDescent="0.2">
      <c r="A47" s="1">
        <v>118.092</v>
      </c>
    </row>
    <row r="48" spans="1:1" x14ac:dyDescent="0.2">
      <c r="A48" s="1">
        <v>95.003500000000003</v>
      </c>
    </row>
    <row r="49" spans="1:1" x14ac:dyDescent="0.2">
      <c r="A49" s="1">
        <v>159.727</v>
      </c>
    </row>
    <row r="50" spans="1:1" x14ac:dyDescent="0.2">
      <c r="A50" s="1">
        <v>118.092</v>
      </c>
    </row>
    <row r="51" spans="1:1" x14ac:dyDescent="0.2">
      <c r="A51" s="1">
        <v>176.75950000000003</v>
      </c>
    </row>
    <row r="52" spans="1:1" x14ac:dyDescent="0.2">
      <c r="A52" s="1">
        <v>99.923999999999992</v>
      </c>
    </row>
    <row r="53" spans="1:1" x14ac:dyDescent="0.2">
      <c r="A53" s="1">
        <v>152.53549999999998</v>
      </c>
    </row>
    <row r="54" spans="1:1" x14ac:dyDescent="0.2">
      <c r="A54" s="1">
        <v>168.054</v>
      </c>
    </row>
    <row r="55" spans="1:1" x14ac:dyDescent="0.2">
      <c r="A55" s="1">
        <v>194.54900000000001</v>
      </c>
    </row>
    <row r="56" spans="1:1" x14ac:dyDescent="0.2">
      <c r="A56" s="1">
        <v>100.68100000000001</v>
      </c>
    </row>
    <row r="57" spans="1:1" x14ac:dyDescent="0.2">
      <c r="A57" s="1">
        <v>105.6015</v>
      </c>
    </row>
    <row r="58" spans="1:1" x14ac:dyDescent="0.2">
      <c r="A58" s="1">
        <v>113.92850000000001</v>
      </c>
    </row>
    <row r="59" spans="1:1" x14ac:dyDescent="0.2">
      <c r="A59" s="1">
        <v>130.96100000000001</v>
      </c>
    </row>
    <row r="60" spans="1:1" x14ac:dyDescent="0.2">
      <c r="A60" s="1">
        <v>76.456999999999994</v>
      </c>
    </row>
    <row r="61" spans="1:1" x14ac:dyDescent="0.2">
      <c r="A61" s="1">
        <v>110.90050000000001</v>
      </c>
    </row>
    <row r="62" spans="1:1" x14ac:dyDescent="0.2">
      <c r="A62" s="1">
        <v>109.765</v>
      </c>
    </row>
    <row r="63" spans="1:1" x14ac:dyDescent="0.2">
      <c r="A63" s="1">
        <v>96.896000000000015</v>
      </c>
    </row>
    <row r="64" spans="1:1" x14ac:dyDescent="0.2">
      <c r="A64" s="1">
        <v>158.21299999999999</v>
      </c>
    </row>
    <row r="65" spans="1:1" x14ac:dyDescent="0.2">
      <c r="A65" s="1">
        <v>76.456999999999994</v>
      </c>
    </row>
    <row r="66" spans="1:1" x14ac:dyDescent="0.2">
      <c r="A66" s="1">
        <v>48.826500000000003</v>
      </c>
    </row>
    <row r="67" spans="1:1" x14ac:dyDescent="0.2">
      <c r="A67" s="1">
        <v>98.41</v>
      </c>
    </row>
    <row r="68" spans="1:1" x14ac:dyDescent="0.2">
      <c r="A68" s="1">
        <v>79.863500000000002</v>
      </c>
    </row>
    <row r="69" spans="1:1" x14ac:dyDescent="0.2">
      <c r="A69" s="1">
        <v>101.438</v>
      </c>
    </row>
    <row r="70" spans="1:1" x14ac:dyDescent="0.2">
      <c r="A70" s="1">
        <v>85.162500000000009</v>
      </c>
    </row>
    <row r="71" spans="1:1" x14ac:dyDescent="0.2">
      <c r="A71" s="1">
        <v>72.293500000000009</v>
      </c>
    </row>
    <row r="72" spans="1:1" x14ac:dyDescent="0.2">
      <c r="A72" s="1">
        <v>129.447</v>
      </c>
    </row>
    <row r="73" spans="1:1" x14ac:dyDescent="0.2">
      <c r="A73" s="1">
        <v>118.4705</v>
      </c>
    </row>
    <row r="74" spans="1:1" x14ac:dyDescent="0.2">
      <c r="A74" s="1">
        <v>75.3215</v>
      </c>
    </row>
    <row r="75" spans="1:1" x14ac:dyDescent="0.2">
      <c r="A75" s="1">
        <v>146.858</v>
      </c>
    </row>
    <row r="76" spans="1:1" x14ac:dyDescent="0.2">
      <c r="A76" s="1">
        <v>103.709</v>
      </c>
    </row>
    <row r="77" spans="1:1" x14ac:dyDescent="0.2">
      <c r="A77" s="1">
        <v>114.307</v>
      </c>
    </row>
    <row r="78" spans="1:1" x14ac:dyDescent="0.2">
      <c r="A78" s="1">
        <v>84.027000000000001</v>
      </c>
    </row>
    <row r="79" spans="1:1" x14ac:dyDescent="0.2">
      <c r="A79" s="1">
        <v>86.298000000000002</v>
      </c>
    </row>
    <row r="80" spans="1:1" x14ac:dyDescent="0.2">
      <c r="A80" s="1">
        <v>82.513000000000005</v>
      </c>
    </row>
    <row r="81" spans="1:1" x14ac:dyDescent="0.2">
      <c r="A81" s="1">
        <v>154.8065</v>
      </c>
    </row>
    <row r="82" spans="1:1" x14ac:dyDescent="0.2">
      <c r="A82" s="1">
        <v>59.803000000000004</v>
      </c>
    </row>
    <row r="83" spans="1:1" x14ac:dyDescent="0.2">
      <c r="A83" s="1">
        <v>162.37649999999999</v>
      </c>
    </row>
    <row r="84" spans="1:1" x14ac:dyDescent="0.2">
      <c r="A84" s="1">
        <v>106.35850000000001</v>
      </c>
    </row>
    <row r="85" spans="1:1" x14ac:dyDescent="0.2">
      <c r="A85" s="1">
        <v>59.424500000000002</v>
      </c>
    </row>
    <row r="86" spans="1:1" x14ac:dyDescent="0.2">
      <c r="A86" s="1">
        <v>118.092</v>
      </c>
    </row>
    <row r="87" spans="1:1" x14ac:dyDescent="0.2">
      <c r="A87" s="1">
        <v>99.167000000000002</v>
      </c>
    </row>
    <row r="88" spans="1:1" x14ac:dyDescent="0.2">
      <c r="A88" s="1">
        <v>78.349500000000006</v>
      </c>
    </row>
    <row r="89" spans="1:1" x14ac:dyDescent="0.2">
      <c r="A89" s="1">
        <v>100.30250000000001</v>
      </c>
    </row>
    <row r="90" spans="1:1" x14ac:dyDescent="0.2">
      <c r="A90" s="1">
        <v>137.01700000000002</v>
      </c>
    </row>
    <row r="91" spans="1:1" x14ac:dyDescent="0.2">
      <c r="A91" s="1">
        <v>85.919499999999999</v>
      </c>
    </row>
    <row r="92" spans="1:1" x14ac:dyDescent="0.2">
      <c r="A92" s="1">
        <v>107.8725</v>
      </c>
    </row>
    <row r="93" spans="1:1" x14ac:dyDescent="0.2">
      <c r="A93" s="1">
        <v>154.04950000000002</v>
      </c>
    </row>
    <row r="94" spans="1:1" x14ac:dyDescent="0.2">
      <c r="A94" s="1">
        <v>125.2835</v>
      </c>
    </row>
    <row r="95" spans="1:1" x14ac:dyDescent="0.2">
      <c r="A95" s="1">
        <v>113.17149999999999</v>
      </c>
    </row>
    <row r="96" spans="1:1" x14ac:dyDescent="0.2">
      <c r="A96" s="1">
        <v>82.891499999999994</v>
      </c>
    </row>
    <row r="97" spans="1:1" x14ac:dyDescent="0.2">
      <c r="A97" s="1">
        <v>105.98</v>
      </c>
    </row>
    <row r="98" spans="1:1" x14ac:dyDescent="0.2">
      <c r="A98" s="1">
        <v>113.55000000000001</v>
      </c>
    </row>
    <row r="99" spans="1:1" x14ac:dyDescent="0.2">
      <c r="A99" s="1">
        <v>93.489500000000007</v>
      </c>
    </row>
    <row r="100" spans="1:1" x14ac:dyDescent="0.2">
      <c r="A100" s="1">
        <v>113.92850000000001</v>
      </c>
    </row>
    <row r="101" spans="1:1" x14ac:dyDescent="0.2">
      <c r="A101" s="1">
        <v>74.186000000000007</v>
      </c>
    </row>
    <row r="102" spans="1:1" x14ac:dyDescent="0.2">
      <c r="A102" s="1">
        <v>80.242000000000004</v>
      </c>
    </row>
    <row r="103" spans="1:1" x14ac:dyDescent="0.2">
      <c r="A103" s="1">
        <v>143.07300000000001</v>
      </c>
    </row>
    <row r="104" spans="1:1" x14ac:dyDescent="0.2">
      <c r="A104" s="1">
        <v>161.99799999999999</v>
      </c>
    </row>
    <row r="105" spans="1:1" x14ac:dyDescent="0.2">
      <c r="A105" s="1">
        <v>84.405500000000004</v>
      </c>
    </row>
    <row r="106" spans="1:1" x14ac:dyDescent="0.2">
      <c r="A106" s="1">
        <v>102.952</v>
      </c>
    </row>
    <row r="107" spans="1:1" x14ac:dyDescent="0.2">
      <c r="A107" s="1">
        <v>73.807500000000005</v>
      </c>
    </row>
    <row r="108" spans="1:1" x14ac:dyDescent="0.2">
      <c r="A108" s="1">
        <v>93.111000000000004</v>
      </c>
    </row>
    <row r="109" spans="1:1" x14ac:dyDescent="0.2">
      <c r="A109" s="1">
        <v>122.634</v>
      </c>
    </row>
    <row r="110" spans="1:1" x14ac:dyDescent="0.2">
      <c r="A110" s="1">
        <v>86.676500000000004</v>
      </c>
    </row>
    <row r="111" spans="1:1" x14ac:dyDescent="0.2">
      <c r="A111" s="1">
        <v>173.73150000000001</v>
      </c>
    </row>
    <row r="112" spans="1:1" x14ac:dyDescent="0.2">
      <c r="A112" s="1">
        <v>112.03600000000002</v>
      </c>
    </row>
    <row r="113" spans="1:1" x14ac:dyDescent="0.2">
      <c r="A113" s="1">
        <v>180.923</v>
      </c>
    </row>
    <row r="114" spans="1:1" x14ac:dyDescent="0.2">
      <c r="A114" s="1">
        <v>102.57350000000001</v>
      </c>
    </row>
    <row r="115" spans="1:1" x14ac:dyDescent="0.2">
      <c r="A115" s="1">
        <v>96.896000000000015</v>
      </c>
    </row>
    <row r="116" spans="1:1" x14ac:dyDescent="0.2">
      <c r="A116" s="1">
        <v>185.84350000000001</v>
      </c>
    </row>
    <row r="117" spans="1:1" x14ac:dyDescent="0.2">
      <c r="A117" s="1">
        <v>79.484999999999999</v>
      </c>
    </row>
    <row r="118" spans="1:1" x14ac:dyDescent="0.2">
      <c r="A118" s="1">
        <v>149.12899999999999</v>
      </c>
    </row>
    <row r="119" spans="1:1" x14ac:dyDescent="0.2">
      <c r="A119" s="1">
        <v>76.078500000000005</v>
      </c>
    </row>
    <row r="120" spans="1:1" x14ac:dyDescent="0.2">
      <c r="A120" s="1">
        <v>113.92850000000001</v>
      </c>
    </row>
    <row r="121" spans="1:1" x14ac:dyDescent="0.2">
      <c r="A121" s="1">
        <v>107.494</v>
      </c>
    </row>
    <row r="122" spans="1:1" x14ac:dyDescent="0.2">
      <c r="A122" s="1">
        <v>101.8165</v>
      </c>
    </row>
    <row r="123" spans="1:1" x14ac:dyDescent="0.2">
      <c r="A123" s="1">
        <v>89.704499999999996</v>
      </c>
    </row>
    <row r="124" spans="1:1" x14ac:dyDescent="0.2">
      <c r="A124" s="1">
        <v>66.237499999999997</v>
      </c>
    </row>
    <row r="125" spans="1:1" x14ac:dyDescent="0.2">
      <c r="A125" s="1">
        <v>93.111000000000004</v>
      </c>
    </row>
    <row r="126" spans="1:1" x14ac:dyDescent="0.2">
      <c r="A126" s="1">
        <v>197.57700000000003</v>
      </c>
    </row>
    <row r="127" spans="1:1" x14ac:dyDescent="0.2">
      <c r="A127" s="1">
        <v>80.242000000000004</v>
      </c>
    </row>
    <row r="128" spans="1:1" x14ac:dyDescent="0.2">
      <c r="A128" s="1">
        <v>107.11550000000001</v>
      </c>
    </row>
    <row r="129" spans="1:1" x14ac:dyDescent="0.2">
      <c r="A129" s="1">
        <v>73.807500000000005</v>
      </c>
    </row>
    <row r="130" spans="1:1" x14ac:dyDescent="0.2">
      <c r="A130" s="1">
        <v>68.13</v>
      </c>
    </row>
    <row r="131" spans="1:1" x14ac:dyDescent="0.2">
      <c r="A131" s="1">
        <v>95.003500000000003</v>
      </c>
    </row>
    <row r="132" spans="1:1" x14ac:dyDescent="0.2">
      <c r="A132" s="1">
        <v>78.728000000000009</v>
      </c>
    </row>
    <row r="133" spans="1:1" x14ac:dyDescent="0.2">
      <c r="A133" s="1">
        <v>126.04049999999999</v>
      </c>
    </row>
    <row r="134" spans="1:1" x14ac:dyDescent="0.2">
      <c r="A134" s="1">
        <v>151.4</v>
      </c>
    </row>
    <row r="135" spans="1:1" x14ac:dyDescent="0.2">
      <c r="A135" s="1">
        <v>71.536500000000004</v>
      </c>
    </row>
    <row r="136" spans="1:1" x14ac:dyDescent="0.2">
      <c r="A136" s="1">
        <v>175.24549999999999</v>
      </c>
    </row>
    <row r="137" spans="1:1" x14ac:dyDescent="0.2">
      <c r="A137" s="1">
        <v>84.405500000000004</v>
      </c>
    </row>
    <row r="138" spans="1:1" x14ac:dyDescent="0.2">
      <c r="A138" s="1">
        <v>136.26</v>
      </c>
    </row>
    <row r="139" spans="1:1" x14ac:dyDescent="0.2">
      <c r="A139" s="1">
        <v>135.50299999999999</v>
      </c>
    </row>
    <row r="140" spans="1:1" x14ac:dyDescent="0.2">
      <c r="A140" s="1">
        <v>91.596999999999994</v>
      </c>
    </row>
    <row r="141" spans="1:1" x14ac:dyDescent="0.2">
      <c r="A141" s="1">
        <v>84.783999999999992</v>
      </c>
    </row>
    <row r="142" spans="1:1" x14ac:dyDescent="0.2">
      <c r="A142" s="1">
        <v>79.863500000000002</v>
      </c>
    </row>
    <row r="143" spans="1:1" x14ac:dyDescent="0.2">
      <c r="A143" s="1">
        <v>137.774</v>
      </c>
    </row>
    <row r="144" spans="1:1" x14ac:dyDescent="0.2">
      <c r="A144" s="1">
        <v>74.564499999999995</v>
      </c>
    </row>
    <row r="145" spans="1:1" x14ac:dyDescent="0.2">
      <c r="A145" s="1">
        <v>98.788500000000013</v>
      </c>
    </row>
    <row r="146" spans="1:1" x14ac:dyDescent="0.2">
      <c r="A146" s="1">
        <v>131.71799999999999</v>
      </c>
    </row>
    <row r="147" spans="1:1" x14ac:dyDescent="0.2">
      <c r="A147" s="1">
        <v>89.326000000000008</v>
      </c>
    </row>
    <row r="148" spans="1:1" x14ac:dyDescent="0.2">
      <c r="A148" s="1">
        <v>65.102000000000004</v>
      </c>
    </row>
    <row r="149" spans="1:1" x14ac:dyDescent="0.2">
      <c r="A149" s="1">
        <v>73.429000000000002</v>
      </c>
    </row>
    <row r="150" spans="1:1" x14ac:dyDescent="0.2">
      <c r="A150" s="1">
        <v>140.04500000000002</v>
      </c>
    </row>
    <row r="151" spans="1:1" x14ac:dyDescent="0.2">
      <c r="A151" s="1">
        <v>55.261000000000003</v>
      </c>
    </row>
    <row r="152" spans="1:1" x14ac:dyDescent="0.2">
      <c r="A152" s="1">
        <v>69.643999999999991</v>
      </c>
    </row>
    <row r="153" spans="1:1" x14ac:dyDescent="0.2">
      <c r="A153" s="1">
        <v>122.2555</v>
      </c>
    </row>
    <row r="154" spans="1:1" x14ac:dyDescent="0.2">
      <c r="A154" s="1">
        <v>85.919499999999999</v>
      </c>
    </row>
    <row r="155" spans="1:1" x14ac:dyDescent="0.2">
      <c r="A155" s="1">
        <v>163.1335</v>
      </c>
    </row>
    <row r="156" spans="1:1" x14ac:dyDescent="0.2">
      <c r="A156" s="1">
        <v>120.7415</v>
      </c>
    </row>
    <row r="157" spans="1:1" x14ac:dyDescent="0.2">
      <c r="A157" s="1">
        <v>74.943000000000012</v>
      </c>
    </row>
    <row r="158" spans="1:1" x14ac:dyDescent="0.2">
      <c r="A158" s="1">
        <v>94.246499999999997</v>
      </c>
    </row>
    <row r="159" spans="1:1" x14ac:dyDescent="0.2">
      <c r="A159" s="1">
        <v>147.99350000000001</v>
      </c>
    </row>
    <row r="160" spans="1:1" x14ac:dyDescent="0.2">
      <c r="A160" s="1">
        <v>83.648500000000013</v>
      </c>
    </row>
    <row r="161" spans="1:1" x14ac:dyDescent="0.2">
      <c r="A161" s="1">
        <v>130.20400000000001</v>
      </c>
    </row>
    <row r="162" spans="1:1" x14ac:dyDescent="0.2">
      <c r="A162" s="1">
        <v>85.162500000000009</v>
      </c>
    </row>
    <row r="163" spans="1:1" x14ac:dyDescent="0.2">
      <c r="A163" s="1">
        <v>101.438</v>
      </c>
    </row>
    <row r="164" spans="1:1" x14ac:dyDescent="0.2">
      <c r="A164" s="1">
        <v>104.46600000000001</v>
      </c>
    </row>
    <row r="165" spans="1:1" x14ac:dyDescent="0.2">
      <c r="A165" s="1">
        <v>107.494</v>
      </c>
    </row>
    <row r="166" spans="1:1" x14ac:dyDescent="0.2">
      <c r="A166" s="1">
        <v>95.382000000000005</v>
      </c>
    </row>
    <row r="167" spans="1:1" x14ac:dyDescent="0.2">
      <c r="A167" s="1">
        <v>94.625</v>
      </c>
    </row>
    <row r="168" spans="1:1" x14ac:dyDescent="0.2">
      <c r="A168" s="1">
        <v>99.167000000000002</v>
      </c>
    </row>
    <row r="169" spans="1:1" x14ac:dyDescent="0.2">
      <c r="A169" s="1">
        <v>174.86700000000002</v>
      </c>
    </row>
    <row r="170" spans="1:1" x14ac:dyDescent="0.2">
      <c r="A170" s="1">
        <v>66.237499999999997</v>
      </c>
    </row>
    <row r="171" spans="1:1" x14ac:dyDescent="0.2">
      <c r="A171" s="1">
        <v>196.82</v>
      </c>
    </row>
    <row r="172" spans="1:1" x14ac:dyDescent="0.2">
      <c r="A172" s="1">
        <v>172.596</v>
      </c>
    </row>
    <row r="173" spans="1:1" x14ac:dyDescent="0.2">
      <c r="A173" s="1">
        <v>121.49850000000001</v>
      </c>
    </row>
    <row r="174" spans="1:1" x14ac:dyDescent="0.2">
      <c r="A174" s="1">
        <v>87.811999999999998</v>
      </c>
    </row>
    <row r="175" spans="1:1" x14ac:dyDescent="0.2">
      <c r="A175" s="1">
        <v>119.9845</v>
      </c>
    </row>
    <row r="176" spans="1:1" x14ac:dyDescent="0.2">
      <c r="A176" s="1">
        <v>93.868000000000009</v>
      </c>
    </row>
    <row r="177" spans="1:1" x14ac:dyDescent="0.2">
      <c r="A177" s="1">
        <v>79.106499999999997</v>
      </c>
    </row>
    <row r="178" spans="1:1" x14ac:dyDescent="0.2">
      <c r="A178" s="1">
        <v>161.61950000000002</v>
      </c>
    </row>
    <row r="179" spans="1:1" x14ac:dyDescent="0.2">
      <c r="A179" s="1">
        <v>171.08200000000002</v>
      </c>
    </row>
    <row r="180" spans="1:1" x14ac:dyDescent="0.2">
      <c r="A180" s="1">
        <v>162.755</v>
      </c>
    </row>
    <row r="181" spans="1:1" x14ac:dyDescent="0.2">
      <c r="A181" s="1">
        <v>79.106499999999997</v>
      </c>
    </row>
    <row r="182" spans="1:1" x14ac:dyDescent="0.2">
      <c r="A182" s="1">
        <v>91.975500000000011</v>
      </c>
    </row>
    <row r="183" spans="1:1" x14ac:dyDescent="0.2">
      <c r="A183" s="1">
        <v>84.027000000000001</v>
      </c>
    </row>
    <row r="184" spans="1:1" x14ac:dyDescent="0.2">
      <c r="A184" s="1">
        <v>94.625</v>
      </c>
    </row>
    <row r="185" spans="1:1" x14ac:dyDescent="0.2">
      <c r="A185" s="1">
        <v>192.27799999999999</v>
      </c>
    </row>
    <row r="186" spans="1:1" x14ac:dyDescent="0.2">
      <c r="A186" s="1">
        <v>92.732500000000002</v>
      </c>
    </row>
    <row r="187" spans="1:1" x14ac:dyDescent="0.2">
      <c r="A187" s="1">
        <v>85.541000000000011</v>
      </c>
    </row>
    <row r="188" spans="1:1" x14ac:dyDescent="0.2">
      <c r="A188" s="1">
        <v>185.0865</v>
      </c>
    </row>
    <row r="189" spans="1:1" x14ac:dyDescent="0.2">
      <c r="A189" s="1">
        <v>163.1335</v>
      </c>
    </row>
    <row r="190" spans="1:1" x14ac:dyDescent="0.2">
      <c r="A190" s="1">
        <v>119.22750000000001</v>
      </c>
    </row>
    <row r="191" spans="1:1" x14ac:dyDescent="0.2">
      <c r="A191" s="1">
        <v>137.774</v>
      </c>
    </row>
    <row r="192" spans="1:1" x14ac:dyDescent="0.2">
      <c r="A192" s="1">
        <v>153.29250000000002</v>
      </c>
    </row>
    <row r="193" spans="1:1" x14ac:dyDescent="0.2">
      <c r="A193" s="1">
        <v>114.6855</v>
      </c>
    </row>
    <row r="194" spans="1:1" x14ac:dyDescent="0.2">
      <c r="A194" s="1">
        <v>85.162500000000009</v>
      </c>
    </row>
    <row r="195" spans="1:1" x14ac:dyDescent="0.2">
      <c r="A195" s="1">
        <v>189.25</v>
      </c>
    </row>
    <row r="196" spans="1:1" x14ac:dyDescent="0.2">
      <c r="A196" s="1">
        <v>137.01700000000002</v>
      </c>
    </row>
    <row r="197" spans="1:1" x14ac:dyDescent="0.2">
      <c r="A197" s="1">
        <v>98.41</v>
      </c>
    </row>
    <row r="198" spans="1:1" x14ac:dyDescent="0.2">
      <c r="A198" s="1">
        <v>127.93299999999999</v>
      </c>
    </row>
    <row r="199" spans="1:1" x14ac:dyDescent="0.2">
      <c r="A199" s="1">
        <v>71.536500000000004</v>
      </c>
    </row>
    <row r="200" spans="1:1" x14ac:dyDescent="0.2">
      <c r="A200" s="1">
        <v>43.149000000000001</v>
      </c>
    </row>
    <row r="201" spans="1:1" x14ac:dyDescent="0.2">
      <c r="A201" s="1">
        <v>91.218500000000006</v>
      </c>
    </row>
    <row r="202" spans="1:1" x14ac:dyDescent="0.2">
      <c r="A202" s="1">
        <v>130.96100000000001</v>
      </c>
    </row>
    <row r="203" spans="1:1" x14ac:dyDescent="0.2">
      <c r="A203" s="1">
        <v>123.0125</v>
      </c>
    </row>
    <row r="204" spans="1:1" x14ac:dyDescent="0.2">
      <c r="A204" s="1">
        <v>104.46600000000001</v>
      </c>
    </row>
    <row r="205" spans="1:1" x14ac:dyDescent="0.2">
      <c r="A205" s="1">
        <v>98.031499999999994</v>
      </c>
    </row>
    <row r="206" spans="1:1" x14ac:dyDescent="0.2">
      <c r="A206" s="1">
        <v>99.923999999999992</v>
      </c>
    </row>
    <row r="207" spans="1:1" x14ac:dyDescent="0.2">
      <c r="A207" s="1">
        <v>87.433500000000009</v>
      </c>
    </row>
    <row r="208" spans="1:1" x14ac:dyDescent="0.2">
      <c r="A208" s="1">
        <v>75.7</v>
      </c>
    </row>
    <row r="209" spans="1:1" x14ac:dyDescent="0.2">
      <c r="A209" s="1">
        <v>86.676500000000004</v>
      </c>
    </row>
    <row r="210" spans="1:1" x14ac:dyDescent="0.2">
      <c r="A210" s="1">
        <v>88.569000000000003</v>
      </c>
    </row>
    <row r="211" spans="1:1" x14ac:dyDescent="0.2">
      <c r="A211" s="1">
        <v>126.7975</v>
      </c>
    </row>
    <row r="212" spans="1:1" x14ac:dyDescent="0.2">
      <c r="A212" s="1">
        <v>76.83550000000001</v>
      </c>
    </row>
    <row r="213" spans="1:1" x14ac:dyDescent="0.2">
      <c r="A213" s="1">
        <v>166.16149999999999</v>
      </c>
    </row>
    <row r="214" spans="1:1" x14ac:dyDescent="0.2">
      <c r="A214" s="1">
        <v>174.86700000000002</v>
      </c>
    </row>
    <row r="215" spans="1:1" x14ac:dyDescent="0.2">
      <c r="A215" s="1">
        <v>139.66650000000001</v>
      </c>
    </row>
    <row r="216" spans="1:1" x14ac:dyDescent="0.2">
      <c r="A216" s="1">
        <v>95.382000000000005</v>
      </c>
    </row>
    <row r="217" spans="1:1" x14ac:dyDescent="0.2">
      <c r="A217" s="1">
        <v>96.138999999999996</v>
      </c>
    </row>
    <row r="218" spans="1:1" x14ac:dyDescent="0.2">
      <c r="A218" s="1">
        <v>118.849</v>
      </c>
    </row>
    <row r="219" spans="1:1" x14ac:dyDescent="0.2">
      <c r="A219" s="1">
        <v>141.18049999999999</v>
      </c>
    </row>
    <row r="220" spans="1:1" x14ac:dyDescent="0.2">
      <c r="A220" s="1">
        <v>156.69900000000001</v>
      </c>
    </row>
    <row r="221" spans="1:1" x14ac:dyDescent="0.2">
      <c r="A221" s="1">
        <v>85.162500000000009</v>
      </c>
    </row>
    <row r="222" spans="1:1" x14ac:dyDescent="0.2">
      <c r="A222" s="1">
        <v>94.246499999999997</v>
      </c>
    </row>
    <row r="223" spans="1:1" x14ac:dyDescent="0.2">
      <c r="A223" s="1">
        <v>87.055000000000007</v>
      </c>
    </row>
    <row r="224" spans="1:1" x14ac:dyDescent="0.2">
      <c r="A224" s="1">
        <v>109.00800000000001</v>
      </c>
    </row>
    <row r="225" spans="1:1" x14ac:dyDescent="0.2">
      <c r="A225" s="1">
        <v>81.377499999999998</v>
      </c>
    </row>
    <row r="226" spans="1:1" x14ac:dyDescent="0.2">
      <c r="A226" s="1">
        <v>107.494</v>
      </c>
    </row>
    <row r="227" spans="1:1" x14ac:dyDescent="0.2">
      <c r="A227" s="1">
        <v>133.23200000000003</v>
      </c>
    </row>
    <row r="228" spans="1:1" x14ac:dyDescent="0.2">
      <c r="A228" s="1">
        <v>86.676500000000004</v>
      </c>
    </row>
    <row r="229" spans="1:1" x14ac:dyDescent="0.2">
      <c r="A229" s="1">
        <v>80.242000000000004</v>
      </c>
    </row>
    <row r="230" spans="1:1" x14ac:dyDescent="0.2">
      <c r="A230" s="1">
        <v>95.003500000000003</v>
      </c>
    </row>
    <row r="231" spans="1:1" x14ac:dyDescent="0.2">
      <c r="A231" s="1">
        <v>90.84</v>
      </c>
    </row>
    <row r="232" spans="1:1" x14ac:dyDescent="0.2">
      <c r="A232" s="1">
        <v>84.783999999999992</v>
      </c>
    </row>
    <row r="233" spans="1:1" x14ac:dyDescent="0.2">
      <c r="A233" s="1">
        <v>59.045999999999999</v>
      </c>
    </row>
    <row r="234" spans="1:1" x14ac:dyDescent="0.2">
      <c r="A234" s="1">
        <v>174.48850000000002</v>
      </c>
    </row>
    <row r="235" spans="1:1" x14ac:dyDescent="0.2">
      <c r="A235" s="1">
        <v>169.94650000000001</v>
      </c>
    </row>
    <row r="236" spans="1:1" x14ac:dyDescent="0.2">
      <c r="A236" s="1">
        <v>158.5915</v>
      </c>
    </row>
    <row r="237" spans="1:1" x14ac:dyDescent="0.2">
      <c r="A237" s="1">
        <v>136.26</v>
      </c>
    </row>
    <row r="238" spans="1:1" x14ac:dyDescent="0.2">
      <c r="A238" s="1">
        <v>99.545500000000004</v>
      </c>
    </row>
    <row r="239" spans="1:1" x14ac:dyDescent="0.2">
      <c r="A239" s="1">
        <v>80.242000000000004</v>
      </c>
    </row>
    <row r="240" spans="1:1" x14ac:dyDescent="0.2">
      <c r="A240" s="1">
        <v>162.755</v>
      </c>
    </row>
    <row r="241" spans="1:1" x14ac:dyDescent="0.2">
      <c r="A241" s="1">
        <v>157.45600000000002</v>
      </c>
    </row>
    <row r="242" spans="1:1" x14ac:dyDescent="0.2">
      <c r="A242" s="1">
        <v>114.307</v>
      </c>
    </row>
    <row r="243" spans="1:1" x14ac:dyDescent="0.2">
      <c r="A243" s="1">
        <v>90.84</v>
      </c>
    </row>
    <row r="244" spans="1:1" x14ac:dyDescent="0.2">
      <c r="A244" s="1">
        <v>99.167000000000002</v>
      </c>
    </row>
    <row r="245" spans="1:1" x14ac:dyDescent="0.2">
      <c r="A245" s="1">
        <v>86.676500000000004</v>
      </c>
    </row>
    <row r="246" spans="1:1" x14ac:dyDescent="0.2">
      <c r="A246" s="1">
        <v>91.218500000000006</v>
      </c>
    </row>
    <row r="247" spans="1:1" x14ac:dyDescent="0.2">
      <c r="A247" s="1">
        <v>82.134500000000003</v>
      </c>
    </row>
    <row r="248" spans="1:1" x14ac:dyDescent="0.2">
      <c r="A248" s="1">
        <v>80.242000000000004</v>
      </c>
    </row>
    <row r="249" spans="1:1" x14ac:dyDescent="0.2">
      <c r="A249" s="1">
        <v>60.938500000000005</v>
      </c>
    </row>
    <row r="250" spans="1:1" x14ac:dyDescent="0.2">
      <c r="A250" s="1">
        <v>147.23650000000001</v>
      </c>
    </row>
    <row r="251" spans="1:1" x14ac:dyDescent="0.2">
      <c r="A251" s="1">
        <v>71.536500000000004</v>
      </c>
    </row>
    <row r="252" spans="1:1" x14ac:dyDescent="0.2">
      <c r="A252" s="1">
        <v>93.489500000000007</v>
      </c>
    </row>
    <row r="253" spans="1:1" x14ac:dyDescent="0.2">
      <c r="A253" s="1">
        <v>107.494</v>
      </c>
    </row>
    <row r="254" spans="1:1" x14ac:dyDescent="0.2">
      <c r="A254" s="1">
        <v>112.03600000000002</v>
      </c>
    </row>
    <row r="255" spans="1:1" x14ac:dyDescent="0.2">
      <c r="A255" s="1">
        <v>93.868000000000009</v>
      </c>
    </row>
    <row r="256" spans="1:1" x14ac:dyDescent="0.2">
      <c r="A256" s="1">
        <v>98.41</v>
      </c>
    </row>
    <row r="257" spans="1:1" x14ac:dyDescent="0.2">
      <c r="A257" s="1">
        <v>118.092</v>
      </c>
    </row>
    <row r="258" spans="1:1" x14ac:dyDescent="0.2">
      <c r="A258" s="1">
        <v>96.517499999999998</v>
      </c>
    </row>
    <row r="259" spans="1:1" x14ac:dyDescent="0.2">
      <c r="A259" s="1">
        <v>172.97450000000001</v>
      </c>
    </row>
    <row r="260" spans="1:1" x14ac:dyDescent="0.2">
      <c r="A260" s="1">
        <v>122.2555</v>
      </c>
    </row>
    <row r="261" spans="1:1" x14ac:dyDescent="0.2">
      <c r="A261" s="1">
        <v>95.382000000000005</v>
      </c>
    </row>
    <row r="262" spans="1:1" x14ac:dyDescent="0.2">
      <c r="A262" s="1">
        <v>101.8165</v>
      </c>
    </row>
    <row r="263" spans="1:1" x14ac:dyDescent="0.2">
      <c r="A263" s="1">
        <v>98.031499999999994</v>
      </c>
    </row>
    <row r="264" spans="1:1" x14ac:dyDescent="0.2">
      <c r="A264" s="1">
        <v>191.52100000000002</v>
      </c>
    </row>
    <row r="265" spans="1:1" x14ac:dyDescent="0.2">
      <c r="A265" s="1">
        <v>110.90050000000001</v>
      </c>
    </row>
    <row r="266" spans="1:1" x14ac:dyDescent="0.2">
      <c r="A266" s="1">
        <v>56.775000000000006</v>
      </c>
    </row>
    <row r="267" spans="1:1" x14ac:dyDescent="0.2">
      <c r="A267" s="1">
        <v>111.6575</v>
      </c>
    </row>
    <row r="268" spans="1:1" x14ac:dyDescent="0.2">
      <c r="A268" s="1">
        <v>99.167000000000002</v>
      </c>
    </row>
    <row r="269" spans="1:1" x14ac:dyDescent="0.2">
      <c r="A269" s="1">
        <v>145.34399999999999</v>
      </c>
    </row>
    <row r="270" spans="1:1" x14ac:dyDescent="0.2">
      <c r="A270" s="1">
        <v>64.723500000000001</v>
      </c>
    </row>
    <row r="271" spans="1:1" x14ac:dyDescent="0.2">
      <c r="A271" s="1">
        <v>108.62950000000001</v>
      </c>
    </row>
    <row r="272" spans="1:1" x14ac:dyDescent="0.2">
      <c r="A272" s="1">
        <v>91.975500000000011</v>
      </c>
    </row>
    <row r="273" spans="1:1" x14ac:dyDescent="0.2">
      <c r="A273" s="1">
        <v>92.732500000000002</v>
      </c>
    </row>
    <row r="274" spans="1:1" x14ac:dyDescent="0.2">
      <c r="A274" s="1">
        <v>43.149000000000001</v>
      </c>
    </row>
    <row r="275" spans="1:1" x14ac:dyDescent="0.2">
      <c r="A275" s="1">
        <v>75.3215</v>
      </c>
    </row>
    <row r="276" spans="1:1" x14ac:dyDescent="0.2">
      <c r="A276" s="1">
        <v>70.022500000000008</v>
      </c>
    </row>
    <row r="277" spans="1:1" x14ac:dyDescent="0.2">
      <c r="A277" s="1">
        <v>129.82550000000001</v>
      </c>
    </row>
    <row r="278" spans="1:1" x14ac:dyDescent="0.2">
      <c r="A278" s="1">
        <v>84.027000000000001</v>
      </c>
    </row>
    <row r="279" spans="1:1" x14ac:dyDescent="0.2">
      <c r="A279" s="1">
        <v>87.055000000000007</v>
      </c>
    </row>
    <row r="280" spans="1:1" x14ac:dyDescent="0.2">
      <c r="A280" s="1">
        <v>92.353999999999999</v>
      </c>
    </row>
    <row r="281" spans="1:1" x14ac:dyDescent="0.2">
      <c r="A281" s="1">
        <v>110.52200000000001</v>
      </c>
    </row>
    <row r="282" spans="1:1" x14ac:dyDescent="0.2">
      <c r="A282" s="1">
        <v>189.6285</v>
      </c>
    </row>
    <row r="283" spans="1:1" x14ac:dyDescent="0.2">
      <c r="A283" s="1">
        <v>121.87700000000001</v>
      </c>
    </row>
    <row r="284" spans="1:1" x14ac:dyDescent="0.2">
      <c r="A284" s="1">
        <v>105.98</v>
      </c>
    </row>
    <row r="285" spans="1:1" x14ac:dyDescent="0.2">
      <c r="A285" s="1">
        <v>82.513000000000005</v>
      </c>
    </row>
    <row r="286" spans="1:1" x14ac:dyDescent="0.2">
      <c r="A286" s="1">
        <v>86.298000000000002</v>
      </c>
    </row>
    <row r="287" spans="1:1" x14ac:dyDescent="0.2">
      <c r="A287" s="1">
        <v>146.101</v>
      </c>
    </row>
    <row r="288" spans="1:1" x14ac:dyDescent="0.2">
      <c r="A288" s="1">
        <v>132.8535</v>
      </c>
    </row>
    <row r="289" spans="1:1" x14ac:dyDescent="0.2">
      <c r="A289" s="1">
        <v>93.868000000000009</v>
      </c>
    </row>
    <row r="290" spans="1:1" x14ac:dyDescent="0.2">
      <c r="A290" s="1">
        <v>113.92850000000001</v>
      </c>
    </row>
    <row r="291" spans="1:1" x14ac:dyDescent="0.2">
      <c r="A291" s="1">
        <v>80.998999999999995</v>
      </c>
    </row>
    <row r="292" spans="1:1" x14ac:dyDescent="0.2">
      <c r="A292" s="1">
        <v>88.947500000000005</v>
      </c>
    </row>
    <row r="293" spans="1:1" x14ac:dyDescent="0.2">
      <c r="A293" s="1">
        <v>146.101</v>
      </c>
    </row>
    <row r="294" spans="1:1" x14ac:dyDescent="0.2">
      <c r="A294" s="1">
        <v>88.947500000000005</v>
      </c>
    </row>
    <row r="295" spans="1:1" x14ac:dyDescent="0.2">
      <c r="A295" s="1">
        <v>105.6015</v>
      </c>
    </row>
    <row r="296" spans="1:1" x14ac:dyDescent="0.2">
      <c r="A296" s="1">
        <v>114.6855</v>
      </c>
    </row>
    <row r="297" spans="1:1" x14ac:dyDescent="0.2">
      <c r="A297" s="1">
        <v>93.868000000000009</v>
      </c>
    </row>
    <row r="298" spans="1:1" x14ac:dyDescent="0.2">
      <c r="A298" s="1">
        <v>85.919499999999999</v>
      </c>
    </row>
    <row r="299" spans="1:1" x14ac:dyDescent="0.2">
      <c r="A299" s="1">
        <v>73.807500000000005</v>
      </c>
    </row>
    <row r="300" spans="1:1" x14ac:dyDescent="0.2">
      <c r="A300" s="1">
        <v>116.578</v>
      </c>
    </row>
    <row r="301" spans="1:1" x14ac:dyDescent="0.2">
      <c r="A301" s="1">
        <v>127.17600000000002</v>
      </c>
    </row>
    <row r="302" spans="1:1" x14ac:dyDescent="0.2">
      <c r="A302" s="1">
        <v>82.891499999999994</v>
      </c>
    </row>
    <row r="303" spans="1:1" x14ac:dyDescent="0.2">
      <c r="A303" s="1">
        <v>107.494</v>
      </c>
    </row>
    <row r="304" spans="1:1" x14ac:dyDescent="0.2">
      <c r="A304" s="1">
        <v>90.461500000000001</v>
      </c>
    </row>
    <row r="305" spans="1:1" x14ac:dyDescent="0.2">
      <c r="A305" s="1">
        <v>110.1435</v>
      </c>
    </row>
    <row r="306" spans="1:1" x14ac:dyDescent="0.2">
      <c r="A306" s="1">
        <v>108.62950000000001</v>
      </c>
    </row>
    <row r="307" spans="1:1" x14ac:dyDescent="0.2">
      <c r="A307" s="1">
        <v>100.68100000000001</v>
      </c>
    </row>
    <row r="308" spans="1:1" x14ac:dyDescent="0.2">
      <c r="A308" s="1">
        <v>71.915000000000006</v>
      </c>
    </row>
    <row r="309" spans="1:1" x14ac:dyDescent="0.2">
      <c r="A309" s="1">
        <v>168.054</v>
      </c>
    </row>
    <row r="310" spans="1:1" x14ac:dyDescent="0.2">
      <c r="A310" s="1">
        <v>46.177</v>
      </c>
    </row>
    <row r="311" spans="1:1" x14ac:dyDescent="0.2">
      <c r="A311" s="1">
        <v>115.44250000000001</v>
      </c>
    </row>
    <row r="312" spans="1:1" x14ac:dyDescent="0.2">
      <c r="A312" s="1">
        <v>103.709</v>
      </c>
    </row>
    <row r="313" spans="1:1" x14ac:dyDescent="0.2">
      <c r="A313" s="1">
        <v>83.27000000000001</v>
      </c>
    </row>
    <row r="314" spans="1:1" x14ac:dyDescent="0.2">
      <c r="A314" s="1">
        <v>67.373000000000005</v>
      </c>
    </row>
    <row r="315" spans="1:1" x14ac:dyDescent="0.2">
      <c r="A315" s="1">
        <v>113.17149999999999</v>
      </c>
    </row>
    <row r="316" spans="1:1" x14ac:dyDescent="0.2">
      <c r="A316" s="1">
        <v>131.33950000000002</v>
      </c>
    </row>
    <row r="317" spans="1:1" x14ac:dyDescent="0.2">
      <c r="A317" s="1">
        <v>165.02600000000001</v>
      </c>
    </row>
    <row r="318" spans="1:1" x14ac:dyDescent="0.2">
      <c r="A318" s="1">
        <v>105.98</v>
      </c>
    </row>
    <row r="319" spans="1:1" x14ac:dyDescent="0.2">
      <c r="A319" s="1">
        <v>98.031499999999994</v>
      </c>
    </row>
    <row r="320" spans="1:1" x14ac:dyDescent="0.2">
      <c r="A320" s="1">
        <v>141.18049999999999</v>
      </c>
    </row>
    <row r="321" spans="1:1" x14ac:dyDescent="0.2">
      <c r="A321" s="1">
        <v>92.353999999999999</v>
      </c>
    </row>
    <row r="322" spans="1:1" x14ac:dyDescent="0.2">
      <c r="A322" s="1">
        <v>110.90050000000001</v>
      </c>
    </row>
    <row r="323" spans="1:1" x14ac:dyDescent="0.2">
      <c r="A323" s="1">
        <v>140.42350000000002</v>
      </c>
    </row>
    <row r="324" spans="1:1" x14ac:dyDescent="0.2">
      <c r="A324" s="1">
        <v>113.92850000000001</v>
      </c>
    </row>
    <row r="325" spans="1:1" x14ac:dyDescent="0.2">
      <c r="A325" s="1">
        <v>94.625</v>
      </c>
    </row>
    <row r="326" spans="1:1" x14ac:dyDescent="0.2">
      <c r="A326" s="1">
        <v>95.003500000000003</v>
      </c>
    </row>
    <row r="327" spans="1:1" x14ac:dyDescent="0.2">
      <c r="A327" s="1">
        <v>71.158000000000001</v>
      </c>
    </row>
    <row r="328" spans="1:1" x14ac:dyDescent="0.2">
      <c r="A328" s="1">
        <v>87.055000000000007</v>
      </c>
    </row>
    <row r="329" spans="1:1" x14ac:dyDescent="0.2">
      <c r="A329" s="1">
        <v>37.85</v>
      </c>
    </row>
    <row r="330" spans="1:1" x14ac:dyDescent="0.2">
      <c r="A330" s="1">
        <v>165.02600000000001</v>
      </c>
    </row>
    <row r="331" spans="1:1" x14ac:dyDescent="0.2">
      <c r="A331" s="1">
        <v>147.61500000000001</v>
      </c>
    </row>
    <row r="332" spans="1:1" x14ac:dyDescent="0.2">
      <c r="A332" s="1">
        <v>99.167000000000002</v>
      </c>
    </row>
    <row r="333" spans="1:1" x14ac:dyDescent="0.2">
      <c r="A333" s="1">
        <v>157.07750000000001</v>
      </c>
    </row>
    <row r="334" spans="1:1" x14ac:dyDescent="0.2">
      <c r="A334" s="1">
        <v>101.0595</v>
      </c>
    </row>
    <row r="335" spans="1:1" x14ac:dyDescent="0.2">
      <c r="A335" s="1">
        <v>119.22750000000001</v>
      </c>
    </row>
    <row r="336" spans="1:1" x14ac:dyDescent="0.2">
      <c r="A336" s="1">
        <v>163.8905</v>
      </c>
    </row>
    <row r="337" spans="1:1" x14ac:dyDescent="0.2">
      <c r="A337" s="1">
        <v>110.90050000000001</v>
      </c>
    </row>
    <row r="338" spans="1:1" x14ac:dyDescent="0.2">
      <c r="A338" s="1">
        <v>74.943000000000012</v>
      </c>
    </row>
    <row r="339" spans="1:1" x14ac:dyDescent="0.2">
      <c r="A339" s="1">
        <v>106.73699999999999</v>
      </c>
    </row>
    <row r="340" spans="1:1" x14ac:dyDescent="0.2">
      <c r="A340" s="1">
        <v>171.4605</v>
      </c>
    </row>
    <row r="341" spans="1:1" x14ac:dyDescent="0.2">
      <c r="A341" s="1">
        <v>94.625</v>
      </c>
    </row>
    <row r="342" spans="1:1" x14ac:dyDescent="0.2">
      <c r="A342" s="1">
        <v>87.811999999999998</v>
      </c>
    </row>
    <row r="343" spans="1:1" x14ac:dyDescent="0.2">
      <c r="A343" s="1">
        <v>69.265500000000003</v>
      </c>
    </row>
    <row r="344" spans="1:1" x14ac:dyDescent="0.2">
      <c r="A344" s="1">
        <v>101.0595</v>
      </c>
    </row>
    <row r="345" spans="1:1" x14ac:dyDescent="0.2">
      <c r="A345" s="1">
        <v>76.456999999999994</v>
      </c>
    </row>
    <row r="346" spans="1:1" x14ac:dyDescent="0.2">
      <c r="A346" s="1">
        <v>81.756000000000014</v>
      </c>
    </row>
    <row r="347" spans="1:1" x14ac:dyDescent="0.2">
      <c r="A347" s="1">
        <v>121.87700000000001</v>
      </c>
    </row>
    <row r="348" spans="1:1" x14ac:dyDescent="0.2">
      <c r="A348" s="1">
        <v>130.58250000000001</v>
      </c>
    </row>
    <row r="349" spans="1:1" x14ac:dyDescent="0.2">
      <c r="A349" s="1">
        <v>127.17600000000002</v>
      </c>
    </row>
    <row r="350" spans="1:1" x14ac:dyDescent="0.2">
      <c r="A350" s="1">
        <v>104.08750000000001</v>
      </c>
    </row>
    <row r="351" spans="1:1" x14ac:dyDescent="0.2">
      <c r="A351" s="1">
        <v>114.307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defaultRowHeight="12.75" x14ac:dyDescent="0.2"/>
  <cols>
    <col min="1" max="1" width="14" bestFit="1" customWidth="1"/>
    <col min="2" max="2" width="11" bestFit="1" customWidth="1"/>
    <col min="3" max="3" width="5.42578125" bestFit="1" customWidth="1"/>
  </cols>
  <sheetData>
    <row r="1" spans="1:4" x14ac:dyDescent="0.2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2">
      <c r="A2" s="3" t="s">
        <v>5</v>
      </c>
    </row>
    <row r="3" spans="1:4" ht="14.25" x14ac:dyDescent="0.2">
      <c r="A3">
        <v>1</v>
      </c>
      <c r="B3">
        <f>QUARTILE(water,A3)</f>
        <v>86.014125000000007</v>
      </c>
      <c r="C3" s="4" t="s">
        <v>6</v>
      </c>
      <c r="D3" s="3" t="s">
        <v>11</v>
      </c>
    </row>
    <row r="4" spans="1:4" ht="14.25" x14ac:dyDescent="0.2">
      <c r="A4">
        <v>2</v>
      </c>
      <c r="B4">
        <f>QUARTILE(water,A4)</f>
        <v>101.24875</v>
      </c>
      <c r="C4" s="4" t="s">
        <v>6</v>
      </c>
      <c r="D4" s="3" t="s">
        <v>12</v>
      </c>
    </row>
    <row r="5" spans="1:4" ht="14.25" x14ac:dyDescent="0.2">
      <c r="A5">
        <v>3</v>
      </c>
      <c r="B5">
        <f>QUARTILE(water,A5)</f>
        <v>130.109375</v>
      </c>
      <c r="C5" s="4" t="s">
        <v>6</v>
      </c>
      <c r="D5" s="3" t="s">
        <v>13</v>
      </c>
    </row>
    <row r="6" spans="1:4" ht="15" x14ac:dyDescent="0.25">
      <c r="A6" s="3" t="s">
        <v>7</v>
      </c>
      <c r="B6">
        <f>B5-B3</f>
        <v>44.095249999999993</v>
      </c>
      <c r="C6" s="4" t="s">
        <v>8</v>
      </c>
      <c r="D6" s="3" t="s">
        <v>14</v>
      </c>
    </row>
    <row r="7" spans="1:4" ht="15" x14ac:dyDescent="0.25">
      <c r="A7" s="3" t="s">
        <v>9</v>
      </c>
      <c r="B7">
        <f>B3-1.5*B6</f>
        <v>19.871250000000018</v>
      </c>
      <c r="C7" s="4" t="s">
        <v>8</v>
      </c>
      <c r="D7" s="3" t="s">
        <v>19</v>
      </c>
    </row>
    <row r="8" spans="1:4" ht="15" x14ac:dyDescent="0.25">
      <c r="A8" s="3" t="s">
        <v>10</v>
      </c>
      <c r="B8">
        <f>B5+1.5*B6</f>
        <v>196.25225</v>
      </c>
      <c r="C8" s="4" t="s">
        <v>8</v>
      </c>
      <c r="D8" s="3" t="s">
        <v>18</v>
      </c>
    </row>
    <row r="9" spans="1:4" x14ac:dyDescent="0.2">
      <c r="A9" s="3" t="s">
        <v>15</v>
      </c>
      <c r="B9">
        <f>COUNTIF(water,"&lt;"&amp;B7)</f>
        <v>0</v>
      </c>
    </row>
    <row r="10" spans="1:4" x14ac:dyDescent="0.2">
      <c r="A10" s="3" t="s">
        <v>16</v>
      </c>
      <c r="B10">
        <f>COUNTIF(water,"&gt;"&amp;B8)</f>
        <v>2</v>
      </c>
    </row>
    <row r="11" spans="1:4" x14ac:dyDescent="0.2">
      <c r="A11" s="3" t="s">
        <v>17</v>
      </c>
      <c r="B11">
        <f>SUM(B9:B10)</f>
        <v>2</v>
      </c>
    </row>
    <row r="12" spans="1:4" x14ac:dyDescent="0.2">
      <c r="A12" s="3" t="s">
        <v>20</v>
      </c>
      <c r="B12">
        <f>SKEW(water)</f>
        <v>0.67920450234431973</v>
      </c>
      <c r="D12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water consumption</vt:lpstr>
      <vt:lpstr>Solution</vt:lpstr>
      <vt:lpstr>water</vt:lpstr>
    </vt:vector>
  </TitlesOfParts>
  <Company>WLU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 Keller</dc:creator>
  <cp:lastModifiedBy>Alf</cp:lastModifiedBy>
  <dcterms:created xsi:type="dcterms:W3CDTF">2000-06-19T14:42:51Z</dcterms:created>
  <dcterms:modified xsi:type="dcterms:W3CDTF">2016-01-17T20:49:09Z</dcterms:modified>
</cp:coreProperties>
</file>