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6210"/>
  </bookViews>
  <sheets>
    <sheet name="Exercise" sheetId="1" r:id="rId1"/>
    <sheet name="Solution" sheetId="2" r:id="rId2"/>
  </sheets>
  <calcPr calcId="145621"/>
</workbook>
</file>

<file path=xl/calcChain.xml><?xml version="1.0" encoding="utf-8"?>
<calcChain xmlns="http://schemas.openxmlformats.org/spreadsheetml/2006/main">
  <c r="B16" i="2" l="1"/>
  <c r="B17" i="2" s="1"/>
  <c r="E15" i="2"/>
  <c r="B7" i="2"/>
  <c r="D6" i="2"/>
  <c r="C6" i="2"/>
  <c r="D5" i="2"/>
  <c r="C5" i="2"/>
  <c r="D4" i="2"/>
  <c r="C4" i="2"/>
  <c r="D3" i="2"/>
  <c r="D7" i="2" s="1"/>
  <c r="C3" i="2"/>
  <c r="C7" i="2" s="1"/>
  <c r="E6" i="2" l="1"/>
  <c r="F6" i="2" s="1"/>
  <c r="E5" i="2"/>
  <c r="F5" i="2" s="1"/>
  <c r="E4" i="2"/>
  <c r="F4" i="2" s="1"/>
  <c r="E3" i="2"/>
  <c r="E7" i="2" s="1"/>
  <c r="F3" i="2"/>
  <c r="F7" i="2" l="1"/>
</calcChain>
</file>

<file path=xl/sharedStrings.xml><?xml version="1.0" encoding="utf-8"?>
<sst xmlns="http://schemas.openxmlformats.org/spreadsheetml/2006/main" count="50" uniqueCount="23">
  <si>
    <t>Total</t>
  </si>
  <si>
    <t>Lemonade shop</t>
  </si>
  <si>
    <t>Unit price</t>
  </si>
  <si>
    <t>Months</t>
  </si>
  <si>
    <t>Sold units</t>
  </si>
  <si>
    <t>Sales</t>
  </si>
  <si>
    <t>Variable cost</t>
  </si>
  <si>
    <t>Total cost</t>
  </si>
  <si>
    <t>Profits</t>
  </si>
  <si>
    <t>June</t>
  </si>
  <si>
    <t>July</t>
  </si>
  <si>
    <t>August</t>
  </si>
  <si>
    <t>September</t>
  </si>
  <si>
    <t>Fixed costs</t>
  </si>
  <si>
    <t>Rental</t>
  </si>
  <si>
    <t>Squeezer purchase</t>
  </si>
  <si>
    <t>Mixer purchase</t>
  </si>
  <si>
    <t>Other furnishing</t>
  </si>
  <si>
    <t>Apportionment</t>
  </si>
  <si>
    <t>Lemmonds</t>
  </si>
  <si>
    <t>Water</t>
  </si>
  <si>
    <t>Sugar</t>
  </si>
  <si>
    <t>Variable cost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</si>
</sst>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_-[$€-2]\ * #,##0.00_-;\-[$€-2]\ * #,##0.00_-;_-[$€-2]\ * &quot;-&quot;??_-;_-@_-"/>
    <numFmt numFmtId="170" formatCode="[$€-2]\ #,##0.00;[Red]\-[$€-2]\ #,##0.00"/>
  </numFmts>
  <fonts count="3" x14ac:knownFonts="1">
    <font>
      <sz val="11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theme="9" tint="-0.24994659260841701"/>
      </top>
      <bottom/>
      <diagonal/>
    </border>
    <border>
      <left/>
      <right/>
      <top/>
      <bottom style="thick">
        <color theme="9" tint="-0.24994659260841701"/>
      </bottom>
      <diagonal/>
    </border>
    <border>
      <left/>
      <right/>
      <top/>
      <bottom style="thin">
        <color theme="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168" fontId="0" fillId="0" borderId="0" xfId="0" applyNumberFormat="1"/>
    <xf numFmtId="168" fontId="0" fillId="2" borderId="0" xfId="0" applyNumberFormat="1" applyFill="1"/>
    <xf numFmtId="0" fontId="2" fillId="0" borderId="0" xfId="0" applyFont="1"/>
    <xf numFmtId="0" fontId="2" fillId="0" borderId="1" xfId="0" applyFont="1" applyBorder="1"/>
    <xf numFmtId="170" fontId="0" fillId="0" borderId="0" xfId="0" applyNumberFormat="1" applyBorder="1"/>
    <xf numFmtId="0" fontId="0" fillId="0" borderId="2" xfId="0" applyBorder="1"/>
    <xf numFmtId="170" fontId="0" fillId="0" borderId="2" xfId="0" applyNumberForma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/>
    <xf numFmtId="170" fontId="0" fillId="0" borderId="3" xfId="0" applyNumberFormat="1" applyBorder="1"/>
    <xf numFmtId="0" fontId="0" fillId="0" borderId="0" xfId="0" applyNumberFormat="1" applyBorder="1"/>
    <xf numFmtId="0" fontId="0" fillId="0" borderId="3" xfId="0" applyNumberFormat="1" applyBorder="1"/>
    <xf numFmtId="0" fontId="0" fillId="0" borderId="2" xfId="0" applyNumberForma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6"/>
                </a:solidFill>
              </a:defRPr>
            </a:pPr>
            <a:r>
              <a:rPr lang="en-US" baseline="0">
                <a:solidFill>
                  <a:schemeClr val="accent6"/>
                </a:solidFill>
              </a:rPr>
              <a:t>Lemonade            Sales and Cost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744663167104112"/>
          <c:y val="0.22759477981918927"/>
          <c:w val="0.84199781277340335"/>
          <c:h val="0.65642534266550012"/>
        </c:manualLayout>
      </c:layout>
      <c:lineChart>
        <c:grouping val="standard"/>
        <c:varyColors val="0"/>
        <c:ser>
          <c:idx val="0"/>
          <c:order val="0"/>
          <c:tx>
            <c:strRef>
              <c:f>Solution!$C$2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circle"/>
            <c:size val="5"/>
            <c:spPr>
              <a:ln>
                <a:solidFill>
                  <a:schemeClr val="accent5"/>
                </a:solidFill>
              </a:ln>
            </c:spPr>
          </c:marker>
          <c:cat>
            <c:strRef>
              <c:f>Solution!$A$3:$A$6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</c:strCache>
            </c:strRef>
          </c:cat>
          <c:val>
            <c:numRef>
              <c:f>Solution!$C$3:$C$6</c:f>
              <c:numCache>
                <c:formatCode>[$€-2]\ #,##0.00;[Red]\-[$€-2]\ #,##0.00</c:formatCode>
                <c:ptCount val="4"/>
                <c:pt idx="0">
                  <c:v>1960</c:v>
                </c:pt>
                <c:pt idx="1">
                  <c:v>3139.5</c:v>
                </c:pt>
                <c:pt idx="2">
                  <c:v>5173</c:v>
                </c:pt>
                <c:pt idx="3">
                  <c:v>189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Solution!$E$2</c:f>
              <c:strCache>
                <c:ptCount val="1"/>
                <c:pt idx="0">
                  <c:v>Total cost</c:v>
                </c:pt>
              </c:strCache>
            </c:strRef>
          </c:tx>
          <c:marker>
            <c:symbol val="triangle"/>
            <c:size val="5"/>
          </c:marker>
          <c:cat>
            <c:strRef>
              <c:f>Solution!$A$3:$A$6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</c:strCache>
            </c:strRef>
          </c:cat>
          <c:val>
            <c:numRef>
              <c:f>Solution!$E$3:$E$6</c:f>
              <c:numCache>
                <c:formatCode>[$€-2]\ #,##0.00;[Red]\-[$€-2]\ #,##0.00</c:formatCode>
                <c:ptCount val="4"/>
                <c:pt idx="0">
                  <c:v>446.65</c:v>
                </c:pt>
                <c:pt idx="1">
                  <c:v>594.93000000000006</c:v>
                </c:pt>
                <c:pt idx="2">
                  <c:v>850.57</c:v>
                </c:pt>
                <c:pt idx="3">
                  <c:v>224.01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1344"/>
        <c:axId val="85394176"/>
      </c:lineChart>
      <c:catAx>
        <c:axId val="83401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85394176"/>
        <c:crosses val="autoZero"/>
        <c:auto val="1"/>
        <c:lblAlgn val="ctr"/>
        <c:lblOffset val="100"/>
        <c:noMultiLvlLbl val="0"/>
      </c:catAx>
      <c:valAx>
        <c:axId val="85394176"/>
        <c:scaling>
          <c:orientation val="minMax"/>
        </c:scaling>
        <c:delete val="0"/>
        <c:axPos val="l"/>
        <c:majorGridlines>
          <c:spPr>
            <a:ln>
              <a:solidFill>
                <a:schemeClr val="accent6"/>
              </a:solidFill>
            </a:ln>
          </c:spPr>
        </c:majorGridlines>
        <c:minorGridlines>
          <c:spPr>
            <a:ln w="6350">
              <a:prstDash val="dash"/>
            </a:ln>
          </c:spPr>
        </c:minorGridlines>
        <c:numFmt formatCode="#,##0\ [$€-C0A];\-#,##0\ [$€-C0A]" sourceLinked="0"/>
        <c:majorTickMark val="none"/>
        <c:minorTickMark val="none"/>
        <c:tickLblPos val="nextTo"/>
        <c:crossAx val="834013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0581889763779528"/>
          <c:y val="0.15187721828415202"/>
          <c:w val="0.36058420822397197"/>
          <c:h val="7.642011781156139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1</xdr:row>
      <xdr:rowOff>154611</xdr:rowOff>
    </xdr:from>
    <xdr:to>
      <xdr:col>9</xdr:col>
      <xdr:colOff>9525</xdr:colOff>
      <xdr:row>6</xdr:row>
      <xdr:rowOff>140665</xdr:rowOff>
    </xdr:to>
    <xdr:pic>
      <xdr:nvPicPr>
        <xdr:cNvPr id="2" name="Picture 1" descr="Lemonade glass by nicubun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381750" y="345111"/>
          <a:ext cx="1009650" cy="9385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0</xdr:row>
      <xdr:rowOff>195262</xdr:rowOff>
    </xdr:from>
    <xdr:to>
      <xdr:col>12</xdr:col>
      <xdr:colOff>752475</xdr:colOff>
      <xdr:row>16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0.39236</cdr:x>
      <cdr:y>0.01535</cdr:y>
    </cdr:from>
    <cdr:to>
      <cdr:x>0.50208</cdr:x>
      <cdr:y>0.18534</cdr:y>
    </cdr:to>
    <cdr:pic>
      <cdr:nvPicPr>
        <cdr:cNvPr id="2" name="Picture 1" descr="Lemonade glass by nicubunu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 flipH="1">
          <a:off x="1793873" y="46127"/>
          <a:ext cx="501651" cy="510854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18" sqref="A18"/>
    </sheetView>
  </sheetViews>
  <sheetFormatPr defaultColWidth="11.42578125" defaultRowHeight="15" x14ac:dyDescent="0.25"/>
  <cols>
    <col min="1" max="1" width="18" bestFit="1" customWidth="1"/>
    <col min="2" max="2" width="11.140625" customWidth="1"/>
    <col min="3" max="3" width="12" bestFit="1" customWidth="1"/>
    <col min="4" max="4" width="12.42578125" bestFit="1" customWidth="1"/>
  </cols>
  <sheetData>
    <row r="1" spans="1:6" x14ac:dyDescent="0.25">
      <c r="A1" t="s">
        <v>1</v>
      </c>
    </row>
    <row r="2" spans="1:6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 x14ac:dyDescent="0.25">
      <c r="A3" t="s">
        <v>9</v>
      </c>
      <c r="B3">
        <v>560</v>
      </c>
    </row>
    <row r="4" spans="1:6" x14ac:dyDescent="0.25">
      <c r="A4" t="s">
        <v>10</v>
      </c>
      <c r="B4">
        <v>897</v>
      </c>
    </row>
    <row r="5" spans="1:6" x14ac:dyDescent="0.25">
      <c r="A5" t="s">
        <v>11</v>
      </c>
      <c r="B5">
        <v>1478</v>
      </c>
    </row>
    <row r="6" spans="1:6" x14ac:dyDescent="0.25">
      <c r="A6" t="s">
        <v>12</v>
      </c>
      <c r="B6">
        <v>54</v>
      </c>
    </row>
    <row r="7" spans="1:6" x14ac:dyDescent="0.25">
      <c r="A7" t="s">
        <v>0</v>
      </c>
    </row>
    <row r="10" spans="1:6" x14ac:dyDescent="0.25">
      <c r="A10" t="s">
        <v>2</v>
      </c>
      <c r="B10">
        <v>3.5</v>
      </c>
    </row>
    <row r="11" spans="1:6" x14ac:dyDescent="0.25">
      <c r="A11" t="s">
        <v>13</v>
      </c>
      <c r="D11" t="s">
        <v>22</v>
      </c>
    </row>
    <row r="12" spans="1:6" x14ac:dyDescent="0.25">
      <c r="A12" t="s">
        <v>14</v>
      </c>
      <c r="B12">
        <v>400</v>
      </c>
      <c r="D12" t="s">
        <v>19</v>
      </c>
      <c r="E12">
        <v>0.2</v>
      </c>
    </row>
    <row r="13" spans="1:6" x14ac:dyDescent="0.25">
      <c r="A13" t="s">
        <v>15</v>
      </c>
      <c r="B13">
        <v>56</v>
      </c>
      <c r="D13" t="s">
        <v>20</v>
      </c>
      <c r="E13">
        <v>0.16</v>
      </c>
    </row>
    <row r="14" spans="1:6" x14ac:dyDescent="0.25">
      <c r="A14" t="s">
        <v>16</v>
      </c>
      <c r="B14">
        <v>45</v>
      </c>
      <c r="D14" t="s">
        <v>21</v>
      </c>
      <c r="E14">
        <v>0.08</v>
      </c>
    </row>
    <row r="15" spans="1:6" x14ac:dyDescent="0.25">
      <c r="A15" t="s">
        <v>17</v>
      </c>
      <c r="B15">
        <v>300</v>
      </c>
      <c r="D15" t="s">
        <v>0</v>
      </c>
    </row>
    <row r="16" spans="1:6" x14ac:dyDescent="0.25">
      <c r="A16" t="s">
        <v>0</v>
      </c>
    </row>
    <row r="17" spans="1:1" x14ac:dyDescent="0.25">
      <c r="A17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8" sqref="A18"/>
    </sheetView>
  </sheetViews>
  <sheetFormatPr defaultColWidth="11.42578125" defaultRowHeight="15" x14ac:dyDescent="0.25"/>
  <cols>
    <col min="1" max="1" width="18" bestFit="1" customWidth="1"/>
    <col min="2" max="2" width="11.140625" customWidth="1"/>
    <col min="3" max="3" width="12" bestFit="1" customWidth="1"/>
    <col min="4" max="4" width="12.42578125" bestFit="1" customWidth="1"/>
  </cols>
  <sheetData>
    <row r="1" spans="1:6" ht="19.5" thickBot="1" x14ac:dyDescent="0.35">
      <c r="A1" s="16" t="s">
        <v>1</v>
      </c>
      <c r="B1" s="16"/>
      <c r="C1" s="16"/>
      <c r="D1" s="16"/>
      <c r="E1" s="16"/>
      <c r="F1" s="16"/>
    </row>
    <row r="2" spans="1:6" ht="15.75" thickTop="1" x14ac:dyDescent="0.25">
      <c r="A2" s="5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</row>
    <row r="3" spans="1:6" x14ac:dyDescent="0.25">
      <c r="A3" s="1" t="s">
        <v>9</v>
      </c>
      <c r="B3" s="13">
        <v>560</v>
      </c>
      <c r="C3" s="6">
        <f>B3*B$10</f>
        <v>1960</v>
      </c>
      <c r="D3" s="6">
        <f>B3*E$15</f>
        <v>246.4</v>
      </c>
      <c r="E3" s="6">
        <f>B$17+D3</f>
        <v>446.65</v>
      </c>
      <c r="F3" s="6">
        <f>C3-E3</f>
        <v>1513.35</v>
      </c>
    </row>
    <row r="4" spans="1:6" x14ac:dyDescent="0.25">
      <c r="A4" s="1" t="s">
        <v>10</v>
      </c>
      <c r="B4" s="13">
        <v>897</v>
      </c>
      <c r="C4" s="6">
        <f>B4*B$10</f>
        <v>3139.5</v>
      </c>
      <c r="D4" s="6">
        <f>B4*E$15</f>
        <v>394.68</v>
      </c>
      <c r="E4" s="6">
        <f>B$17+D4</f>
        <v>594.93000000000006</v>
      </c>
      <c r="F4" s="6">
        <f t="shared" ref="F4:F6" si="0">C4-E4</f>
        <v>2544.5699999999997</v>
      </c>
    </row>
    <row r="5" spans="1:6" x14ac:dyDescent="0.25">
      <c r="A5" s="1" t="s">
        <v>11</v>
      </c>
      <c r="B5" s="13">
        <v>1478</v>
      </c>
      <c r="C5" s="6">
        <f>B5*B$10</f>
        <v>5173</v>
      </c>
      <c r="D5" s="6">
        <f>B5*E$15</f>
        <v>650.32000000000005</v>
      </c>
      <c r="E5" s="6">
        <f>B$17+D5</f>
        <v>850.57</v>
      </c>
      <c r="F5" s="6">
        <f t="shared" si="0"/>
        <v>4322.43</v>
      </c>
    </row>
    <row r="6" spans="1:6" x14ac:dyDescent="0.25">
      <c r="A6" s="11" t="s">
        <v>12</v>
      </c>
      <c r="B6" s="14">
        <v>54</v>
      </c>
      <c r="C6" s="12">
        <f>B6*B$10</f>
        <v>189</v>
      </c>
      <c r="D6" s="12">
        <f>B6*E$15</f>
        <v>23.76</v>
      </c>
      <c r="E6" s="12">
        <f>B$17+D6</f>
        <v>224.01</v>
      </c>
      <c r="F6" s="12">
        <f t="shared" si="0"/>
        <v>-35.009999999999991</v>
      </c>
    </row>
    <row r="7" spans="1:6" ht="15.75" thickBot="1" x14ac:dyDescent="0.3">
      <c r="A7" s="7" t="s">
        <v>0</v>
      </c>
      <c r="B7" s="15">
        <f>SUM(B3:B6)</f>
        <v>2989</v>
      </c>
      <c r="C7" s="8">
        <f>SUM(C3:C6)</f>
        <v>10461.5</v>
      </c>
      <c r="D7" s="8">
        <f>SUM(D3:D6)</f>
        <v>1315.16</v>
      </c>
      <c r="E7" s="8">
        <f>SUM(E3:E6)</f>
        <v>2116.16</v>
      </c>
      <c r="F7" s="8">
        <f>SUM(F3:F6)</f>
        <v>8345.34</v>
      </c>
    </row>
    <row r="8" spans="1:6" ht="15.75" thickTop="1" x14ac:dyDescent="0.25"/>
    <row r="10" spans="1:6" x14ac:dyDescent="0.25">
      <c r="A10" s="4" t="s">
        <v>2</v>
      </c>
      <c r="B10" s="3">
        <v>3.5</v>
      </c>
    </row>
    <row r="11" spans="1:6" x14ac:dyDescent="0.25">
      <c r="A11" s="10" t="s">
        <v>13</v>
      </c>
      <c r="B11" s="10"/>
      <c r="D11" s="10" t="s">
        <v>22</v>
      </c>
      <c r="E11" s="10"/>
    </row>
    <row r="12" spans="1:6" x14ac:dyDescent="0.25">
      <c r="A12" t="s">
        <v>14</v>
      </c>
      <c r="B12" s="3">
        <v>400</v>
      </c>
      <c r="D12" t="s">
        <v>19</v>
      </c>
      <c r="E12" s="3">
        <v>0.2</v>
      </c>
    </row>
    <row r="13" spans="1:6" x14ac:dyDescent="0.25">
      <c r="A13" t="s">
        <v>15</v>
      </c>
      <c r="B13" s="3">
        <v>56</v>
      </c>
      <c r="D13" t="s">
        <v>20</v>
      </c>
      <c r="E13" s="3">
        <v>0.16</v>
      </c>
    </row>
    <row r="14" spans="1:6" x14ac:dyDescent="0.25">
      <c r="A14" t="s">
        <v>16</v>
      </c>
      <c r="B14" s="3">
        <v>45</v>
      </c>
      <c r="D14" t="s">
        <v>21</v>
      </c>
      <c r="E14" s="3">
        <v>0.08</v>
      </c>
    </row>
    <row r="15" spans="1:6" x14ac:dyDescent="0.25">
      <c r="A15" t="s">
        <v>17</v>
      </c>
      <c r="B15" s="3">
        <v>300</v>
      </c>
      <c r="D15" t="s">
        <v>0</v>
      </c>
      <c r="E15" s="2">
        <f>SUM(E12:E14)</f>
        <v>0.44</v>
      </c>
    </row>
    <row r="16" spans="1:6" x14ac:dyDescent="0.25">
      <c r="A16" t="s">
        <v>0</v>
      </c>
      <c r="B16" s="2">
        <f>SUM(B12:B15)</f>
        <v>801</v>
      </c>
    </row>
    <row r="17" spans="1:2" x14ac:dyDescent="0.25">
      <c r="A17" t="s">
        <v>18</v>
      </c>
      <c r="B17" s="2">
        <f>B16/4</f>
        <v>200.25</v>
      </c>
    </row>
  </sheetData>
  <mergeCells count="3">
    <mergeCell ref="A1:F1"/>
    <mergeCell ref="A11:B11"/>
    <mergeCell ref="D11:E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2015-09-15T18:04:33Z</dcterms:created>
  <dcterms:modified xsi:type="dcterms:W3CDTF">2015-09-15T19:10:39Z</dcterms:modified>
</cp:coreProperties>
</file>