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984"/>
  </bookViews>
  <sheets>
    <sheet name="Exercise" sheetId="1" r:id="rId1"/>
    <sheet name="Solution" sheetId="2" r:id="rId2"/>
  </sheets>
  <calcPr calcId="145621"/>
</workbook>
</file>

<file path=xl/calcChain.xml><?xml version="1.0" encoding="utf-8"?>
<calcChain xmlns="http://schemas.openxmlformats.org/spreadsheetml/2006/main">
  <c r="F12" i="2" l="1"/>
  <c r="E12" i="2"/>
  <c r="D12" i="2"/>
  <c r="C12" i="2"/>
  <c r="B12" i="2"/>
  <c r="F9" i="2"/>
  <c r="E9" i="2"/>
  <c r="D9" i="2"/>
  <c r="C9" i="2"/>
  <c r="B9" i="2"/>
  <c r="F8" i="2"/>
  <c r="E8" i="2"/>
  <c r="D8" i="2"/>
  <c r="C8" i="2"/>
  <c r="B8" i="2"/>
  <c r="F7" i="2"/>
  <c r="F10" i="2" s="1"/>
  <c r="E7" i="2"/>
  <c r="E10" i="2" s="1"/>
  <c r="D7" i="2"/>
  <c r="D10" i="2" s="1"/>
  <c r="C7" i="2"/>
  <c r="C10" i="2" s="1"/>
  <c r="B7" i="2"/>
  <c r="B10" i="2" s="1"/>
  <c r="B13" i="2" l="1"/>
  <c r="C13" i="2"/>
  <c r="D13" i="2"/>
  <c r="E13" i="2"/>
  <c r="F13" i="2"/>
  <c r="B14" i="2"/>
  <c r="B15" i="2" s="1"/>
  <c r="C14" i="2"/>
  <c r="C15" i="2" s="1"/>
  <c r="D14" i="2"/>
  <c r="D15" i="2" s="1"/>
  <c r="E14" i="2"/>
  <c r="E15" i="2" s="1"/>
  <c r="F14" i="2"/>
  <c r="F15" i="2" s="1"/>
  <c r="B17" i="2" l="1"/>
</calcChain>
</file>

<file path=xl/sharedStrings.xml><?xml version="1.0" encoding="utf-8"?>
<sst xmlns="http://schemas.openxmlformats.org/spreadsheetml/2006/main" count="54" uniqueCount="27">
  <si>
    <t>CEU ACADEMY</t>
  </si>
  <si>
    <t>J.A. López</t>
  </si>
  <si>
    <t>A. Merino</t>
  </si>
  <si>
    <t>E. Pastor</t>
  </si>
  <si>
    <t>M.A Ramirez</t>
  </si>
  <si>
    <t>L. Zamora</t>
  </si>
  <si>
    <t>% IRPF</t>
  </si>
  <si>
    <t>Employee</t>
  </si>
  <si>
    <t>Entry date</t>
  </si>
  <si>
    <t>SALARY</t>
  </si>
  <si>
    <t>Basic salary</t>
  </si>
  <si>
    <t>Overtime</t>
  </si>
  <si>
    <t>Comissions</t>
  </si>
  <si>
    <t>Antiquity</t>
  </si>
  <si>
    <t>Social security</t>
  </si>
  <si>
    <t>Income tax (IRPF)</t>
  </si>
  <si>
    <t>Total discounts</t>
  </si>
  <si>
    <t>Average net salary</t>
  </si>
  <si>
    <t>Antiquity date for bonus</t>
  </si>
  <si>
    <t>Bonus salary</t>
  </si>
  <si>
    <t>Extra hours</t>
  </si>
  <si>
    <t>% Comission</t>
  </si>
  <si>
    <t>Extra hour retribution</t>
  </si>
  <si>
    <t>%Social security</t>
  </si>
  <si>
    <t>DISCOUNTS</t>
  </si>
  <si>
    <t>GROSS SALARY</t>
  </si>
  <si>
    <t>NET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</si>
</sst>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\ [$€-1]_-;\-* #,##0.00\ [$€-1]_-;_-* \-??\ [$€-1]_-"/>
    <numFmt numFmtId="167" formatCode="_-[$€-2]\ * #,##0.00_-;\-[$€-2]\ * #,##0.00_-;_-[$€-2]\ * &quot;-&quot;??_-;_-@_-"/>
  </numFmts>
  <fonts count="7">
    <font>
      <sz val="10"/>
      <name val="Arial"/>
      <family val="2"/>
    </font>
    <font>
      <sz val="10"/>
      <name val="FreeSans"/>
      <family val="2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theme="6"/>
      <name val="Calibri"/>
      <family val="2"/>
      <scheme val="minor"/>
    </font>
    <font>
      <b/>
      <sz val="11"/>
      <color theme="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theme="6"/>
      </bottom>
      <diagonal/>
    </border>
    <border>
      <left/>
      <right/>
      <top style="medium">
        <color theme="6"/>
      </top>
      <bottom/>
      <diagonal/>
    </border>
  </borders>
  <cellStyleXfs count="3">
    <xf numFmtId="0" fontId="0" fillId="0" borderId="0"/>
    <xf numFmtId="9" fontId="1" fillId="0" borderId="0" applyBorder="0" applyAlignment="0" applyProtection="0"/>
    <xf numFmtId="164" fontId="1" fillId="0" borderId="0" applyBorder="0" applyAlignment="0" applyProtection="0"/>
  </cellStyleXfs>
  <cellXfs count="25">
    <xf numFmtId="0" fontId="0" fillId="0" borderId="0" xfId="0"/>
    <xf numFmtId="0" fontId="3" fillId="0" borderId="0" xfId="0" applyFont="1"/>
    <xf numFmtId="0" fontId="5" fillId="0" borderId="0" xfId="0" applyFont="1"/>
    <xf numFmtId="0" fontId="4" fillId="2" borderId="1" xfId="0" applyFont="1" applyFill="1" applyBorder="1" applyAlignment="1">
      <alignment horizontal="center"/>
    </xf>
    <xf numFmtId="14" fontId="3" fillId="0" borderId="0" xfId="0" applyNumberFormat="1" applyFont="1"/>
    <xf numFmtId="0" fontId="3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167" fontId="3" fillId="0" borderId="0" xfId="0" applyNumberFormat="1" applyFont="1"/>
    <xf numFmtId="9" fontId="1" fillId="0" borderId="0" xfId="1"/>
    <xf numFmtId="9" fontId="1" fillId="3" borderId="0" xfId="1" applyFill="1"/>
    <xf numFmtId="14" fontId="3" fillId="3" borderId="0" xfId="0" applyNumberFormat="1" applyFont="1" applyFill="1"/>
    <xf numFmtId="167" fontId="3" fillId="3" borderId="0" xfId="0" applyNumberFormat="1" applyFont="1" applyFill="1"/>
    <xf numFmtId="167" fontId="3" fillId="0" borderId="0" xfId="0" applyNumberFormat="1" applyFont="1" applyBorder="1"/>
    <xf numFmtId="167" fontId="3" fillId="0" borderId="2" xfId="0" applyNumberFormat="1" applyFont="1" applyBorder="1"/>
    <xf numFmtId="0" fontId="5" fillId="0" borderId="0" xfId="0" applyFont="1" applyBorder="1"/>
    <xf numFmtId="0" fontId="5" fillId="0" borderId="2" xfId="0" applyFont="1" applyBorder="1"/>
    <xf numFmtId="0" fontId="6" fillId="0" borderId="0" xfId="0" applyFont="1"/>
    <xf numFmtId="167" fontId="3" fillId="4" borderId="0" xfId="0" applyNumberFormat="1" applyFont="1" applyFill="1"/>
    <xf numFmtId="0" fontId="5" fillId="0" borderId="3" xfId="0" applyFont="1" applyBorder="1"/>
    <xf numFmtId="167" fontId="3" fillId="0" borderId="3" xfId="0" applyNumberFormat="1" applyFont="1" applyBorder="1"/>
    <xf numFmtId="0" fontId="3" fillId="0" borderId="0" xfId="0" applyNumberFormat="1" applyFont="1" applyBorder="1"/>
    <xf numFmtId="0" fontId="3" fillId="0" borderId="2" xfId="0" applyNumberFormat="1" applyFont="1" applyBorder="1"/>
    <xf numFmtId="0" fontId="3" fillId="0" borderId="0" xfId="0" applyNumberFormat="1" applyFont="1"/>
    <xf numFmtId="0" fontId="3" fillId="0" borderId="3" xfId="0" applyNumberFormat="1" applyFont="1" applyBorder="1"/>
    <xf numFmtId="0" fontId="3" fillId="4" borderId="0" xfId="0" applyNumberFormat="1" applyFont="1" applyFill="1"/>
  </cellXfs>
  <cellStyles count="3">
    <cellStyle name="Explanatory Text" xfId="2" builtinId="53" customBuiltin="1"/>
    <cellStyle name="Normal" xfId="0" builtinId="0"/>
    <cellStyle name="Percent" xfId="1" builtinId="5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C0504D"/>
      <rgbColor rgb="FFFFFFCC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tabSelected="1" zoomScaleNormal="100" workbookViewId="0">
      <selection activeCell="A27" sqref="A27"/>
    </sheetView>
  </sheetViews>
  <sheetFormatPr defaultRowHeight="15"/>
  <cols>
    <col min="1" max="1" width="23" style="1" bestFit="1" customWidth="1"/>
    <col min="2" max="4" width="11" style="1" bestFit="1" customWidth="1"/>
    <col min="5" max="5" width="12.140625" style="1" bestFit="1" customWidth="1"/>
    <col min="6" max="6" width="11" style="1" bestFit="1" customWidth="1"/>
    <col min="7" max="1025" width="11.5703125" style="1"/>
    <col min="1026" max="16384" width="9.140625" style="1"/>
  </cols>
  <sheetData>
    <row r="1" spans="1:6" ht="18.75">
      <c r="A1" s="3" t="s">
        <v>0</v>
      </c>
      <c r="B1" s="3"/>
      <c r="C1" s="3"/>
      <c r="D1" s="3"/>
      <c r="E1" s="3"/>
      <c r="F1" s="3"/>
    </row>
    <row r="2" spans="1:6">
      <c r="A2" s="2" t="s">
        <v>7</v>
      </c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</row>
    <row r="3" spans="1:6">
      <c r="A3" s="2" t="s">
        <v>8</v>
      </c>
      <c r="B3" s="4">
        <v>33635</v>
      </c>
      <c r="C3" s="4">
        <v>35704</v>
      </c>
      <c r="D3" s="4">
        <v>37271</v>
      </c>
      <c r="E3" s="4">
        <v>35796</v>
      </c>
      <c r="F3" s="4">
        <v>37257</v>
      </c>
    </row>
    <row r="5" spans="1:6" ht="15.75">
      <c r="A5" s="6" t="s">
        <v>9</v>
      </c>
      <c r="B5" s="6"/>
      <c r="C5" s="6"/>
      <c r="D5" s="6"/>
      <c r="E5" s="6"/>
      <c r="F5" s="6"/>
    </row>
    <row r="6" spans="1:6">
      <c r="A6" s="14" t="s">
        <v>10</v>
      </c>
      <c r="B6" s="12">
        <v>1500</v>
      </c>
      <c r="C6" s="12">
        <v>2100</v>
      </c>
      <c r="D6" s="12">
        <v>700</v>
      </c>
      <c r="E6" s="12">
        <v>1800</v>
      </c>
      <c r="F6" s="12">
        <v>1100</v>
      </c>
    </row>
    <row r="7" spans="1:6">
      <c r="A7" s="14" t="s">
        <v>11</v>
      </c>
      <c r="B7" s="20"/>
      <c r="C7" s="20"/>
      <c r="D7" s="20"/>
      <c r="E7" s="20"/>
      <c r="F7" s="20"/>
    </row>
    <row r="8" spans="1:6">
      <c r="A8" s="14" t="s">
        <v>12</v>
      </c>
      <c r="B8" s="20"/>
      <c r="C8" s="20"/>
      <c r="D8" s="20"/>
      <c r="E8" s="20"/>
      <c r="F8" s="20"/>
    </row>
    <row r="9" spans="1:6" ht="15.75" thickBot="1">
      <c r="A9" s="15" t="s">
        <v>13</v>
      </c>
      <c r="B9" s="21"/>
      <c r="C9" s="21"/>
      <c r="D9" s="21"/>
      <c r="E9" s="21"/>
      <c r="F9" s="21"/>
    </row>
    <row r="10" spans="1:6">
      <c r="A10" s="2" t="s">
        <v>25</v>
      </c>
      <c r="B10" s="22"/>
      <c r="C10" s="22"/>
      <c r="D10" s="22"/>
      <c r="E10" s="22"/>
      <c r="F10" s="22"/>
    </row>
    <row r="11" spans="1:6" ht="15.75" thickBot="1">
      <c r="A11" s="2" t="s">
        <v>24</v>
      </c>
      <c r="B11" s="22"/>
      <c r="C11" s="22"/>
      <c r="D11" s="22"/>
      <c r="E11" s="22"/>
      <c r="F11" s="22"/>
    </row>
    <row r="12" spans="1:6">
      <c r="A12" s="18" t="s">
        <v>14</v>
      </c>
      <c r="B12" s="23"/>
      <c r="C12" s="23"/>
      <c r="D12" s="23"/>
      <c r="E12" s="23"/>
      <c r="F12" s="23"/>
    </row>
    <row r="13" spans="1:6">
      <c r="A13" s="14" t="s">
        <v>15</v>
      </c>
      <c r="B13" s="20"/>
      <c r="C13" s="20"/>
      <c r="D13" s="20"/>
      <c r="E13" s="20"/>
      <c r="F13" s="20"/>
    </row>
    <row r="14" spans="1:6" ht="15.75" thickBot="1">
      <c r="A14" s="15" t="s">
        <v>16</v>
      </c>
      <c r="B14" s="21"/>
      <c r="C14" s="21"/>
      <c r="D14" s="21"/>
      <c r="E14" s="21"/>
      <c r="F14" s="21"/>
    </row>
    <row r="15" spans="1:6">
      <c r="A15" s="16" t="s">
        <v>26</v>
      </c>
      <c r="B15" s="24"/>
      <c r="C15" s="24"/>
      <c r="D15" s="24"/>
      <c r="E15" s="24"/>
      <c r="F15" s="24"/>
    </row>
    <row r="17" spans="1:6">
      <c r="A17" s="1" t="s">
        <v>17</v>
      </c>
      <c r="B17" s="22"/>
    </row>
    <row r="19" spans="1:6">
      <c r="A19" s="1" t="s">
        <v>18</v>
      </c>
      <c r="B19" s="10">
        <v>37256</v>
      </c>
    </row>
    <row r="20" spans="1:6">
      <c r="A20" s="1" t="s">
        <v>19</v>
      </c>
      <c r="B20" s="11">
        <v>300</v>
      </c>
    </row>
    <row r="21" spans="1:6">
      <c r="A21" s="1" t="s">
        <v>20</v>
      </c>
      <c r="B21" s="1">
        <v>20</v>
      </c>
      <c r="C21" s="1">
        <v>0</v>
      </c>
      <c r="D21" s="1">
        <v>20</v>
      </c>
      <c r="E21" s="1">
        <v>10</v>
      </c>
      <c r="F21" s="1">
        <v>18</v>
      </c>
    </row>
    <row r="22" spans="1:6">
      <c r="A22" s="1" t="s">
        <v>21</v>
      </c>
      <c r="B22" s="9">
        <v>0.2</v>
      </c>
      <c r="C22" s="9">
        <v>0.2</v>
      </c>
      <c r="D22" s="9">
        <v>0.1</v>
      </c>
      <c r="E22" s="9">
        <v>0.15</v>
      </c>
      <c r="F22" s="9">
        <v>0.1</v>
      </c>
    </row>
    <row r="24" spans="1:6">
      <c r="A24" s="1" t="s">
        <v>22</v>
      </c>
      <c r="B24" s="11">
        <v>30</v>
      </c>
    </row>
    <row r="25" spans="1:6">
      <c r="A25" s="1" t="s">
        <v>23</v>
      </c>
      <c r="B25" s="8">
        <v>0.06</v>
      </c>
    </row>
    <row r="26" spans="1:6">
      <c r="A26" s="1" t="s">
        <v>6</v>
      </c>
      <c r="B26" s="8">
        <v>0.18</v>
      </c>
      <c r="C26" s="8">
        <v>0.22</v>
      </c>
      <c r="D26" s="8">
        <v>0.02</v>
      </c>
      <c r="E26" s="8">
        <v>0.2</v>
      </c>
      <c r="F26" s="8">
        <v>0.14000000000000001</v>
      </c>
    </row>
  </sheetData>
  <mergeCells count="2">
    <mergeCell ref="A1:F1"/>
    <mergeCell ref="A5:F5"/>
  </mergeCells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Roman,Normal"&amp;12&amp;A</oddHeader>
    <oddFooter>&amp;C&amp;"Times New Roman,Normal"&amp;12Página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topLeftCell="A10" workbookViewId="0">
      <selection activeCell="A27" sqref="A27"/>
    </sheetView>
  </sheetViews>
  <sheetFormatPr defaultRowHeight="15"/>
  <cols>
    <col min="1" max="1" width="23" style="1" bestFit="1" customWidth="1"/>
    <col min="2" max="4" width="11" style="1" bestFit="1" customWidth="1"/>
    <col min="5" max="5" width="12.140625" style="1" bestFit="1" customWidth="1"/>
    <col min="6" max="6" width="11" style="1" bestFit="1" customWidth="1"/>
    <col min="7" max="16384" width="9.140625" style="1"/>
  </cols>
  <sheetData>
    <row r="1" spans="1:6" ht="18.75">
      <c r="A1" s="3" t="s">
        <v>0</v>
      </c>
      <c r="B1" s="3"/>
      <c r="C1" s="3"/>
      <c r="D1" s="3"/>
      <c r="E1" s="3"/>
      <c r="F1" s="3"/>
    </row>
    <row r="2" spans="1:6">
      <c r="A2" s="2" t="s">
        <v>7</v>
      </c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</row>
    <row r="3" spans="1:6">
      <c r="A3" s="2" t="s">
        <v>8</v>
      </c>
      <c r="B3" s="4">
        <v>33635</v>
      </c>
      <c r="C3" s="4">
        <v>35704</v>
      </c>
      <c r="D3" s="4">
        <v>37271</v>
      </c>
      <c r="E3" s="4">
        <v>35796</v>
      </c>
      <c r="F3" s="4">
        <v>37257</v>
      </c>
    </row>
    <row r="5" spans="1:6" ht="15.75">
      <c r="A5" s="6" t="s">
        <v>9</v>
      </c>
      <c r="B5" s="6"/>
      <c r="C5" s="6"/>
      <c r="D5" s="6"/>
      <c r="E5" s="6"/>
      <c r="F5" s="6"/>
    </row>
    <row r="6" spans="1:6">
      <c r="A6" s="14" t="s">
        <v>10</v>
      </c>
      <c r="B6" s="12">
        <v>1500</v>
      </c>
      <c r="C6" s="12">
        <v>2100</v>
      </c>
      <c r="D6" s="12">
        <v>700</v>
      </c>
      <c r="E6" s="12">
        <v>1800</v>
      </c>
      <c r="F6" s="12">
        <v>1100</v>
      </c>
    </row>
    <row r="7" spans="1:6">
      <c r="A7" s="14" t="s">
        <v>11</v>
      </c>
      <c r="B7" s="12">
        <f>+B21*$B24</f>
        <v>600</v>
      </c>
      <c r="C7" s="12">
        <f>+C21*$B24</f>
        <v>0</v>
      </c>
      <c r="D7" s="12">
        <f>+D21*$B24</f>
        <v>600</v>
      </c>
      <c r="E7" s="12">
        <f>+E21*$B24</f>
        <v>300</v>
      </c>
      <c r="F7" s="12">
        <f>+F21*$B24</f>
        <v>540</v>
      </c>
    </row>
    <row r="8" spans="1:6">
      <c r="A8" s="14" t="s">
        <v>12</v>
      </c>
      <c r="B8" s="12">
        <f>+B6*B22</f>
        <v>300</v>
      </c>
      <c r="C8" s="12">
        <f>+C6*C22</f>
        <v>420</v>
      </c>
      <c r="D8" s="12">
        <f>+D6*D22</f>
        <v>70</v>
      </c>
      <c r="E8" s="12">
        <f>+E6*E22</f>
        <v>270</v>
      </c>
      <c r="F8" s="12">
        <f>+F6*F22</f>
        <v>110</v>
      </c>
    </row>
    <row r="9" spans="1:6" ht="15.75" thickBot="1">
      <c r="A9" s="15" t="s">
        <v>13</v>
      </c>
      <c r="B9" s="13">
        <f>IF(B3&lt;$B$19,$B$20,0)</f>
        <v>300</v>
      </c>
      <c r="C9" s="13">
        <f>IF(C3&lt;$B$19,$B$20,0)</f>
        <v>300</v>
      </c>
      <c r="D9" s="13">
        <f>IF(D3&lt;$B$19,$B$20,0)</f>
        <v>0</v>
      </c>
      <c r="E9" s="13">
        <f>IF(E3&lt;$B$19,$B$20,0)</f>
        <v>300</v>
      </c>
      <c r="F9" s="13">
        <f>IF(F3&lt;$B$19,$B$20,0)</f>
        <v>0</v>
      </c>
    </row>
    <row r="10" spans="1:6">
      <c r="A10" s="2" t="s">
        <v>25</v>
      </c>
      <c r="B10" s="7">
        <f>SUM(B6:B9)</f>
        <v>2700</v>
      </c>
      <c r="C10" s="7">
        <f>SUM(C6:C9)</f>
        <v>2820</v>
      </c>
      <c r="D10" s="7">
        <f>SUM(D6:D9)</f>
        <v>1370</v>
      </c>
      <c r="E10" s="7">
        <f>SUM(E6:E9)</f>
        <v>2670</v>
      </c>
      <c r="F10" s="7">
        <f>SUM(F6:F9)</f>
        <v>1750</v>
      </c>
    </row>
    <row r="11" spans="1:6" ht="15.75" thickBot="1">
      <c r="A11" s="2" t="s">
        <v>24</v>
      </c>
    </row>
    <row r="12" spans="1:6">
      <c r="A12" s="18" t="s">
        <v>14</v>
      </c>
      <c r="B12" s="19">
        <f>+B6*$B25</f>
        <v>90</v>
      </c>
      <c r="C12" s="19">
        <f>+C6*$B25</f>
        <v>126</v>
      </c>
      <c r="D12" s="19">
        <f>+D6*$B25</f>
        <v>42</v>
      </c>
      <c r="E12" s="19">
        <f>+E6*$B25</f>
        <v>108</v>
      </c>
      <c r="F12" s="19">
        <f>+F6*$B25</f>
        <v>66</v>
      </c>
    </row>
    <row r="13" spans="1:6">
      <c r="A13" s="14" t="s">
        <v>15</v>
      </c>
      <c r="B13" s="12">
        <f>+B10*$B26</f>
        <v>486</v>
      </c>
      <c r="C13" s="12">
        <f>+C10*C26</f>
        <v>620.4</v>
      </c>
      <c r="D13" s="12">
        <f>+D10*D26</f>
        <v>27.400000000000002</v>
      </c>
      <c r="E13" s="12">
        <f>+E10*E26</f>
        <v>534</v>
      </c>
      <c r="F13" s="12">
        <f>+F10*F26</f>
        <v>245.00000000000003</v>
      </c>
    </row>
    <row r="14" spans="1:6" ht="15.75" thickBot="1">
      <c r="A14" s="15" t="s">
        <v>16</v>
      </c>
      <c r="B14" s="13">
        <f>SUM(B12:B13)</f>
        <v>576</v>
      </c>
      <c r="C14" s="13">
        <f>SUM(C12:C13)</f>
        <v>746.4</v>
      </c>
      <c r="D14" s="13">
        <f>SUM(D12:D13)</f>
        <v>69.400000000000006</v>
      </c>
      <c r="E14" s="13">
        <f>SUM(E12:E13)</f>
        <v>642</v>
      </c>
      <c r="F14" s="13">
        <f>SUM(F12:F13)</f>
        <v>311</v>
      </c>
    </row>
    <row r="15" spans="1:6">
      <c r="A15" s="16" t="s">
        <v>26</v>
      </c>
      <c r="B15" s="17">
        <f>+B10-B14</f>
        <v>2124</v>
      </c>
      <c r="C15" s="17">
        <f>+C10-C14</f>
        <v>2073.6</v>
      </c>
      <c r="D15" s="17">
        <f>+D10-D14</f>
        <v>1300.5999999999999</v>
      </c>
      <c r="E15" s="17">
        <f>+E10-E14</f>
        <v>2028</v>
      </c>
      <c r="F15" s="17">
        <f>+F10-F14</f>
        <v>1439</v>
      </c>
    </row>
    <row r="17" spans="1:6">
      <c r="A17" s="1" t="s">
        <v>17</v>
      </c>
      <c r="B17" s="7">
        <f>AVERAGE(B15:F15)</f>
        <v>1793.0400000000002</v>
      </c>
    </row>
    <row r="19" spans="1:6">
      <c r="A19" s="1" t="s">
        <v>18</v>
      </c>
      <c r="B19" s="10">
        <v>37256</v>
      </c>
    </row>
    <row r="20" spans="1:6">
      <c r="A20" s="1" t="s">
        <v>19</v>
      </c>
      <c r="B20" s="11">
        <v>300</v>
      </c>
    </row>
    <row r="21" spans="1:6">
      <c r="A21" s="1" t="s">
        <v>20</v>
      </c>
      <c r="B21" s="1">
        <v>20</v>
      </c>
      <c r="C21" s="1">
        <v>0</v>
      </c>
      <c r="D21" s="1">
        <v>20</v>
      </c>
      <c r="E21" s="1">
        <v>10</v>
      </c>
      <c r="F21" s="1">
        <v>18</v>
      </c>
    </row>
    <row r="22" spans="1:6">
      <c r="A22" s="1" t="s">
        <v>21</v>
      </c>
      <c r="B22" s="9">
        <v>0.2</v>
      </c>
      <c r="C22" s="9">
        <v>0.2</v>
      </c>
      <c r="D22" s="9">
        <v>0.1</v>
      </c>
      <c r="E22" s="9">
        <v>0.15</v>
      </c>
      <c r="F22" s="9">
        <v>0.1</v>
      </c>
    </row>
    <row r="24" spans="1:6">
      <c r="A24" s="1" t="s">
        <v>22</v>
      </c>
      <c r="B24" s="11">
        <v>30</v>
      </c>
    </row>
    <row r="25" spans="1:6">
      <c r="A25" s="1" t="s">
        <v>23</v>
      </c>
      <c r="B25" s="8">
        <v>0.06</v>
      </c>
    </row>
    <row r="26" spans="1:6">
      <c r="A26" s="1" t="s">
        <v>6</v>
      </c>
      <c r="B26" s="8">
        <v>0.18</v>
      </c>
      <c r="C26" s="8">
        <v>0.22</v>
      </c>
      <c r="D26" s="8">
        <v>0.02</v>
      </c>
      <c r="E26" s="8">
        <v>0.2</v>
      </c>
      <c r="F26" s="8">
        <v>0.14000000000000001</v>
      </c>
    </row>
  </sheetData>
  <mergeCells count="2">
    <mergeCell ref="A1:F1"/>
    <mergeCell ref="A5:F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321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</vt:lpstr>
      <vt:lpstr>Solution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Alf</cp:lastModifiedBy>
  <cp:revision>1</cp:revision>
  <dcterms:created xsi:type="dcterms:W3CDTF">2015-09-04T13:39:08Z</dcterms:created>
  <dcterms:modified xsi:type="dcterms:W3CDTF">2015-09-13T18:18:38Z</dcterms:modified>
  <dc:language>es-ES</dc:language>
</cp:coreProperties>
</file>