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Exercise" sheetId="1" r:id="rId1"/>
    <sheet name="Solution" sheetId="2" r:id="rId2"/>
  </sheets>
  <definedNames>
    <definedName name="FIXED_COMISSION">Exercise!$B$14</definedName>
    <definedName name="TAXES">Exercise!$B$16</definedName>
    <definedName name="VARIABLE_COMMISION">Exercise!$B$15</definedName>
  </definedNames>
  <calcPr calcId="145621"/>
</workbook>
</file>

<file path=xl/calcChain.xml><?xml version="1.0" encoding="utf-8"?>
<calcChain xmlns="http://schemas.openxmlformats.org/spreadsheetml/2006/main">
  <c r="C9" i="2" l="1"/>
  <c r="D9" i="2"/>
  <c r="E9" i="2"/>
  <c r="F9" i="2"/>
  <c r="B9" i="2"/>
  <c r="C6" i="2"/>
  <c r="D6" i="2"/>
  <c r="E6" i="2"/>
  <c r="F6" i="2"/>
  <c r="B6" i="2"/>
  <c r="C5" i="2"/>
  <c r="D5" i="2"/>
  <c r="E5" i="2"/>
  <c r="F5" i="2"/>
  <c r="B5" i="2"/>
  <c r="F4" i="2" l="1"/>
  <c r="C7" i="2"/>
  <c r="D7" i="2"/>
  <c r="E7" i="2"/>
  <c r="B7" i="2"/>
  <c r="F7" i="2" s="1"/>
  <c r="E11" i="2" l="1"/>
  <c r="D11" i="2"/>
  <c r="C11" i="2"/>
  <c r="B11" i="2"/>
  <c r="F11" i="2" l="1"/>
</calcChain>
</file>

<file path=xl/sharedStrings.xml><?xml version="1.0" encoding="utf-8"?>
<sst xmlns="http://schemas.openxmlformats.org/spreadsheetml/2006/main" count="32" uniqueCount="16">
  <si>
    <t>INCOME</t>
  </si>
  <si>
    <t>EBT</t>
  </si>
  <si>
    <t>TAXES</t>
  </si>
  <si>
    <t>PAT</t>
  </si>
  <si>
    <t>FIXED COMMISSION</t>
  </si>
  <si>
    <t>% TAXES</t>
  </si>
  <si>
    <t xml:space="preserve">% VARIABLE COMMISSION </t>
  </si>
  <si>
    <t>1st Quarter</t>
  </si>
  <si>
    <t>2nd Quarter</t>
  </si>
  <si>
    <t>3rd Quarter</t>
  </si>
  <si>
    <t>4th Quarter</t>
  </si>
  <si>
    <t>CEU ACADEMY</t>
  </si>
  <si>
    <t>YEAR PROFITS BY QUARTERS</t>
  </si>
  <si>
    <t>Year</t>
  </si>
  <si>
    <t>FIXED COMMISSIONS</t>
  </si>
  <si>
    <t>VARIABLE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</si>
</sst>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&quot;€&quot;#,##0"/>
  </numFmts>
  <fonts count="9" x14ac:knownFonts="1"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ont="1"/>
    <xf numFmtId="0" fontId="0" fillId="0" borderId="0" xfId="0" applyFont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64" fontId="8" fillId="2" borderId="0" xfId="0" applyNumberFormat="1" applyFont="1" applyFill="1" applyBorder="1" applyAlignment="1">
      <alignment vertical="center"/>
    </xf>
    <xf numFmtId="9" fontId="8" fillId="2" borderId="0" xfId="0" applyNumberFormat="1" applyFont="1" applyFill="1" applyBorder="1" applyAlignment="1">
      <alignment horizontal="right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/>
    <xf numFmtId="165" fontId="0" fillId="0" borderId="2" xfId="0" applyNumberFormat="1" applyFont="1" applyFill="1" applyBorder="1" applyAlignment="1">
      <alignment vertical="center"/>
    </xf>
    <xf numFmtId="165" fontId="0" fillId="0" borderId="2" xfId="0" applyNumberFormat="1" applyFont="1" applyBorder="1"/>
    <xf numFmtId="165" fontId="0" fillId="0" borderId="1" xfId="0" applyNumberFormat="1" applyFont="1" applyFill="1" applyBorder="1" applyAlignment="1">
      <alignment vertical="center"/>
    </xf>
    <xf numFmtId="165" fontId="0" fillId="0" borderId="1" xfId="0" applyNumberFormat="1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/>
    <xf numFmtId="0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Border="1"/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+mn-lt"/>
                <a:ea typeface="+mn-ea"/>
                <a:cs typeface="+mn-cs"/>
              </a:rPr>
              <a:t>Annual Income Partitioning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noFill/>
        <a:ln w="9525" cap="flat" cmpd="sng" algn="ctr">
          <a:noFill/>
          <a:prstDash val="solid"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(Solution!$A$5,Solution!$A$6,Solution!$A$9,Solution!$A$11)</c:f>
              <c:strCache>
                <c:ptCount val="4"/>
                <c:pt idx="0">
                  <c:v>FIXED COMMISSIONS</c:v>
                </c:pt>
                <c:pt idx="1">
                  <c:v>VARIABLE COMMISSIONS</c:v>
                </c:pt>
                <c:pt idx="2">
                  <c:v>TAXES</c:v>
                </c:pt>
                <c:pt idx="3">
                  <c:v>PAT</c:v>
                </c:pt>
              </c:strCache>
            </c:strRef>
          </c:cat>
          <c:val>
            <c:numRef>
              <c:f>(Solution!$F$5:$F$6,Solution!$F$9,Solution!$F$11)</c:f>
              <c:numCache>
                <c:formatCode>"€"#,##0</c:formatCode>
                <c:ptCount val="4"/>
                <c:pt idx="0">
                  <c:v>120000</c:v>
                </c:pt>
                <c:pt idx="1">
                  <c:v>416000</c:v>
                </c:pt>
                <c:pt idx="2">
                  <c:v>414400</c:v>
                </c:pt>
                <c:pt idx="3">
                  <c:v>769600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/>
    </a:solidFill>
    <a:ln w="25400" cap="flat" cmpd="sng" algn="ctr">
      <a:solidFill>
        <a:schemeClr val="accent5">
          <a:shade val="50000"/>
        </a:schemeClr>
      </a:solidFill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323850</xdr:rowOff>
    </xdr:from>
    <xdr:to>
      <xdr:col>14</xdr:col>
      <xdr:colOff>304800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7" sqref="A17"/>
    </sheetView>
  </sheetViews>
  <sheetFormatPr defaultRowHeight="15" x14ac:dyDescent="0.25"/>
  <cols>
    <col min="1" max="1" width="23.5703125" bestFit="1" customWidth="1"/>
    <col min="2" max="2" width="11.140625" bestFit="1" customWidth="1"/>
    <col min="3" max="3" width="11.5703125" bestFit="1" customWidth="1"/>
    <col min="4" max="5" width="11.140625" bestFit="1" customWidth="1"/>
    <col min="6" max="6" width="12.7109375" bestFit="1" customWidth="1"/>
  </cols>
  <sheetData>
    <row r="1" spans="1:6" ht="26.25" x14ac:dyDescent="0.4">
      <c r="A1" s="27" t="s">
        <v>11</v>
      </c>
      <c r="B1" s="27"/>
      <c r="C1" s="27"/>
      <c r="D1" s="27"/>
      <c r="E1" s="27"/>
      <c r="F1" s="27"/>
    </row>
    <row r="2" spans="1:6" ht="21" x14ac:dyDescent="0.35">
      <c r="A2" s="28" t="s">
        <v>12</v>
      </c>
      <c r="B2" s="28"/>
      <c r="C2" s="28"/>
      <c r="D2" s="28"/>
      <c r="E2" s="28"/>
      <c r="F2" s="28"/>
    </row>
    <row r="3" spans="1:6" x14ac:dyDescent="0.25">
      <c r="A3" s="3"/>
      <c r="B3" s="4" t="s">
        <v>7</v>
      </c>
      <c r="C3" s="4" t="s">
        <v>8</v>
      </c>
      <c r="D3" s="4" t="s">
        <v>9</v>
      </c>
      <c r="E3" s="4" t="s">
        <v>10</v>
      </c>
      <c r="F3" s="4" t="s">
        <v>13</v>
      </c>
    </row>
    <row r="4" spans="1:6" x14ac:dyDescent="0.25">
      <c r="A4" s="5" t="s">
        <v>0</v>
      </c>
      <c r="B4" s="15">
        <v>480000</v>
      </c>
      <c r="C4" s="15">
        <v>560000</v>
      </c>
      <c r="D4" s="15">
        <v>320000</v>
      </c>
      <c r="E4" s="15">
        <v>720000</v>
      </c>
      <c r="F4" s="22"/>
    </row>
    <row r="5" spans="1:6" x14ac:dyDescent="0.25">
      <c r="A5" s="5" t="s">
        <v>14</v>
      </c>
      <c r="B5" s="21"/>
      <c r="C5" s="21"/>
      <c r="D5" s="21"/>
      <c r="E5" s="21"/>
      <c r="F5" s="22"/>
    </row>
    <row r="6" spans="1:6" x14ac:dyDescent="0.25">
      <c r="A6" s="5" t="s">
        <v>15</v>
      </c>
      <c r="B6" s="21"/>
      <c r="C6" s="21"/>
      <c r="D6" s="21"/>
      <c r="E6" s="21"/>
      <c r="F6" s="21"/>
    </row>
    <row r="7" spans="1:6" x14ac:dyDescent="0.25">
      <c r="A7" s="6" t="s">
        <v>1</v>
      </c>
      <c r="B7" s="23"/>
      <c r="C7" s="23"/>
      <c r="D7" s="23"/>
      <c r="E7" s="23"/>
      <c r="F7" s="24"/>
    </row>
    <row r="8" spans="1:6" x14ac:dyDescent="0.25">
      <c r="A8" s="7"/>
      <c r="B8" s="21"/>
      <c r="C8" s="21"/>
      <c r="D8" s="21"/>
      <c r="E8" s="21"/>
      <c r="F8" s="22"/>
    </row>
    <row r="9" spans="1:6" x14ac:dyDescent="0.25">
      <c r="A9" s="9" t="s">
        <v>2</v>
      </c>
      <c r="B9" s="21"/>
      <c r="C9" s="21"/>
      <c r="D9" s="21"/>
      <c r="E9" s="21"/>
      <c r="F9" s="22"/>
    </row>
    <row r="10" spans="1:6" x14ac:dyDescent="0.25">
      <c r="A10" s="9"/>
      <c r="B10" s="21"/>
      <c r="C10" s="21"/>
      <c r="D10" s="21"/>
      <c r="E10" s="21"/>
      <c r="F10" s="22"/>
    </row>
    <row r="11" spans="1:6" ht="15.75" thickBot="1" x14ac:dyDescent="0.3">
      <c r="A11" s="10" t="s">
        <v>3</v>
      </c>
      <c r="B11" s="25"/>
      <c r="C11" s="25"/>
      <c r="D11" s="25"/>
      <c r="E11" s="25"/>
      <c r="F11" s="26"/>
    </row>
    <row r="12" spans="1:6" ht="15.75" thickTop="1" x14ac:dyDescent="0.25">
      <c r="A12" s="11"/>
      <c r="B12" s="11"/>
      <c r="C12" s="11"/>
      <c r="D12" s="11"/>
      <c r="E12" s="11"/>
      <c r="F12" s="2"/>
    </row>
    <row r="13" spans="1:6" x14ac:dyDescent="0.25">
      <c r="A13" s="11"/>
      <c r="B13" s="11"/>
      <c r="C13" s="11"/>
      <c r="D13" s="11"/>
      <c r="E13" s="11"/>
      <c r="F13" s="2"/>
    </row>
    <row r="14" spans="1:6" x14ac:dyDescent="0.25">
      <c r="A14" s="12" t="s">
        <v>4</v>
      </c>
      <c r="B14" s="13">
        <v>120000</v>
      </c>
      <c r="C14" s="11"/>
      <c r="D14" s="11"/>
      <c r="E14" s="11"/>
      <c r="F14" s="2"/>
    </row>
    <row r="15" spans="1:6" x14ac:dyDescent="0.25">
      <c r="A15" s="12" t="s">
        <v>6</v>
      </c>
      <c r="B15" s="14">
        <v>0.2</v>
      </c>
      <c r="C15" s="11"/>
      <c r="D15" s="11"/>
      <c r="E15" s="11"/>
      <c r="F15" s="2"/>
    </row>
    <row r="16" spans="1:6" x14ac:dyDescent="0.25">
      <c r="A16" s="12" t="s">
        <v>5</v>
      </c>
      <c r="B16" s="14">
        <v>0.35</v>
      </c>
      <c r="C16" s="11"/>
      <c r="D16" s="11"/>
      <c r="E16" s="11"/>
      <c r="F16" s="2"/>
    </row>
    <row r="17" spans="1:6" x14ac:dyDescent="0.25">
      <c r="A17" s="2"/>
      <c r="B17" s="2"/>
      <c r="C17" s="2"/>
      <c r="D17" s="2"/>
      <c r="E17" s="2"/>
      <c r="F17" s="2"/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8" sqref="A18"/>
    </sheetView>
  </sheetViews>
  <sheetFormatPr defaultRowHeight="15" x14ac:dyDescent="0.25"/>
  <cols>
    <col min="1" max="1" width="23.5703125" bestFit="1" customWidth="1"/>
    <col min="2" max="2" width="11.140625" bestFit="1" customWidth="1"/>
    <col min="3" max="3" width="11.5703125" bestFit="1" customWidth="1"/>
    <col min="4" max="5" width="11.140625" bestFit="1" customWidth="1"/>
    <col min="6" max="6" width="12.7109375" bestFit="1" customWidth="1"/>
  </cols>
  <sheetData>
    <row r="1" spans="1:6" ht="26.25" x14ac:dyDescent="0.4">
      <c r="A1" s="27" t="s">
        <v>11</v>
      </c>
      <c r="B1" s="27"/>
      <c r="C1" s="27"/>
      <c r="D1" s="27"/>
      <c r="E1" s="27"/>
      <c r="F1" s="27"/>
    </row>
    <row r="2" spans="1:6" ht="21" x14ac:dyDescent="0.35">
      <c r="A2" s="28" t="s">
        <v>12</v>
      </c>
      <c r="B2" s="28"/>
      <c r="C2" s="28"/>
      <c r="D2" s="28"/>
      <c r="E2" s="28"/>
      <c r="F2" s="28"/>
    </row>
    <row r="3" spans="1:6" x14ac:dyDescent="0.25">
      <c r="A3" s="3"/>
      <c r="B3" s="4" t="s">
        <v>7</v>
      </c>
      <c r="C3" s="4" t="s">
        <v>8</v>
      </c>
      <c r="D3" s="4" t="s">
        <v>9</v>
      </c>
      <c r="E3" s="4" t="s">
        <v>10</v>
      </c>
      <c r="F3" s="4" t="s">
        <v>13</v>
      </c>
    </row>
    <row r="4" spans="1:6" x14ac:dyDescent="0.25">
      <c r="A4" s="5" t="s">
        <v>0</v>
      </c>
      <c r="B4" s="15">
        <v>480000</v>
      </c>
      <c r="C4" s="15">
        <v>560000</v>
      </c>
      <c r="D4" s="15">
        <v>320000</v>
      </c>
      <c r="E4" s="15">
        <v>720000</v>
      </c>
      <c r="F4" s="16">
        <f>SUM(B4:E4)</f>
        <v>2080000</v>
      </c>
    </row>
    <row r="5" spans="1:6" x14ac:dyDescent="0.25">
      <c r="A5" s="5" t="s">
        <v>14</v>
      </c>
      <c r="B5" s="15">
        <f>FIXED_COMISSION</f>
        <v>120000</v>
      </c>
      <c r="C5" s="15">
        <f>FIXED_COMISSION</f>
        <v>120000</v>
      </c>
      <c r="D5" s="15">
        <f>FIXED_COMISSION</f>
        <v>120000</v>
      </c>
      <c r="E5" s="15">
        <f>FIXED_COMISSION</f>
        <v>120000</v>
      </c>
      <c r="F5" s="15">
        <f>FIXED_COMISSION</f>
        <v>120000</v>
      </c>
    </row>
    <row r="6" spans="1:6" x14ac:dyDescent="0.25">
      <c r="A6" s="5" t="s">
        <v>15</v>
      </c>
      <c r="B6" s="15">
        <f>B4*VARIABLE_COMMISION</f>
        <v>96000</v>
      </c>
      <c r="C6" s="15">
        <f>C4*VARIABLE_COMMISION</f>
        <v>112000</v>
      </c>
      <c r="D6" s="15">
        <f>D4*VARIABLE_COMMISION</f>
        <v>64000</v>
      </c>
      <c r="E6" s="15">
        <f>E4*VARIABLE_COMMISION</f>
        <v>144000</v>
      </c>
      <c r="F6" s="15">
        <f>F4*VARIABLE_COMMISION</f>
        <v>416000</v>
      </c>
    </row>
    <row r="7" spans="1:6" x14ac:dyDescent="0.25">
      <c r="A7" s="6" t="s">
        <v>1</v>
      </c>
      <c r="B7" s="17">
        <f>B4-B5-B6</f>
        <v>264000</v>
      </c>
      <c r="C7" s="17">
        <f t="shared" ref="C7:E7" si="0">C4-C5-C6</f>
        <v>328000</v>
      </c>
      <c r="D7" s="17">
        <f t="shared" si="0"/>
        <v>136000</v>
      </c>
      <c r="E7" s="17">
        <f t="shared" si="0"/>
        <v>456000</v>
      </c>
      <c r="F7" s="18">
        <f t="shared" ref="F7:F11" si="1">SUM(B7:E7)</f>
        <v>1184000</v>
      </c>
    </row>
    <row r="8" spans="1:6" x14ac:dyDescent="0.25">
      <c r="A8" s="7"/>
      <c r="B8" s="8"/>
      <c r="C8" s="8"/>
      <c r="D8" s="8"/>
      <c r="E8" s="8"/>
      <c r="F8" s="1"/>
    </row>
    <row r="9" spans="1:6" x14ac:dyDescent="0.25">
      <c r="A9" s="9" t="s">
        <v>2</v>
      </c>
      <c r="B9" s="15">
        <f>B7*TAXES</f>
        <v>92400</v>
      </c>
      <c r="C9" s="15">
        <f>C7*TAXES</f>
        <v>114799.99999999999</v>
      </c>
      <c r="D9" s="15">
        <f>D7*TAXES</f>
        <v>47600</v>
      </c>
      <c r="E9" s="15">
        <f>E7*TAXES</f>
        <v>159600</v>
      </c>
      <c r="F9" s="15">
        <f>F7*TAXES</f>
        <v>414400</v>
      </c>
    </row>
    <row r="10" spans="1:6" x14ac:dyDescent="0.25">
      <c r="A10" s="9"/>
      <c r="B10" s="15"/>
      <c r="C10" s="15"/>
      <c r="D10" s="15"/>
      <c r="E10" s="15"/>
      <c r="F10" s="16"/>
    </row>
    <row r="11" spans="1:6" ht="15.75" thickBot="1" x14ac:dyDescent="0.3">
      <c r="A11" s="10" t="s">
        <v>3</v>
      </c>
      <c r="B11" s="19">
        <f>B7-B9</f>
        <v>171600</v>
      </c>
      <c r="C11" s="19">
        <f t="shared" ref="C11:E11" si="2">C7-C9</f>
        <v>213200</v>
      </c>
      <c r="D11" s="19">
        <f t="shared" si="2"/>
        <v>88400</v>
      </c>
      <c r="E11" s="19">
        <f t="shared" si="2"/>
        <v>296400</v>
      </c>
      <c r="F11" s="20">
        <f t="shared" si="1"/>
        <v>769600</v>
      </c>
    </row>
    <row r="12" spans="1:6" ht="15.75" thickTop="1" x14ac:dyDescent="0.25">
      <c r="A12" s="11"/>
      <c r="B12" s="11"/>
      <c r="C12" s="11"/>
      <c r="D12" s="11"/>
      <c r="E12" s="11"/>
      <c r="F12" s="2"/>
    </row>
    <row r="13" spans="1:6" x14ac:dyDescent="0.25">
      <c r="A13" s="11"/>
      <c r="B13" s="11"/>
      <c r="C13" s="11"/>
      <c r="D13" s="11"/>
      <c r="E13" s="11"/>
      <c r="F13" s="2"/>
    </row>
    <row r="14" spans="1:6" x14ac:dyDescent="0.25">
      <c r="A14" s="12" t="s">
        <v>4</v>
      </c>
      <c r="B14" s="13">
        <v>120000</v>
      </c>
      <c r="C14" s="11"/>
      <c r="D14" s="11"/>
      <c r="E14" s="11"/>
      <c r="F14" s="2"/>
    </row>
    <row r="15" spans="1:6" x14ac:dyDescent="0.25">
      <c r="A15" s="12" t="s">
        <v>6</v>
      </c>
      <c r="B15" s="14">
        <v>0.2</v>
      </c>
      <c r="C15" s="11"/>
      <c r="D15" s="11"/>
      <c r="E15" s="11"/>
      <c r="F15" s="2"/>
    </row>
    <row r="16" spans="1:6" x14ac:dyDescent="0.25">
      <c r="A16" s="12" t="s">
        <v>5</v>
      </c>
      <c r="B16" s="14">
        <v>0.35</v>
      </c>
      <c r="C16" s="11"/>
      <c r="D16" s="11"/>
      <c r="E16" s="11"/>
      <c r="F16" s="2"/>
    </row>
    <row r="17" spans="1:6" x14ac:dyDescent="0.25">
      <c r="A17" s="2"/>
      <c r="B17" s="2"/>
      <c r="C17" s="2"/>
      <c r="D17" s="2"/>
      <c r="E17" s="2"/>
      <c r="F17" s="2"/>
    </row>
  </sheetData>
  <mergeCells count="2">
    <mergeCell ref="A1:F1"/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Exercise</vt:lpstr>
      <vt:lpstr>Solution</vt:lpstr>
      <vt:lpstr>FIXED_COMISSION</vt:lpstr>
      <vt:lpstr>TAXES</vt:lpstr>
      <vt:lpstr>VARIABLE_COMMISION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2015-08-25T17:38:37Z</dcterms:created>
  <dcterms:modified xsi:type="dcterms:W3CDTF">2015-09-13T13:10:11Z</dcterms:modified>
</cp:coreProperties>
</file>