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AO\AO-PIPE\mods\retro-create-mod\profiling\output\"/>
    </mc:Choice>
  </mc:AlternateContent>
  <xr:revisionPtr revIDLastSave="0" documentId="13_ncr:1_{E4B60145-73C3-4412-8890-DAC12204FF51}" xr6:coauthVersionLast="36" xr6:coauthVersionMax="36" xr10:uidLastSave="{00000000-0000-0000-0000-000000000000}"/>
  <bookViews>
    <workbookView minimized="1" xWindow="0" yWindow="0" windowWidth="21570" windowHeight="10425" xr2:uid="{4EDB9A80-DADD-4A7C-BC16-C41F99BD5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" i="1"/>
  <c r="H3" i="1"/>
  <c r="H4" i="1"/>
  <c r="H6" i="1"/>
  <c r="H7" i="1"/>
  <c r="H8" i="1"/>
  <c r="H10" i="1"/>
  <c r="H11" i="1"/>
  <c r="H12" i="1"/>
  <c r="H14" i="1"/>
  <c r="H15" i="1"/>
  <c r="H16" i="1"/>
  <c r="H18" i="1"/>
  <c r="H19" i="1"/>
  <c r="H20" i="1"/>
  <c r="H22" i="1"/>
  <c r="H23" i="1"/>
  <c r="H24" i="1"/>
  <c r="H26" i="1"/>
  <c r="H27" i="1"/>
  <c r="H28" i="1"/>
  <c r="H30" i="1"/>
  <c r="H31" i="1"/>
  <c r="H32" i="1"/>
  <c r="H34" i="1"/>
  <c r="H35" i="1"/>
  <c r="H36" i="1"/>
  <c r="H38" i="1"/>
  <c r="H39" i="1"/>
  <c r="H40" i="1"/>
  <c r="H42" i="1"/>
  <c r="H43" i="1"/>
  <c r="H44" i="1"/>
  <c r="H46" i="1"/>
  <c r="H47" i="1"/>
  <c r="H48" i="1"/>
  <c r="H50" i="1"/>
  <c r="H51" i="1"/>
  <c r="H52" i="1"/>
  <c r="H54" i="1"/>
  <c r="H55" i="1"/>
  <c r="H56" i="1"/>
  <c r="H58" i="1"/>
  <c r="H59" i="1"/>
  <c r="H60" i="1"/>
  <c r="H62" i="1"/>
  <c r="H63" i="1"/>
  <c r="H64" i="1"/>
  <c r="H66" i="1"/>
  <c r="H67" i="1"/>
  <c r="H68" i="1"/>
  <c r="H70" i="1"/>
  <c r="H71" i="1"/>
  <c r="H72" i="1"/>
  <c r="H74" i="1"/>
  <c r="H75" i="1"/>
  <c r="H76" i="1"/>
  <c r="H78" i="1"/>
  <c r="H79" i="1"/>
  <c r="H80" i="1"/>
  <c r="H82" i="1"/>
  <c r="H83" i="1"/>
  <c r="H84" i="1"/>
  <c r="H86" i="1"/>
  <c r="H87" i="1"/>
  <c r="H88" i="1"/>
  <c r="H90" i="1"/>
  <c r="H91" i="1"/>
  <c r="H92" i="1"/>
  <c r="H94" i="1"/>
  <c r="H95" i="1"/>
  <c r="H96" i="1"/>
  <c r="H98" i="1"/>
  <c r="H99" i="1"/>
  <c r="H100" i="1"/>
  <c r="H102" i="1"/>
  <c r="H103" i="1"/>
  <c r="H104" i="1"/>
  <c r="H106" i="1"/>
  <c r="H107" i="1"/>
  <c r="H108" i="1"/>
  <c r="H110" i="1"/>
  <c r="H111" i="1"/>
  <c r="H112" i="1"/>
  <c r="H114" i="1"/>
  <c r="H115" i="1"/>
  <c r="H116" i="1"/>
  <c r="H118" i="1"/>
  <c r="H119" i="1"/>
  <c r="H120" i="1"/>
  <c r="H122" i="1"/>
  <c r="H123" i="1"/>
  <c r="H124" i="1"/>
  <c r="H126" i="1"/>
  <c r="H127" i="1"/>
  <c r="H128" i="1"/>
  <c r="H130" i="1"/>
  <c r="H131" i="1"/>
  <c r="H132" i="1"/>
  <c r="H134" i="1"/>
  <c r="H135" i="1"/>
  <c r="H136" i="1"/>
  <c r="H138" i="1"/>
  <c r="H139" i="1"/>
  <c r="H140" i="1"/>
  <c r="H142" i="1"/>
  <c r="H143" i="1"/>
  <c r="H144" i="1"/>
  <c r="H146" i="1"/>
  <c r="H147" i="1"/>
  <c r="H148" i="1"/>
  <c r="H150" i="1"/>
  <c r="H151" i="1"/>
  <c r="H152" i="1"/>
  <c r="H154" i="1"/>
  <c r="H155" i="1"/>
  <c r="H156" i="1"/>
  <c r="H158" i="1"/>
  <c r="H159" i="1"/>
  <c r="H160" i="1"/>
  <c r="H162" i="1"/>
  <c r="H163" i="1"/>
  <c r="H164" i="1"/>
  <c r="H166" i="1"/>
  <c r="H167" i="1"/>
  <c r="H168" i="1"/>
  <c r="H170" i="1"/>
  <c r="H171" i="1"/>
  <c r="H172" i="1"/>
  <c r="H174" i="1"/>
  <c r="H175" i="1"/>
  <c r="H176" i="1"/>
  <c r="H178" i="1"/>
  <c r="H179" i="1"/>
  <c r="H180" i="1"/>
  <c r="H182" i="1"/>
  <c r="H183" i="1"/>
  <c r="H184" i="1"/>
  <c r="H186" i="1"/>
  <c r="H187" i="1"/>
  <c r="H188" i="1"/>
  <c r="H190" i="1"/>
  <c r="H191" i="1"/>
  <c r="H192" i="1"/>
  <c r="H194" i="1"/>
  <c r="H195" i="1"/>
  <c r="H196" i="1"/>
  <c r="H198" i="1"/>
  <c r="H199" i="1"/>
  <c r="H200" i="1"/>
  <c r="H202" i="1"/>
  <c r="H203" i="1"/>
  <c r="H204" i="1"/>
  <c r="H206" i="1"/>
  <c r="H207" i="1"/>
  <c r="H208" i="1"/>
  <c r="H210" i="1"/>
  <c r="H211" i="1"/>
  <c r="H212" i="1"/>
  <c r="H214" i="1"/>
  <c r="H215" i="1"/>
  <c r="H216" i="1"/>
  <c r="H218" i="1"/>
  <c r="H219" i="1"/>
  <c r="H220" i="1"/>
  <c r="H222" i="1"/>
  <c r="H223" i="1"/>
  <c r="H224" i="1"/>
  <c r="H226" i="1"/>
  <c r="H227" i="1"/>
  <c r="H228" i="1"/>
  <c r="H230" i="1"/>
  <c r="H231" i="1"/>
  <c r="H232" i="1"/>
  <c r="H234" i="1"/>
  <c r="H235" i="1"/>
  <c r="H236" i="1"/>
  <c r="H238" i="1"/>
  <c r="H239" i="1"/>
  <c r="H240" i="1"/>
  <c r="H242" i="1"/>
  <c r="H243" i="1"/>
  <c r="H244" i="1"/>
  <c r="H246" i="1"/>
  <c r="H247" i="1"/>
  <c r="H248" i="1"/>
  <c r="H250" i="1"/>
  <c r="H251" i="1"/>
  <c r="H2" i="1"/>
  <c r="D2" i="1"/>
  <c r="H249" i="1" l="1"/>
  <c r="H245" i="1"/>
  <c r="H241" i="1"/>
  <c r="H237" i="1"/>
  <c r="H233" i="1"/>
  <c r="H229" i="1"/>
  <c r="H225" i="1"/>
  <c r="H221" i="1"/>
  <c r="H217" i="1"/>
  <c r="H213" i="1"/>
  <c r="H209" i="1"/>
  <c r="H205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I2" i="1" s="1"/>
  <c r="H13" i="1"/>
  <c r="H9" i="1"/>
  <c r="H5" i="1"/>
  <c r="J4" i="1" l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68" i="1"/>
  <c r="J172" i="1"/>
  <c r="J176" i="1"/>
  <c r="J180" i="1"/>
  <c r="J184" i="1"/>
  <c r="J188" i="1"/>
  <c r="J192" i="1"/>
  <c r="J196" i="1"/>
  <c r="J200" i="1"/>
  <c r="J204" i="1"/>
  <c r="J208" i="1"/>
  <c r="J212" i="1"/>
  <c r="J216" i="1"/>
  <c r="J220" i="1"/>
  <c r="J224" i="1"/>
  <c r="J228" i="1"/>
  <c r="J232" i="1"/>
  <c r="J236" i="1"/>
  <c r="J240" i="1"/>
  <c r="J244" i="1"/>
  <c r="J248" i="1"/>
  <c r="J14" i="1"/>
  <c r="J22" i="1"/>
  <c r="J26" i="1"/>
  <c r="J34" i="1"/>
  <c r="J42" i="1"/>
  <c r="J50" i="1"/>
  <c r="J58" i="1"/>
  <c r="J66" i="1"/>
  <c r="J74" i="1"/>
  <c r="J82" i="1"/>
  <c r="J90" i="1"/>
  <c r="J94" i="1"/>
  <c r="J102" i="1"/>
  <c r="J110" i="1"/>
  <c r="J118" i="1"/>
  <c r="J130" i="1"/>
  <c r="J138" i="1"/>
  <c r="J146" i="1"/>
  <c r="J158" i="1"/>
  <c r="J166" i="1"/>
  <c r="J17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6" i="1"/>
  <c r="J18" i="1"/>
  <c r="J30" i="1"/>
  <c r="J38" i="1"/>
  <c r="J46" i="1"/>
  <c r="J54" i="1"/>
  <c r="J62" i="1"/>
  <c r="J70" i="1"/>
  <c r="J78" i="1"/>
  <c r="J86" i="1"/>
  <c r="J98" i="1"/>
  <c r="J106" i="1"/>
  <c r="J114" i="1"/>
  <c r="J126" i="1"/>
  <c r="J134" i="1"/>
  <c r="J142" i="1"/>
  <c r="J150" i="1"/>
  <c r="J162" i="1"/>
  <c r="J170" i="1"/>
  <c r="J18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9" i="1"/>
  <c r="J183" i="1"/>
  <c r="J187" i="1"/>
  <c r="J191" i="1"/>
  <c r="J195" i="1"/>
  <c r="J199" i="1"/>
  <c r="J203" i="1"/>
  <c r="J207" i="1"/>
  <c r="J211" i="1"/>
  <c r="J215" i="1"/>
  <c r="J219" i="1"/>
  <c r="J223" i="1"/>
  <c r="J227" i="1"/>
  <c r="J231" i="1"/>
  <c r="J235" i="1"/>
  <c r="J239" i="1"/>
  <c r="J243" i="1"/>
  <c r="J247" i="1"/>
  <c r="J251" i="1"/>
  <c r="J10" i="1"/>
  <c r="J122" i="1"/>
  <c r="J154" i="1"/>
  <c r="J178" i="1"/>
  <c r="J198" i="1"/>
  <c r="J214" i="1"/>
  <c r="J230" i="1"/>
  <c r="J246" i="1"/>
  <c r="J186" i="1"/>
  <c r="J202" i="1"/>
  <c r="J218" i="1"/>
  <c r="J234" i="1"/>
  <c r="J250" i="1"/>
  <c r="J190" i="1"/>
  <c r="J206" i="1"/>
  <c r="J222" i="1"/>
  <c r="J238" i="1"/>
  <c r="J194" i="1"/>
  <c r="J210" i="1"/>
  <c r="J226" i="1"/>
  <c r="J242" i="1"/>
  <c r="J2" i="1"/>
  <c r="K2" i="1" l="1"/>
  <c r="K3" i="1"/>
</calcChain>
</file>

<file path=xl/sharedStrings.xml><?xml version="1.0" encoding="utf-8"?>
<sst xmlns="http://schemas.openxmlformats.org/spreadsheetml/2006/main" count="9" uniqueCount="9">
  <si>
    <t>parallel</t>
  </si>
  <si>
    <t>serial</t>
  </si>
  <si>
    <t>n vids</t>
  </si>
  <si>
    <t>parallel overhead</t>
  </si>
  <si>
    <t># Videos</t>
  </si>
  <si>
    <t>Parallel</t>
  </si>
  <si>
    <t>Serial</t>
  </si>
  <si>
    <t>difference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</si>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</sst>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Parallel</c:v>
                </c:pt>
              </c:strCache>
            </c:strRef>
          </c:tx>
          <c:spPr>
            <a:ln w="12700" cap="sq">
              <a:solidFill>
                <a:srgbClr val="00FF00"/>
              </a:solidFill>
              <a:miter lim="800000"/>
            </a:ln>
            <a:effectLst/>
          </c:spPr>
          <c:marker>
            <c:symbol val="none"/>
          </c:marker>
          <c:xVal>
            <c:numRef>
              <c:f>Sheet1!$E$2:$E$251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Sheet1!$F$2:$F$251</c:f>
              <c:numCache>
                <c:formatCode>General</c:formatCode>
                <c:ptCount val="250"/>
                <c:pt idx="0">
                  <c:v>1.8033397612451458</c:v>
                </c:pt>
                <c:pt idx="1">
                  <c:v>1.9715808949017608</c:v>
                </c:pt>
                <c:pt idx="2">
                  <c:v>2.1398220285583758</c:v>
                </c:pt>
                <c:pt idx="3">
                  <c:v>2.3080631622149905</c:v>
                </c:pt>
                <c:pt idx="4">
                  <c:v>2.4763042958716057</c:v>
                </c:pt>
                <c:pt idx="5">
                  <c:v>2.64454542952822</c:v>
                </c:pt>
                <c:pt idx="6">
                  <c:v>2.8127865631848352</c:v>
                </c:pt>
                <c:pt idx="7">
                  <c:v>2.98102769684145</c:v>
                </c:pt>
                <c:pt idx="8">
                  <c:v>3.1492688304980647</c:v>
                </c:pt>
                <c:pt idx="9">
                  <c:v>3.3175099641546799</c:v>
                </c:pt>
                <c:pt idx="10">
                  <c:v>3.4857510978112942</c:v>
                </c:pt>
                <c:pt idx="11">
                  <c:v>3.6539922314679094</c:v>
                </c:pt>
                <c:pt idx="12">
                  <c:v>3.8222333651245237</c:v>
                </c:pt>
                <c:pt idx="13">
                  <c:v>3.9904744987811389</c:v>
                </c:pt>
                <c:pt idx="14">
                  <c:v>4.1587156324377537</c:v>
                </c:pt>
                <c:pt idx="15">
                  <c:v>4.3269567660943684</c:v>
                </c:pt>
                <c:pt idx="16">
                  <c:v>4.4951978997509832</c:v>
                </c:pt>
                <c:pt idx="17">
                  <c:v>4.6634390334075979</c:v>
                </c:pt>
                <c:pt idx="18">
                  <c:v>4.8316801670642127</c:v>
                </c:pt>
                <c:pt idx="19">
                  <c:v>4.9999213007208283</c:v>
                </c:pt>
                <c:pt idx="20">
                  <c:v>5.1681624343774422</c:v>
                </c:pt>
                <c:pt idx="21">
                  <c:v>5.3364035680340578</c:v>
                </c:pt>
                <c:pt idx="22">
                  <c:v>5.5046447016906717</c:v>
                </c:pt>
                <c:pt idx="23">
                  <c:v>5.6728858353472873</c:v>
                </c:pt>
                <c:pt idx="24">
                  <c:v>5.8411269690039029</c:v>
                </c:pt>
                <c:pt idx="25">
                  <c:v>6.0093681026605168</c:v>
                </c:pt>
                <c:pt idx="26">
                  <c:v>6.1776092363171324</c:v>
                </c:pt>
                <c:pt idx="27">
                  <c:v>6.3458503699737472</c:v>
                </c:pt>
                <c:pt idx="28">
                  <c:v>6.5140915036303619</c:v>
                </c:pt>
                <c:pt idx="29">
                  <c:v>6.6823326372869767</c:v>
                </c:pt>
                <c:pt idx="30">
                  <c:v>6.8505737709435914</c:v>
                </c:pt>
                <c:pt idx="31">
                  <c:v>7.0188149046002062</c:v>
                </c:pt>
                <c:pt idx="32">
                  <c:v>7.1870560382568218</c:v>
                </c:pt>
                <c:pt idx="33">
                  <c:v>7.3552971719134357</c:v>
                </c:pt>
                <c:pt idx="34">
                  <c:v>7.5235383055700513</c:v>
                </c:pt>
                <c:pt idx="35">
                  <c:v>7.6917794392266652</c:v>
                </c:pt>
                <c:pt idx="36">
                  <c:v>7.8600205728832808</c:v>
                </c:pt>
                <c:pt idx="37">
                  <c:v>8.0282617065398956</c:v>
                </c:pt>
                <c:pt idx="38">
                  <c:v>8.1965028401965103</c:v>
                </c:pt>
                <c:pt idx="39">
                  <c:v>8.3647439738531251</c:v>
                </c:pt>
                <c:pt idx="40">
                  <c:v>8.5329851075097398</c:v>
                </c:pt>
                <c:pt idx="41">
                  <c:v>8.7012262411663546</c:v>
                </c:pt>
                <c:pt idx="42">
                  <c:v>8.8694673748229693</c:v>
                </c:pt>
                <c:pt idx="43">
                  <c:v>9.0377085084795841</c:v>
                </c:pt>
                <c:pt idx="44">
                  <c:v>9.2059496421361988</c:v>
                </c:pt>
                <c:pt idx="45">
                  <c:v>9.3741907757928136</c:v>
                </c:pt>
                <c:pt idx="46">
                  <c:v>9.5424319094494283</c:v>
                </c:pt>
                <c:pt idx="47">
                  <c:v>9.7106730431060431</c:v>
                </c:pt>
                <c:pt idx="48">
                  <c:v>9.8789141767626578</c:v>
                </c:pt>
                <c:pt idx="49">
                  <c:v>10.047155310419273</c:v>
                </c:pt>
                <c:pt idx="50">
                  <c:v>10.215396444075887</c:v>
                </c:pt>
                <c:pt idx="51">
                  <c:v>10.383637577732502</c:v>
                </c:pt>
                <c:pt idx="52">
                  <c:v>10.551878711389117</c:v>
                </c:pt>
                <c:pt idx="53">
                  <c:v>10.720119845045732</c:v>
                </c:pt>
                <c:pt idx="54">
                  <c:v>10.888360978702346</c:v>
                </c:pt>
                <c:pt idx="55">
                  <c:v>11.056602112358963</c:v>
                </c:pt>
                <c:pt idx="56">
                  <c:v>11.224843246015576</c:v>
                </c:pt>
                <c:pt idx="57">
                  <c:v>11.393084379672191</c:v>
                </c:pt>
                <c:pt idx="58">
                  <c:v>11.561325513328805</c:v>
                </c:pt>
                <c:pt idx="59">
                  <c:v>11.729566646985422</c:v>
                </c:pt>
                <c:pt idx="60">
                  <c:v>11.897807780642037</c:v>
                </c:pt>
                <c:pt idx="61">
                  <c:v>12.06604891429865</c:v>
                </c:pt>
                <c:pt idx="62">
                  <c:v>12.234290047955264</c:v>
                </c:pt>
                <c:pt idx="63">
                  <c:v>12.402531181611881</c:v>
                </c:pt>
                <c:pt idx="64">
                  <c:v>12.570772315268496</c:v>
                </c:pt>
                <c:pt idx="65">
                  <c:v>12.73901344892511</c:v>
                </c:pt>
                <c:pt idx="66">
                  <c:v>12.907254582581723</c:v>
                </c:pt>
                <c:pt idx="67">
                  <c:v>13.07549571623834</c:v>
                </c:pt>
                <c:pt idx="68">
                  <c:v>13.243736849894955</c:v>
                </c:pt>
                <c:pt idx="69">
                  <c:v>13.411977983551569</c:v>
                </c:pt>
                <c:pt idx="70">
                  <c:v>13.580219117208184</c:v>
                </c:pt>
                <c:pt idx="71">
                  <c:v>13.748460250864799</c:v>
                </c:pt>
                <c:pt idx="72">
                  <c:v>13.916701384521414</c:v>
                </c:pt>
                <c:pt idx="73">
                  <c:v>14.084942518178028</c:v>
                </c:pt>
                <c:pt idx="74">
                  <c:v>14.253183651834643</c:v>
                </c:pt>
                <c:pt idx="75">
                  <c:v>14.42142478549126</c:v>
                </c:pt>
                <c:pt idx="76">
                  <c:v>14.589665919147873</c:v>
                </c:pt>
                <c:pt idx="77">
                  <c:v>14.757907052804487</c:v>
                </c:pt>
                <c:pt idx="78">
                  <c:v>14.926148186461102</c:v>
                </c:pt>
                <c:pt idx="79">
                  <c:v>15.094389320117719</c:v>
                </c:pt>
                <c:pt idx="80">
                  <c:v>15.262630453774333</c:v>
                </c:pt>
                <c:pt idx="81">
                  <c:v>15.430871587430946</c:v>
                </c:pt>
                <c:pt idx="82">
                  <c:v>15.599112721087561</c:v>
                </c:pt>
                <c:pt idx="83">
                  <c:v>15.767353854744178</c:v>
                </c:pt>
                <c:pt idx="84">
                  <c:v>15.935594988400792</c:v>
                </c:pt>
                <c:pt idx="85">
                  <c:v>16.103836122057409</c:v>
                </c:pt>
                <c:pt idx="86">
                  <c:v>16.27207725571402</c:v>
                </c:pt>
                <c:pt idx="87">
                  <c:v>16.440318389370635</c:v>
                </c:pt>
                <c:pt idx="88">
                  <c:v>16.60855952302725</c:v>
                </c:pt>
                <c:pt idx="89">
                  <c:v>16.776800656683868</c:v>
                </c:pt>
                <c:pt idx="90">
                  <c:v>16.945041790340483</c:v>
                </c:pt>
                <c:pt idx="91">
                  <c:v>17.113282923997094</c:v>
                </c:pt>
                <c:pt idx="92">
                  <c:v>17.281524057653712</c:v>
                </c:pt>
                <c:pt idx="93">
                  <c:v>17.449765191310327</c:v>
                </c:pt>
                <c:pt idx="94">
                  <c:v>17.618006324966942</c:v>
                </c:pt>
                <c:pt idx="95">
                  <c:v>17.786247458623556</c:v>
                </c:pt>
                <c:pt idx="96">
                  <c:v>17.954488592280168</c:v>
                </c:pt>
                <c:pt idx="97">
                  <c:v>18.122729725936786</c:v>
                </c:pt>
                <c:pt idx="98">
                  <c:v>18.290970859593401</c:v>
                </c:pt>
                <c:pt idx="99">
                  <c:v>18.459211993250015</c:v>
                </c:pt>
                <c:pt idx="100">
                  <c:v>18.62745312690663</c:v>
                </c:pt>
                <c:pt idx="101">
                  <c:v>18.795694260563248</c:v>
                </c:pt>
                <c:pt idx="102">
                  <c:v>18.96393539421986</c:v>
                </c:pt>
                <c:pt idx="103">
                  <c:v>19.132176527876474</c:v>
                </c:pt>
                <c:pt idx="104">
                  <c:v>19.300417661533093</c:v>
                </c:pt>
                <c:pt idx="105">
                  <c:v>19.468658795189704</c:v>
                </c:pt>
                <c:pt idx="106">
                  <c:v>19.636899928846322</c:v>
                </c:pt>
                <c:pt idx="107">
                  <c:v>19.805141062502933</c:v>
                </c:pt>
                <c:pt idx="108">
                  <c:v>19.973382196159548</c:v>
                </c:pt>
                <c:pt idx="109">
                  <c:v>20.141623329816166</c:v>
                </c:pt>
                <c:pt idx="110">
                  <c:v>20.309864463472778</c:v>
                </c:pt>
                <c:pt idx="111">
                  <c:v>20.478105597129396</c:v>
                </c:pt>
                <c:pt idx="112">
                  <c:v>20.646346730786011</c:v>
                </c:pt>
                <c:pt idx="113">
                  <c:v>20.814587864442622</c:v>
                </c:pt>
                <c:pt idx="114">
                  <c:v>20.98282899809924</c:v>
                </c:pt>
                <c:pt idx="115">
                  <c:v>21.151070131755851</c:v>
                </c:pt>
                <c:pt idx="116">
                  <c:v>21.31931126541247</c:v>
                </c:pt>
                <c:pt idx="117">
                  <c:v>21.487552399069084</c:v>
                </c:pt>
                <c:pt idx="118">
                  <c:v>21.655793532725696</c:v>
                </c:pt>
                <c:pt idx="119">
                  <c:v>21.824034666382314</c:v>
                </c:pt>
                <c:pt idx="120">
                  <c:v>21.992275800038929</c:v>
                </c:pt>
                <c:pt idx="121">
                  <c:v>22.160516933695543</c:v>
                </c:pt>
                <c:pt idx="122">
                  <c:v>22.328758067352158</c:v>
                </c:pt>
                <c:pt idx="123">
                  <c:v>22.496999201008769</c:v>
                </c:pt>
                <c:pt idx="124">
                  <c:v>22.665240334665388</c:v>
                </c:pt>
                <c:pt idx="125">
                  <c:v>22.833481468322002</c:v>
                </c:pt>
                <c:pt idx="126">
                  <c:v>23.001722601978617</c:v>
                </c:pt>
                <c:pt idx="127">
                  <c:v>23.169963735635232</c:v>
                </c:pt>
                <c:pt idx="128">
                  <c:v>23.338204869291847</c:v>
                </c:pt>
                <c:pt idx="129">
                  <c:v>23.506446002948461</c:v>
                </c:pt>
                <c:pt idx="130">
                  <c:v>23.674687136605076</c:v>
                </c:pt>
                <c:pt idx="131">
                  <c:v>23.842928270261691</c:v>
                </c:pt>
                <c:pt idx="132">
                  <c:v>24.011169403918306</c:v>
                </c:pt>
                <c:pt idx="133">
                  <c:v>24.17941053757492</c:v>
                </c:pt>
                <c:pt idx="134">
                  <c:v>24.347651671231535</c:v>
                </c:pt>
                <c:pt idx="135">
                  <c:v>24.51589280488815</c:v>
                </c:pt>
                <c:pt idx="136">
                  <c:v>24.684133938544768</c:v>
                </c:pt>
                <c:pt idx="137">
                  <c:v>24.852375072201379</c:v>
                </c:pt>
                <c:pt idx="138">
                  <c:v>25.020616205857994</c:v>
                </c:pt>
                <c:pt idx="139">
                  <c:v>25.188857339514609</c:v>
                </c:pt>
                <c:pt idx="140">
                  <c:v>25.357098473171224</c:v>
                </c:pt>
                <c:pt idx="141">
                  <c:v>25.525339606827842</c:v>
                </c:pt>
                <c:pt idx="142">
                  <c:v>25.693580740484453</c:v>
                </c:pt>
                <c:pt idx="143">
                  <c:v>25.861821874141068</c:v>
                </c:pt>
                <c:pt idx="144">
                  <c:v>26.030063007797686</c:v>
                </c:pt>
                <c:pt idx="145">
                  <c:v>26.198304141454297</c:v>
                </c:pt>
                <c:pt idx="146">
                  <c:v>26.366545275110916</c:v>
                </c:pt>
                <c:pt idx="147">
                  <c:v>26.534786408767527</c:v>
                </c:pt>
                <c:pt idx="148">
                  <c:v>26.703027542424142</c:v>
                </c:pt>
                <c:pt idx="149">
                  <c:v>26.87126867608076</c:v>
                </c:pt>
                <c:pt idx="150">
                  <c:v>27.039509809737371</c:v>
                </c:pt>
                <c:pt idx="151">
                  <c:v>27.207750943393989</c:v>
                </c:pt>
                <c:pt idx="152">
                  <c:v>27.375992077050604</c:v>
                </c:pt>
                <c:pt idx="153">
                  <c:v>27.544233210707215</c:v>
                </c:pt>
                <c:pt idx="154">
                  <c:v>27.712474344363834</c:v>
                </c:pt>
                <c:pt idx="155">
                  <c:v>27.880715478020445</c:v>
                </c:pt>
                <c:pt idx="156">
                  <c:v>28.048956611677063</c:v>
                </c:pt>
                <c:pt idx="157">
                  <c:v>28.217197745333678</c:v>
                </c:pt>
                <c:pt idx="158">
                  <c:v>28.385438878990289</c:v>
                </c:pt>
                <c:pt idx="159">
                  <c:v>28.553680012646907</c:v>
                </c:pt>
                <c:pt idx="160">
                  <c:v>28.721921146303522</c:v>
                </c:pt>
                <c:pt idx="161">
                  <c:v>28.890162279960137</c:v>
                </c:pt>
                <c:pt idx="162">
                  <c:v>29.058403413616752</c:v>
                </c:pt>
                <c:pt idx="163">
                  <c:v>29.226644547273363</c:v>
                </c:pt>
                <c:pt idx="164">
                  <c:v>29.394885680929981</c:v>
                </c:pt>
                <c:pt idx="165">
                  <c:v>29.563126814586596</c:v>
                </c:pt>
                <c:pt idx="166">
                  <c:v>29.731367948243211</c:v>
                </c:pt>
                <c:pt idx="167">
                  <c:v>29.899609081899825</c:v>
                </c:pt>
                <c:pt idx="168">
                  <c:v>30.06785021555644</c:v>
                </c:pt>
                <c:pt idx="169">
                  <c:v>30.236091349213055</c:v>
                </c:pt>
                <c:pt idx="170">
                  <c:v>30.40433248286967</c:v>
                </c:pt>
                <c:pt idx="171">
                  <c:v>30.572573616526288</c:v>
                </c:pt>
                <c:pt idx="172">
                  <c:v>30.740814750182899</c:v>
                </c:pt>
                <c:pt idx="173">
                  <c:v>30.909055883839514</c:v>
                </c:pt>
                <c:pt idx="174">
                  <c:v>31.077297017496129</c:v>
                </c:pt>
                <c:pt idx="175">
                  <c:v>31.245538151152743</c:v>
                </c:pt>
                <c:pt idx="176">
                  <c:v>31.413779284809362</c:v>
                </c:pt>
                <c:pt idx="177">
                  <c:v>31.582020418465973</c:v>
                </c:pt>
                <c:pt idx="178">
                  <c:v>31.750261552122588</c:v>
                </c:pt>
                <c:pt idx="179">
                  <c:v>31.918502685779206</c:v>
                </c:pt>
                <c:pt idx="180">
                  <c:v>32.086743819435817</c:v>
                </c:pt>
                <c:pt idx="181">
                  <c:v>32.254984953092432</c:v>
                </c:pt>
                <c:pt idx="182">
                  <c:v>32.423226086749047</c:v>
                </c:pt>
                <c:pt idx="183">
                  <c:v>32.591467220405661</c:v>
                </c:pt>
                <c:pt idx="184">
                  <c:v>32.759708354062276</c:v>
                </c:pt>
                <c:pt idx="185">
                  <c:v>32.927949487718891</c:v>
                </c:pt>
                <c:pt idx="186">
                  <c:v>33.096190621375506</c:v>
                </c:pt>
                <c:pt idx="187">
                  <c:v>33.26443175503212</c:v>
                </c:pt>
                <c:pt idx="188">
                  <c:v>33.432672888688735</c:v>
                </c:pt>
                <c:pt idx="189">
                  <c:v>33.60091402234535</c:v>
                </c:pt>
                <c:pt idx="190">
                  <c:v>33.769155156001965</c:v>
                </c:pt>
                <c:pt idx="191">
                  <c:v>33.937396289658579</c:v>
                </c:pt>
                <c:pt idx="192">
                  <c:v>34.105637423315194</c:v>
                </c:pt>
                <c:pt idx="193">
                  <c:v>34.273878556971809</c:v>
                </c:pt>
                <c:pt idx="194">
                  <c:v>34.442119690628424</c:v>
                </c:pt>
                <c:pt idx="195">
                  <c:v>34.610360824285038</c:v>
                </c:pt>
                <c:pt idx="196">
                  <c:v>34.778601957941653</c:v>
                </c:pt>
                <c:pt idx="197">
                  <c:v>34.946843091598268</c:v>
                </c:pt>
                <c:pt idx="198">
                  <c:v>35.115084225254883</c:v>
                </c:pt>
                <c:pt idx="199">
                  <c:v>35.283325358911497</c:v>
                </c:pt>
                <c:pt idx="200">
                  <c:v>35.451566492568112</c:v>
                </c:pt>
                <c:pt idx="201">
                  <c:v>35.619807626224727</c:v>
                </c:pt>
                <c:pt idx="202">
                  <c:v>35.788048759881342</c:v>
                </c:pt>
                <c:pt idx="203">
                  <c:v>35.956289893537956</c:v>
                </c:pt>
                <c:pt idx="204">
                  <c:v>36.124531027194571</c:v>
                </c:pt>
                <c:pt idx="205">
                  <c:v>36.292772160851186</c:v>
                </c:pt>
                <c:pt idx="206">
                  <c:v>36.461013294507801</c:v>
                </c:pt>
                <c:pt idx="207">
                  <c:v>36.629254428164408</c:v>
                </c:pt>
                <c:pt idx="208">
                  <c:v>36.79749556182103</c:v>
                </c:pt>
                <c:pt idx="209">
                  <c:v>36.965736695477645</c:v>
                </c:pt>
                <c:pt idx="210">
                  <c:v>37.13397782913426</c:v>
                </c:pt>
                <c:pt idx="211">
                  <c:v>37.302218962790874</c:v>
                </c:pt>
                <c:pt idx="212">
                  <c:v>37.470460096447489</c:v>
                </c:pt>
                <c:pt idx="213">
                  <c:v>37.638701230104104</c:v>
                </c:pt>
                <c:pt idx="214">
                  <c:v>37.806942363760719</c:v>
                </c:pt>
                <c:pt idx="215">
                  <c:v>37.975183497417333</c:v>
                </c:pt>
                <c:pt idx="216">
                  <c:v>38.143424631073948</c:v>
                </c:pt>
                <c:pt idx="217">
                  <c:v>38.311665764730563</c:v>
                </c:pt>
                <c:pt idx="218">
                  <c:v>38.479906898387178</c:v>
                </c:pt>
                <c:pt idx="219">
                  <c:v>38.648148032043792</c:v>
                </c:pt>
                <c:pt idx="220">
                  <c:v>38.816389165700414</c:v>
                </c:pt>
                <c:pt idx="221">
                  <c:v>38.984630299357022</c:v>
                </c:pt>
                <c:pt idx="222">
                  <c:v>39.152871433013637</c:v>
                </c:pt>
                <c:pt idx="223">
                  <c:v>39.321112566670259</c:v>
                </c:pt>
                <c:pt idx="224">
                  <c:v>39.489353700326866</c:v>
                </c:pt>
                <c:pt idx="225">
                  <c:v>39.657594833983481</c:v>
                </c:pt>
                <c:pt idx="226">
                  <c:v>39.825835967640096</c:v>
                </c:pt>
                <c:pt idx="227">
                  <c:v>39.99407710129671</c:v>
                </c:pt>
                <c:pt idx="228">
                  <c:v>40.162318234953325</c:v>
                </c:pt>
                <c:pt idx="229">
                  <c:v>40.33055936860994</c:v>
                </c:pt>
                <c:pt idx="230">
                  <c:v>40.498800502266562</c:v>
                </c:pt>
                <c:pt idx="231">
                  <c:v>40.667041635923169</c:v>
                </c:pt>
                <c:pt idx="232">
                  <c:v>40.835282769579784</c:v>
                </c:pt>
                <c:pt idx="233">
                  <c:v>41.003523903236406</c:v>
                </c:pt>
                <c:pt idx="234">
                  <c:v>41.171765036893014</c:v>
                </c:pt>
                <c:pt idx="235">
                  <c:v>41.340006170549628</c:v>
                </c:pt>
                <c:pt idx="236">
                  <c:v>41.50824730420625</c:v>
                </c:pt>
                <c:pt idx="237">
                  <c:v>41.676488437862858</c:v>
                </c:pt>
                <c:pt idx="238">
                  <c:v>41.844729571519473</c:v>
                </c:pt>
                <c:pt idx="239">
                  <c:v>42.012970705176095</c:v>
                </c:pt>
                <c:pt idx="240">
                  <c:v>42.181211838832709</c:v>
                </c:pt>
                <c:pt idx="241">
                  <c:v>42.349452972489317</c:v>
                </c:pt>
                <c:pt idx="242">
                  <c:v>42.517694106145932</c:v>
                </c:pt>
                <c:pt idx="243">
                  <c:v>42.685935239802554</c:v>
                </c:pt>
                <c:pt idx="244">
                  <c:v>42.854176373459161</c:v>
                </c:pt>
                <c:pt idx="245">
                  <c:v>43.022417507115776</c:v>
                </c:pt>
                <c:pt idx="246">
                  <c:v>43.190658640772398</c:v>
                </c:pt>
                <c:pt idx="247">
                  <c:v>43.358899774429005</c:v>
                </c:pt>
                <c:pt idx="248">
                  <c:v>43.52714090808562</c:v>
                </c:pt>
                <c:pt idx="249">
                  <c:v>43.695382041742242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1B-4BD3-B73B-4D2B91C7FAED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Serial</c:v>
                </c:pt>
              </c:strCache>
            </c:strRef>
          </c:tx>
          <c:spPr>
            <a:ln w="12700" cap="sq">
              <a:solidFill>
                <a:srgbClr val="FF00FF"/>
              </a:solidFill>
              <a:miter lim="800000"/>
            </a:ln>
            <a:effectLst/>
          </c:spPr>
          <c:marker>
            <c:symbol val="none"/>
          </c:marker>
          <c:xVal>
            <c:numRef>
              <c:f>Sheet1!$E$2:$E$251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Sheet1!$G$2:$G$251</c:f>
              <c:numCache>
                <c:formatCode>General</c:formatCode>
                <c:ptCount val="250"/>
                <c:pt idx="0">
                  <c:v>0.29071942418494834</c:v>
                </c:pt>
                <c:pt idx="1">
                  <c:v>0.58143884836989668</c:v>
                </c:pt>
                <c:pt idx="2">
                  <c:v>0.8721582725548449</c:v>
                </c:pt>
                <c:pt idx="3">
                  <c:v>1.1628776967397934</c:v>
                </c:pt>
                <c:pt idx="4">
                  <c:v>1.4535971209247416</c:v>
                </c:pt>
                <c:pt idx="5">
                  <c:v>1.7443165451096898</c:v>
                </c:pt>
                <c:pt idx="6">
                  <c:v>2.035035969294638</c:v>
                </c:pt>
                <c:pt idx="7">
                  <c:v>2.3257553934795867</c:v>
                </c:pt>
                <c:pt idx="8">
                  <c:v>2.6164748176645345</c:v>
                </c:pt>
                <c:pt idx="9">
                  <c:v>2.9071942418494832</c:v>
                </c:pt>
                <c:pt idx="10">
                  <c:v>3.1979136660344314</c:v>
                </c:pt>
                <c:pt idx="11">
                  <c:v>3.4886330902193796</c:v>
                </c:pt>
                <c:pt idx="12">
                  <c:v>3.7793525144043283</c:v>
                </c:pt>
                <c:pt idx="13">
                  <c:v>4.0700719385892761</c:v>
                </c:pt>
                <c:pt idx="14">
                  <c:v>4.3607913627742247</c:v>
                </c:pt>
                <c:pt idx="15">
                  <c:v>4.6515107869591734</c:v>
                </c:pt>
                <c:pt idx="16">
                  <c:v>4.9422302111441212</c:v>
                </c:pt>
                <c:pt idx="17">
                  <c:v>5.232949635329069</c:v>
                </c:pt>
                <c:pt idx="18">
                  <c:v>5.5236690595140185</c:v>
                </c:pt>
                <c:pt idx="19">
                  <c:v>5.8143884836989663</c:v>
                </c:pt>
                <c:pt idx="20">
                  <c:v>6.105107907883915</c:v>
                </c:pt>
                <c:pt idx="21">
                  <c:v>6.3958273320688628</c:v>
                </c:pt>
                <c:pt idx="22">
                  <c:v>6.6865467562538106</c:v>
                </c:pt>
                <c:pt idx="23">
                  <c:v>6.9772661804387592</c:v>
                </c:pt>
                <c:pt idx="24">
                  <c:v>7.2679856046237079</c:v>
                </c:pt>
                <c:pt idx="25">
                  <c:v>7.5587050288086566</c:v>
                </c:pt>
                <c:pt idx="26">
                  <c:v>7.8494244529936044</c:v>
                </c:pt>
                <c:pt idx="27">
                  <c:v>8.1401438771785521</c:v>
                </c:pt>
                <c:pt idx="28">
                  <c:v>8.4308633013634999</c:v>
                </c:pt>
                <c:pt idx="29">
                  <c:v>8.7215827255484495</c:v>
                </c:pt>
                <c:pt idx="30">
                  <c:v>9.0123021497333973</c:v>
                </c:pt>
                <c:pt idx="31">
                  <c:v>9.3030215739183468</c:v>
                </c:pt>
                <c:pt idx="32">
                  <c:v>9.5937409981032946</c:v>
                </c:pt>
                <c:pt idx="33">
                  <c:v>9.8844604222882424</c:v>
                </c:pt>
                <c:pt idx="34">
                  <c:v>10.17517984647319</c:v>
                </c:pt>
                <c:pt idx="35">
                  <c:v>10.465899270658138</c:v>
                </c:pt>
                <c:pt idx="36">
                  <c:v>10.756618694843088</c:v>
                </c:pt>
                <c:pt idx="37">
                  <c:v>11.047338119028037</c:v>
                </c:pt>
                <c:pt idx="38">
                  <c:v>11.338057543212985</c:v>
                </c:pt>
                <c:pt idx="39">
                  <c:v>11.628776967397933</c:v>
                </c:pt>
                <c:pt idx="40">
                  <c:v>11.91949639158288</c:v>
                </c:pt>
                <c:pt idx="41">
                  <c:v>12.21021581576783</c:v>
                </c:pt>
                <c:pt idx="42">
                  <c:v>12.500935239952778</c:v>
                </c:pt>
                <c:pt idx="43">
                  <c:v>12.791654664137726</c:v>
                </c:pt>
                <c:pt idx="44">
                  <c:v>13.082374088322673</c:v>
                </c:pt>
                <c:pt idx="45">
                  <c:v>13.373093512507621</c:v>
                </c:pt>
                <c:pt idx="46">
                  <c:v>13.663812936692571</c:v>
                </c:pt>
                <c:pt idx="47">
                  <c:v>13.954532360877518</c:v>
                </c:pt>
                <c:pt idx="48">
                  <c:v>14.245251785062468</c:v>
                </c:pt>
                <c:pt idx="49">
                  <c:v>14.535971209247416</c:v>
                </c:pt>
                <c:pt idx="50">
                  <c:v>14.826690633432365</c:v>
                </c:pt>
                <c:pt idx="51">
                  <c:v>15.117410057617313</c:v>
                </c:pt>
                <c:pt idx="52">
                  <c:v>15.408129481802261</c:v>
                </c:pt>
                <c:pt idx="53">
                  <c:v>15.698848905987209</c:v>
                </c:pt>
                <c:pt idx="54">
                  <c:v>15.989568330172157</c:v>
                </c:pt>
                <c:pt idx="55">
                  <c:v>16.280287754357104</c:v>
                </c:pt>
                <c:pt idx="56">
                  <c:v>16.571007178542054</c:v>
                </c:pt>
                <c:pt idx="57">
                  <c:v>16.861726602727</c:v>
                </c:pt>
                <c:pt idx="58">
                  <c:v>17.152446026911949</c:v>
                </c:pt>
                <c:pt idx="59">
                  <c:v>17.443165451096899</c:v>
                </c:pt>
                <c:pt idx="60">
                  <c:v>17.733884875281845</c:v>
                </c:pt>
                <c:pt idx="61">
                  <c:v>18.024604299466795</c:v>
                </c:pt>
                <c:pt idx="62">
                  <c:v>18.315323723651741</c:v>
                </c:pt>
                <c:pt idx="63">
                  <c:v>18.606043147836694</c:v>
                </c:pt>
                <c:pt idx="64">
                  <c:v>18.896762572021643</c:v>
                </c:pt>
                <c:pt idx="65">
                  <c:v>19.187481996206589</c:v>
                </c:pt>
                <c:pt idx="66">
                  <c:v>19.478201420391539</c:v>
                </c:pt>
                <c:pt idx="67">
                  <c:v>19.768920844576485</c:v>
                </c:pt>
                <c:pt idx="68">
                  <c:v>20.059640268761434</c:v>
                </c:pt>
                <c:pt idx="69">
                  <c:v>20.35035969294638</c:v>
                </c:pt>
                <c:pt idx="70">
                  <c:v>20.64107911713133</c:v>
                </c:pt>
                <c:pt idx="71">
                  <c:v>20.931798541316276</c:v>
                </c:pt>
                <c:pt idx="72">
                  <c:v>21.222517965501229</c:v>
                </c:pt>
                <c:pt idx="73">
                  <c:v>21.513237389686175</c:v>
                </c:pt>
                <c:pt idx="74">
                  <c:v>21.803956813871125</c:v>
                </c:pt>
                <c:pt idx="75">
                  <c:v>22.094676238056074</c:v>
                </c:pt>
                <c:pt idx="76">
                  <c:v>22.38539566224102</c:v>
                </c:pt>
                <c:pt idx="77">
                  <c:v>22.67611508642597</c:v>
                </c:pt>
                <c:pt idx="78">
                  <c:v>22.966834510610916</c:v>
                </c:pt>
                <c:pt idx="79">
                  <c:v>23.257553934795865</c:v>
                </c:pt>
                <c:pt idx="80">
                  <c:v>23.548273358980811</c:v>
                </c:pt>
                <c:pt idx="81">
                  <c:v>23.838992783165761</c:v>
                </c:pt>
                <c:pt idx="82">
                  <c:v>24.12971220735071</c:v>
                </c:pt>
                <c:pt idx="83">
                  <c:v>24.42043163153566</c:v>
                </c:pt>
                <c:pt idx="84">
                  <c:v>24.711151055720606</c:v>
                </c:pt>
                <c:pt idx="85">
                  <c:v>25.001870479905556</c:v>
                </c:pt>
                <c:pt idx="86">
                  <c:v>25.292589904090505</c:v>
                </c:pt>
                <c:pt idx="87">
                  <c:v>25.583309328275451</c:v>
                </c:pt>
                <c:pt idx="88">
                  <c:v>25.874028752460401</c:v>
                </c:pt>
                <c:pt idx="89">
                  <c:v>26.164748176645347</c:v>
                </c:pt>
                <c:pt idx="90">
                  <c:v>26.455467600830296</c:v>
                </c:pt>
                <c:pt idx="91">
                  <c:v>26.746187025015242</c:v>
                </c:pt>
                <c:pt idx="92">
                  <c:v>27.036906449200195</c:v>
                </c:pt>
                <c:pt idx="93">
                  <c:v>27.327625873385141</c:v>
                </c:pt>
                <c:pt idx="94">
                  <c:v>27.618345297570091</c:v>
                </c:pt>
                <c:pt idx="95">
                  <c:v>27.909064721755037</c:v>
                </c:pt>
                <c:pt idx="96">
                  <c:v>28.199784145939987</c:v>
                </c:pt>
                <c:pt idx="97">
                  <c:v>28.490503570124936</c:v>
                </c:pt>
                <c:pt idx="98">
                  <c:v>28.781222994309882</c:v>
                </c:pt>
                <c:pt idx="99">
                  <c:v>29.071942418494832</c:v>
                </c:pt>
                <c:pt idx="100">
                  <c:v>29.362661842679778</c:v>
                </c:pt>
                <c:pt idx="101">
                  <c:v>29.653381266864731</c:v>
                </c:pt>
                <c:pt idx="102">
                  <c:v>29.944100691049677</c:v>
                </c:pt>
                <c:pt idx="103">
                  <c:v>30.234820115234626</c:v>
                </c:pt>
                <c:pt idx="104">
                  <c:v>30.525539539419572</c:v>
                </c:pt>
                <c:pt idx="105">
                  <c:v>30.816258963604522</c:v>
                </c:pt>
                <c:pt idx="106">
                  <c:v>31.106978387789471</c:v>
                </c:pt>
                <c:pt idx="107">
                  <c:v>31.397697811974417</c:v>
                </c:pt>
                <c:pt idx="108">
                  <c:v>31.688417236159367</c:v>
                </c:pt>
                <c:pt idx="109">
                  <c:v>31.979136660344313</c:v>
                </c:pt>
                <c:pt idx="110">
                  <c:v>32.269856084529266</c:v>
                </c:pt>
                <c:pt idx="111">
                  <c:v>32.560575508714209</c:v>
                </c:pt>
                <c:pt idx="112">
                  <c:v>32.851294932899158</c:v>
                </c:pt>
                <c:pt idx="113">
                  <c:v>33.142014357084108</c:v>
                </c:pt>
                <c:pt idx="114">
                  <c:v>33.432733781269057</c:v>
                </c:pt>
                <c:pt idx="115">
                  <c:v>33.723453205454</c:v>
                </c:pt>
                <c:pt idx="116">
                  <c:v>34.014172629638956</c:v>
                </c:pt>
                <c:pt idx="117">
                  <c:v>34.304892053823899</c:v>
                </c:pt>
                <c:pt idx="118">
                  <c:v>34.595611478008855</c:v>
                </c:pt>
                <c:pt idx="119">
                  <c:v>34.886330902193798</c:v>
                </c:pt>
                <c:pt idx="120">
                  <c:v>35.177050326378748</c:v>
                </c:pt>
                <c:pt idx="121">
                  <c:v>35.46776975056369</c:v>
                </c:pt>
                <c:pt idx="122">
                  <c:v>35.758489174748647</c:v>
                </c:pt>
                <c:pt idx="123">
                  <c:v>36.049208598933589</c:v>
                </c:pt>
                <c:pt idx="124">
                  <c:v>36.339928023118539</c:v>
                </c:pt>
                <c:pt idx="125">
                  <c:v>36.630647447303481</c:v>
                </c:pt>
                <c:pt idx="126">
                  <c:v>36.921366871488438</c:v>
                </c:pt>
                <c:pt idx="127">
                  <c:v>37.212086295673387</c:v>
                </c:pt>
                <c:pt idx="128">
                  <c:v>37.50280571985833</c:v>
                </c:pt>
                <c:pt idx="129">
                  <c:v>37.793525144043286</c:v>
                </c:pt>
                <c:pt idx="130">
                  <c:v>38.084244568228229</c:v>
                </c:pt>
                <c:pt idx="131">
                  <c:v>38.374963992413178</c:v>
                </c:pt>
                <c:pt idx="132">
                  <c:v>38.665683416598121</c:v>
                </c:pt>
                <c:pt idx="133">
                  <c:v>38.956402840783078</c:v>
                </c:pt>
                <c:pt idx="134">
                  <c:v>39.24712226496802</c:v>
                </c:pt>
                <c:pt idx="135">
                  <c:v>39.53784168915297</c:v>
                </c:pt>
                <c:pt idx="136">
                  <c:v>39.828561113337919</c:v>
                </c:pt>
                <c:pt idx="137">
                  <c:v>40.119280537522869</c:v>
                </c:pt>
                <c:pt idx="138">
                  <c:v>40.409999961707818</c:v>
                </c:pt>
                <c:pt idx="139">
                  <c:v>40.700719385892761</c:v>
                </c:pt>
                <c:pt idx="140">
                  <c:v>40.991438810077717</c:v>
                </c:pt>
                <c:pt idx="141">
                  <c:v>41.28215823426266</c:v>
                </c:pt>
                <c:pt idx="142">
                  <c:v>41.572877658447609</c:v>
                </c:pt>
                <c:pt idx="143">
                  <c:v>41.863597082632552</c:v>
                </c:pt>
                <c:pt idx="144">
                  <c:v>42.154316506817509</c:v>
                </c:pt>
                <c:pt idx="145">
                  <c:v>42.445035931002458</c:v>
                </c:pt>
                <c:pt idx="146">
                  <c:v>42.735755355187401</c:v>
                </c:pt>
                <c:pt idx="147">
                  <c:v>43.02647477937235</c:v>
                </c:pt>
                <c:pt idx="148">
                  <c:v>43.3171942035573</c:v>
                </c:pt>
                <c:pt idx="149">
                  <c:v>43.607913627742249</c:v>
                </c:pt>
                <c:pt idx="150">
                  <c:v>43.898633051927192</c:v>
                </c:pt>
                <c:pt idx="151">
                  <c:v>44.189352476112148</c:v>
                </c:pt>
                <c:pt idx="152">
                  <c:v>44.480071900297091</c:v>
                </c:pt>
                <c:pt idx="153">
                  <c:v>44.77079132448204</c:v>
                </c:pt>
                <c:pt idx="154">
                  <c:v>45.061510748666983</c:v>
                </c:pt>
                <c:pt idx="155">
                  <c:v>45.352230172851939</c:v>
                </c:pt>
                <c:pt idx="156">
                  <c:v>45.642949597036889</c:v>
                </c:pt>
                <c:pt idx="157">
                  <c:v>45.933669021221831</c:v>
                </c:pt>
                <c:pt idx="158">
                  <c:v>46.224388445406781</c:v>
                </c:pt>
                <c:pt idx="159">
                  <c:v>46.515107869591731</c:v>
                </c:pt>
                <c:pt idx="160">
                  <c:v>46.80582729377668</c:v>
                </c:pt>
                <c:pt idx="161">
                  <c:v>47.096546717961623</c:v>
                </c:pt>
                <c:pt idx="162">
                  <c:v>47.387266142146579</c:v>
                </c:pt>
                <c:pt idx="163">
                  <c:v>47.677985566331522</c:v>
                </c:pt>
                <c:pt idx="164">
                  <c:v>47.968704990516471</c:v>
                </c:pt>
                <c:pt idx="165">
                  <c:v>48.259424414701421</c:v>
                </c:pt>
                <c:pt idx="166">
                  <c:v>48.55014383888637</c:v>
                </c:pt>
                <c:pt idx="167">
                  <c:v>48.84086326307132</c:v>
                </c:pt>
                <c:pt idx="168">
                  <c:v>49.131582687256262</c:v>
                </c:pt>
                <c:pt idx="169">
                  <c:v>49.422302111441212</c:v>
                </c:pt>
                <c:pt idx="170">
                  <c:v>49.713021535626162</c:v>
                </c:pt>
                <c:pt idx="171">
                  <c:v>50.003740959811111</c:v>
                </c:pt>
                <c:pt idx="172">
                  <c:v>50.294460383996054</c:v>
                </c:pt>
                <c:pt idx="173">
                  <c:v>50.58517980818101</c:v>
                </c:pt>
                <c:pt idx="174">
                  <c:v>50.87589923236596</c:v>
                </c:pt>
                <c:pt idx="175">
                  <c:v>51.166618656550902</c:v>
                </c:pt>
                <c:pt idx="176">
                  <c:v>51.457338080735852</c:v>
                </c:pt>
                <c:pt idx="177">
                  <c:v>51.748057504920801</c:v>
                </c:pt>
                <c:pt idx="178">
                  <c:v>52.038776929105751</c:v>
                </c:pt>
                <c:pt idx="179">
                  <c:v>52.329496353290693</c:v>
                </c:pt>
                <c:pt idx="180">
                  <c:v>52.620215777475643</c:v>
                </c:pt>
                <c:pt idx="181">
                  <c:v>52.910935201660592</c:v>
                </c:pt>
                <c:pt idx="182">
                  <c:v>53.201654625845542</c:v>
                </c:pt>
                <c:pt idx="183">
                  <c:v>53.492374050030485</c:v>
                </c:pt>
                <c:pt idx="184">
                  <c:v>53.783093474215441</c:v>
                </c:pt>
                <c:pt idx="185">
                  <c:v>54.073812898400391</c:v>
                </c:pt>
                <c:pt idx="186">
                  <c:v>54.364532322585333</c:v>
                </c:pt>
                <c:pt idx="187">
                  <c:v>54.655251746770283</c:v>
                </c:pt>
                <c:pt idx="188">
                  <c:v>54.945971170955232</c:v>
                </c:pt>
                <c:pt idx="189">
                  <c:v>55.236690595140182</c:v>
                </c:pt>
                <c:pt idx="190">
                  <c:v>55.527410019325124</c:v>
                </c:pt>
                <c:pt idx="191">
                  <c:v>55.818129443510074</c:v>
                </c:pt>
                <c:pt idx="192">
                  <c:v>56.108848867695023</c:v>
                </c:pt>
                <c:pt idx="193">
                  <c:v>56.399568291879973</c:v>
                </c:pt>
                <c:pt idx="194">
                  <c:v>56.690287716064923</c:v>
                </c:pt>
                <c:pt idx="195">
                  <c:v>56.981007140249872</c:v>
                </c:pt>
                <c:pt idx="196">
                  <c:v>57.271726564434822</c:v>
                </c:pt>
                <c:pt idx="197">
                  <c:v>57.562445988619764</c:v>
                </c:pt>
                <c:pt idx="198">
                  <c:v>57.853165412804714</c:v>
                </c:pt>
                <c:pt idx="199">
                  <c:v>58.143884836989663</c:v>
                </c:pt>
                <c:pt idx="200">
                  <c:v>58.434604261174613</c:v>
                </c:pt>
                <c:pt idx="201">
                  <c:v>58.725323685359555</c:v>
                </c:pt>
                <c:pt idx="202">
                  <c:v>59.016043109544512</c:v>
                </c:pt>
                <c:pt idx="203">
                  <c:v>59.306762533729461</c:v>
                </c:pt>
                <c:pt idx="204">
                  <c:v>59.597481957914404</c:v>
                </c:pt>
                <c:pt idx="205">
                  <c:v>59.888201382099354</c:v>
                </c:pt>
                <c:pt idx="206">
                  <c:v>60.178920806284303</c:v>
                </c:pt>
                <c:pt idx="207">
                  <c:v>60.469640230469253</c:v>
                </c:pt>
                <c:pt idx="208">
                  <c:v>60.760359654654195</c:v>
                </c:pt>
                <c:pt idx="209">
                  <c:v>61.051079078839145</c:v>
                </c:pt>
                <c:pt idx="210">
                  <c:v>61.341798503024094</c:v>
                </c:pt>
                <c:pt idx="211">
                  <c:v>61.632517927209044</c:v>
                </c:pt>
                <c:pt idx="212">
                  <c:v>61.923237351393986</c:v>
                </c:pt>
                <c:pt idx="213">
                  <c:v>62.213956775578943</c:v>
                </c:pt>
                <c:pt idx="214">
                  <c:v>62.504676199763892</c:v>
                </c:pt>
                <c:pt idx="215">
                  <c:v>62.795395623948835</c:v>
                </c:pt>
                <c:pt idx="216">
                  <c:v>63.086115048133784</c:v>
                </c:pt>
                <c:pt idx="217">
                  <c:v>63.376834472318734</c:v>
                </c:pt>
                <c:pt idx="218">
                  <c:v>63.667553896503684</c:v>
                </c:pt>
                <c:pt idx="219">
                  <c:v>63.958273320688626</c:v>
                </c:pt>
                <c:pt idx="220">
                  <c:v>64.248992744873576</c:v>
                </c:pt>
                <c:pt idx="221">
                  <c:v>64.539712169058532</c:v>
                </c:pt>
                <c:pt idx="222">
                  <c:v>64.830431593243475</c:v>
                </c:pt>
                <c:pt idx="223">
                  <c:v>65.121151017428417</c:v>
                </c:pt>
                <c:pt idx="224">
                  <c:v>65.411870441613374</c:v>
                </c:pt>
                <c:pt idx="225">
                  <c:v>65.702589865798316</c:v>
                </c:pt>
                <c:pt idx="226">
                  <c:v>65.993309289983273</c:v>
                </c:pt>
                <c:pt idx="227">
                  <c:v>66.284028714168215</c:v>
                </c:pt>
                <c:pt idx="228">
                  <c:v>66.574748138353172</c:v>
                </c:pt>
                <c:pt idx="229">
                  <c:v>66.865467562538115</c:v>
                </c:pt>
                <c:pt idx="230">
                  <c:v>67.156186986723057</c:v>
                </c:pt>
                <c:pt idx="231">
                  <c:v>67.446906410907999</c:v>
                </c:pt>
                <c:pt idx="232">
                  <c:v>67.737625835092956</c:v>
                </c:pt>
                <c:pt idx="233">
                  <c:v>68.028345259277913</c:v>
                </c:pt>
                <c:pt idx="234">
                  <c:v>68.319064683462855</c:v>
                </c:pt>
                <c:pt idx="235">
                  <c:v>68.609784107647798</c:v>
                </c:pt>
                <c:pt idx="236">
                  <c:v>68.900503531832754</c:v>
                </c:pt>
                <c:pt idx="237">
                  <c:v>69.191222956017711</c:v>
                </c:pt>
                <c:pt idx="238">
                  <c:v>69.481942380202639</c:v>
                </c:pt>
                <c:pt idx="239">
                  <c:v>69.772661804387596</c:v>
                </c:pt>
                <c:pt idx="240">
                  <c:v>70.063381228572538</c:v>
                </c:pt>
                <c:pt idx="241">
                  <c:v>70.354100652757495</c:v>
                </c:pt>
                <c:pt idx="242">
                  <c:v>70.644820076942452</c:v>
                </c:pt>
                <c:pt idx="243">
                  <c:v>70.93553950112738</c:v>
                </c:pt>
                <c:pt idx="244">
                  <c:v>71.226258925312337</c:v>
                </c:pt>
                <c:pt idx="245">
                  <c:v>71.516978349497293</c:v>
                </c:pt>
                <c:pt idx="246">
                  <c:v>71.807697773682236</c:v>
                </c:pt>
                <c:pt idx="247">
                  <c:v>72.098417197867178</c:v>
                </c:pt>
                <c:pt idx="248">
                  <c:v>72.389136622052135</c:v>
                </c:pt>
                <c:pt idx="249">
                  <c:v>72.679856046237077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1B-4BD3-B73B-4D2B91C7FAED}"/>
            </c:ext>
          </c:extLst>
        </c:ser>
        <c:ser>
          <c:idx val="2"/>
          <c:order val="2"/>
          <c:tx>
            <c:v>Cutoff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Sheet1!$K$2:$K$3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xVal>
          <c:yVal>
            <c:numRef>
              <c:f>Sheet1!$L$2:$L$3</c:f>
              <c:numCache>
                <c:formatCode>General</c:formatCode>
                <c:ptCount val="2"/>
                <c:pt idx="0">
                  <c:v>0</c:v>
                </c:pt>
                <c:pt idx="1">
                  <c:v>3.8222333651245237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1B-4BD3-B73B-4D2B91C7F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927400"/>
        <c:axId val="515927728"/>
      </c:scatterChart>
      <c:valAx>
        <c:axId val="515927400"/>
        <c:scaling>
          <c:orientation val="minMax"/>
          <c:max val="30"/>
        </c:scaling>
        <c:delete val="0"/>
        <c:axPos val="b"/>
        <c:title>
          <c:tx>
            <c:strRef>
              <c:f>Sheet1!$E$1</c:f>
              <c:strCache>
                <c:ptCount val="1"/>
                <c:pt idx="0">
                  <c:v># Videos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sq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15927728"/>
        <c:crosses val="autoZero"/>
        <c:crossBetween val="midCat"/>
      </c:valAx>
      <c:valAx>
        <c:axId val="515927728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Processing Times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sq" cmpd="sng" algn="ctr">
            <a:solidFill>
              <a:schemeClr val="tx1"/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1592740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3</xdr:row>
      <xdr:rowOff>104774</xdr:rowOff>
    </xdr:from>
    <xdr:to>
      <xdr:col>17</xdr:col>
      <xdr:colOff>485775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237D14-63D0-4564-A635-64BD3D0E2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7292-FCAE-4BA0-829F-3EA6E0B82747}">
  <dimension ref="A1:L251"/>
  <sheetViews>
    <sheetView tabSelected="1" workbookViewId="0">
      <selection activeCell="Q29" sqref="Q29"/>
    </sheetView>
  </sheetViews>
  <sheetFormatPr defaultRowHeight="11.25" x14ac:dyDescent="0.2"/>
  <cols>
    <col min="4" max="4" width="15.1640625" bestFit="1" customWidth="1"/>
    <col min="5" max="5" width="8.33203125" bestFit="1" customWidth="1"/>
    <col min="6" max="6" width="12.1640625" bestFit="1" customWidth="1"/>
    <col min="7" max="7" width="1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">
      <c r="A2">
        <v>108.20038567470876</v>
      </c>
      <c r="B2">
        <v>17.443165451096899</v>
      </c>
      <c r="C2">
        <v>1</v>
      </c>
      <c r="D2">
        <f>A2-A3</f>
        <v>98.10591765531187</v>
      </c>
      <c r="E2">
        <v>1</v>
      </c>
      <c r="F2">
        <f>($D$2+($A$3*E2))/60</f>
        <v>1.8033397612451458</v>
      </c>
      <c r="G2">
        <f>($B$2*E2)/60</f>
        <v>0.29071942418494834</v>
      </c>
      <c r="H2">
        <f>ABS(F2-G2)</f>
        <v>1.5126203370601976</v>
      </c>
      <c r="I2">
        <f>MIN(H2:H251)</f>
        <v>4.2880850720195429E-2</v>
      </c>
      <c r="J2" t="str">
        <f>IF(H2=$I$2,E2,"")</f>
        <v/>
      </c>
      <c r="K2">
        <f>SUM($J$2:$J$251)</f>
        <v>13</v>
      </c>
      <c r="L2">
        <v>0</v>
      </c>
    </row>
    <row r="3" spans="1:12" x14ac:dyDescent="0.2">
      <c r="A3">
        <v>10.09446801939689</v>
      </c>
      <c r="B3">
        <v>17.300446228768834</v>
      </c>
      <c r="C3">
        <v>31</v>
      </c>
      <c r="E3">
        <v>2</v>
      </c>
      <c r="F3">
        <f t="shared" ref="F3:F66" si="0">($D$2+($A$3*E3))/60</f>
        <v>1.9715808949017608</v>
      </c>
      <c r="G3">
        <f t="shared" ref="G3:G66" si="1">($B$2*E3)/60</f>
        <v>0.58143884836989668</v>
      </c>
      <c r="H3">
        <f t="shared" ref="H3:H66" si="2">ABS(F3-G3)</f>
        <v>1.3901420465318641</v>
      </c>
      <c r="J3" t="str">
        <f t="shared" ref="J3:J66" si="3">IF(H3=$I$2,E3,"")</f>
        <v/>
      </c>
      <c r="K3">
        <f>SUM($J$2:$J$251)</f>
        <v>13</v>
      </c>
      <c r="L3">
        <f>F14</f>
        <v>3.8222333651245237</v>
      </c>
    </row>
    <row r="4" spans="1:12" x14ac:dyDescent="0.2">
      <c r="E4">
        <v>3</v>
      </c>
      <c r="F4">
        <f t="shared" si="0"/>
        <v>2.1398220285583758</v>
      </c>
      <c r="G4">
        <f t="shared" si="1"/>
        <v>0.8721582725548449</v>
      </c>
      <c r="H4">
        <f t="shared" si="2"/>
        <v>1.2676637560035309</v>
      </c>
      <c r="J4" t="str">
        <f t="shared" si="3"/>
        <v/>
      </c>
    </row>
    <row r="5" spans="1:12" x14ac:dyDescent="0.2">
      <c r="E5">
        <v>4</v>
      </c>
      <c r="F5">
        <f t="shared" si="0"/>
        <v>2.3080631622149905</v>
      </c>
      <c r="G5">
        <f t="shared" si="1"/>
        <v>1.1628776967397934</v>
      </c>
      <c r="H5">
        <f t="shared" si="2"/>
        <v>1.1451854654751972</v>
      </c>
      <c r="J5" t="str">
        <f t="shared" si="3"/>
        <v/>
      </c>
    </row>
    <row r="6" spans="1:12" x14ac:dyDescent="0.2">
      <c r="E6">
        <v>5</v>
      </c>
      <c r="F6">
        <f t="shared" si="0"/>
        <v>2.4763042958716057</v>
      </c>
      <c r="G6">
        <f t="shared" si="1"/>
        <v>1.4535971209247416</v>
      </c>
      <c r="H6">
        <f t="shared" si="2"/>
        <v>1.0227071749468641</v>
      </c>
      <c r="J6" t="str">
        <f t="shared" si="3"/>
        <v/>
      </c>
    </row>
    <row r="7" spans="1:12" x14ac:dyDescent="0.2">
      <c r="E7">
        <v>6</v>
      </c>
      <c r="F7">
        <f t="shared" si="0"/>
        <v>2.64454542952822</v>
      </c>
      <c r="G7">
        <f t="shared" si="1"/>
        <v>1.7443165451096898</v>
      </c>
      <c r="H7">
        <f t="shared" si="2"/>
        <v>0.90022888441853022</v>
      </c>
      <c r="J7" t="str">
        <f t="shared" si="3"/>
        <v/>
      </c>
    </row>
    <row r="8" spans="1:12" x14ac:dyDescent="0.2">
      <c r="E8">
        <v>7</v>
      </c>
      <c r="F8">
        <f t="shared" si="0"/>
        <v>2.8127865631848352</v>
      </c>
      <c r="G8">
        <f t="shared" si="1"/>
        <v>2.035035969294638</v>
      </c>
      <c r="H8">
        <f t="shared" si="2"/>
        <v>0.77775059389019718</v>
      </c>
      <c r="J8" t="str">
        <f t="shared" si="3"/>
        <v/>
      </c>
    </row>
    <row r="9" spans="1:12" x14ac:dyDescent="0.2">
      <c r="E9">
        <v>8</v>
      </c>
      <c r="F9">
        <f t="shared" si="0"/>
        <v>2.98102769684145</v>
      </c>
      <c r="G9">
        <f t="shared" si="1"/>
        <v>2.3257553934795867</v>
      </c>
      <c r="H9">
        <f t="shared" si="2"/>
        <v>0.65527230336186326</v>
      </c>
      <c r="J9" t="str">
        <f t="shared" si="3"/>
        <v/>
      </c>
    </row>
    <row r="10" spans="1:12" x14ac:dyDescent="0.2">
      <c r="E10">
        <v>9</v>
      </c>
      <c r="F10">
        <f t="shared" si="0"/>
        <v>3.1492688304980647</v>
      </c>
      <c r="G10">
        <f t="shared" si="1"/>
        <v>2.6164748176645345</v>
      </c>
      <c r="H10">
        <f t="shared" si="2"/>
        <v>0.53279401283353023</v>
      </c>
      <c r="J10" t="str">
        <f t="shared" si="3"/>
        <v/>
      </c>
    </row>
    <row r="11" spans="1:12" x14ac:dyDescent="0.2">
      <c r="E11">
        <v>10</v>
      </c>
      <c r="F11">
        <f t="shared" si="0"/>
        <v>3.3175099641546799</v>
      </c>
      <c r="G11">
        <f t="shared" si="1"/>
        <v>2.9071942418494832</v>
      </c>
      <c r="H11">
        <f t="shared" si="2"/>
        <v>0.41031572230519675</v>
      </c>
      <c r="J11" t="str">
        <f t="shared" si="3"/>
        <v/>
      </c>
    </row>
    <row r="12" spans="1:12" x14ac:dyDescent="0.2">
      <c r="E12">
        <v>11</v>
      </c>
      <c r="F12">
        <f t="shared" si="0"/>
        <v>3.4857510978112942</v>
      </c>
      <c r="G12">
        <f t="shared" si="1"/>
        <v>3.1979136660344314</v>
      </c>
      <c r="H12">
        <f t="shared" si="2"/>
        <v>0.28783743177686283</v>
      </c>
      <c r="J12" t="str">
        <f t="shared" si="3"/>
        <v/>
      </c>
    </row>
    <row r="13" spans="1:12" x14ac:dyDescent="0.2">
      <c r="E13">
        <v>12</v>
      </c>
      <c r="F13">
        <f t="shared" si="0"/>
        <v>3.6539922314679094</v>
      </c>
      <c r="G13">
        <f t="shared" si="1"/>
        <v>3.4886330902193796</v>
      </c>
      <c r="H13">
        <f t="shared" si="2"/>
        <v>0.1653591412485298</v>
      </c>
      <c r="J13" t="str">
        <f t="shared" si="3"/>
        <v/>
      </c>
    </row>
    <row r="14" spans="1:12" x14ac:dyDescent="0.2">
      <c r="E14">
        <v>13</v>
      </c>
      <c r="F14">
        <f t="shared" si="0"/>
        <v>3.8222333651245237</v>
      </c>
      <c r="G14">
        <f t="shared" si="1"/>
        <v>3.7793525144043283</v>
      </c>
      <c r="H14">
        <f t="shared" si="2"/>
        <v>4.2880850720195429E-2</v>
      </c>
      <c r="J14">
        <f t="shared" si="3"/>
        <v>13</v>
      </c>
    </row>
    <row r="15" spans="1:12" x14ac:dyDescent="0.2">
      <c r="E15">
        <v>14</v>
      </c>
      <c r="F15">
        <f t="shared" si="0"/>
        <v>3.9904744987811389</v>
      </c>
      <c r="G15">
        <f t="shared" si="1"/>
        <v>4.0700719385892761</v>
      </c>
      <c r="H15">
        <f t="shared" si="2"/>
        <v>7.959743980813716E-2</v>
      </c>
      <c r="J15" t="str">
        <f t="shared" si="3"/>
        <v/>
      </c>
    </row>
    <row r="16" spans="1:12" x14ac:dyDescent="0.2">
      <c r="E16">
        <v>15</v>
      </c>
      <c r="F16">
        <f t="shared" si="0"/>
        <v>4.1587156324377537</v>
      </c>
      <c r="G16">
        <f t="shared" si="1"/>
        <v>4.3607913627742247</v>
      </c>
      <c r="H16">
        <f t="shared" si="2"/>
        <v>0.20207573033647108</v>
      </c>
      <c r="J16" t="str">
        <f t="shared" si="3"/>
        <v/>
      </c>
    </row>
    <row r="17" spans="5:10" x14ac:dyDescent="0.2">
      <c r="E17">
        <v>16</v>
      </c>
      <c r="F17">
        <f t="shared" si="0"/>
        <v>4.3269567660943684</v>
      </c>
      <c r="G17">
        <f t="shared" si="1"/>
        <v>4.6515107869591734</v>
      </c>
      <c r="H17">
        <f t="shared" si="2"/>
        <v>0.324554020864805</v>
      </c>
      <c r="J17" t="str">
        <f t="shared" si="3"/>
        <v/>
      </c>
    </row>
    <row r="18" spans="5:10" x14ac:dyDescent="0.2">
      <c r="E18">
        <v>17</v>
      </c>
      <c r="F18">
        <f t="shared" si="0"/>
        <v>4.4951978997509832</v>
      </c>
      <c r="G18">
        <f t="shared" si="1"/>
        <v>4.9422302111441212</v>
      </c>
      <c r="H18">
        <f t="shared" si="2"/>
        <v>0.44703231139313804</v>
      </c>
      <c r="J18" t="str">
        <f t="shared" si="3"/>
        <v/>
      </c>
    </row>
    <row r="19" spans="5:10" x14ac:dyDescent="0.2">
      <c r="E19">
        <v>18</v>
      </c>
      <c r="F19">
        <f t="shared" si="0"/>
        <v>4.6634390334075979</v>
      </c>
      <c r="G19">
        <f t="shared" si="1"/>
        <v>5.232949635329069</v>
      </c>
      <c r="H19">
        <f t="shared" si="2"/>
        <v>0.56951060192147107</v>
      </c>
      <c r="J19" t="str">
        <f t="shared" si="3"/>
        <v/>
      </c>
    </row>
    <row r="20" spans="5:10" x14ac:dyDescent="0.2">
      <c r="E20">
        <v>19</v>
      </c>
      <c r="F20">
        <f t="shared" si="0"/>
        <v>4.8316801670642127</v>
      </c>
      <c r="G20">
        <f t="shared" si="1"/>
        <v>5.5236690595140185</v>
      </c>
      <c r="H20">
        <f t="shared" si="2"/>
        <v>0.69198889244980588</v>
      </c>
      <c r="J20" t="str">
        <f t="shared" si="3"/>
        <v/>
      </c>
    </row>
    <row r="21" spans="5:10" x14ac:dyDescent="0.2">
      <c r="E21">
        <v>20</v>
      </c>
      <c r="F21">
        <f t="shared" si="0"/>
        <v>4.9999213007208283</v>
      </c>
      <c r="G21">
        <f t="shared" si="1"/>
        <v>5.8143884836989663</v>
      </c>
      <c r="H21">
        <f t="shared" si="2"/>
        <v>0.81446718297813803</v>
      </c>
      <c r="J21" t="str">
        <f t="shared" si="3"/>
        <v/>
      </c>
    </row>
    <row r="22" spans="5:10" x14ac:dyDescent="0.2">
      <c r="E22">
        <v>21</v>
      </c>
      <c r="F22">
        <f t="shared" si="0"/>
        <v>5.1681624343774422</v>
      </c>
      <c r="G22">
        <f t="shared" si="1"/>
        <v>6.105107907883915</v>
      </c>
      <c r="H22">
        <f t="shared" si="2"/>
        <v>0.93694547350647284</v>
      </c>
      <c r="J22" t="str">
        <f t="shared" si="3"/>
        <v/>
      </c>
    </row>
    <row r="23" spans="5:10" x14ac:dyDescent="0.2">
      <c r="E23">
        <v>22</v>
      </c>
      <c r="F23">
        <f t="shared" si="0"/>
        <v>5.3364035680340578</v>
      </c>
      <c r="G23">
        <f t="shared" si="1"/>
        <v>6.3958273320688628</v>
      </c>
      <c r="H23">
        <f t="shared" si="2"/>
        <v>1.059423764034805</v>
      </c>
      <c r="J23" t="str">
        <f t="shared" si="3"/>
        <v/>
      </c>
    </row>
    <row r="24" spans="5:10" x14ac:dyDescent="0.2">
      <c r="E24">
        <v>23</v>
      </c>
      <c r="F24">
        <f t="shared" si="0"/>
        <v>5.5046447016906717</v>
      </c>
      <c r="G24">
        <f t="shared" si="1"/>
        <v>6.6865467562538106</v>
      </c>
      <c r="H24">
        <f t="shared" si="2"/>
        <v>1.1819020545631389</v>
      </c>
      <c r="J24" t="str">
        <f t="shared" si="3"/>
        <v/>
      </c>
    </row>
    <row r="25" spans="5:10" x14ac:dyDescent="0.2">
      <c r="E25">
        <v>24</v>
      </c>
      <c r="F25">
        <f t="shared" si="0"/>
        <v>5.6728858353472873</v>
      </c>
      <c r="G25">
        <f t="shared" si="1"/>
        <v>6.9772661804387592</v>
      </c>
      <c r="H25">
        <f t="shared" si="2"/>
        <v>1.3043803450914719</v>
      </c>
      <c r="J25" t="str">
        <f t="shared" si="3"/>
        <v/>
      </c>
    </row>
    <row r="26" spans="5:10" x14ac:dyDescent="0.2">
      <c r="E26">
        <v>25</v>
      </c>
      <c r="F26">
        <f t="shared" si="0"/>
        <v>5.8411269690039029</v>
      </c>
      <c r="G26">
        <f t="shared" si="1"/>
        <v>7.2679856046237079</v>
      </c>
      <c r="H26">
        <f t="shared" si="2"/>
        <v>1.426858635619805</v>
      </c>
      <c r="J26" t="str">
        <f t="shared" si="3"/>
        <v/>
      </c>
    </row>
    <row r="27" spans="5:10" x14ac:dyDescent="0.2">
      <c r="E27">
        <v>26</v>
      </c>
      <c r="F27">
        <f t="shared" si="0"/>
        <v>6.0093681026605168</v>
      </c>
      <c r="G27">
        <f t="shared" si="1"/>
        <v>7.5587050288086566</v>
      </c>
      <c r="H27">
        <f t="shared" si="2"/>
        <v>1.5493369261481398</v>
      </c>
      <c r="J27" t="str">
        <f t="shared" si="3"/>
        <v/>
      </c>
    </row>
    <row r="28" spans="5:10" x14ac:dyDescent="0.2">
      <c r="E28">
        <v>27</v>
      </c>
      <c r="F28">
        <f t="shared" si="0"/>
        <v>6.1776092363171324</v>
      </c>
      <c r="G28">
        <f t="shared" si="1"/>
        <v>7.8494244529936044</v>
      </c>
      <c r="H28">
        <f t="shared" si="2"/>
        <v>1.6718152166764719</v>
      </c>
      <c r="J28" t="str">
        <f t="shared" si="3"/>
        <v/>
      </c>
    </row>
    <row r="29" spans="5:10" x14ac:dyDescent="0.2">
      <c r="E29">
        <v>28</v>
      </c>
      <c r="F29">
        <f t="shared" si="0"/>
        <v>6.3458503699737472</v>
      </c>
      <c r="G29">
        <f t="shared" si="1"/>
        <v>8.1401438771785521</v>
      </c>
      <c r="H29">
        <f t="shared" si="2"/>
        <v>1.794293507204805</v>
      </c>
      <c r="J29" t="str">
        <f t="shared" si="3"/>
        <v/>
      </c>
    </row>
    <row r="30" spans="5:10" x14ac:dyDescent="0.2">
      <c r="E30">
        <v>29</v>
      </c>
      <c r="F30">
        <f t="shared" si="0"/>
        <v>6.5140915036303619</v>
      </c>
      <c r="G30">
        <f t="shared" si="1"/>
        <v>8.4308633013634999</v>
      </c>
      <c r="H30">
        <f t="shared" si="2"/>
        <v>1.916771797733138</v>
      </c>
      <c r="J30" t="str">
        <f t="shared" si="3"/>
        <v/>
      </c>
    </row>
    <row r="31" spans="5:10" x14ac:dyDescent="0.2">
      <c r="E31">
        <v>30</v>
      </c>
      <c r="F31">
        <f t="shared" si="0"/>
        <v>6.6823326372869767</v>
      </c>
      <c r="G31">
        <f t="shared" si="1"/>
        <v>8.7215827255484495</v>
      </c>
      <c r="H31">
        <f t="shared" si="2"/>
        <v>2.0392500882614728</v>
      </c>
      <c r="J31" t="str">
        <f t="shared" si="3"/>
        <v/>
      </c>
    </row>
    <row r="32" spans="5:10" x14ac:dyDescent="0.2">
      <c r="E32">
        <v>31</v>
      </c>
      <c r="F32">
        <f t="shared" si="0"/>
        <v>6.8505737709435914</v>
      </c>
      <c r="G32">
        <f t="shared" si="1"/>
        <v>9.0123021497333973</v>
      </c>
      <c r="H32">
        <f t="shared" si="2"/>
        <v>2.1617283787898058</v>
      </c>
      <c r="J32" t="str">
        <f t="shared" si="3"/>
        <v/>
      </c>
    </row>
    <row r="33" spans="5:10" x14ac:dyDescent="0.2">
      <c r="E33">
        <v>32</v>
      </c>
      <c r="F33">
        <f t="shared" si="0"/>
        <v>7.0188149046002062</v>
      </c>
      <c r="G33">
        <f t="shared" si="1"/>
        <v>9.3030215739183468</v>
      </c>
      <c r="H33">
        <f t="shared" si="2"/>
        <v>2.2842066693181406</v>
      </c>
      <c r="J33" t="str">
        <f t="shared" si="3"/>
        <v/>
      </c>
    </row>
    <row r="34" spans="5:10" x14ac:dyDescent="0.2">
      <c r="E34">
        <v>33</v>
      </c>
      <c r="F34">
        <f t="shared" si="0"/>
        <v>7.1870560382568218</v>
      </c>
      <c r="G34">
        <f t="shared" si="1"/>
        <v>9.5937409981032946</v>
      </c>
      <c r="H34">
        <f t="shared" si="2"/>
        <v>2.4066849598464728</v>
      </c>
      <c r="J34" t="str">
        <f t="shared" si="3"/>
        <v/>
      </c>
    </row>
    <row r="35" spans="5:10" x14ac:dyDescent="0.2">
      <c r="E35">
        <v>34</v>
      </c>
      <c r="F35">
        <f t="shared" si="0"/>
        <v>7.3552971719134357</v>
      </c>
      <c r="G35">
        <f t="shared" si="1"/>
        <v>9.8844604222882424</v>
      </c>
      <c r="H35">
        <f t="shared" si="2"/>
        <v>2.5291632503748067</v>
      </c>
      <c r="J35" t="str">
        <f t="shared" si="3"/>
        <v/>
      </c>
    </row>
    <row r="36" spans="5:10" x14ac:dyDescent="0.2">
      <c r="E36">
        <v>35</v>
      </c>
      <c r="F36">
        <f t="shared" si="0"/>
        <v>7.5235383055700513</v>
      </c>
      <c r="G36">
        <f t="shared" si="1"/>
        <v>10.17517984647319</v>
      </c>
      <c r="H36">
        <f t="shared" si="2"/>
        <v>2.6516415409031389</v>
      </c>
      <c r="J36" t="str">
        <f t="shared" si="3"/>
        <v/>
      </c>
    </row>
    <row r="37" spans="5:10" x14ac:dyDescent="0.2">
      <c r="E37">
        <v>36</v>
      </c>
      <c r="F37">
        <f t="shared" si="0"/>
        <v>7.6917794392266652</v>
      </c>
      <c r="G37">
        <f t="shared" si="1"/>
        <v>10.465899270658138</v>
      </c>
      <c r="H37">
        <f t="shared" si="2"/>
        <v>2.7741198314314728</v>
      </c>
      <c r="J37" t="str">
        <f t="shared" si="3"/>
        <v/>
      </c>
    </row>
    <row r="38" spans="5:10" x14ac:dyDescent="0.2">
      <c r="E38">
        <v>37</v>
      </c>
      <c r="F38">
        <f t="shared" si="0"/>
        <v>7.8600205728832808</v>
      </c>
      <c r="G38">
        <f t="shared" si="1"/>
        <v>10.756618694843088</v>
      </c>
      <c r="H38">
        <f t="shared" si="2"/>
        <v>2.8965981219598067</v>
      </c>
      <c r="J38" t="str">
        <f t="shared" si="3"/>
        <v/>
      </c>
    </row>
    <row r="39" spans="5:10" x14ac:dyDescent="0.2">
      <c r="E39">
        <v>38</v>
      </c>
      <c r="F39">
        <f t="shared" si="0"/>
        <v>8.0282617065398956</v>
      </c>
      <c r="G39">
        <f t="shared" si="1"/>
        <v>11.047338119028037</v>
      </c>
      <c r="H39">
        <f t="shared" si="2"/>
        <v>3.0190764124881415</v>
      </c>
      <c r="J39" t="str">
        <f t="shared" si="3"/>
        <v/>
      </c>
    </row>
    <row r="40" spans="5:10" x14ac:dyDescent="0.2">
      <c r="E40">
        <v>39</v>
      </c>
      <c r="F40">
        <f t="shared" si="0"/>
        <v>8.1965028401965103</v>
      </c>
      <c r="G40">
        <f t="shared" si="1"/>
        <v>11.338057543212985</v>
      </c>
      <c r="H40">
        <f t="shared" si="2"/>
        <v>3.1415547030164745</v>
      </c>
      <c r="J40" t="str">
        <f t="shared" si="3"/>
        <v/>
      </c>
    </row>
    <row r="41" spans="5:10" x14ac:dyDescent="0.2">
      <c r="E41">
        <v>40</v>
      </c>
      <c r="F41">
        <f t="shared" si="0"/>
        <v>8.3647439738531251</v>
      </c>
      <c r="G41">
        <f t="shared" si="1"/>
        <v>11.628776967397933</v>
      </c>
      <c r="H41">
        <f t="shared" si="2"/>
        <v>3.2640329935448076</v>
      </c>
      <c r="J41" t="str">
        <f t="shared" si="3"/>
        <v/>
      </c>
    </row>
    <row r="42" spans="5:10" x14ac:dyDescent="0.2">
      <c r="E42">
        <v>41</v>
      </c>
      <c r="F42">
        <f t="shared" si="0"/>
        <v>8.5329851075097398</v>
      </c>
      <c r="G42">
        <f t="shared" si="1"/>
        <v>11.91949639158288</v>
      </c>
      <c r="H42">
        <f t="shared" si="2"/>
        <v>3.3865112840731406</v>
      </c>
      <c r="J42" t="str">
        <f t="shared" si="3"/>
        <v/>
      </c>
    </row>
    <row r="43" spans="5:10" x14ac:dyDescent="0.2">
      <c r="E43">
        <v>42</v>
      </c>
      <c r="F43">
        <f t="shared" si="0"/>
        <v>8.7012262411663546</v>
      </c>
      <c r="G43">
        <f t="shared" si="1"/>
        <v>12.21021581576783</v>
      </c>
      <c r="H43">
        <f t="shared" si="2"/>
        <v>3.5089895746014754</v>
      </c>
      <c r="J43" t="str">
        <f t="shared" si="3"/>
        <v/>
      </c>
    </row>
    <row r="44" spans="5:10" x14ac:dyDescent="0.2">
      <c r="E44">
        <v>43</v>
      </c>
      <c r="F44">
        <f t="shared" si="0"/>
        <v>8.8694673748229693</v>
      </c>
      <c r="G44">
        <f t="shared" si="1"/>
        <v>12.500935239952778</v>
      </c>
      <c r="H44">
        <f t="shared" si="2"/>
        <v>3.6314678651298085</v>
      </c>
      <c r="J44" t="str">
        <f t="shared" si="3"/>
        <v/>
      </c>
    </row>
    <row r="45" spans="5:10" x14ac:dyDescent="0.2">
      <c r="E45">
        <v>44</v>
      </c>
      <c r="F45">
        <f t="shared" si="0"/>
        <v>9.0377085084795841</v>
      </c>
      <c r="G45">
        <f t="shared" si="1"/>
        <v>12.791654664137726</v>
      </c>
      <c r="H45">
        <f t="shared" si="2"/>
        <v>3.7539461556581415</v>
      </c>
      <c r="J45" t="str">
        <f t="shared" si="3"/>
        <v/>
      </c>
    </row>
    <row r="46" spans="5:10" x14ac:dyDescent="0.2">
      <c r="E46">
        <v>45</v>
      </c>
      <c r="F46">
        <f t="shared" si="0"/>
        <v>9.2059496421361988</v>
      </c>
      <c r="G46">
        <f t="shared" si="1"/>
        <v>13.082374088322673</v>
      </c>
      <c r="H46">
        <f t="shared" si="2"/>
        <v>3.8764244461864745</v>
      </c>
      <c r="J46" t="str">
        <f t="shared" si="3"/>
        <v/>
      </c>
    </row>
    <row r="47" spans="5:10" x14ac:dyDescent="0.2">
      <c r="E47">
        <v>46</v>
      </c>
      <c r="F47">
        <f t="shared" si="0"/>
        <v>9.3741907757928136</v>
      </c>
      <c r="G47">
        <f t="shared" si="1"/>
        <v>13.373093512507621</v>
      </c>
      <c r="H47">
        <f t="shared" si="2"/>
        <v>3.9989027367148076</v>
      </c>
      <c r="J47" t="str">
        <f t="shared" si="3"/>
        <v/>
      </c>
    </row>
    <row r="48" spans="5:10" x14ac:dyDescent="0.2">
      <c r="E48">
        <v>47</v>
      </c>
      <c r="F48">
        <f t="shared" si="0"/>
        <v>9.5424319094494283</v>
      </c>
      <c r="G48">
        <f t="shared" si="1"/>
        <v>13.663812936692571</v>
      </c>
      <c r="H48">
        <f t="shared" si="2"/>
        <v>4.1213810272431424</v>
      </c>
      <c r="J48" t="str">
        <f t="shared" si="3"/>
        <v/>
      </c>
    </row>
    <row r="49" spans="5:10" x14ac:dyDescent="0.2">
      <c r="E49">
        <v>48</v>
      </c>
      <c r="F49">
        <f t="shared" si="0"/>
        <v>9.7106730431060431</v>
      </c>
      <c r="G49">
        <f t="shared" si="1"/>
        <v>13.954532360877518</v>
      </c>
      <c r="H49">
        <f t="shared" si="2"/>
        <v>4.2438593177714754</v>
      </c>
      <c r="J49" t="str">
        <f t="shared" si="3"/>
        <v/>
      </c>
    </row>
    <row r="50" spans="5:10" x14ac:dyDescent="0.2">
      <c r="E50">
        <v>49</v>
      </c>
      <c r="F50">
        <f t="shared" si="0"/>
        <v>9.8789141767626578</v>
      </c>
      <c r="G50">
        <f t="shared" si="1"/>
        <v>14.245251785062468</v>
      </c>
      <c r="H50">
        <f t="shared" si="2"/>
        <v>4.3663376082998102</v>
      </c>
      <c r="J50" t="str">
        <f t="shared" si="3"/>
        <v/>
      </c>
    </row>
    <row r="51" spans="5:10" x14ac:dyDescent="0.2">
      <c r="E51">
        <v>50</v>
      </c>
      <c r="F51">
        <f t="shared" si="0"/>
        <v>10.047155310419273</v>
      </c>
      <c r="G51">
        <f t="shared" si="1"/>
        <v>14.535971209247416</v>
      </c>
      <c r="H51">
        <f t="shared" si="2"/>
        <v>4.4888158988281432</v>
      </c>
      <c r="J51" t="str">
        <f t="shared" si="3"/>
        <v/>
      </c>
    </row>
    <row r="52" spans="5:10" x14ac:dyDescent="0.2">
      <c r="E52">
        <v>51</v>
      </c>
      <c r="F52">
        <f t="shared" si="0"/>
        <v>10.215396444075887</v>
      </c>
      <c r="G52">
        <f t="shared" si="1"/>
        <v>14.826690633432365</v>
      </c>
      <c r="H52">
        <f t="shared" si="2"/>
        <v>4.6112941893564781</v>
      </c>
      <c r="J52" t="str">
        <f t="shared" si="3"/>
        <v/>
      </c>
    </row>
    <row r="53" spans="5:10" x14ac:dyDescent="0.2">
      <c r="E53">
        <v>52</v>
      </c>
      <c r="F53">
        <f t="shared" si="0"/>
        <v>10.383637577732502</v>
      </c>
      <c r="G53">
        <f t="shared" si="1"/>
        <v>15.117410057617313</v>
      </c>
      <c r="H53">
        <f t="shared" si="2"/>
        <v>4.7337724798848111</v>
      </c>
      <c r="J53" t="str">
        <f t="shared" si="3"/>
        <v/>
      </c>
    </row>
    <row r="54" spans="5:10" x14ac:dyDescent="0.2">
      <c r="E54">
        <v>53</v>
      </c>
      <c r="F54">
        <f t="shared" si="0"/>
        <v>10.551878711389117</v>
      </c>
      <c r="G54">
        <f t="shared" si="1"/>
        <v>15.408129481802261</v>
      </c>
      <c r="H54">
        <f t="shared" si="2"/>
        <v>4.8562507704131441</v>
      </c>
      <c r="J54" t="str">
        <f t="shared" si="3"/>
        <v/>
      </c>
    </row>
    <row r="55" spans="5:10" x14ac:dyDescent="0.2">
      <c r="E55">
        <v>54</v>
      </c>
      <c r="F55">
        <f t="shared" si="0"/>
        <v>10.720119845045732</v>
      </c>
      <c r="G55">
        <f t="shared" si="1"/>
        <v>15.698848905987209</v>
      </c>
      <c r="H55">
        <f t="shared" si="2"/>
        <v>4.9787290609414772</v>
      </c>
      <c r="J55" t="str">
        <f t="shared" si="3"/>
        <v/>
      </c>
    </row>
    <row r="56" spans="5:10" x14ac:dyDescent="0.2">
      <c r="E56">
        <v>55</v>
      </c>
      <c r="F56">
        <f t="shared" si="0"/>
        <v>10.888360978702346</v>
      </c>
      <c r="G56">
        <f t="shared" si="1"/>
        <v>15.989568330172157</v>
      </c>
      <c r="H56">
        <f t="shared" si="2"/>
        <v>5.1012073514698102</v>
      </c>
      <c r="J56" t="str">
        <f t="shared" si="3"/>
        <v/>
      </c>
    </row>
    <row r="57" spans="5:10" x14ac:dyDescent="0.2">
      <c r="E57">
        <v>56</v>
      </c>
      <c r="F57">
        <f t="shared" si="0"/>
        <v>11.056602112358963</v>
      </c>
      <c r="G57">
        <f t="shared" si="1"/>
        <v>16.280287754357104</v>
      </c>
      <c r="H57">
        <f t="shared" si="2"/>
        <v>5.2236856419981414</v>
      </c>
      <c r="J57" t="str">
        <f t="shared" si="3"/>
        <v/>
      </c>
    </row>
    <row r="58" spans="5:10" x14ac:dyDescent="0.2">
      <c r="E58">
        <v>57</v>
      </c>
      <c r="F58">
        <f t="shared" si="0"/>
        <v>11.224843246015576</v>
      </c>
      <c r="G58">
        <f t="shared" si="1"/>
        <v>16.571007178542054</v>
      </c>
      <c r="H58">
        <f t="shared" si="2"/>
        <v>5.346163932526478</v>
      </c>
      <c r="J58" t="str">
        <f t="shared" si="3"/>
        <v/>
      </c>
    </row>
    <row r="59" spans="5:10" x14ac:dyDescent="0.2">
      <c r="E59">
        <v>58</v>
      </c>
      <c r="F59">
        <f t="shared" si="0"/>
        <v>11.393084379672191</v>
      </c>
      <c r="G59">
        <f t="shared" si="1"/>
        <v>16.861726602727</v>
      </c>
      <c r="H59">
        <f t="shared" si="2"/>
        <v>5.4686422230548093</v>
      </c>
      <c r="J59" t="str">
        <f t="shared" si="3"/>
        <v/>
      </c>
    </row>
    <row r="60" spans="5:10" x14ac:dyDescent="0.2">
      <c r="E60">
        <v>59</v>
      </c>
      <c r="F60">
        <f t="shared" si="0"/>
        <v>11.561325513328805</v>
      </c>
      <c r="G60">
        <f t="shared" si="1"/>
        <v>17.152446026911949</v>
      </c>
      <c r="H60">
        <f t="shared" si="2"/>
        <v>5.5911205135831441</v>
      </c>
      <c r="J60" t="str">
        <f t="shared" si="3"/>
        <v/>
      </c>
    </row>
    <row r="61" spans="5:10" x14ac:dyDescent="0.2">
      <c r="E61">
        <v>60</v>
      </c>
      <c r="F61">
        <f t="shared" si="0"/>
        <v>11.729566646985422</v>
      </c>
      <c r="G61">
        <f t="shared" si="1"/>
        <v>17.443165451096899</v>
      </c>
      <c r="H61">
        <f t="shared" si="2"/>
        <v>5.7135988041114771</v>
      </c>
      <c r="J61" t="str">
        <f t="shared" si="3"/>
        <v/>
      </c>
    </row>
    <row r="62" spans="5:10" x14ac:dyDescent="0.2">
      <c r="E62">
        <v>61</v>
      </c>
      <c r="F62">
        <f t="shared" si="0"/>
        <v>11.897807780642037</v>
      </c>
      <c r="G62">
        <f t="shared" si="1"/>
        <v>17.733884875281845</v>
      </c>
      <c r="H62">
        <f t="shared" si="2"/>
        <v>5.8360770946398084</v>
      </c>
      <c r="J62" t="str">
        <f t="shared" si="3"/>
        <v/>
      </c>
    </row>
    <row r="63" spans="5:10" x14ac:dyDescent="0.2">
      <c r="E63">
        <v>62</v>
      </c>
      <c r="F63">
        <f t="shared" si="0"/>
        <v>12.06604891429865</v>
      </c>
      <c r="G63">
        <f t="shared" si="1"/>
        <v>18.024604299466795</v>
      </c>
      <c r="H63">
        <f t="shared" si="2"/>
        <v>5.958555385168145</v>
      </c>
      <c r="J63" t="str">
        <f t="shared" si="3"/>
        <v/>
      </c>
    </row>
    <row r="64" spans="5:10" x14ac:dyDescent="0.2">
      <c r="E64">
        <v>63</v>
      </c>
      <c r="F64">
        <f t="shared" si="0"/>
        <v>12.234290047955264</v>
      </c>
      <c r="G64">
        <f t="shared" si="1"/>
        <v>18.315323723651741</v>
      </c>
      <c r="H64">
        <f t="shared" si="2"/>
        <v>6.0810336756964762</v>
      </c>
      <c r="J64" t="str">
        <f t="shared" si="3"/>
        <v/>
      </c>
    </row>
    <row r="65" spans="5:10" x14ac:dyDescent="0.2">
      <c r="E65">
        <v>64</v>
      </c>
      <c r="F65">
        <f t="shared" si="0"/>
        <v>12.402531181611881</v>
      </c>
      <c r="G65">
        <f t="shared" si="1"/>
        <v>18.606043147836694</v>
      </c>
      <c r="H65">
        <f t="shared" si="2"/>
        <v>6.2035119662248128</v>
      </c>
      <c r="J65" t="str">
        <f t="shared" si="3"/>
        <v/>
      </c>
    </row>
    <row r="66" spans="5:10" x14ac:dyDescent="0.2">
      <c r="E66">
        <v>65</v>
      </c>
      <c r="F66">
        <f t="shared" si="0"/>
        <v>12.570772315268496</v>
      </c>
      <c r="G66">
        <f t="shared" si="1"/>
        <v>18.896762572021643</v>
      </c>
      <c r="H66">
        <f t="shared" si="2"/>
        <v>6.3259902567531476</v>
      </c>
      <c r="J66" t="str">
        <f t="shared" si="3"/>
        <v/>
      </c>
    </row>
    <row r="67" spans="5:10" x14ac:dyDescent="0.2">
      <c r="E67">
        <v>66</v>
      </c>
      <c r="F67">
        <f t="shared" ref="F67:F130" si="4">($D$2+($A$3*E67))/60</f>
        <v>12.73901344892511</v>
      </c>
      <c r="G67">
        <f t="shared" ref="G67:G130" si="5">($B$2*E67)/60</f>
        <v>19.187481996206589</v>
      </c>
      <c r="H67">
        <f t="shared" ref="H67:H130" si="6">ABS(F67-G67)</f>
        <v>6.4484685472814789</v>
      </c>
      <c r="J67" t="str">
        <f t="shared" ref="J67:J130" si="7">IF(H67=$I$2,E67,"")</f>
        <v/>
      </c>
    </row>
    <row r="68" spans="5:10" x14ac:dyDescent="0.2">
      <c r="E68">
        <v>67</v>
      </c>
      <c r="F68">
        <f t="shared" si="4"/>
        <v>12.907254582581723</v>
      </c>
      <c r="G68">
        <f t="shared" si="5"/>
        <v>19.478201420391539</v>
      </c>
      <c r="H68">
        <f t="shared" si="6"/>
        <v>6.5709468378098155</v>
      </c>
      <c r="J68" t="str">
        <f t="shared" si="7"/>
        <v/>
      </c>
    </row>
    <row r="69" spans="5:10" x14ac:dyDescent="0.2">
      <c r="E69">
        <v>68</v>
      </c>
      <c r="F69">
        <f t="shared" si="4"/>
        <v>13.07549571623834</v>
      </c>
      <c r="G69">
        <f t="shared" si="5"/>
        <v>19.768920844576485</v>
      </c>
      <c r="H69">
        <f t="shared" si="6"/>
        <v>6.693425128338145</v>
      </c>
      <c r="J69" t="str">
        <f t="shared" si="7"/>
        <v/>
      </c>
    </row>
    <row r="70" spans="5:10" x14ac:dyDescent="0.2">
      <c r="E70">
        <v>69</v>
      </c>
      <c r="F70">
        <f t="shared" si="4"/>
        <v>13.243736849894955</v>
      </c>
      <c r="G70">
        <f t="shared" si="5"/>
        <v>20.059640268761434</v>
      </c>
      <c r="H70">
        <f t="shared" si="6"/>
        <v>6.8159034188664798</v>
      </c>
      <c r="J70" t="str">
        <f t="shared" si="7"/>
        <v/>
      </c>
    </row>
    <row r="71" spans="5:10" x14ac:dyDescent="0.2">
      <c r="E71">
        <v>70</v>
      </c>
      <c r="F71">
        <f t="shared" si="4"/>
        <v>13.411977983551569</v>
      </c>
      <c r="G71">
        <f t="shared" si="5"/>
        <v>20.35035969294638</v>
      </c>
      <c r="H71">
        <f t="shared" si="6"/>
        <v>6.938381709394811</v>
      </c>
      <c r="J71" t="str">
        <f t="shared" si="7"/>
        <v/>
      </c>
    </row>
    <row r="72" spans="5:10" x14ac:dyDescent="0.2">
      <c r="E72">
        <v>71</v>
      </c>
      <c r="F72">
        <f t="shared" si="4"/>
        <v>13.580219117208184</v>
      </c>
      <c r="G72">
        <f t="shared" si="5"/>
        <v>20.64107911713133</v>
      </c>
      <c r="H72">
        <f t="shared" si="6"/>
        <v>7.0608599999231458</v>
      </c>
      <c r="J72" t="str">
        <f t="shared" si="7"/>
        <v/>
      </c>
    </row>
    <row r="73" spans="5:10" x14ac:dyDescent="0.2">
      <c r="E73">
        <v>72</v>
      </c>
      <c r="F73">
        <f t="shared" si="4"/>
        <v>13.748460250864799</v>
      </c>
      <c r="G73">
        <f t="shared" si="5"/>
        <v>20.931798541316276</v>
      </c>
      <c r="H73">
        <f t="shared" si="6"/>
        <v>7.1833382904514771</v>
      </c>
      <c r="J73" t="str">
        <f t="shared" si="7"/>
        <v/>
      </c>
    </row>
    <row r="74" spans="5:10" x14ac:dyDescent="0.2">
      <c r="E74">
        <v>73</v>
      </c>
      <c r="F74">
        <f t="shared" si="4"/>
        <v>13.916701384521414</v>
      </c>
      <c r="G74">
        <f t="shared" si="5"/>
        <v>21.222517965501229</v>
      </c>
      <c r="H74">
        <f t="shared" si="6"/>
        <v>7.3058165809798155</v>
      </c>
      <c r="J74" t="str">
        <f t="shared" si="7"/>
        <v/>
      </c>
    </row>
    <row r="75" spans="5:10" x14ac:dyDescent="0.2">
      <c r="E75">
        <v>74</v>
      </c>
      <c r="F75">
        <f t="shared" si="4"/>
        <v>14.084942518178028</v>
      </c>
      <c r="G75">
        <f t="shared" si="5"/>
        <v>21.513237389686175</v>
      </c>
      <c r="H75">
        <f t="shared" si="6"/>
        <v>7.4282948715081467</v>
      </c>
      <c r="J75" t="str">
        <f t="shared" si="7"/>
        <v/>
      </c>
    </row>
    <row r="76" spans="5:10" x14ac:dyDescent="0.2">
      <c r="E76">
        <v>75</v>
      </c>
      <c r="F76">
        <f t="shared" si="4"/>
        <v>14.253183651834643</v>
      </c>
      <c r="G76">
        <f t="shared" si="5"/>
        <v>21.803956813871125</v>
      </c>
      <c r="H76">
        <f t="shared" si="6"/>
        <v>7.5507731620364815</v>
      </c>
      <c r="J76" t="str">
        <f t="shared" si="7"/>
        <v/>
      </c>
    </row>
    <row r="77" spans="5:10" x14ac:dyDescent="0.2">
      <c r="E77">
        <v>76</v>
      </c>
      <c r="F77">
        <f t="shared" si="4"/>
        <v>14.42142478549126</v>
      </c>
      <c r="G77">
        <f t="shared" si="5"/>
        <v>22.094676238056074</v>
      </c>
      <c r="H77">
        <f t="shared" si="6"/>
        <v>7.6732514525648146</v>
      </c>
      <c r="J77" t="str">
        <f t="shared" si="7"/>
        <v/>
      </c>
    </row>
    <row r="78" spans="5:10" x14ac:dyDescent="0.2">
      <c r="E78">
        <v>77</v>
      </c>
      <c r="F78">
        <f t="shared" si="4"/>
        <v>14.589665919147873</v>
      </c>
      <c r="G78">
        <f t="shared" si="5"/>
        <v>22.38539566224102</v>
      </c>
      <c r="H78">
        <f t="shared" si="6"/>
        <v>7.7957297430931476</v>
      </c>
      <c r="J78" t="str">
        <f t="shared" si="7"/>
        <v/>
      </c>
    </row>
    <row r="79" spans="5:10" x14ac:dyDescent="0.2">
      <c r="E79">
        <v>78</v>
      </c>
      <c r="F79">
        <f t="shared" si="4"/>
        <v>14.757907052804487</v>
      </c>
      <c r="G79">
        <f t="shared" si="5"/>
        <v>22.67611508642597</v>
      </c>
      <c r="H79">
        <f t="shared" si="6"/>
        <v>7.9182080336214824</v>
      </c>
      <c r="J79" t="str">
        <f t="shared" si="7"/>
        <v/>
      </c>
    </row>
    <row r="80" spans="5:10" x14ac:dyDescent="0.2">
      <c r="E80">
        <v>79</v>
      </c>
      <c r="F80">
        <f t="shared" si="4"/>
        <v>14.926148186461102</v>
      </c>
      <c r="G80">
        <f t="shared" si="5"/>
        <v>22.966834510610916</v>
      </c>
      <c r="H80">
        <f t="shared" si="6"/>
        <v>8.0406863241498137</v>
      </c>
      <c r="J80" t="str">
        <f t="shared" si="7"/>
        <v/>
      </c>
    </row>
    <row r="81" spans="5:10" x14ac:dyDescent="0.2">
      <c r="E81">
        <v>80</v>
      </c>
      <c r="F81">
        <f t="shared" si="4"/>
        <v>15.094389320117719</v>
      </c>
      <c r="G81">
        <f t="shared" si="5"/>
        <v>23.257553934795865</v>
      </c>
      <c r="H81">
        <f t="shared" si="6"/>
        <v>8.1631646146781467</v>
      </c>
      <c r="J81" t="str">
        <f t="shared" si="7"/>
        <v/>
      </c>
    </row>
    <row r="82" spans="5:10" x14ac:dyDescent="0.2">
      <c r="E82">
        <v>81</v>
      </c>
      <c r="F82">
        <f t="shared" si="4"/>
        <v>15.262630453774333</v>
      </c>
      <c r="G82">
        <f t="shared" si="5"/>
        <v>23.548273358980811</v>
      </c>
      <c r="H82">
        <f t="shared" si="6"/>
        <v>8.2856429052064779</v>
      </c>
      <c r="J82" t="str">
        <f t="shared" si="7"/>
        <v/>
      </c>
    </row>
    <row r="83" spans="5:10" x14ac:dyDescent="0.2">
      <c r="E83">
        <v>82</v>
      </c>
      <c r="F83">
        <f t="shared" si="4"/>
        <v>15.430871587430946</v>
      </c>
      <c r="G83">
        <f t="shared" si="5"/>
        <v>23.838992783165761</v>
      </c>
      <c r="H83">
        <f t="shared" si="6"/>
        <v>8.4081211957348145</v>
      </c>
      <c r="J83" t="str">
        <f t="shared" si="7"/>
        <v/>
      </c>
    </row>
    <row r="84" spans="5:10" x14ac:dyDescent="0.2">
      <c r="E84">
        <v>83</v>
      </c>
      <c r="F84">
        <f t="shared" si="4"/>
        <v>15.599112721087561</v>
      </c>
      <c r="G84">
        <f t="shared" si="5"/>
        <v>24.12971220735071</v>
      </c>
      <c r="H84">
        <f t="shared" si="6"/>
        <v>8.5305994862631493</v>
      </c>
      <c r="J84" t="str">
        <f t="shared" si="7"/>
        <v/>
      </c>
    </row>
    <row r="85" spans="5:10" x14ac:dyDescent="0.2">
      <c r="E85">
        <v>84</v>
      </c>
      <c r="F85">
        <f t="shared" si="4"/>
        <v>15.767353854744178</v>
      </c>
      <c r="G85">
        <f t="shared" si="5"/>
        <v>24.42043163153566</v>
      </c>
      <c r="H85">
        <f t="shared" si="6"/>
        <v>8.6530777767914824</v>
      </c>
      <c r="J85" t="str">
        <f t="shared" si="7"/>
        <v/>
      </c>
    </row>
    <row r="86" spans="5:10" x14ac:dyDescent="0.2">
      <c r="E86">
        <v>85</v>
      </c>
      <c r="F86">
        <f t="shared" si="4"/>
        <v>15.935594988400792</v>
      </c>
      <c r="G86">
        <f t="shared" si="5"/>
        <v>24.711151055720606</v>
      </c>
      <c r="H86">
        <f t="shared" si="6"/>
        <v>8.7755560673198136</v>
      </c>
      <c r="J86" t="str">
        <f t="shared" si="7"/>
        <v/>
      </c>
    </row>
    <row r="87" spans="5:10" x14ac:dyDescent="0.2">
      <c r="E87">
        <v>86</v>
      </c>
      <c r="F87">
        <f t="shared" si="4"/>
        <v>16.103836122057409</v>
      </c>
      <c r="G87">
        <f t="shared" si="5"/>
        <v>25.001870479905556</v>
      </c>
      <c r="H87">
        <f t="shared" si="6"/>
        <v>8.8980343578481467</v>
      </c>
      <c r="J87" t="str">
        <f t="shared" si="7"/>
        <v/>
      </c>
    </row>
    <row r="88" spans="5:10" x14ac:dyDescent="0.2">
      <c r="E88">
        <v>87</v>
      </c>
      <c r="F88">
        <f t="shared" si="4"/>
        <v>16.27207725571402</v>
      </c>
      <c r="G88">
        <f t="shared" si="5"/>
        <v>25.292589904090505</v>
      </c>
      <c r="H88">
        <f t="shared" si="6"/>
        <v>9.020512648376485</v>
      </c>
      <c r="J88" t="str">
        <f t="shared" si="7"/>
        <v/>
      </c>
    </row>
    <row r="89" spans="5:10" x14ac:dyDescent="0.2">
      <c r="E89">
        <v>88</v>
      </c>
      <c r="F89">
        <f t="shared" si="4"/>
        <v>16.440318389370635</v>
      </c>
      <c r="G89">
        <f t="shared" si="5"/>
        <v>25.583309328275451</v>
      </c>
      <c r="H89">
        <f t="shared" si="6"/>
        <v>9.1429909389048163</v>
      </c>
      <c r="J89" t="str">
        <f t="shared" si="7"/>
        <v/>
      </c>
    </row>
    <row r="90" spans="5:10" x14ac:dyDescent="0.2">
      <c r="E90">
        <v>89</v>
      </c>
      <c r="F90">
        <f t="shared" si="4"/>
        <v>16.60855952302725</v>
      </c>
      <c r="G90">
        <f t="shared" si="5"/>
        <v>25.874028752460401</v>
      </c>
      <c r="H90">
        <f t="shared" si="6"/>
        <v>9.2654692294331511</v>
      </c>
      <c r="J90" t="str">
        <f t="shared" si="7"/>
        <v/>
      </c>
    </row>
    <row r="91" spans="5:10" x14ac:dyDescent="0.2">
      <c r="E91">
        <v>90</v>
      </c>
      <c r="F91">
        <f t="shared" si="4"/>
        <v>16.776800656683868</v>
      </c>
      <c r="G91">
        <f t="shared" si="5"/>
        <v>26.164748176645347</v>
      </c>
      <c r="H91">
        <f t="shared" si="6"/>
        <v>9.3879475199614788</v>
      </c>
      <c r="J91" t="str">
        <f t="shared" si="7"/>
        <v/>
      </c>
    </row>
    <row r="92" spans="5:10" x14ac:dyDescent="0.2">
      <c r="E92">
        <v>91</v>
      </c>
      <c r="F92">
        <f t="shared" si="4"/>
        <v>16.945041790340483</v>
      </c>
      <c r="G92">
        <f t="shared" si="5"/>
        <v>26.455467600830296</v>
      </c>
      <c r="H92">
        <f t="shared" si="6"/>
        <v>9.5104258104898136</v>
      </c>
      <c r="J92" t="str">
        <f t="shared" si="7"/>
        <v/>
      </c>
    </row>
    <row r="93" spans="5:10" x14ac:dyDescent="0.2">
      <c r="E93">
        <v>92</v>
      </c>
      <c r="F93">
        <f t="shared" si="4"/>
        <v>17.113282923997094</v>
      </c>
      <c r="G93">
        <f t="shared" si="5"/>
        <v>26.746187025015242</v>
      </c>
      <c r="H93">
        <f t="shared" si="6"/>
        <v>9.6329041010181484</v>
      </c>
      <c r="J93" t="str">
        <f t="shared" si="7"/>
        <v/>
      </c>
    </row>
    <row r="94" spans="5:10" x14ac:dyDescent="0.2">
      <c r="E94">
        <v>93</v>
      </c>
      <c r="F94">
        <f t="shared" si="4"/>
        <v>17.281524057653712</v>
      </c>
      <c r="G94">
        <f t="shared" si="5"/>
        <v>27.036906449200195</v>
      </c>
      <c r="H94">
        <f t="shared" si="6"/>
        <v>9.7553823915464832</v>
      </c>
      <c r="J94" t="str">
        <f t="shared" si="7"/>
        <v/>
      </c>
    </row>
    <row r="95" spans="5:10" x14ac:dyDescent="0.2">
      <c r="E95">
        <v>94</v>
      </c>
      <c r="F95">
        <f t="shared" si="4"/>
        <v>17.449765191310327</v>
      </c>
      <c r="G95">
        <f t="shared" si="5"/>
        <v>27.327625873385141</v>
      </c>
      <c r="H95">
        <f t="shared" si="6"/>
        <v>9.8778606820748145</v>
      </c>
      <c r="J95" t="str">
        <f t="shared" si="7"/>
        <v/>
      </c>
    </row>
    <row r="96" spans="5:10" x14ac:dyDescent="0.2">
      <c r="E96">
        <v>95</v>
      </c>
      <c r="F96">
        <f t="shared" si="4"/>
        <v>17.618006324966942</v>
      </c>
      <c r="G96">
        <f t="shared" si="5"/>
        <v>27.618345297570091</v>
      </c>
      <c r="H96">
        <f t="shared" si="6"/>
        <v>10.000338972603149</v>
      </c>
      <c r="J96" t="str">
        <f t="shared" si="7"/>
        <v/>
      </c>
    </row>
    <row r="97" spans="5:10" x14ac:dyDescent="0.2">
      <c r="E97">
        <v>96</v>
      </c>
      <c r="F97">
        <f t="shared" si="4"/>
        <v>17.786247458623556</v>
      </c>
      <c r="G97">
        <f t="shared" si="5"/>
        <v>27.909064721755037</v>
      </c>
      <c r="H97">
        <f t="shared" si="6"/>
        <v>10.122817263131481</v>
      </c>
      <c r="J97" t="str">
        <f t="shared" si="7"/>
        <v/>
      </c>
    </row>
    <row r="98" spans="5:10" x14ac:dyDescent="0.2">
      <c r="E98">
        <v>97</v>
      </c>
      <c r="F98">
        <f t="shared" si="4"/>
        <v>17.954488592280168</v>
      </c>
      <c r="G98">
        <f t="shared" si="5"/>
        <v>28.199784145939987</v>
      </c>
      <c r="H98">
        <f t="shared" si="6"/>
        <v>10.245295553659819</v>
      </c>
      <c r="J98" t="str">
        <f t="shared" si="7"/>
        <v/>
      </c>
    </row>
    <row r="99" spans="5:10" x14ac:dyDescent="0.2">
      <c r="E99">
        <v>98</v>
      </c>
      <c r="F99">
        <f t="shared" si="4"/>
        <v>18.122729725936786</v>
      </c>
      <c r="G99">
        <f t="shared" si="5"/>
        <v>28.490503570124936</v>
      </c>
      <c r="H99">
        <f t="shared" si="6"/>
        <v>10.36777384418815</v>
      </c>
      <c r="J99" t="str">
        <f t="shared" si="7"/>
        <v/>
      </c>
    </row>
    <row r="100" spans="5:10" x14ac:dyDescent="0.2">
      <c r="E100">
        <v>99</v>
      </c>
      <c r="F100">
        <f t="shared" si="4"/>
        <v>18.290970859593401</v>
      </c>
      <c r="G100">
        <f t="shared" si="5"/>
        <v>28.781222994309882</v>
      </c>
      <c r="H100">
        <f t="shared" si="6"/>
        <v>10.490252134716481</v>
      </c>
      <c r="J100" t="str">
        <f t="shared" si="7"/>
        <v/>
      </c>
    </row>
    <row r="101" spans="5:10" x14ac:dyDescent="0.2">
      <c r="E101">
        <v>100</v>
      </c>
      <c r="F101">
        <f t="shared" si="4"/>
        <v>18.459211993250015</v>
      </c>
      <c r="G101">
        <f t="shared" si="5"/>
        <v>29.071942418494832</v>
      </c>
      <c r="H101">
        <f t="shared" si="6"/>
        <v>10.612730425244816</v>
      </c>
      <c r="J101" t="str">
        <f t="shared" si="7"/>
        <v/>
      </c>
    </row>
    <row r="102" spans="5:10" x14ac:dyDescent="0.2">
      <c r="E102">
        <v>101</v>
      </c>
      <c r="F102">
        <f t="shared" si="4"/>
        <v>18.62745312690663</v>
      </c>
      <c r="G102">
        <f t="shared" si="5"/>
        <v>29.362661842679778</v>
      </c>
      <c r="H102">
        <f t="shared" si="6"/>
        <v>10.735208715773148</v>
      </c>
      <c r="J102" t="str">
        <f t="shared" si="7"/>
        <v/>
      </c>
    </row>
    <row r="103" spans="5:10" x14ac:dyDescent="0.2">
      <c r="E103">
        <v>102</v>
      </c>
      <c r="F103">
        <f t="shared" si="4"/>
        <v>18.795694260563248</v>
      </c>
      <c r="G103">
        <f t="shared" si="5"/>
        <v>29.653381266864731</v>
      </c>
      <c r="H103">
        <f t="shared" si="6"/>
        <v>10.857687006301482</v>
      </c>
      <c r="J103" t="str">
        <f t="shared" si="7"/>
        <v/>
      </c>
    </row>
    <row r="104" spans="5:10" x14ac:dyDescent="0.2">
      <c r="E104">
        <v>103</v>
      </c>
      <c r="F104">
        <f t="shared" si="4"/>
        <v>18.96393539421986</v>
      </c>
      <c r="G104">
        <f t="shared" si="5"/>
        <v>29.944100691049677</v>
      </c>
      <c r="H104">
        <f t="shared" si="6"/>
        <v>10.980165296829817</v>
      </c>
      <c r="J104" t="str">
        <f t="shared" si="7"/>
        <v/>
      </c>
    </row>
    <row r="105" spans="5:10" x14ac:dyDescent="0.2">
      <c r="E105">
        <v>104</v>
      </c>
      <c r="F105">
        <f t="shared" si="4"/>
        <v>19.132176527876474</v>
      </c>
      <c r="G105">
        <f t="shared" si="5"/>
        <v>30.234820115234626</v>
      </c>
      <c r="H105">
        <f t="shared" si="6"/>
        <v>11.102643587358152</v>
      </c>
      <c r="J105" t="str">
        <f t="shared" si="7"/>
        <v/>
      </c>
    </row>
    <row r="106" spans="5:10" x14ac:dyDescent="0.2">
      <c r="E106">
        <v>105</v>
      </c>
      <c r="F106">
        <f t="shared" si="4"/>
        <v>19.300417661533093</v>
      </c>
      <c r="G106">
        <f t="shared" si="5"/>
        <v>30.525539539419572</v>
      </c>
      <c r="H106">
        <f t="shared" si="6"/>
        <v>11.22512187788648</v>
      </c>
      <c r="J106" t="str">
        <f t="shared" si="7"/>
        <v/>
      </c>
    </row>
    <row r="107" spans="5:10" x14ac:dyDescent="0.2">
      <c r="E107">
        <v>106</v>
      </c>
      <c r="F107">
        <f t="shared" si="4"/>
        <v>19.468658795189704</v>
      </c>
      <c r="G107">
        <f t="shared" si="5"/>
        <v>30.816258963604522</v>
      </c>
      <c r="H107">
        <f t="shared" si="6"/>
        <v>11.347600168414818</v>
      </c>
      <c r="J107" t="str">
        <f t="shared" si="7"/>
        <v/>
      </c>
    </row>
    <row r="108" spans="5:10" x14ac:dyDescent="0.2">
      <c r="E108">
        <v>107</v>
      </c>
      <c r="F108">
        <f t="shared" si="4"/>
        <v>19.636899928846322</v>
      </c>
      <c r="G108">
        <f t="shared" si="5"/>
        <v>31.106978387789471</v>
      </c>
      <c r="H108">
        <f t="shared" si="6"/>
        <v>11.470078458943149</v>
      </c>
      <c r="J108" t="str">
        <f t="shared" si="7"/>
        <v/>
      </c>
    </row>
    <row r="109" spans="5:10" x14ac:dyDescent="0.2">
      <c r="E109">
        <v>108</v>
      </c>
      <c r="F109">
        <f t="shared" si="4"/>
        <v>19.805141062502933</v>
      </c>
      <c r="G109">
        <f t="shared" si="5"/>
        <v>31.397697811974417</v>
      </c>
      <c r="H109">
        <f t="shared" si="6"/>
        <v>11.592556749471484</v>
      </c>
      <c r="J109" t="str">
        <f t="shared" si="7"/>
        <v/>
      </c>
    </row>
    <row r="110" spans="5:10" x14ac:dyDescent="0.2">
      <c r="E110">
        <v>109</v>
      </c>
      <c r="F110">
        <f t="shared" si="4"/>
        <v>19.973382196159548</v>
      </c>
      <c r="G110">
        <f t="shared" si="5"/>
        <v>31.688417236159367</v>
      </c>
      <c r="H110">
        <f t="shared" si="6"/>
        <v>11.715035039999819</v>
      </c>
      <c r="J110" t="str">
        <f t="shared" si="7"/>
        <v/>
      </c>
    </row>
    <row r="111" spans="5:10" x14ac:dyDescent="0.2">
      <c r="E111">
        <v>110</v>
      </c>
      <c r="F111">
        <f t="shared" si="4"/>
        <v>20.141623329816166</v>
      </c>
      <c r="G111">
        <f t="shared" si="5"/>
        <v>31.979136660344313</v>
      </c>
      <c r="H111">
        <f t="shared" si="6"/>
        <v>11.837513330528147</v>
      </c>
      <c r="J111" t="str">
        <f t="shared" si="7"/>
        <v/>
      </c>
    </row>
    <row r="112" spans="5:10" x14ac:dyDescent="0.2">
      <c r="E112">
        <v>111</v>
      </c>
      <c r="F112">
        <f t="shared" si="4"/>
        <v>20.309864463472778</v>
      </c>
      <c r="G112">
        <f t="shared" si="5"/>
        <v>32.269856084529266</v>
      </c>
      <c r="H112">
        <f t="shared" si="6"/>
        <v>11.959991621056488</v>
      </c>
      <c r="J112" t="str">
        <f t="shared" si="7"/>
        <v/>
      </c>
    </row>
    <row r="113" spans="5:10" x14ac:dyDescent="0.2">
      <c r="E113">
        <v>112</v>
      </c>
      <c r="F113">
        <f t="shared" si="4"/>
        <v>20.478105597129396</v>
      </c>
      <c r="G113">
        <f t="shared" si="5"/>
        <v>32.560575508714209</v>
      </c>
      <c r="H113">
        <f t="shared" si="6"/>
        <v>12.082469911584813</v>
      </c>
      <c r="J113" t="str">
        <f t="shared" si="7"/>
        <v/>
      </c>
    </row>
    <row r="114" spans="5:10" x14ac:dyDescent="0.2">
      <c r="E114">
        <v>113</v>
      </c>
      <c r="F114">
        <f t="shared" si="4"/>
        <v>20.646346730786011</v>
      </c>
      <c r="G114">
        <f t="shared" si="5"/>
        <v>32.851294932899158</v>
      </c>
      <c r="H114">
        <f t="shared" si="6"/>
        <v>12.204948202113147</v>
      </c>
      <c r="J114" t="str">
        <f t="shared" si="7"/>
        <v/>
      </c>
    </row>
    <row r="115" spans="5:10" x14ac:dyDescent="0.2">
      <c r="E115">
        <v>114</v>
      </c>
      <c r="F115">
        <f t="shared" si="4"/>
        <v>20.814587864442622</v>
      </c>
      <c r="G115">
        <f t="shared" si="5"/>
        <v>33.142014357084108</v>
      </c>
      <c r="H115">
        <f t="shared" si="6"/>
        <v>12.327426492641486</v>
      </c>
      <c r="J115" t="str">
        <f t="shared" si="7"/>
        <v/>
      </c>
    </row>
    <row r="116" spans="5:10" x14ac:dyDescent="0.2">
      <c r="E116">
        <v>115</v>
      </c>
      <c r="F116">
        <f t="shared" si="4"/>
        <v>20.98282899809924</v>
      </c>
      <c r="G116">
        <f t="shared" si="5"/>
        <v>33.432733781269057</v>
      </c>
      <c r="H116">
        <f t="shared" si="6"/>
        <v>12.449904783169817</v>
      </c>
      <c r="J116" t="str">
        <f t="shared" si="7"/>
        <v/>
      </c>
    </row>
    <row r="117" spans="5:10" x14ac:dyDescent="0.2">
      <c r="E117">
        <v>116</v>
      </c>
      <c r="F117">
        <f t="shared" si="4"/>
        <v>21.151070131755851</v>
      </c>
      <c r="G117">
        <f t="shared" si="5"/>
        <v>33.723453205454</v>
      </c>
      <c r="H117">
        <f t="shared" si="6"/>
        <v>12.572383073698148</v>
      </c>
      <c r="J117" t="str">
        <f t="shared" si="7"/>
        <v/>
      </c>
    </row>
    <row r="118" spans="5:10" x14ac:dyDescent="0.2">
      <c r="E118">
        <v>117</v>
      </c>
      <c r="F118">
        <f t="shared" si="4"/>
        <v>21.31931126541247</v>
      </c>
      <c r="G118">
        <f t="shared" si="5"/>
        <v>34.014172629638956</v>
      </c>
      <c r="H118">
        <f t="shared" si="6"/>
        <v>12.694861364226487</v>
      </c>
      <c r="J118" t="str">
        <f t="shared" si="7"/>
        <v/>
      </c>
    </row>
    <row r="119" spans="5:10" x14ac:dyDescent="0.2">
      <c r="E119">
        <v>118</v>
      </c>
      <c r="F119">
        <f t="shared" si="4"/>
        <v>21.487552399069084</v>
      </c>
      <c r="G119">
        <f t="shared" si="5"/>
        <v>34.304892053823899</v>
      </c>
      <c r="H119">
        <f t="shared" si="6"/>
        <v>12.817339654754814</v>
      </c>
      <c r="J119" t="str">
        <f t="shared" si="7"/>
        <v/>
      </c>
    </row>
    <row r="120" spans="5:10" x14ac:dyDescent="0.2">
      <c r="E120">
        <v>119</v>
      </c>
      <c r="F120">
        <f t="shared" si="4"/>
        <v>21.655793532725696</v>
      </c>
      <c r="G120">
        <f t="shared" si="5"/>
        <v>34.595611478008855</v>
      </c>
      <c r="H120">
        <f t="shared" si="6"/>
        <v>12.93981794528316</v>
      </c>
      <c r="J120" t="str">
        <f t="shared" si="7"/>
        <v/>
      </c>
    </row>
    <row r="121" spans="5:10" x14ac:dyDescent="0.2">
      <c r="E121">
        <v>120</v>
      </c>
      <c r="F121">
        <f t="shared" si="4"/>
        <v>21.824034666382314</v>
      </c>
      <c r="G121">
        <f t="shared" si="5"/>
        <v>34.886330902193798</v>
      </c>
      <c r="H121">
        <f t="shared" si="6"/>
        <v>13.062296235811484</v>
      </c>
      <c r="J121" t="str">
        <f t="shared" si="7"/>
        <v/>
      </c>
    </row>
    <row r="122" spans="5:10" x14ac:dyDescent="0.2">
      <c r="E122">
        <v>121</v>
      </c>
      <c r="F122">
        <f t="shared" si="4"/>
        <v>21.992275800038929</v>
      </c>
      <c r="G122">
        <f t="shared" si="5"/>
        <v>35.177050326378748</v>
      </c>
      <c r="H122">
        <f t="shared" si="6"/>
        <v>13.184774526339819</v>
      </c>
      <c r="J122" t="str">
        <f t="shared" si="7"/>
        <v/>
      </c>
    </row>
    <row r="123" spans="5:10" x14ac:dyDescent="0.2">
      <c r="E123">
        <v>122</v>
      </c>
      <c r="F123">
        <f t="shared" si="4"/>
        <v>22.160516933695543</v>
      </c>
      <c r="G123">
        <f t="shared" si="5"/>
        <v>35.46776975056369</v>
      </c>
      <c r="H123">
        <f t="shared" si="6"/>
        <v>13.307252816868147</v>
      </c>
      <c r="J123" t="str">
        <f t="shared" si="7"/>
        <v/>
      </c>
    </row>
    <row r="124" spans="5:10" x14ac:dyDescent="0.2">
      <c r="E124">
        <v>123</v>
      </c>
      <c r="F124">
        <f t="shared" si="4"/>
        <v>22.328758067352158</v>
      </c>
      <c r="G124">
        <f t="shared" si="5"/>
        <v>35.758489174748647</v>
      </c>
      <c r="H124">
        <f t="shared" si="6"/>
        <v>13.429731107396488</v>
      </c>
      <c r="J124" t="str">
        <f t="shared" si="7"/>
        <v/>
      </c>
    </row>
    <row r="125" spans="5:10" x14ac:dyDescent="0.2">
      <c r="E125">
        <v>124</v>
      </c>
      <c r="F125">
        <f t="shared" si="4"/>
        <v>22.496999201008769</v>
      </c>
      <c r="G125">
        <f t="shared" si="5"/>
        <v>36.049208598933589</v>
      </c>
      <c r="H125">
        <f t="shared" si="6"/>
        <v>13.55220939792482</v>
      </c>
      <c r="J125" t="str">
        <f t="shared" si="7"/>
        <v/>
      </c>
    </row>
    <row r="126" spans="5:10" x14ac:dyDescent="0.2">
      <c r="E126">
        <v>125</v>
      </c>
      <c r="F126">
        <f t="shared" si="4"/>
        <v>22.665240334665388</v>
      </c>
      <c r="G126">
        <f t="shared" si="5"/>
        <v>36.339928023118539</v>
      </c>
      <c r="H126">
        <f t="shared" si="6"/>
        <v>13.674687688453151</v>
      </c>
      <c r="J126" t="str">
        <f t="shared" si="7"/>
        <v/>
      </c>
    </row>
    <row r="127" spans="5:10" x14ac:dyDescent="0.2">
      <c r="E127">
        <v>126</v>
      </c>
      <c r="F127">
        <f t="shared" si="4"/>
        <v>22.833481468322002</v>
      </c>
      <c r="G127">
        <f t="shared" si="5"/>
        <v>36.630647447303481</v>
      </c>
      <c r="H127">
        <f t="shared" si="6"/>
        <v>13.797165978981479</v>
      </c>
      <c r="J127" t="str">
        <f t="shared" si="7"/>
        <v/>
      </c>
    </row>
    <row r="128" spans="5:10" x14ac:dyDescent="0.2">
      <c r="E128">
        <v>127</v>
      </c>
      <c r="F128">
        <f t="shared" si="4"/>
        <v>23.001722601978617</v>
      </c>
      <c r="G128">
        <f t="shared" si="5"/>
        <v>36.921366871488438</v>
      </c>
      <c r="H128">
        <f t="shared" si="6"/>
        <v>13.919644269509821</v>
      </c>
      <c r="J128" t="str">
        <f t="shared" si="7"/>
        <v/>
      </c>
    </row>
    <row r="129" spans="5:10" x14ac:dyDescent="0.2">
      <c r="E129">
        <v>128</v>
      </c>
      <c r="F129">
        <f t="shared" si="4"/>
        <v>23.169963735635232</v>
      </c>
      <c r="G129">
        <f t="shared" si="5"/>
        <v>37.212086295673387</v>
      </c>
      <c r="H129">
        <f t="shared" si="6"/>
        <v>14.042122560038155</v>
      </c>
      <c r="J129" t="str">
        <f t="shared" si="7"/>
        <v/>
      </c>
    </row>
    <row r="130" spans="5:10" x14ac:dyDescent="0.2">
      <c r="E130">
        <v>129</v>
      </c>
      <c r="F130">
        <f t="shared" si="4"/>
        <v>23.338204869291847</v>
      </c>
      <c r="G130">
        <f t="shared" si="5"/>
        <v>37.50280571985833</v>
      </c>
      <c r="H130">
        <f t="shared" si="6"/>
        <v>14.164600850566483</v>
      </c>
      <c r="J130" t="str">
        <f t="shared" si="7"/>
        <v/>
      </c>
    </row>
    <row r="131" spans="5:10" x14ac:dyDescent="0.2">
      <c r="E131">
        <v>130</v>
      </c>
      <c r="F131">
        <f t="shared" ref="F131:F194" si="8">($D$2+($A$3*E131))/60</f>
        <v>23.506446002948461</v>
      </c>
      <c r="G131">
        <f t="shared" ref="G131:G194" si="9">($B$2*E131)/60</f>
        <v>37.793525144043286</v>
      </c>
      <c r="H131">
        <f t="shared" ref="H131:H194" si="10">ABS(F131-G131)</f>
        <v>14.287079141094825</v>
      </c>
      <c r="J131" t="str">
        <f t="shared" ref="J131:J194" si="11">IF(H131=$I$2,E131,"")</f>
        <v/>
      </c>
    </row>
    <row r="132" spans="5:10" x14ac:dyDescent="0.2">
      <c r="E132">
        <v>131</v>
      </c>
      <c r="F132">
        <f t="shared" si="8"/>
        <v>23.674687136605076</v>
      </c>
      <c r="G132">
        <f t="shared" si="9"/>
        <v>38.084244568228229</v>
      </c>
      <c r="H132">
        <f t="shared" si="10"/>
        <v>14.409557431623153</v>
      </c>
      <c r="J132" t="str">
        <f t="shared" si="11"/>
        <v/>
      </c>
    </row>
    <row r="133" spans="5:10" x14ac:dyDescent="0.2">
      <c r="E133">
        <v>132</v>
      </c>
      <c r="F133">
        <f t="shared" si="8"/>
        <v>23.842928270261691</v>
      </c>
      <c r="G133">
        <f t="shared" si="9"/>
        <v>38.374963992413178</v>
      </c>
      <c r="H133">
        <f t="shared" si="10"/>
        <v>14.532035722151488</v>
      </c>
      <c r="J133" t="str">
        <f t="shared" si="11"/>
        <v/>
      </c>
    </row>
    <row r="134" spans="5:10" x14ac:dyDescent="0.2">
      <c r="E134">
        <v>133</v>
      </c>
      <c r="F134">
        <f t="shared" si="8"/>
        <v>24.011169403918306</v>
      </c>
      <c r="G134">
        <f t="shared" si="9"/>
        <v>38.665683416598121</v>
      </c>
      <c r="H134">
        <f t="shared" si="10"/>
        <v>14.654514012679815</v>
      </c>
      <c r="J134" t="str">
        <f t="shared" si="11"/>
        <v/>
      </c>
    </row>
    <row r="135" spans="5:10" x14ac:dyDescent="0.2">
      <c r="E135">
        <v>134</v>
      </c>
      <c r="F135">
        <f t="shared" si="8"/>
        <v>24.17941053757492</v>
      </c>
      <c r="G135">
        <f t="shared" si="9"/>
        <v>38.956402840783078</v>
      </c>
      <c r="H135">
        <f t="shared" si="10"/>
        <v>14.776992303208157</v>
      </c>
      <c r="J135" t="str">
        <f t="shared" si="11"/>
        <v/>
      </c>
    </row>
    <row r="136" spans="5:10" x14ac:dyDescent="0.2">
      <c r="E136">
        <v>135</v>
      </c>
      <c r="F136">
        <f t="shared" si="8"/>
        <v>24.347651671231535</v>
      </c>
      <c r="G136">
        <f t="shared" si="9"/>
        <v>39.24712226496802</v>
      </c>
      <c r="H136">
        <f t="shared" si="10"/>
        <v>14.899470593736485</v>
      </c>
      <c r="J136" t="str">
        <f t="shared" si="11"/>
        <v/>
      </c>
    </row>
    <row r="137" spans="5:10" x14ac:dyDescent="0.2">
      <c r="E137">
        <v>136</v>
      </c>
      <c r="F137">
        <f t="shared" si="8"/>
        <v>24.51589280488815</v>
      </c>
      <c r="G137">
        <f t="shared" si="9"/>
        <v>39.53784168915297</v>
      </c>
      <c r="H137">
        <f t="shared" si="10"/>
        <v>15.02194888426482</v>
      </c>
      <c r="J137" t="str">
        <f t="shared" si="11"/>
        <v/>
      </c>
    </row>
    <row r="138" spans="5:10" x14ac:dyDescent="0.2">
      <c r="E138">
        <v>137</v>
      </c>
      <c r="F138">
        <f t="shared" si="8"/>
        <v>24.684133938544768</v>
      </c>
      <c r="G138">
        <f t="shared" si="9"/>
        <v>39.828561113337919</v>
      </c>
      <c r="H138">
        <f t="shared" si="10"/>
        <v>15.144427174793151</v>
      </c>
      <c r="J138" t="str">
        <f t="shared" si="11"/>
        <v/>
      </c>
    </row>
    <row r="139" spans="5:10" x14ac:dyDescent="0.2">
      <c r="E139">
        <v>138</v>
      </c>
      <c r="F139">
        <f t="shared" si="8"/>
        <v>24.852375072201379</v>
      </c>
      <c r="G139">
        <f t="shared" si="9"/>
        <v>40.119280537522869</v>
      </c>
      <c r="H139">
        <f t="shared" si="10"/>
        <v>15.266905465321489</v>
      </c>
      <c r="J139" t="str">
        <f t="shared" si="11"/>
        <v/>
      </c>
    </row>
    <row r="140" spans="5:10" x14ac:dyDescent="0.2">
      <c r="E140">
        <v>139</v>
      </c>
      <c r="F140">
        <f t="shared" si="8"/>
        <v>25.020616205857994</v>
      </c>
      <c r="G140">
        <f t="shared" si="9"/>
        <v>40.409999961707818</v>
      </c>
      <c r="H140">
        <f t="shared" si="10"/>
        <v>15.389383755849824</v>
      </c>
      <c r="J140" t="str">
        <f t="shared" si="11"/>
        <v/>
      </c>
    </row>
    <row r="141" spans="5:10" x14ac:dyDescent="0.2">
      <c r="E141">
        <v>140</v>
      </c>
      <c r="F141">
        <f t="shared" si="8"/>
        <v>25.188857339514609</v>
      </c>
      <c r="G141">
        <f t="shared" si="9"/>
        <v>40.700719385892761</v>
      </c>
      <c r="H141">
        <f t="shared" si="10"/>
        <v>15.511862046378152</v>
      </c>
      <c r="J141" t="str">
        <f t="shared" si="11"/>
        <v/>
      </c>
    </row>
    <row r="142" spans="5:10" x14ac:dyDescent="0.2">
      <c r="E142">
        <v>141</v>
      </c>
      <c r="F142">
        <f t="shared" si="8"/>
        <v>25.357098473171224</v>
      </c>
      <c r="G142">
        <f t="shared" si="9"/>
        <v>40.991438810077717</v>
      </c>
      <c r="H142">
        <f t="shared" si="10"/>
        <v>15.634340336906494</v>
      </c>
      <c r="J142" t="str">
        <f t="shared" si="11"/>
        <v/>
      </c>
    </row>
    <row r="143" spans="5:10" x14ac:dyDescent="0.2">
      <c r="E143">
        <v>142</v>
      </c>
      <c r="F143">
        <f t="shared" si="8"/>
        <v>25.525339606827842</v>
      </c>
      <c r="G143">
        <f t="shared" si="9"/>
        <v>41.28215823426266</v>
      </c>
      <c r="H143">
        <f t="shared" si="10"/>
        <v>15.756818627434818</v>
      </c>
      <c r="J143" t="str">
        <f t="shared" si="11"/>
        <v/>
      </c>
    </row>
    <row r="144" spans="5:10" x14ac:dyDescent="0.2">
      <c r="E144">
        <v>143</v>
      </c>
      <c r="F144">
        <f t="shared" si="8"/>
        <v>25.693580740484453</v>
      </c>
      <c r="G144">
        <f t="shared" si="9"/>
        <v>41.572877658447609</v>
      </c>
      <c r="H144">
        <f t="shared" si="10"/>
        <v>15.879296917963156</v>
      </c>
      <c r="J144" t="str">
        <f t="shared" si="11"/>
        <v/>
      </c>
    </row>
    <row r="145" spans="5:10" x14ac:dyDescent="0.2">
      <c r="E145">
        <v>144</v>
      </c>
      <c r="F145">
        <f t="shared" si="8"/>
        <v>25.861821874141068</v>
      </c>
      <c r="G145">
        <f t="shared" si="9"/>
        <v>41.863597082632552</v>
      </c>
      <c r="H145">
        <f t="shared" si="10"/>
        <v>16.001775208491484</v>
      </c>
      <c r="J145" t="str">
        <f t="shared" si="11"/>
        <v/>
      </c>
    </row>
    <row r="146" spans="5:10" x14ac:dyDescent="0.2">
      <c r="E146">
        <v>145</v>
      </c>
      <c r="F146">
        <f t="shared" si="8"/>
        <v>26.030063007797686</v>
      </c>
      <c r="G146">
        <f t="shared" si="9"/>
        <v>42.154316506817509</v>
      </c>
      <c r="H146">
        <f t="shared" si="10"/>
        <v>16.124253499019822</v>
      </c>
      <c r="J146" t="str">
        <f t="shared" si="11"/>
        <v/>
      </c>
    </row>
    <row r="147" spans="5:10" x14ac:dyDescent="0.2">
      <c r="E147">
        <v>146</v>
      </c>
      <c r="F147">
        <f t="shared" si="8"/>
        <v>26.198304141454297</v>
      </c>
      <c r="G147">
        <f t="shared" si="9"/>
        <v>42.445035931002458</v>
      </c>
      <c r="H147">
        <f t="shared" si="10"/>
        <v>16.246731789548161</v>
      </c>
      <c r="J147" t="str">
        <f t="shared" si="11"/>
        <v/>
      </c>
    </row>
    <row r="148" spans="5:10" x14ac:dyDescent="0.2">
      <c r="E148">
        <v>147</v>
      </c>
      <c r="F148">
        <f t="shared" si="8"/>
        <v>26.366545275110916</v>
      </c>
      <c r="G148">
        <f t="shared" si="9"/>
        <v>42.735755355187401</v>
      </c>
      <c r="H148">
        <f t="shared" si="10"/>
        <v>16.369210080076485</v>
      </c>
      <c r="J148" t="str">
        <f t="shared" si="11"/>
        <v/>
      </c>
    </row>
    <row r="149" spans="5:10" x14ac:dyDescent="0.2">
      <c r="E149">
        <v>148</v>
      </c>
      <c r="F149">
        <f t="shared" si="8"/>
        <v>26.534786408767527</v>
      </c>
      <c r="G149">
        <f t="shared" si="9"/>
        <v>43.02647477937235</v>
      </c>
      <c r="H149">
        <f t="shared" si="10"/>
        <v>16.491688370604823</v>
      </c>
      <c r="J149" t="str">
        <f t="shared" si="11"/>
        <v/>
      </c>
    </row>
    <row r="150" spans="5:10" x14ac:dyDescent="0.2">
      <c r="E150">
        <v>149</v>
      </c>
      <c r="F150">
        <f t="shared" si="8"/>
        <v>26.703027542424142</v>
      </c>
      <c r="G150">
        <f t="shared" si="9"/>
        <v>43.3171942035573</v>
      </c>
      <c r="H150">
        <f t="shared" si="10"/>
        <v>16.614166661133158</v>
      </c>
      <c r="J150" t="str">
        <f t="shared" si="11"/>
        <v/>
      </c>
    </row>
    <row r="151" spans="5:10" x14ac:dyDescent="0.2">
      <c r="E151">
        <v>150</v>
      </c>
      <c r="F151">
        <f t="shared" si="8"/>
        <v>26.87126867608076</v>
      </c>
      <c r="G151">
        <f t="shared" si="9"/>
        <v>43.607913627742249</v>
      </c>
      <c r="H151">
        <f t="shared" si="10"/>
        <v>16.736644951661489</v>
      </c>
      <c r="J151" t="str">
        <f t="shared" si="11"/>
        <v/>
      </c>
    </row>
    <row r="152" spans="5:10" x14ac:dyDescent="0.2">
      <c r="E152">
        <v>151</v>
      </c>
      <c r="F152">
        <f t="shared" si="8"/>
        <v>27.039509809737371</v>
      </c>
      <c r="G152">
        <f t="shared" si="9"/>
        <v>43.898633051927192</v>
      </c>
      <c r="H152">
        <f t="shared" si="10"/>
        <v>16.859123242189821</v>
      </c>
      <c r="J152" t="str">
        <f t="shared" si="11"/>
        <v/>
      </c>
    </row>
    <row r="153" spans="5:10" x14ac:dyDescent="0.2">
      <c r="E153">
        <v>152</v>
      </c>
      <c r="F153">
        <f t="shared" si="8"/>
        <v>27.207750943393989</v>
      </c>
      <c r="G153">
        <f t="shared" si="9"/>
        <v>44.189352476112148</v>
      </c>
      <c r="H153">
        <f t="shared" si="10"/>
        <v>16.981601532718159</v>
      </c>
      <c r="J153" t="str">
        <f t="shared" si="11"/>
        <v/>
      </c>
    </row>
    <row r="154" spans="5:10" x14ac:dyDescent="0.2">
      <c r="E154">
        <v>153</v>
      </c>
      <c r="F154">
        <f t="shared" si="8"/>
        <v>27.375992077050604</v>
      </c>
      <c r="G154">
        <f t="shared" si="9"/>
        <v>44.480071900297091</v>
      </c>
      <c r="H154">
        <f t="shared" si="10"/>
        <v>17.104079823246487</v>
      </c>
      <c r="J154" t="str">
        <f t="shared" si="11"/>
        <v/>
      </c>
    </row>
    <row r="155" spans="5:10" x14ac:dyDescent="0.2">
      <c r="E155">
        <v>154</v>
      </c>
      <c r="F155">
        <f t="shared" si="8"/>
        <v>27.544233210707215</v>
      </c>
      <c r="G155">
        <f t="shared" si="9"/>
        <v>44.77079132448204</v>
      </c>
      <c r="H155">
        <f t="shared" si="10"/>
        <v>17.226558113774825</v>
      </c>
      <c r="J155" t="str">
        <f t="shared" si="11"/>
        <v/>
      </c>
    </row>
    <row r="156" spans="5:10" x14ac:dyDescent="0.2">
      <c r="E156">
        <v>155</v>
      </c>
      <c r="F156">
        <f t="shared" si="8"/>
        <v>27.712474344363834</v>
      </c>
      <c r="G156">
        <f t="shared" si="9"/>
        <v>45.061510748666983</v>
      </c>
      <c r="H156">
        <f t="shared" si="10"/>
        <v>17.349036404303149</v>
      </c>
      <c r="J156" t="str">
        <f t="shared" si="11"/>
        <v/>
      </c>
    </row>
    <row r="157" spans="5:10" x14ac:dyDescent="0.2">
      <c r="E157">
        <v>156</v>
      </c>
      <c r="F157">
        <f t="shared" si="8"/>
        <v>27.880715478020445</v>
      </c>
      <c r="G157">
        <f t="shared" si="9"/>
        <v>45.352230172851939</v>
      </c>
      <c r="H157">
        <f t="shared" si="10"/>
        <v>17.471514694831495</v>
      </c>
      <c r="J157" t="str">
        <f t="shared" si="11"/>
        <v/>
      </c>
    </row>
    <row r="158" spans="5:10" x14ac:dyDescent="0.2">
      <c r="E158">
        <v>157</v>
      </c>
      <c r="F158">
        <f t="shared" si="8"/>
        <v>28.048956611677063</v>
      </c>
      <c r="G158">
        <f t="shared" si="9"/>
        <v>45.642949597036889</v>
      </c>
      <c r="H158">
        <f t="shared" si="10"/>
        <v>17.593992985359826</v>
      </c>
      <c r="J158" t="str">
        <f t="shared" si="11"/>
        <v/>
      </c>
    </row>
    <row r="159" spans="5:10" x14ac:dyDescent="0.2">
      <c r="E159">
        <v>158</v>
      </c>
      <c r="F159">
        <f t="shared" si="8"/>
        <v>28.217197745333678</v>
      </c>
      <c r="G159">
        <f t="shared" si="9"/>
        <v>45.933669021221831</v>
      </c>
      <c r="H159">
        <f t="shared" si="10"/>
        <v>17.716471275888154</v>
      </c>
      <c r="J159" t="str">
        <f t="shared" si="11"/>
        <v/>
      </c>
    </row>
    <row r="160" spans="5:10" x14ac:dyDescent="0.2">
      <c r="E160">
        <v>159</v>
      </c>
      <c r="F160">
        <f t="shared" si="8"/>
        <v>28.385438878990289</v>
      </c>
      <c r="G160">
        <f t="shared" si="9"/>
        <v>46.224388445406781</v>
      </c>
      <c r="H160">
        <f t="shared" si="10"/>
        <v>17.838949566416492</v>
      </c>
      <c r="J160" t="str">
        <f t="shared" si="11"/>
        <v/>
      </c>
    </row>
    <row r="161" spans="5:10" x14ac:dyDescent="0.2">
      <c r="E161">
        <v>160</v>
      </c>
      <c r="F161">
        <f t="shared" si="8"/>
        <v>28.553680012646907</v>
      </c>
      <c r="G161">
        <f t="shared" si="9"/>
        <v>46.515107869591731</v>
      </c>
      <c r="H161">
        <f t="shared" si="10"/>
        <v>17.961427856944823</v>
      </c>
      <c r="J161" t="str">
        <f t="shared" si="11"/>
        <v/>
      </c>
    </row>
    <row r="162" spans="5:10" x14ac:dyDescent="0.2">
      <c r="E162">
        <v>161</v>
      </c>
      <c r="F162">
        <f t="shared" si="8"/>
        <v>28.721921146303522</v>
      </c>
      <c r="G162">
        <f t="shared" si="9"/>
        <v>46.80582729377668</v>
      </c>
      <c r="H162">
        <f t="shared" si="10"/>
        <v>18.083906147473158</v>
      </c>
      <c r="J162" t="str">
        <f t="shared" si="11"/>
        <v/>
      </c>
    </row>
    <row r="163" spans="5:10" x14ac:dyDescent="0.2">
      <c r="E163">
        <v>162</v>
      </c>
      <c r="F163">
        <f t="shared" si="8"/>
        <v>28.890162279960137</v>
      </c>
      <c r="G163">
        <f t="shared" si="9"/>
        <v>47.096546717961623</v>
      </c>
      <c r="H163">
        <f t="shared" si="10"/>
        <v>18.206384438001486</v>
      </c>
      <c r="J163" t="str">
        <f t="shared" si="11"/>
        <v/>
      </c>
    </row>
    <row r="164" spans="5:10" x14ac:dyDescent="0.2">
      <c r="E164">
        <v>163</v>
      </c>
      <c r="F164">
        <f t="shared" si="8"/>
        <v>29.058403413616752</v>
      </c>
      <c r="G164">
        <f t="shared" si="9"/>
        <v>47.387266142146579</v>
      </c>
      <c r="H164">
        <f t="shared" si="10"/>
        <v>18.328862728529828</v>
      </c>
      <c r="J164" t="str">
        <f t="shared" si="11"/>
        <v/>
      </c>
    </row>
    <row r="165" spans="5:10" x14ac:dyDescent="0.2">
      <c r="E165">
        <v>164</v>
      </c>
      <c r="F165">
        <f t="shared" si="8"/>
        <v>29.226644547273363</v>
      </c>
      <c r="G165">
        <f t="shared" si="9"/>
        <v>47.677985566331522</v>
      </c>
      <c r="H165">
        <f t="shared" si="10"/>
        <v>18.451341019058159</v>
      </c>
      <c r="J165" t="str">
        <f t="shared" si="11"/>
        <v/>
      </c>
    </row>
    <row r="166" spans="5:10" x14ac:dyDescent="0.2">
      <c r="E166">
        <v>165</v>
      </c>
      <c r="F166">
        <f t="shared" si="8"/>
        <v>29.394885680929981</v>
      </c>
      <c r="G166">
        <f t="shared" si="9"/>
        <v>47.968704990516471</v>
      </c>
      <c r="H166">
        <f t="shared" si="10"/>
        <v>18.57381930958649</v>
      </c>
      <c r="J166" t="str">
        <f t="shared" si="11"/>
        <v/>
      </c>
    </row>
    <row r="167" spans="5:10" x14ac:dyDescent="0.2">
      <c r="E167">
        <v>166</v>
      </c>
      <c r="F167">
        <f t="shared" si="8"/>
        <v>29.563126814586596</v>
      </c>
      <c r="G167">
        <f t="shared" si="9"/>
        <v>48.259424414701421</v>
      </c>
      <c r="H167">
        <f t="shared" si="10"/>
        <v>18.696297600114825</v>
      </c>
      <c r="J167" t="str">
        <f t="shared" si="11"/>
        <v/>
      </c>
    </row>
    <row r="168" spans="5:10" x14ac:dyDescent="0.2">
      <c r="E168">
        <v>167</v>
      </c>
      <c r="F168">
        <f t="shared" si="8"/>
        <v>29.731367948243211</v>
      </c>
      <c r="G168">
        <f t="shared" si="9"/>
        <v>48.55014383888637</v>
      </c>
      <c r="H168">
        <f t="shared" si="10"/>
        <v>18.81877589064316</v>
      </c>
      <c r="J168" t="str">
        <f t="shared" si="11"/>
        <v/>
      </c>
    </row>
    <row r="169" spans="5:10" x14ac:dyDescent="0.2">
      <c r="E169">
        <v>168</v>
      </c>
      <c r="F169">
        <f t="shared" si="8"/>
        <v>29.899609081899825</v>
      </c>
      <c r="G169">
        <f t="shared" si="9"/>
        <v>48.84086326307132</v>
      </c>
      <c r="H169">
        <f t="shared" si="10"/>
        <v>18.941254181171495</v>
      </c>
      <c r="J169" t="str">
        <f t="shared" si="11"/>
        <v/>
      </c>
    </row>
    <row r="170" spans="5:10" x14ac:dyDescent="0.2">
      <c r="E170">
        <v>169</v>
      </c>
      <c r="F170">
        <f t="shared" si="8"/>
        <v>30.06785021555644</v>
      </c>
      <c r="G170">
        <f t="shared" si="9"/>
        <v>49.131582687256262</v>
      </c>
      <c r="H170">
        <f t="shared" si="10"/>
        <v>19.063732471699822</v>
      </c>
      <c r="J170" t="str">
        <f t="shared" si="11"/>
        <v/>
      </c>
    </row>
    <row r="171" spans="5:10" x14ac:dyDescent="0.2">
      <c r="E171">
        <v>170</v>
      </c>
      <c r="F171">
        <f t="shared" si="8"/>
        <v>30.236091349213055</v>
      </c>
      <c r="G171">
        <f t="shared" si="9"/>
        <v>49.422302111441212</v>
      </c>
      <c r="H171">
        <f t="shared" si="10"/>
        <v>19.186210762228157</v>
      </c>
      <c r="J171" t="str">
        <f t="shared" si="11"/>
        <v/>
      </c>
    </row>
    <row r="172" spans="5:10" x14ac:dyDescent="0.2">
      <c r="E172">
        <v>171</v>
      </c>
      <c r="F172">
        <f t="shared" si="8"/>
        <v>30.40433248286967</v>
      </c>
      <c r="G172">
        <f t="shared" si="9"/>
        <v>49.713021535626162</v>
      </c>
      <c r="H172">
        <f t="shared" si="10"/>
        <v>19.308689052756492</v>
      </c>
      <c r="J172" t="str">
        <f t="shared" si="11"/>
        <v/>
      </c>
    </row>
    <row r="173" spans="5:10" x14ac:dyDescent="0.2">
      <c r="E173">
        <v>172</v>
      </c>
      <c r="F173">
        <f t="shared" si="8"/>
        <v>30.572573616526288</v>
      </c>
      <c r="G173">
        <f t="shared" si="9"/>
        <v>50.003740959811111</v>
      </c>
      <c r="H173">
        <f t="shared" si="10"/>
        <v>19.431167343284823</v>
      </c>
      <c r="J173" t="str">
        <f t="shared" si="11"/>
        <v/>
      </c>
    </row>
    <row r="174" spans="5:10" x14ac:dyDescent="0.2">
      <c r="E174">
        <v>173</v>
      </c>
      <c r="F174">
        <f t="shared" si="8"/>
        <v>30.740814750182899</v>
      </c>
      <c r="G174">
        <f t="shared" si="9"/>
        <v>50.294460383996054</v>
      </c>
      <c r="H174">
        <f t="shared" si="10"/>
        <v>19.553645633813154</v>
      </c>
      <c r="J174" t="str">
        <f t="shared" si="11"/>
        <v/>
      </c>
    </row>
    <row r="175" spans="5:10" x14ac:dyDescent="0.2">
      <c r="E175">
        <v>174</v>
      </c>
      <c r="F175">
        <f t="shared" si="8"/>
        <v>30.909055883839514</v>
      </c>
      <c r="G175">
        <f t="shared" si="9"/>
        <v>50.58517980818101</v>
      </c>
      <c r="H175">
        <f t="shared" si="10"/>
        <v>19.676123924341496</v>
      </c>
      <c r="J175" t="str">
        <f t="shared" si="11"/>
        <v/>
      </c>
    </row>
    <row r="176" spans="5:10" x14ac:dyDescent="0.2">
      <c r="E176">
        <v>175</v>
      </c>
      <c r="F176">
        <f t="shared" si="8"/>
        <v>31.077297017496129</v>
      </c>
      <c r="G176">
        <f t="shared" si="9"/>
        <v>50.87589923236596</v>
      </c>
      <c r="H176">
        <f t="shared" si="10"/>
        <v>19.798602214869831</v>
      </c>
      <c r="J176" t="str">
        <f t="shared" si="11"/>
        <v/>
      </c>
    </row>
    <row r="177" spans="5:10" x14ac:dyDescent="0.2">
      <c r="E177">
        <v>176</v>
      </c>
      <c r="F177">
        <f t="shared" si="8"/>
        <v>31.245538151152743</v>
      </c>
      <c r="G177">
        <f t="shared" si="9"/>
        <v>51.166618656550902</v>
      </c>
      <c r="H177">
        <f t="shared" si="10"/>
        <v>19.921080505398159</v>
      </c>
      <c r="J177" t="str">
        <f t="shared" si="11"/>
        <v/>
      </c>
    </row>
    <row r="178" spans="5:10" x14ac:dyDescent="0.2">
      <c r="E178">
        <v>177</v>
      </c>
      <c r="F178">
        <f t="shared" si="8"/>
        <v>31.413779284809362</v>
      </c>
      <c r="G178">
        <f t="shared" si="9"/>
        <v>51.457338080735852</v>
      </c>
      <c r="H178">
        <f t="shared" si="10"/>
        <v>20.04355879592649</v>
      </c>
      <c r="J178" t="str">
        <f t="shared" si="11"/>
        <v/>
      </c>
    </row>
    <row r="179" spans="5:10" x14ac:dyDescent="0.2">
      <c r="E179">
        <v>178</v>
      </c>
      <c r="F179">
        <f t="shared" si="8"/>
        <v>31.582020418465973</v>
      </c>
      <c r="G179">
        <f t="shared" si="9"/>
        <v>51.748057504920801</v>
      </c>
      <c r="H179">
        <f t="shared" si="10"/>
        <v>20.166037086454828</v>
      </c>
      <c r="J179" t="str">
        <f t="shared" si="11"/>
        <v/>
      </c>
    </row>
    <row r="180" spans="5:10" x14ac:dyDescent="0.2">
      <c r="E180">
        <v>179</v>
      </c>
      <c r="F180">
        <f t="shared" si="8"/>
        <v>31.750261552122588</v>
      </c>
      <c r="G180">
        <f t="shared" si="9"/>
        <v>52.038776929105751</v>
      </c>
      <c r="H180">
        <f t="shared" si="10"/>
        <v>20.288515376983163</v>
      </c>
      <c r="J180" t="str">
        <f t="shared" si="11"/>
        <v/>
      </c>
    </row>
    <row r="181" spans="5:10" x14ac:dyDescent="0.2">
      <c r="E181">
        <v>180</v>
      </c>
      <c r="F181">
        <f t="shared" si="8"/>
        <v>31.918502685779206</v>
      </c>
      <c r="G181">
        <f t="shared" si="9"/>
        <v>52.329496353290693</v>
      </c>
      <c r="H181">
        <f t="shared" si="10"/>
        <v>20.410993667511487</v>
      </c>
      <c r="J181" t="str">
        <f t="shared" si="11"/>
        <v/>
      </c>
    </row>
    <row r="182" spans="5:10" x14ac:dyDescent="0.2">
      <c r="E182">
        <v>181</v>
      </c>
      <c r="F182">
        <f t="shared" si="8"/>
        <v>32.086743819435817</v>
      </c>
      <c r="G182">
        <f t="shared" si="9"/>
        <v>52.620215777475643</v>
      </c>
      <c r="H182">
        <f t="shared" si="10"/>
        <v>20.533471958039826</v>
      </c>
      <c r="J182" t="str">
        <f t="shared" si="11"/>
        <v/>
      </c>
    </row>
    <row r="183" spans="5:10" x14ac:dyDescent="0.2">
      <c r="E183">
        <v>182</v>
      </c>
      <c r="F183">
        <f t="shared" si="8"/>
        <v>32.254984953092432</v>
      </c>
      <c r="G183">
        <f t="shared" si="9"/>
        <v>52.910935201660592</v>
      </c>
      <c r="H183">
        <f t="shared" si="10"/>
        <v>20.655950248568161</v>
      </c>
      <c r="J183" t="str">
        <f t="shared" si="11"/>
        <v/>
      </c>
    </row>
    <row r="184" spans="5:10" x14ac:dyDescent="0.2">
      <c r="E184">
        <v>183</v>
      </c>
      <c r="F184">
        <f t="shared" si="8"/>
        <v>32.423226086749047</v>
      </c>
      <c r="G184">
        <f t="shared" si="9"/>
        <v>53.201654625845542</v>
      </c>
      <c r="H184">
        <f t="shared" si="10"/>
        <v>20.778428539096495</v>
      </c>
      <c r="J184" t="str">
        <f t="shared" si="11"/>
        <v/>
      </c>
    </row>
    <row r="185" spans="5:10" x14ac:dyDescent="0.2">
      <c r="E185">
        <v>184</v>
      </c>
      <c r="F185">
        <f t="shared" si="8"/>
        <v>32.591467220405661</v>
      </c>
      <c r="G185">
        <f t="shared" si="9"/>
        <v>53.492374050030485</v>
      </c>
      <c r="H185">
        <f t="shared" si="10"/>
        <v>20.900906829624823</v>
      </c>
      <c r="J185" t="str">
        <f t="shared" si="11"/>
        <v/>
      </c>
    </row>
    <row r="186" spans="5:10" x14ac:dyDescent="0.2">
      <c r="E186">
        <v>185</v>
      </c>
      <c r="F186">
        <f t="shared" si="8"/>
        <v>32.759708354062276</v>
      </c>
      <c r="G186">
        <f t="shared" si="9"/>
        <v>53.783093474215441</v>
      </c>
      <c r="H186">
        <f t="shared" si="10"/>
        <v>21.023385120153165</v>
      </c>
      <c r="J186" t="str">
        <f t="shared" si="11"/>
        <v/>
      </c>
    </row>
    <row r="187" spans="5:10" x14ac:dyDescent="0.2">
      <c r="E187">
        <v>186</v>
      </c>
      <c r="F187">
        <f t="shared" si="8"/>
        <v>32.927949487718891</v>
      </c>
      <c r="G187">
        <f t="shared" si="9"/>
        <v>54.073812898400391</v>
      </c>
      <c r="H187">
        <f t="shared" si="10"/>
        <v>21.1458634106815</v>
      </c>
      <c r="J187" t="str">
        <f t="shared" si="11"/>
        <v/>
      </c>
    </row>
    <row r="188" spans="5:10" x14ac:dyDescent="0.2">
      <c r="E188">
        <v>187</v>
      </c>
      <c r="F188">
        <f t="shared" si="8"/>
        <v>33.096190621375506</v>
      </c>
      <c r="G188">
        <f t="shared" si="9"/>
        <v>54.364532322585333</v>
      </c>
      <c r="H188">
        <f t="shared" si="10"/>
        <v>21.268341701209827</v>
      </c>
      <c r="J188" t="str">
        <f t="shared" si="11"/>
        <v/>
      </c>
    </row>
    <row r="189" spans="5:10" x14ac:dyDescent="0.2">
      <c r="E189">
        <v>188</v>
      </c>
      <c r="F189">
        <f t="shared" si="8"/>
        <v>33.26443175503212</v>
      </c>
      <c r="G189">
        <f t="shared" si="9"/>
        <v>54.655251746770283</v>
      </c>
      <c r="H189">
        <f t="shared" si="10"/>
        <v>21.390819991738162</v>
      </c>
      <c r="J189" t="str">
        <f t="shared" si="11"/>
        <v/>
      </c>
    </row>
    <row r="190" spans="5:10" x14ac:dyDescent="0.2">
      <c r="E190">
        <v>189</v>
      </c>
      <c r="F190">
        <f t="shared" si="8"/>
        <v>33.432672888688735</v>
      </c>
      <c r="G190">
        <f t="shared" si="9"/>
        <v>54.945971170955232</v>
      </c>
      <c r="H190">
        <f t="shared" si="10"/>
        <v>21.513298282266497</v>
      </c>
      <c r="J190" t="str">
        <f t="shared" si="11"/>
        <v/>
      </c>
    </row>
    <row r="191" spans="5:10" x14ac:dyDescent="0.2">
      <c r="E191">
        <v>190</v>
      </c>
      <c r="F191">
        <f t="shared" si="8"/>
        <v>33.60091402234535</v>
      </c>
      <c r="G191">
        <f t="shared" si="9"/>
        <v>55.236690595140182</v>
      </c>
      <c r="H191">
        <f t="shared" si="10"/>
        <v>21.635776572794832</v>
      </c>
      <c r="J191" t="str">
        <f t="shared" si="11"/>
        <v/>
      </c>
    </row>
    <row r="192" spans="5:10" x14ac:dyDescent="0.2">
      <c r="E192">
        <v>191</v>
      </c>
      <c r="F192">
        <f t="shared" si="8"/>
        <v>33.769155156001965</v>
      </c>
      <c r="G192">
        <f t="shared" si="9"/>
        <v>55.527410019325124</v>
      </c>
      <c r="H192">
        <f t="shared" si="10"/>
        <v>21.75825486332316</v>
      </c>
      <c r="J192" t="str">
        <f t="shared" si="11"/>
        <v/>
      </c>
    </row>
    <row r="193" spans="5:10" x14ac:dyDescent="0.2">
      <c r="E193">
        <v>192</v>
      </c>
      <c r="F193">
        <f t="shared" si="8"/>
        <v>33.937396289658579</v>
      </c>
      <c r="G193">
        <f t="shared" si="9"/>
        <v>55.818129443510074</v>
      </c>
      <c r="H193">
        <f t="shared" si="10"/>
        <v>21.880733153851494</v>
      </c>
      <c r="J193" t="str">
        <f t="shared" si="11"/>
        <v/>
      </c>
    </row>
    <row r="194" spans="5:10" x14ac:dyDescent="0.2">
      <c r="E194">
        <v>193</v>
      </c>
      <c r="F194">
        <f t="shared" si="8"/>
        <v>34.105637423315194</v>
      </c>
      <c r="G194">
        <f t="shared" si="9"/>
        <v>56.108848867695023</v>
      </c>
      <c r="H194">
        <f t="shared" si="10"/>
        <v>22.003211444379829</v>
      </c>
      <c r="J194" t="str">
        <f t="shared" si="11"/>
        <v/>
      </c>
    </row>
    <row r="195" spans="5:10" x14ac:dyDescent="0.2">
      <c r="E195">
        <v>194</v>
      </c>
      <c r="F195">
        <f t="shared" ref="F195:F251" si="12">($D$2+($A$3*E195))/60</f>
        <v>34.273878556971809</v>
      </c>
      <c r="G195">
        <f t="shared" ref="G195:G251" si="13">($B$2*E195)/60</f>
        <v>56.399568291879973</v>
      </c>
      <c r="H195">
        <f t="shared" ref="H195:H251" si="14">ABS(F195-G195)</f>
        <v>22.125689734908164</v>
      </c>
      <c r="J195" t="str">
        <f t="shared" ref="J195:J251" si="15">IF(H195=$I$2,E195,"")</f>
        <v/>
      </c>
    </row>
    <row r="196" spans="5:10" x14ac:dyDescent="0.2">
      <c r="E196">
        <v>195</v>
      </c>
      <c r="F196">
        <f t="shared" si="12"/>
        <v>34.442119690628424</v>
      </c>
      <c r="G196">
        <f t="shared" si="13"/>
        <v>56.690287716064923</v>
      </c>
      <c r="H196">
        <f t="shared" si="14"/>
        <v>22.248168025436499</v>
      </c>
      <c r="J196" t="str">
        <f t="shared" si="15"/>
        <v/>
      </c>
    </row>
    <row r="197" spans="5:10" x14ac:dyDescent="0.2">
      <c r="E197">
        <v>196</v>
      </c>
      <c r="F197">
        <f t="shared" si="12"/>
        <v>34.610360824285038</v>
      </c>
      <c r="G197">
        <f t="shared" si="13"/>
        <v>56.981007140249872</v>
      </c>
      <c r="H197">
        <f t="shared" si="14"/>
        <v>22.370646315964834</v>
      </c>
      <c r="J197" t="str">
        <f t="shared" si="15"/>
        <v/>
      </c>
    </row>
    <row r="198" spans="5:10" x14ac:dyDescent="0.2">
      <c r="E198">
        <v>197</v>
      </c>
      <c r="F198">
        <f t="shared" si="12"/>
        <v>34.778601957941653</v>
      </c>
      <c r="G198">
        <f t="shared" si="13"/>
        <v>57.271726564434822</v>
      </c>
      <c r="H198">
        <f t="shared" si="14"/>
        <v>22.493124606493168</v>
      </c>
      <c r="J198" t="str">
        <f t="shared" si="15"/>
        <v/>
      </c>
    </row>
    <row r="199" spans="5:10" x14ac:dyDescent="0.2">
      <c r="E199">
        <v>198</v>
      </c>
      <c r="F199">
        <f t="shared" si="12"/>
        <v>34.946843091598268</v>
      </c>
      <c r="G199">
        <f t="shared" si="13"/>
        <v>57.562445988619764</v>
      </c>
      <c r="H199">
        <f t="shared" si="14"/>
        <v>22.615602897021496</v>
      </c>
      <c r="J199" t="str">
        <f t="shared" si="15"/>
        <v/>
      </c>
    </row>
    <row r="200" spans="5:10" x14ac:dyDescent="0.2">
      <c r="E200">
        <v>199</v>
      </c>
      <c r="F200">
        <f t="shared" si="12"/>
        <v>35.115084225254883</v>
      </c>
      <c r="G200">
        <f t="shared" si="13"/>
        <v>57.853165412804714</v>
      </c>
      <c r="H200">
        <f t="shared" si="14"/>
        <v>22.738081187549831</v>
      </c>
      <c r="J200" t="str">
        <f t="shared" si="15"/>
        <v/>
      </c>
    </row>
    <row r="201" spans="5:10" x14ac:dyDescent="0.2">
      <c r="E201">
        <v>200</v>
      </c>
      <c r="F201">
        <f t="shared" si="12"/>
        <v>35.283325358911497</v>
      </c>
      <c r="G201">
        <f t="shared" si="13"/>
        <v>58.143884836989663</v>
      </c>
      <c r="H201">
        <f t="shared" si="14"/>
        <v>22.860559478078166</v>
      </c>
      <c r="J201" t="str">
        <f t="shared" si="15"/>
        <v/>
      </c>
    </row>
    <row r="202" spans="5:10" x14ac:dyDescent="0.2">
      <c r="E202">
        <v>201</v>
      </c>
      <c r="F202">
        <f t="shared" si="12"/>
        <v>35.451566492568112</v>
      </c>
      <c r="G202">
        <f t="shared" si="13"/>
        <v>58.434604261174613</v>
      </c>
      <c r="H202">
        <f t="shared" si="14"/>
        <v>22.983037768606501</v>
      </c>
      <c r="J202" t="str">
        <f t="shared" si="15"/>
        <v/>
      </c>
    </row>
    <row r="203" spans="5:10" x14ac:dyDescent="0.2">
      <c r="E203">
        <v>202</v>
      </c>
      <c r="F203">
        <f t="shared" si="12"/>
        <v>35.619807626224727</v>
      </c>
      <c r="G203">
        <f t="shared" si="13"/>
        <v>58.725323685359555</v>
      </c>
      <c r="H203">
        <f t="shared" si="14"/>
        <v>23.105516059134828</v>
      </c>
      <c r="J203" t="str">
        <f t="shared" si="15"/>
        <v/>
      </c>
    </row>
    <row r="204" spans="5:10" x14ac:dyDescent="0.2">
      <c r="E204">
        <v>203</v>
      </c>
      <c r="F204">
        <f t="shared" si="12"/>
        <v>35.788048759881342</v>
      </c>
      <c r="G204">
        <f t="shared" si="13"/>
        <v>59.016043109544512</v>
      </c>
      <c r="H204">
        <f t="shared" si="14"/>
        <v>23.22799434966317</v>
      </c>
      <c r="J204" t="str">
        <f t="shared" si="15"/>
        <v/>
      </c>
    </row>
    <row r="205" spans="5:10" x14ac:dyDescent="0.2">
      <c r="E205">
        <v>204</v>
      </c>
      <c r="F205">
        <f t="shared" si="12"/>
        <v>35.956289893537956</v>
      </c>
      <c r="G205">
        <f t="shared" si="13"/>
        <v>59.306762533729461</v>
      </c>
      <c r="H205">
        <f t="shared" si="14"/>
        <v>23.350472640191505</v>
      </c>
      <c r="J205" t="str">
        <f t="shared" si="15"/>
        <v/>
      </c>
    </row>
    <row r="206" spans="5:10" x14ac:dyDescent="0.2">
      <c r="E206">
        <v>205</v>
      </c>
      <c r="F206">
        <f t="shared" si="12"/>
        <v>36.124531027194571</v>
      </c>
      <c r="G206">
        <f t="shared" si="13"/>
        <v>59.597481957914404</v>
      </c>
      <c r="H206">
        <f t="shared" si="14"/>
        <v>23.472950930719833</v>
      </c>
      <c r="J206" t="str">
        <f t="shared" si="15"/>
        <v/>
      </c>
    </row>
    <row r="207" spans="5:10" x14ac:dyDescent="0.2">
      <c r="E207">
        <v>206</v>
      </c>
      <c r="F207">
        <f t="shared" si="12"/>
        <v>36.292772160851186</v>
      </c>
      <c r="G207">
        <f t="shared" si="13"/>
        <v>59.888201382099354</v>
      </c>
      <c r="H207">
        <f t="shared" si="14"/>
        <v>23.595429221248168</v>
      </c>
      <c r="J207" t="str">
        <f t="shared" si="15"/>
        <v/>
      </c>
    </row>
    <row r="208" spans="5:10" x14ac:dyDescent="0.2">
      <c r="E208">
        <v>207</v>
      </c>
      <c r="F208">
        <f t="shared" si="12"/>
        <v>36.461013294507801</v>
      </c>
      <c r="G208">
        <f t="shared" si="13"/>
        <v>60.178920806284303</v>
      </c>
      <c r="H208">
        <f t="shared" si="14"/>
        <v>23.717907511776502</v>
      </c>
      <c r="J208" t="str">
        <f t="shared" si="15"/>
        <v/>
      </c>
    </row>
    <row r="209" spans="5:10" x14ac:dyDescent="0.2">
      <c r="E209">
        <v>208</v>
      </c>
      <c r="F209">
        <f t="shared" si="12"/>
        <v>36.629254428164408</v>
      </c>
      <c r="G209">
        <f t="shared" si="13"/>
        <v>60.469640230469253</v>
      </c>
      <c r="H209">
        <f t="shared" si="14"/>
        <v>23.840385802304844</v>
      </c>
      <c r="J209" t="str">
        <f t="shared" si="15"/>
        <v/>
      </c>
    </row>
    <row r="210" spans="5:10" x14ac:dyDescent="0.2">
      <c r="E210">
        <v>209</v>
      </c>
      <c r="F210">
        <f t="shared" si="12"/>
        <v>36.79749556182103</v>
      </c>
      <c r="G210">
        <f t="shared" si="13"/>
        <v>60.760359654654195</v>
      </c>
      <c r="H210">
        <f t="shared" si="14"/>
        <v>23.962864092833165</v>
      </c>
      <c r="J210" t="str">
        <f t="shared" si="15"/>
        <v/>
      </c>
    </row>
    <row r="211" spans="5:10" x14ac:dyDescent="0.2">
      <c r="E211">
        <v>210</v>
      </c>
      <c r="F211">
        <f t="shared" si="12"/>
        <v>36.965736695477645</v>
      </c>
      <c r="G211">
        <f t="shared" si="13"/>
        <v>61.051079078839145</v>
      </c>
      <c r="H211">
        <f t="shared" si="14"/>
        <v>24.0853423833615</v>
      </c>
      <c r="J211" t="str">
        <f t="shared" si="15"/>
        <v/>
      </c>
    </row>
    <row r="212" spans="5:10" x14ac:dyDescent="0.2">
      <c r="E212">
        <v>211</v>
      </c>
      <c r="F212">
        <f t="shared" si="12"/>
        <v>37.13397782913426</v>
      </c>
      <c r="G212">
        <f t="shared" si="13"/>
        <v>61.341798503024094</v>
      </c>
      <c r="H212">
        <f t="shared" si="14"/>
        <v>24.207820673889834</v>
      </c>
      <c r="J212" t="str">
        <f t="shared" si="15"/>
        <v/>
      </c>
    </row>
    <row r="213" spans="5:10" x14ac:dyDescent="0.2">
      <c r="E213">
        <v>212</v>
      </c>
      <c r="F213">
        <f t="shared" si="12"/>
        <v>37.302218962790874</v>
      </c>
      <c r="G213">
        <f t="shared" si="13"/>
        <v>61.632517927209044</v>
      </c>
      <c r="H213">
        <f t="shared" si="14"/>
        <v>24.330298964418169</v>
      </c>
      <c r="J213" t="str">
        <f t="shared" si="15"/>
        <v/>
      </c>
    </row>
    <row r="214" spans="5:10" x14ac:dyDescent="0.2">
      <c r="E214">
        <v>213</v>
      </c>
      <c r="F214">
        <f t="shared" si="12"/>
        <v>37.470460096447489</v>
      </c>
      <c r="G214">
        <f t="shared" si="13"/>
        <v>61.923237351393986</v>
      </c>
      <c r="H214">
        <f t="shared" si="14"/>
        <v>24.452777254946497</v>
      </c>
      <c r="J214" t="str">
        <f t="shared" si="15"/>
        <v/>
      </c>
    </row>
    <row r="215" spans="5:10" x14ac:dyDescent="0.2">
      <c r="E215">
        <v>214</v>
      </c>
      <c r="F215">
        <f t="shared" si="12"/>
        <v>37.638701230104104</v>
      </c>
      <c r="G215">
        <f t="shared" si="13"/>
        <v>62.213956775578943</v>
      </c>
      <c r="H215">
        <f t="shared" si="14"/>
        <v>24.575255545474839</v>
      </c>
      <c r="J215" t="str">
        <f t="shared" si="15"/>
        <v/>
      </c>
    </row>
    <row r="216" spans="5:10" x14ac:dyDescent="0.2">
      <c r="E216">
        <v>215</v>
      </c>
      <c r="F216">
        <f t="shared" si="12"/>
        <v>37.806942363760719</v>
      </c>
      <c r="G216">
        <f t="shared" si="13"/>
        <v>62.504676199763892</v>
      </c>
      <c r="H216">
        <f t="shared" si="14"/>
        <v>24.697733836003174</v>
      </c>
      <c r="J216" t="str">
        <f t="shared" si="15"/>
        <v/>
      </c>
    </row>
    <row r="217" spans="5:10" x14ac:dyDescent="0.2">
      <c r="E217">
        <v>216</v>
      </c>
      <c r="F217">
        <f t="shared" si="12"/>
        <v>37.975183497417333</v>
      </c>
      <c r="G217">
        <f t="shared" si="13"/>
        <v>62.795395623948835</v>
      </c>
      <c r="H217">
        <f t="shared" si="14"/>
        <v>24.820212126531501</v>
      </c>
      <c r="J217" t="str">
        <f t="shared" si="15"/>
        <v/>
      </c>
    </row>
    <row r="218" spans="5:10" x14ac:dyDescent="0.2">
      <c r="E218">
        <v>217</v>
      </c>
      <c r="F218">
        <f t="shared" si="12"/>
        <v>38.143424631073948</v>
      </c>
      <c r="G218">
        <f t="shared" si="13"/>
        <v>63.086115048133784</v>
      </c>
      <c r="H218">
        <f t="shared" si="14"/>
        <v>24.942690417059836</v>
      </c>
      <c r="J218" t="str">
        <f t="shared" si="15"/>
        <v/>
      </c>
    </row>
    <row r="219" spans="5:10" x14ac:dyDescent="0.2">
      <c r="E219">
        <v>218</v>
      </c>
      <c r="F219">
        <f t="shared" si="12"/>
        <v>38.311665764730563</v>
      </c>
      <c r="G219">
        <f t="shared" si="13"/>
        <v>63.376834472318734</v>
      </c>
      <c r="H219">
        <f t="shared" si="14"/>
        <v>25.065168707588171</v>
      </c>
      <c r="J219" t="str">
        <f t="shared" si="15"/>
        <v/>
      </c>
    </row>
    <row r="220" spans="5:10" x14ac:dyDescent="0.2">
      <c r="E220">
        <v>219</v>
      </c>
      <c r="F220">
        <f t="shared" si="12"/>
        <v>38.479906898387178</v>
      </c>
      <c r="G220">
        <f t="shared" si="13"/>
        <v>63.667553896503684</v>
      </c>
      <c r="H220">
        <f t="shared" si="14"/>
        <v>25.187646998116506</v>
      </c>
      <c r="J220" t="str">
        <f t="shared" si="15"/>
        <v/>
      </c>
    </row>
    <row r="221" spans="5:10" x14ac:dyDescent="0.2">
      <c r="E221">
        <v>220</v>
      </c>
      <c r="F221">
        <f t="shared" si="12"/>
        <v>38.648148032043792</v>
      </c>
      <c r="G221">
        <f t="shared" si="13"/>
        <v>63.958273320688626</v>
      </c>
      <c r="H221">
        <f t="shared" si="14"/>
        <v>25.310125288644834</v>
      </c>
      <c r="J221" t="str">
        <f t="shared" si="15"/>
        <v/>
      </c>
    </row>
    <row r="222" spans="5:10" x14ac:dyDescent="0.2">
      <c r="E222">
        <v>221</v>
      </c>
      <c r="F222">
        <f t="shared" si="12"/>
        <v>38.816389165700414</v>
      </c>
      <c r="G222">
        <f t="shared" si="13"/>
        <v>64.248992744873576</v>
      </c>
      <c r="H222">
        <f t="shared" si="14"/>
        <v>25.432603579173161</v>
      </c>
      <c r="J222" t="str">
        <f t="shared" si="15"/>
        <v/>
      </c>
    </row>
    <row r="223" spans="5:10" x14ac:dyDescent="0.2">
      <c r="E223">
        <v>222</v>
      </c>
      <c r="F223">
        <f t="shared" si="12"/>
        <v>38.984630299357022</v>
      </c>
      <c r="G223">
        <f t="shared" si="13"/>
        <v>64.539712169058532</v>
      </c>
      <c r="H223">
        <f t="shared" si="14"/>
        <v>25.55508186970151</v>
      </c>
      <c r="J223" t="str">
        <f t="shared" si="15"/>
        <v/>
      </c>
    </row>
    <row r="224" spans="5:10" x14ac:dyDescent="0.2">
      <c r="E224">
        <v>223</v>
      </c>
      <c r="F224">
        <f t="shared" si="12"/>
        <v>39.152871433013637</v>
      </c>
      <c r="G224">
        <f t="shared" si="13"/>
        <v>64.830431593243475</v>
      </c>
      <c r="H224">
        <f t="shared" si="14"/>
        <v>25.677560160229838</v>
      </c>
      <c r="J224" t="str">
        <f t="shared" si="15"/>
        <v/>
      </c>
    </row>
    <row r="225" spans="5:10" x14ac:dyDescent="0.2">
      <c r="E225">
        <v>224</v>
      </c>
      <c r="F225">
        <f t="shared" si="12"/>
        <v>39.321112566670259</v>
      </c>
      <c r="G225">
        <f t="shared" si="13"/>
        <v>65.121151017428417</v>
      </c>
      <c r="H225">
        <f t="shared" si="14"/>
        <v>25.800038450758159</v>
      </c>
      <c r="J225" t="str">
        <f t="shared" si="15"/>
        <v/>
      </c>
    </row>
    <row r="226" spans="5:10" x14ac:dyDescent="0.2">
      <c r="E226">
        <v>225</v>
      </c>
      <c r="F226">
        <f t="shared" si="12"/>
        <v>39.489353700326866</v>
      </c>
      <c r="G226">
        <f t="shared" si="13"/>
        <v>65.411870441613374</v>
      </c>
      <c r="H226">
        <f t="shared" si="14"/>
        <v>25.922516741286508</v>
      </c>
      <c r="J226" t="str">
        <f t="shared" si="15"/>
        <v/>
      </c>
    </row>
    <row r="227" spans="5:10" x14ac:dyDescent="0.2">
      <c r="E227">
        <v>226</v>
      </c>
      <c r="F227">
        <f t="shared" si="12"/>
        <v>39.657594833983481</v>
      </c>
      <c r="G227">
        <f t="shared" si="13"/>
        <v>65.702589865798316</v>
      </c>
      <c r="H227">
        <f t="shared" si="14"/>
        <v>26.044995031814835</v>
      </c>
      <c r="J227" t="str">
        <f t="shared" si="15"/>
        <v/>
      </c>
    </row>
    <row r="228" spans="5:10" x14ac:dyDescent="0.2">
      <c r="E228">
        <v>227</v>
      </c>
      <c r="F228">
        <f t="shared" si="12"/>
        <v>39.825835967640096</v>
      </c>
      <c r="G228">
        <f t="shared" si="13"/>
        <v>65.993309289983273</v>
      </c>
      <c r="H228">
        <f t="shared" si="14"/>
        <v>26.167473322343177</v>
      </c>
      <c r="J228" t="str">
        <f t="shared" si="15"/>
        <v/>
      </c>
    </row>
    <row r="229" spans="5:10" x14ac:dyDescent="0.2">
      <c r="E229">
        <v>228</v>
      </c>
      <c r="F229">
        <f t="shared" si="12"/>
        <v>39.99407710129671</v>
      </c>
      <c r="G229">
        <f t="shared" si="13"/>
        <v>66.284028714168215</v>
      </c>
      <c r="H229">
        <f t="shared" si="14"/>
        <v>26.289951612871505</v>
      </c>
      <c r="J229" t="str">
        <f t="shared" si="15"/>
        <v/>
      </c>
    </row>
    <row r="230" spans="5:10" x14ac:dyDescent="0.2">
      <c r="E230">
        <v>229</v>
      </c>
      <c r="F230">
        <f t="shared" si="12"/>
        <v>40.162318234953325</v>
      </c>
      <c r="G230">
        <f t="shared" si="13"/>
        <v>66.574748138353172</v>
      </c>
      <c r="H230">
        <f t="shared" si="14"/>
        <v>26.412429903399847</v>
      </c>
      <c r="J230" t="str">
        <f t="shared" si="15"/>
        <v/>
      </c>
    </row>
    <row r="231" spans="5:10" x14ac:dyDescent="0.2">
      <c r="E231">
        <v>230</v>
      </c>
      <c r="F231">
        <f t="shared" si="12"/>
        <v>40.33055936860994</v>
      </c>
      <c r="G231">
        <f t="shared" si="13"/>
        <v>66.865467562538115</v>
      </c>
      <c r="H231">
        <f t="shared" si="14"/>
        <v>26.534908193928175</v>
      </c>
      <c r="J231" t="str">
        <f t="shared" si="15"/>
        <v/>
      </c>
    </row>
    <row r="232" spans="5:10" x14ac:dyDescent="0.2">
      <c r="E232">
        <v>231</v>
      </c>
      <c r="F232">
        <f t="shared" si="12"/>
        <v>40.498800502266562</v>
      </c>
      <c r="G232">
        <f t="shared" si="13"/>
        <v>67.156186986723057</v>
      </c>
      <c r="H232">
        <f t="shared" si="14"/>
        <v>26.657386484456495</v>
      </c>
      <c r="J232" t="str">
        <f t="shared" si="15"/>
        <v/>
      </c>
    </row>
    <row r="233" spans="5:10" x14ac:dyDescent="0.2">
      <c r="E233">
        <v>232</v>
      </c>
      <c r="F233">
        <f t="shared" si="12"/>
        <v>40.667041635923169</v>
      </c>
      <c r="G233">
        <f t="shared" si="13"/>
        <v>67.446906410907999</v>
      </c>
      <c r="H233">
        <f t="shared" si="14"/>
        <v>26.77986477498483</v>
      </c>
      <c r="J233" t="str">
        <f t="shared" si="15"/>
        <v/>
      </c>
    </row>
    <row r="234" spans="5:10" x14ac:dyDescent="0.2">
      <c r="E234">
        <v>233</v>
      </c>
      <c r="F234">
        <f t="shared" si="12"/>
        <v>40.835282769579784</v>
      </c>
      <c r="G234">
        <f t="shared" si="13"/>
        <v>67.737625835092956</v>
      </c>
      <c r="H234">
        <f t="shared" si="14"/>
        <v>26.902343065513172</v>
      </c>
      <c r="J234" t="str">
        <f t="shared" si="15"/>
        <v/>
      </c>
    </row>
    <row r="235" spans="5:10" x14ac:dyDescent="0.2">
      <c r="E235">
        <v>234</v>
      </c>
      <c r="F235">
        <f t="shared" si="12"/>
        <v>41.003523903236406</v>
      </c>
      <c r="G235">
        <f t="shared" si="13"/>
        <v>68.028345259277913</v>
      </c>
      <c r="H235">
        <f t="shared" si="14"/>
        <v>27.024821356041507</v>
      </c>
      <c r="J235" t="str">
        <f t="shared" si="15"/>
        <v/>
      </c>
    </row>
    <row r="236" spans="5:10" x14ac:dyDescent="0.2">
      <c r="E236">
        <v>235</v>
      </c>
      <c r="F236">
        <f t="shared" si="12"/>
        <v>41.171765036893014</v>
      </c>
      <c r="G236">
        <f t="shared" si="13"/>
        <v>68.319064683462855</v>
      </c>
      <c r="H236">
        <f t="shared" si="14"/>
        <v>27.147299646569842</v>
      </c>
      <c r="J236" t="str">
        <f t="shared" si="15"/>
        <v/>
      </c>
    </row>
    <row r="237" spans="5:10" x14ac:dyDescent="0.2">
      <c r="E237">
        <v>236</v>
      </c>
      <c r="F237">
        <f t="shared" si="12"/>
        <v>41.340006170549628</v>
      </c>
      <c r="G237">
        <f t="shared" si="13"/>
        <v>68.609784107647798</v>
      </c>
      <c r="H237">
        <f t="shared" si="14"/>
        <v>27.269777937098169</v>
      </c>
      <c r="J237" t="str">
        <f t="shared" si="15"/>
        <v/>
      </c>
    </row>
    <row r="238" spans="5:10" x14ac:dyDescent="0.2">
      <c r="E238">
        <v>237</v>
      </c>
      <c r="F238">
        <f t="shared" si="12"/>
        <v>41.50824730420625</v>
      </c>
      <c r="G238">
        <f t="shared" si="13"/>
        <v>68.900503531832754</v>
      </c>
      <c r="H238">
        <f t="shared" si="14"/>
        <v>27.392256227626504</v>
      </c>
      <c r="J238" t="str">
        <f t="shared" si="15"/>
        <v/>
      </c>
    </row>
    <row r="239" spans="5:10" x14ac:dyDescent="0.2">
      <c r="E239">
        <v>238</v>
      </c>
      <c r="F239">
        <f t="shared" si="12"/>
        <v>41.676488437862858</v>
      </c>
      <c r="G239">
        <f t="shared" si="13"/>
        <v>69.191222956017711</v>
      </c>
      <c r="H239">
        <f t="shared" si="14"/>
        <v>27.514734518154853</v>
      </c>
      <c r="J239" t="str">
        <f t="shared" si="15"/>
        <v/>
      </c>
    </row>
    <row r="240" spans="5:10" x14ac:dyDescent="0.2">
      <c r="E240">
        <v>239</v>
      </c>
      <c r="F240">
        <f t="shared" si="12"/>
        <v>41.844729571519473</v>
      </c>
      <c r="G240">
        <f t="shared" si="13"/>
        <v>69.481942380202639</v>
      </c>
      <c r="H240">
        <f t="shared" si="14"/>
        <v>27.637212808683167</v>
      </c>
      <c r="J240" t="str">
        <f t="shared" si="15"/>
        <v/>
      </c>
    </row>
    <row r="241" spans="5:10" x14ac:dyDescent="0.2">
      <c r="E241">
        <v>240</v>
      </c>
      <c r="F241">
        <f t="shared" si="12"/>
        <v>42.012970705176095</v>
      </c>
      <c r="G241">
        <f t="shared" si="13"/>
        <v>69.772661804387596</v>
      </c>
      <c r="H241">
        <f t="shared" si="14"/>
        <v>27.759691099211501</v>
      </c>
      <c r="J241" t="str">
        <f t="shared" si="15"/>
        <v/>
      </c>
    </row>
    <row r="242" spans="5:10" x14ac:dyDescent="0.2">
      <c r="E242">
        <v>241</v>
      </c>
      <c r="F242">
        <f t="shared" si="12"/>
        <v>42.181211838832709</v>
      </c>
      <c r="G242">
        <f t="shared" si="13"/>
        <v>70.063381228572538</v>
      </c>
      <c r="H242">
        <f t="shared" si="14"/>
        <v>27.882169389739829</v>
      </c>
      <c r="J242" t="str">
        <f t="shared" si="15"/>
        <v/>
      </c>
    </row>
    <row r="243" spans="5:10" x14ac:dyDescent="0.2">
      <c r="E243">
        <v>242</v>
      </c>
      <c r="F243">
        <f t="shared" si="12"/>
        <v>42.349452972489317</v>
      </c>
      <c r="G243">
        <f t="shared" si="13"/>
        <v>70.354100652757495</v>
      </c>
      <c r="H243">
        <f t="shared" si="14"/>
        <v>28.004647680268178</v>
      </c>
      <c r="J243" t="str">
        <f t="shared" si="15"/>
        <v/>
      </c>
    </row>
    <row r="244" spans="5:10" x14ac:dyDescent="0.2">
      <c r="E244">
        <v>243</v>
      </c>
      <c r="F244">
        <f t="shared" si="12"/>
        <v>42.517694106145932</v>
      </c>
      <c r="G244">
        <f t="shared" si="13"/>
        <v>70.644820076942452</v>
      </c>
      <c r="H244">
        <f t="shared" si="14"/>
        <v>28.12712597079652</v>
      </c>
      <c r="J244" t="str">
        <f t="shared" si="15"/>
        <v/>
      </c>
    </row>
    <row r="245" spans="5:10" x14ac:dyDescent="0.2">
      <c r="E245">
        <v>244</v>
      </c>
      <c r="F245">
        <f t="shared" si="12"/>
        <v>42.685935239802554</v>
      </c>
      <c r="G245">
        <f t="shared" si="13"/>
        <v>70.93553950112738</v>
      </c>
      <c r="H245">
        <f t="shared" si="14"/>
        <v>28.249604261324826</v>
      </c>
      <c r="J245" t="str">
        <f t="shared" si="15"/>
        <v/>
      </c>
    </row>
    <row r="246" spans="5:10" x14ac:dyDescent="0.2">
      <c r="E246">
        <v>245</v>
      </c>
      <c r="F246">
        <f t="shared" si="12"/>
        <v>42.854176373459161</v>
      </c>
      <c r="G246">
        <f t="shared" si="13"/>
        <v>71.226258925312337</v>
      </c>
      <c r="H246">
        <f t="shared" si="14"/>
        <v>28.372082551853175</v>
      </c>
      <c r="J246" t="str">
        <f t="shared" si="15"/>
        <v/>
      </c>
    </row>
    <row r="247" spans="5:10" x14ac:dyDescent="0.2">
      <c r="E247">
        <v>246</v>
      </c>
      <c r="F247">
        <f t="shared" si="12"/>
        <v>43.022417507115776</v>
      </c>
      <c r="G247">
        <f t="shared" si="13"/>
        <v>71.516978349497293</v>
      </c>
      <c r="H247">
        <f t="shared" si="14"/>
        <v>28.494560842381517</v>
      </c>
      <c r="J247" t="str">
        <f t="shared" si="15"/>
        <v/>
      </c>
    </row>
    <row r="248" spans="5:10" x14ac:dyDescent="0.2">
      <c r="E248">
        <v>247</v>
      </c>
      <c r="F248">
        <f t="shared" si="12"/>
        <v>43.190658640772398</v>
      </c>
      <c r="G248">
        <f t="shared" si="13"/>
        <v>71.807697773682236</v>
      </c>
      <c r="H248">
        <f t="shared" si="14"/>
        <v>28.617039132909838</v>
      </c>
      <c r="J248" t="str">
        <f t="shared" si="15"/>
        <v/>
      </c>
    </row>
    <row r="249" spans="5:10" x14ac:dyDescent="0.2">
      <c r="E249">
        <v>248</v>
      </c>
      <c r="F249">
        <f t="shared" si="12"/>
        <v>43.358899774429005</v>
      </c>
      <c r="G249">
        <f t="shared" si="13"/>
        <v>72.098417197867178</v>
      </c>
      <c r="H249">
        <f t="shared" si="14"/>
        <v>28.739517423438173</v>
      </c>
      <c r="J249" t="str">
        <f t="shared" si="15"/>
        <v/>
      </c>
    </row>
    <row r="250" spans="5:10" x14ac:dyDescent="0.2">
      <c r="E250">
        <v>249</v>
      </c>
      <c r="F250">
        <f t="shared" si="12"/>
        <v>43.52714090808562</v>
      </c>
      <c r="G250">
        <f t="shared" si="13"/>
        <v>72.389136622052135</v>
      </c>
      <c r="H250">
        <f t="shared" si="14"/>
        <v>28.861995713966515</v>
      </c>
      <c r="J250" t="str">
        <f t="shared" si="15"/>
        <v/>
      </c>
    </row>
    <row r="251" spans="5:10" x14ac:dyDescent="0.2">
      <c r="E251">
        <v>250</v>
      </c>
      <c r="F251">
        <f t="shared" si="12"/>
        <v>43.695382041742242</v>
      </c>
      <c r="G251">
        <f t="shared" si="13"/>
        <v>72.679856046237077</v>
      </c>
      <c r="H251">
        <f t="shared" si="14"/>
        <v>28.984474004494835</v>
      </c>
      <c r="J251" t="str">
        <f t="shared" si="15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Alex-PC</dc:creator>
  <cp:lastModifiedBy>Alex-PC</cp:lastModifiedBy>
  <dcterms:created xsi:type="dcterms:W3CDTF">2019-04-17T16:03:19Z</dcterms:created>
  <dcterms:modified xsi:type="dcterms:W3CDTF">2019-05-06T17:12:31Z</dcterms:modified>
</cp:coreProperties>
</file>