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13_ncr:1000001_{1865A841-AF6D-1442-9738-1DF221585B2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fit_and_los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8" i="1"/>
  <c r="C16" i="1"/>
  <c r="C11" i="1"/>
  <c r="C6" i="1"/>
</calcChain>
</file>

<file path=xl/sharedStrings.xml><?xml version="1.0" encoding="utf-8"?>
<sst xmlns="http://schemas.openxmlformats.org/spreadsheetml/2006/main" count="42" uniqueCount="21">
  <si>
    <t>Edu connect learning Center
            Profit and Loss
            Basis: Accrual
                        From 01/09/2023 To 30/09/2023</t>
  </si>
  <si>
    <t xml:space="preserve">Account </t>
  </si>
  <si>
    <t xml:space="preserve">Account Code </t>
  </si>
  <si>
    <t xml:space="preserve">Total </t>
  </si>
  <si>
    <t>Operating Income</t>
  </si>
  <si>
    <t/>
  </si>
  <si>
    <t xml:space="preserve">          Sales</t>
  </si>
  <si>
    <t>Total for Operating Income</t>
  </si>
  <si>
    <t>Cost of Goods Sold</t>
  </si>
  <si>
    <t>Total for Cost of Goods Sold</t>
  </si>
  <si>
    <t>Gross Profit</t>
  </si>
  <si>
    <t>Operating Expense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</si>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</sst>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J1" workbookViewId="0"/>
  </sheetViews>
  <sheetFormatPr defaultRowHeight="15" x14ac:dyDescent="0.2"/>
  <cols>
    <col min="1" max="3" width="39.01171875" customWidth="1"/>
  </cols>
  <sheetData>
    <row r="1" spans="1:3" ht="69.95" customHeight="1" x14ac:dyDescent="0.2">
      <c r="A1" s="7" t="s">
        <v>0</v>
      </c>
      <c r="B1" s="8"/>
      <c r="C1" s="8"/>
    </row>
    <row r="2" spans="1:3" x14ac:dyDescent="0.2">
      <c r="A2" s="4" t="s">
        <v>1</v>
      </c>
      <c r="B2" s="4" t="s">
        <v>2</v>
      </c>
      <c r="C2" s="6" t="s">
        <v>3</v>
      </c>
    </row>
    <row r="4" spans="1:3" x14ac:dyDescent="0.2">
      <c r="A4" s="2" t="s">
        <v>4</v>
      </c>
      <c r="B4" s="2" t="s">
        <v>5</v>
      </c>
      <c r="C4" t="s">
        <v>5</v>
      </c>
    </row>
    <row r="5" spans="1:3" x14ac:dyDescent="0.2">
      <c r="A5" s="2" t="s">
        <v>6</v>
      </c>
      <c r="B5" s="2" t="s">
        <v>5</v>
      </c>
      <c r="C5" s="3">
        <v>2000000</v>
      </c>
    </row>
    <row r="6" spans="1:3" x14ac:dyDescent="0.2">
      <c r="A6" s="5" t="s">
        <v>7</v>
      </c>
      <c r="B6" t="s">
        <v>5</v>
      </c>
      <c r="C6" s="1">
        <f>(+(C5))</f>
        <v>2000000</v>
      </c>
    </row>
    <row r="8" spans="1:3" x14ac:dyDescent="0.2">
      <c r="A8" s="2" t="s">
        <v>8</v>
      </c>
      <c r="B8" s="2" t="s">
        <v>5</v>
      </c>
      <c r="C8" t="s">
        <v>5</v>
      </c>
    </row>
    <row r="9" spans="1:3" x14ac:dyDescent="0.2">
      <c r="A9" s="5" t="s">
        <v>9</v>
      </c>
      <c r="B9" t="s">
        <v>5</v>
      </c>
      <c r="C9" s="1">
        <v>0</v>
      </c>
    </row>
    <row r="11" spans="1:3" x14ac:dyDescent="0.2">
      <c r="A11" s="1" t="s">
        <v>10</v>
      </c>
      <c r="B11" t="s">
        <v>5</v>
      </c>
      <c r="C11" s="1">
        <f>(+(C5))-C9</f>
        <v>2000000</v>
      </c>
    </row>
    <row r="13" spans="1:3" x14ac:dyDescent="0.2">
      <c r="A13" s="2" t="s">
        <v>11</v>
      </c>
      <c r="B13" s="2" t="s">
        <v>5</v>
      </c>
      <c r="C13" t="s">
        <v>5</v>
      </c>
    </row>
    <row r="14" spans="1:3" x14ac:dyDescent="0.2">
      <c r="A14" s="2" t="s">
        <v>12</v>
      </c>
      <c r="B14" s="2" t="s">
        <v>5</v>
      </c>
      <c r="C14" s="3">
        <v>100000</v>
      </c>
    </row>
    <row r="15" spans="1:3" x14ac:dyDescent="0.2">
      <c r="A15" s="2" t="s">
        <v>13</v>
      </c>
      <c r="B15" s="2" t="s">
        <v>5</v>
      </c>
      <c r="C15" s="3">
        <v>1000000</v>
      </c>
    </row>
    <row r="16" spans="1:3" x14ac:dyDescent="0.2">
      <c r="A16" s="5" t="s">
        <v>14</v>
      </c>
      <c r="B16" t="s">
        <v>5</v>
      </c>
      <c r="C16" s="1">
        <f>(+(C14)+(C15))</f>
        <v>1100000</v>
      </c>
    </row>
    <row r="18" spans="1:3" x14ac:dyDescent="0.2">
      <c r="A18" s="1" t="s">
        <v>15</v>
      </c>
      <c r="B18" t="s">
        <v>5</v>
      </c>
      <c r="C18" s="1">
        <f>(+(C5))-C9-(+(C14)+(C15))</f>
        <v>900000</v>
      </c>
    </row>
    <row r="20" spans="1:3" x14ac:dyDescent="0.2">
      <c r="A20" s="2" t="s">
        <v>16</v>
      </c>
      <c r="B20" s="2" t="s">
        <v>5</v>
      </c>
      <c r="C20" t="s">
        <v>5</v>
      </c>
    </row>
    <row r="21" spans="1:3" x14ac:dyDescent="0.2">
      <c r="A21" s="5" t="s">
        <v>17</v>
      </c>
      <c r="B21" t="s">
        <v>5</v>
      </c>
      <c r="C21" s="1">
        <v>0</v>
      </c>
    </row>
    <row r="23" spans="1:3" x14ac:dyDescent="0.2">
      <c r="A23" s="2" t="s">
        <v>18</v>
      </c>
      <c r="B23" s="2" t="s">
        <v>5</v>
      </c>
      <c r="C23" t="s">
        <v>5</v>
      </c>
    </row>
    <row r="24" spans="1:3" x14ac:dyDescent="0.2">
      <c r="A24" s="5" t="s">
        <v>19</v>
      </c>
      <c r="B24" t="s">
        <v>5</v>
      </c>
      <c r="C24" s="1">
        <v>0</v>
      </c>
    </row>
    <row r="26" spans="1:3" x14ac:dyDescent="0.2">
      <c r="A26" s="1" t="s">
        <v>20</v>
      </c>
      <c r="B26" t="s">
        <v>5</v>
      </c>
      <c r="C26" s="1">
        <f>(+(C5))-C9-(+(C14)+(C15))+C21-C24</f>
        <v>900000</v>
      </c>
    </row>
    <row r="27" spans="1:3" x14ac:dyDescent="0.2">
      <c r="A27" s="7" t="s">
        <v>5</v>
      </c>
      <c r="B27" s="8"/>
      <c r="C27" s="8"/>
    </row>
  </sheetData>
  <mergeCells count="2">
    <mergeCell ref="A1:C1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2023-09-29T14:03:29Z</dcterms:created>
</cp:coreProperties>
</file>