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0deg\"/>
    </mc:Choice>
  </mc:AlternateContent>
  <bookViews>
    <workbookView xWindow="0" yWindow="0" windowWidth="28800" windowHeight="1243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<sst xmlns="http://schemas.openxmlformats.org/spreadsheetml/2006/main" count="55" uniqueCount="50">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</sst>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B9" sqref="B9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-0.3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4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0.35</v>
      </c>
      <c r="C5" s="15"/>
      <c r="D5" s="11">
        <f>(B5+B6)*ABS(B7)*0.5+B8*ABS(B7)</f>
        <v>472.5</v>
      </c>
      <c r="E5" s="11" t="str">
        <f>"AccTime="&amp;B5&amp;"s"</f>
        <v>AccTime=0.35s</v>
      </c>
    </row>
    <row r="6" spans="1:8" x14ac:dyDescent="0.15">
      <c r="A6" s="5" t="s">
        <v>15</v>
      </c>
      <c r="B6" s="5">
        <v>0.45</v>
      </c>
      <c r="C6" s="15"/>
      <c r="D6" s="11"/>
      <c r="E6" s="11" t="str">
        <f>"DecTime="&amp;B6&amp;"s"</f>
        <v>DecTime=0.45s</v>
      </c>
    </row>
    <row r="7" spans="1:8" x14ac:dyDescent="0.15">
      <c r="A7" s="5" t="s">
        <v>16</v>
      </c>
      <c r="B7" s="5">
        <f>B5*D2*10000</f>
        <v>-1050</v>
      </c>
      <c r="C7" s="15"/>
      <c r="D7" s="11" t="s">
        <v>17</v>
      </c>
      <c r="E7" s="11" t="str">
        <f>"MaxSpeed="&amp;B7&amp;"mm/s"</f>
        <v>MaxSpeed=-1050mm/s</v>
      </c>
    </row>
    <row r="8" spans="1:8" x14ac:dyDescent="0.15">
      <c r="A8" s="5" t="s">
        <v>18</v>
      </c>
      <c r="B8" s="5">
        <v>0.05</v>
      </c>
      <c r="C8" s="15"/>
      <c r="D8" s="11">
        <f>B4+B5+B6+B8</f>
        <v>1.85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6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5"/>
      <c r="D11" s="11">
        <v>0</v>
      </c>
      <c r="E11" s="11"/>
    </row>
    <row r="12" spans="1:8" x14ac:dyDescent="0.15">
      <c r="A12" s="8" t="s">
        <v>15</v>
      </c>
      <c r="B12" s="8">
        <v>0.1</v>
      </c>
      <c r="C12" s="15"/>
      <c r="D12" s="11"/>
      <c r="E12" s="11"/>
    </row>
    <row r="13" spans="1:8" x14ac:dyDescent="0.15">
      <c r="A13" s="8" t="s">
        <v>22</v>
      </c>
      <c r="B13" s="8">
        <v>60</v>
      </c>
      <c r="C13" s="15"/>
      <c r="D13" s="11"/>
      <c r="E13" s="11"/>
    </row>
    <row r="14" spans="1:8" x14ac:dyDescent="0.15">
      <c r="A14" s="8" t="s">
        <v>23</v>
      </c>
      <c r="B14" s="8">
        <v>60</v>
      </c>
      <c r="C14" s="15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4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5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4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5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5"/>
      <c r="D20" s="11"/>
      <c r="E20" s="11"/>
    </row>
    <row r="21" spans="1:5" x14ac:dyDescent="0.15">
      <c r="A21" s="9" t="s">
        <v>35</v>
      </c>
      <c r="B21" s="9">
        <v>0</v>
      </c>
      <c r="C21" s="15"/>
      <c r="D21" s="11"/>
      <c r="E21" s="11"/>
    </row>
    <row r="22" spans="1:5" x14ac:dyDescent="0.15">
      <c r="A22" s="9" t="s">
        <v>36</v>
      </c>
      <c r="B22" s="9">
        <v>0</v>
      </c>
      <c r="C22" s="15"/>
      <c r="D22" s="11"/>
      <c r="E22" s="11"/>
    </row>
    <row r="23" spans="1:5" x14ac:dyDescent="0.15">
      <c r="A23" s="9" t="s">
        <v>37</v>
      </c>
      <c r="B23" s="9" t="s">
        <v>38</v>
      </c>
      <c r="C23" s="15"/>
      <c r="D23" s="11"/>
      <c r="E23" s="11"/>
    </row>
    <row r="24" spans="1:5" x14ac:dyDescent="0.15">
      <c r="A24" s="9" t="s">
        <v>39</v>
      </c>
      <c r="B24" s="9" t="s">
        <v>40</v>
      </c>
      <c r="C24" s="15"/>
      <c r="D24" s="11"/>
      <c r="E24" s="11"/>
    </row>
    <row r="25" spans="1:5" x14ac:dyDescent="0.15">
      <c r="A25" s="9" t="s">
        <v>41</v>
      </c>
      <c r="B25" s="9" t="s">
        <v>42</v>
      </c>
      <c r="C25" s="15"/>
      <c r="D25" s="11"/>
      <c r="E25" s="11"/>
    </row>
    <row r="26" spans="1:5" x14ac:dyDescent="0.15">
      <c r="A26" s="9" t="s">
        <v>43</v>
      </c>
      <c r="B26" s="9" t="s">
        <v>44</v>
      </c>
      <c r="C26" s="15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AccTime=0.35s
DecTime=0.45s
MaxSpeed=-1050mm/s
Pre-Stop time=1s
ScanIntervals=200
DataSize=1100000
Tilt=0deg
T=25.9 RH=73%</v>
      </c>
      <c r="C27" s="15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-0.3g_0.35s_0deg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1" priority="39">
      <formula>$B$3=0</formula>
    </cfRule>
  </conditionalFormatting>
  <conditionalFormatting sqref="A9:A14">
    <cfRule type="expression" dxfId="10" priority="38">
      <formula>$B$9=0</formula>
    </cfRule>
  </conditionalFormatting>
  <conditionalFormatting sqref="A18:A27">
    <cfRule type="expression" dxfId="9" priority="40">
      <formula>$B$28="DAT"</formula>
    </cfRule>
  </conditionalFormatting>
  <conditionalFormatting sqref="A15:A29">
    <cfRule type="expression" dxfId="8" priority="37">
      <formula>$B$15=0</formula>
    </cfRule>
  </conditionalFormatting>
  <conditionalFormatting sqref="B9:B14">
    <cfRule type="expression" dxfId="7" priority="8">
      <formula>$B$9=0</formula>
    </cfRule>
  </conditionalFormatting>
  <conditionalFormatting sqref="B3:B8">
    <cfRule type="expression" dxfId="6" priority="7">
      <formula>$B$3=0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3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9 B15 B22">
      <formula1>"1,0"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2017-03-10T07:41:31Z</dcterms:modified>
</cp:coreProperties>
</file>