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<sst xmlns="http://schemas.openxmlformats.org/spreadsheetml/2006/main" count="55" uniqueCount="50">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</sst>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NumberFormat="1" applyFont="1" applyFill="1" applyBorder="1"/>
    <xf numFmtId="0" fontId="2" fillId="0" borderId="2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zoomScaleNormal="100" workbookViewId="0">
      <selection activeCell="D12" sqref="D12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0.05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Tilt=30deg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5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0.9</v>
      </c>
      <c r="C5" s="16"/>
      <c r="D5" s="11">
        <f>(B5+B6)*ABS(B7)*0.5+B8*ABS(B7)</f>
        <v>450.00000000000006</v>
      </c>
      <c r="E5" s="11" t="str">
        <f>"AccTime="&amp;B5&amp;"s"</f>
        <v>AccTime=0.9s</v>
      </c>
    </row>
    <row r="6" spans="1:8" x14ac:dyDescent="0.15">
      <c r="A6" s="5" t="s">
        <v>15</v>
      </c>
      <c r="B6" s="5">
        <v>0.9</v>
      </c>
      <c r="C6" s="16"/>
      <c r="D6" s="11"/>
      <c r="E6" s="11" t="str">
        <f>"DecTime="&amp;B6&amp;"s"</f>
        <v>DecTime=0.9s</v>
      </c>
    </row>
    <row r="7" spans="1:8" x14ac:dyDescent="0.15">
      <c r="A7" s="5" t="s">
        <v>16</v>
      </c>
      <c r="B7" s="5">
        <f>B5*D2*10000</f>
        <v>450.00000000000006</v>
      </c>
      <c r="C7" s="16"/>
      <c r="D7" s="11" t="s">
        <v>17</v>
      </c>
      <c r="E7" s="11" t="str">
        <f>"MaxSpeed="&amp;B7&amp;"mm/s"</f>
        <v>MaxSpeed=450mm/s</v>
      </c>
    </row>
    <row r="8" spans="1:8" x14ac:dyDescent="0.15">
      <c r="A8" s="5" t="s">
        <v>18</v>
      </c>
      <c r="B8" s="5">
        <v>0.1</v>
      </c>
      <c r="C8" s="16"/>
      <c r="D8" s="11">
        <f>B4+B5+B6+B8</f>
        <v>2.9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5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6"/>
      <c r="D11" s="14">
        <v>30</v>
      </c>
      <c r="E11" s="11"/>
    </row>
    <row r="12" spans="1:8" x14ac:dyDescent="0.15">
      <c r="A12" s="8" t="s">
        <v>15</v>
      </c>
      <c r="B12" s="8">
        <v>0.1</v>
      </c>
      <c r="C12" s="16"/>
      <c r="D12" s="11"/>
      <c r="E12" s="11"/>
    </row>
    <row r="13" spans="1:8" x14ac:dyDescent="0.15">
      <c r="A13" s="8" t="s">
        <v>22</v>
      </c>
      <c r="B13" s="8">
        <v>60</v>
      </c>
      <c r="C13" s="16"/>
      <c r="D13" s="11"/>
      <c r="E13" s="11"/>
    </row>
    <row r="14" spans="1:8" x14ac:dyDescent="0.15">
      <c r="A14" s="8" t="s">
        <v>23</v>
      </c>
      <c r="B14" s="8">
        <v>60</v>
      </c>
      <c r="C14" s="16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5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6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5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6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6"/>
      <c r="D20" s="11"/>
      <c r="E20" s="11"/>
    </row>
    <row r="21" spans="1:5" x14ac:dyDescent="0.15">
      <c r="A21" s="9" t="s">
        <v>35</v>
      </c>
      <c r="B21" s="9">
        <v>0</v>
      </c>
      <c r="C21" s="16"/>
      <c r="D21" s="11"/>
      <c r="E21" s="11"/>
    </row>
    <row r="22" spans="1:5" x14ac:dyDescent="0.15">
      <c r="A22" s="9" t="s">
        <v>36</v>
      </c>
      <c r="B22" s="9">
        <v>0</v>
      </c>
      <c r="C22" s="16"/>
      <c r="D22" s="11"/>
      <c r="E22" s="11"/>
    </row>
    <row r="23" spans="1:5" x14ac:dyDescent="0.15">
      <c r="A23" s="9" t="s">
        <v>37</v>
      </c>
      <c r="B23" s="9" t="s">
        <v>38</v>
      </c>
      <c r="C23" s="16"/>
      <c r="D23" s="11"/>
      <c r="E23" s="11"/>
    </row>
    <row r="24" spans="1:5" x14ac:dyDescent="0.15">
      <c r="A24" s="9" t="s">
        <v>39</v>
      </c>
      <c r="B24" s="9" t="s">
        <v>40</v>
      </c>
      <c r="C24" s="16"/>
      <c r="D24" s="11"/>
      <c r="E24" s="11"/>
    </row>
    <row r="25" spans="1:5" x14ac:dyDescent="0.15">
      <c r="A25" s="9" t="s">
        <v>41</v>
      </c>
      <c r="B25" s="9" t="s">
        <v>42</v>
      </c>
      <c r="C25" s="16"/>
      <c r="D25" s="11"/>
      <c r="E25" s="11"/>
    </row>
    <row r="26" spans="1:5" x14ac:dyDescent="0.15">
      <c r="A26" s="9" t="s">
        <v>43</v>
      </c>
      <c r="B26" s="9" t="s">
        <v>44</v>
      </c>
      <c r="C26" s="16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AccTime=0.9s
DecTime=0.9s
MaxSpeed=450mm/s
Pre-Stop time=1s
ScanIntervals=200
DataSize=1100000
Tilt=30deg
T=25.9 RH=73%</v>
      </c>
      <c r="C27" s="16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0.05g_0.9s_30deg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22">
      <formula1>"1,0"</formula1>
    </dataValidation>
    <dataValidation type="list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2017-03-10T09:43:34Z</dcterms:modified>
</cp:coreProperties>
</file>