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25" yWindow="8145" windowWidth="25875" windowHeight="24495"/>
  </bookViews>
  <sheets>
    <sheet name="PK34" sheetId="1" r:id="rId1"/>
  </sheets>
  <calcPr calcId="145621"/>
</workbook>
</file>

<file path=xl/calcChain.xml><?xml version="1.0" encoding="utf-8"?>
<calcChain xmlns="http://schemas.openxmlformats.org/spreadsheetml/2006/main">
  <c r="C33" i="1" l="1"/>
  <c r="C34" i="1"/>
  <c r="C35" i="1"/>
  <c r="C36" i="1"/>
  <c r="C37" i="1"/>
  <c r="C38" i="1"/>
  <c r="C39" i="1"/>
  <c r="C40" i="1"/>
  <c r="C32" i="1"/>
  <c r="C21" i="1"/>
  <c r="C22" i="1"/>
  <c r="C23" i="1"/>
  <c r="C24" i="1"/>
  <c r="C25" i="1"/>
  <c r="C26" i="1"/>
  <c r="C27" i="1"/>
  <c r="C28" i="1"/>
  <c r="C29" i="1"/>
  <c r="C30" i="1"/>
  <c r="C31" i="1"/>
  <c r="C20" i="1"/>
  <c r="C14" i="1"/>
  <c r="C15" i="1"/>
  <c r="C16" i="1"/>
  <c r="C17" i="1"/>
  <c r="C18" i="1"/>
  <c r="C19" i="1"/>
  <c r="C13" i="1"/>
  <c r="C4" i="1"/>
  <c r="C5" i="1"/>
  <c r="C6" i="1"/>
  <c r="C7" i="1"/>
  <c r="C8" i="1"/>
  <c r="C9" i="1"/>
  <c r="C10" i="1"/>
  <c r="C11" i="1"/>
  <c r="C12" i="1"/>
  <c r="C3" i="1"/>
</calcChain>
</file>

<file path=xl/sharedStrings.xml><?xml version="1.0" encoding="utf-8"?>
<sst xmlns="http://schemas.openxmlformats.org/spreadsheetml/2006/main" count="46" uniqueCount="8">
  <si>
    <t>Time</t>
  </si>
  <si>
    <t>Trt</t>
  </si>
  <si>
    <t>Cp</t>
  </si>
  <si>
    <t>Group</t>
  </si>
  <si>
    <t>min</t>
  </si>
  <si>
    <t>umol/L</t>
  </si>
  <si>
    <t>Cm</t>
  </si>
  <si>
    <t>Cp_mock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</si>
</sst>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E10" sqref="E10"/>
    </sheetView>
  </sheetViews>
  <sheetFormatPr defaultRowHeight="16.5" x14ac:dyDescent="0.3"/>
  <cols>
    <col min="1" max="4" width="9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7</v>
      </c>
    </row>
    <row r="2" spans="1:5" x14ac:dyDescent="0.3">
      <c r="A2" s="1" t="s">
        <v>4</v>
      </c>
      <c r="C2" s="1" t="s">
        <v>5</v>
      </c>
      <c r="E2" t="s">
        <v>5</v>
      </c>
    </row>
    <row r="3" spans="1:5" x14ac:dyDescent="0.3">
      <c r="A3" s="1">
        <v>20</v>
      </c>
      <c r="B3" s="1" t="s">
        <v>2</v>
      </c>
      <c r="C3" s="1">
        <f>(E3+1) * 0.95</f>
        <v>3.7031000000000001</v>
      </c>
      <c r="D3" s="1">
        <v>1</v>
      </c>
      <c r="E3">
        <v>2.8980000000000001</v>
      </c>
    </row>
    <row r="4" spans="1:5" x14ac:dyDescent="0.3">
      <c r="A4" s="1">
        <v>30</v>
      </c>
      <c r="B4" s="1" t="s">
        <v>2</v>
      </c>
      <c r="C4" s="1">
        <f t="shared" ref="C4:C12" si="0">(E4+1) * 0.95</f>
        <v>4.5560099999999997</v>
      </c>
      <c r="D4" s="1">
        <v>1</v>
      </c>
      <c r="E4">
        <v>3.7957999999999998</v>
      </c>
    </row>
    <row r="5" spans="1:5" x14ac:dyDescent="0.3">
      <c r="A5" s="1">
        <v>40</v>
      </c>
      <c r="B5" s="1" t="s">
        <v>2</v>
      </c>
      <c r="C5" s="1">
        <f t="shared" si="0"/>
        <v>5.081645</v>
      </c>
      <c r="D5" s="1">
        <v>1</v>
      </c>
      <c r="E5">
        <v>4.3491</v>
      </c>
    </row>
    <row r="6" spans="1:5" x14ac:dyDescent="0.3">
      <c r="A6" s="1">
        <v>60</v>
      </c>
      <c r="B6" s="1" t="s">
        <v>2</v>
      </c>
      <c r="C6" s="1">
        <f t="shared" si="0"/>
        <v>5.7790399999999993</v>
      </c>
      <c r="D6" s="1">
        <v>1</v>
      </c>
      <c r="E6">
        <v>5.0831999999999997</v>
      </c>
    </row>
    <row r="7" spans="1:5" x14ac:dyDescent="0.3">
      <c r="A7" s="1">
        <v>65</v>
      </c>
      <c r="B7" s="1" t="s">
        <v>2</v>
      </c>
      <c r="C7" s="1">
        <f t="shared" si="0"/>
        <v>5.8049749999999998</v>
      </c>
      <c r="D7" s="1">
        <v>1</v>
      </c>
      <c r="E7">
        <v>5.1105</v>
      </c>
    </row>
    <row r="8" spans="1:5" x14ac:dyDescent="0.3">
      <c r="A8" s="1">
        <v>80</v>
      </c>
      <c r="B8" s="1" t="s">
        <v>2</v>
      </c>
      <c r="C8" s="1">
        <f t="shared" si="0"/>
        <v>4.0105200000000005</v>
      </c>
      <c r="D8" s="1">
        <v>1</v>
      </c>
      <c r="E8">
        <v>3.2216</v>
      </c>
    </row>
    <row r="9" spans="1:5" x14ac:dyDescent="0.3">
      <c r="A9" s="1">
        <v>95</v>
      </c>
      <c r="B9" s="1" t="s">
        <v>2</v>
      </c>
      <c r="C9" s="1">
        <f t="shared" si="0"/>
        <v>2.9577299999999997</v>
      </c>
      <c r="D9" s="1">
        <v>1</v>
      </c>
      <c r="E9">
        <v>2.1133999999999999</v>
      </c>
    </row>
    <row r="10" spans="1:5" x14ac:dyDescent="0.3">
      <c r="A10" s="1">
        <v>120</v>
      </c>
      <c r="B10" s="1" t="s">
        <v>2</v>
      </c>
      <c r="C10" s="1">
        <f t="shared" si="0"/>
        <v>1.8524049999999999</v>
      </c>
      <c r="D10" s="1">
        <v>1</v>
      </c>
      <c r="E10">
        <v>0.94989999999999997</v>
      </c>
    </row>
    <row r="11" spans="1:5" x14ac:dyDescent="0.3">
      <c r="A11" s="1">
        <v>150</v>
      </c>
      <c r="B11" s="1" t="s">
        <v>2</v>
      </c>
      <c r="C11" s="1">
        <f t="shared" si="0"/>
        <v>1.380255</v>
      </c>
      <c r="D11" s="1">
        <v>1</v>
      </c>
      <c r="E11">
        <v>0.45290000000000002</v>
      </c>
    </row>
    <row r="12" spans="1:5" x14ac:dyDescent="0.3">
      <c r="A12" s="1">
        <v>180</v>
      </c>
      <c r="B12" s="1" t="s">
        <v>2</v>
      </c>
      <c r="C12" s="1">
        <f t="shared" si="0"/>
        <v>1.1396199999999999</v>
      </c>
      <c r="D12" s="1">
        <v>1</v>
      </c>
      <c r="E12">
        <v>0.1996</v>
      </c>
    </row>
    <row r="13" spans="1:5" x14ac:dyDescent="0.3">
      <c r="A13" s="1">
        <v>20</v>
      </c>
      <c r="B13" s="1" t="s">
        <v>6</v>
      </c>
      <c r="C13" s="1">
        <f>E13*1.05</f>
        <v>0.36036000000000001</v>
      </c>
      <c r="D13" s="1">
        <v>1</v>
      </c>
      <c r="E13">
        <v>0.34320000000000001</v>
      </c>
    </row>
    <row r="14" spans="1:5" x14ac:dyDescent="0.3">
      <c r="A14" s="1">
        <v>30</v>
      </c>
      <c r="B14" s="1" t="s">
        <v>6</v>
      </c>
      <c r="C14" s="1">
        <f t="shared" ref="C14:C19" si="1">E14*1.05</f>
        <v>0.50263500000000005</v>
      </c>
      <c r="D14" s="1">
        <v>1</v>
      </c>
      <c r="E14">
        <v>0.47870000000000001</v>
      </c>
    </row>
    <row r="15" spans="1:5" x14ac:dyDescent="0.3">
      <c r="A15" s="1">
        <v>40</v>
      </c>
      <c r="B15" s="1" t="s">
        <v>6</v>
      </c>
      <c r="C15" s="1">
        <f t="shared" si="1"/>
        <v>0.59377500000000005</v>
      </c>
      <c r="D15" s="1">
        <v>1</v>
      </c>
      <c r="E15">
        <v>0.5655</v>
      </c>
    </row>
    <row r="16" spans="1:5" x14ac:dyDescent="0.3">
      <c r="A16" s="1">
        <v>60</v>
      </c>
      <c r="B16" s="1" t="s">
        <v>6</v>
      </c>
      <c r="C16" s="1">
        <f t="shared" si="1"/>
        <v>0.72177000000000002</v>
      </c>
      <c r="D16" s="1">
        <v>1</v>
      </c>
      <c r="E16">
        <v>0.68740000000000001</v>
      </c>
    </row>
    <row r="17" spans="1:5" x14ac:dyDescent="0.3">
      <c r="A17" s="1">
        <v>65</v>
      </c>
      <c r="B17" s="1" t="s">
        <v>6</v>
      </c>
      <c r="C17" s="1">
        <f t="shared" si="1"/>
        <v>0.66685499999999998</v>
      </c>
      <c r="D17" s="1">
        <v>1</v>
      </c>
      <c r="E17">
        <v>0.6351</v>
      </c>
    </row>
    <row r="18" spans="1:5" x14ac:dyDescent="0.3">
      <c r="A18" s="1">
        <v>80</v>
      </c>
      <c r="B18" s="1" t="s">
        <v>6</v>
      </c>
      <c r="C18" s="1">
        <f t="shared" si="1"/>
        <v>0.51796500000000001</v>
      </c>
      <c r="D18" s="1">
        <v>1</v>
      </c>
      <c r="E18">
        <v>0.49330000000000002</v>
      </c>
    </row>
    <row r="19" spans="1:5" x14ac:dyDescent="0.3">
      <c r="A19" s="1">
        <v>95</v>
      </c>
      <c r="B19" s="1" t="s">
        <v>6</v>
      </c>
      <c r="C19" s="1">
        <f t="shared" si="1"/>
        <v>0.33915000000000001</v>
      </c>
      <c r="D19" s="1">
        <v>1</v>
      </c>
      <c r="E19">
        <v>0.32300000000000001</v>
      </c>
    </row>
    <row r="20" spans="1:5" x14ac:dyDescent="0.3">
      <c r="A20" s="1">
        <v>120</v>
      </c>
      <c r="B20" s="1" t="s">
        <v>6</v>
      </c>
      <c r="C20" s="1">
        <f>E20+0.012</f>
        <v>0.20670000000000002</v>
      </c>
      <c r="D20" s="1">
        <v>1</v>
      </c>
      <c r="E20">
        <v>0.19470000000000001</v>
      </c>
    </row>
    <row r="21" spans="1:5" x14ac:dyDescent="0.3">
      <c r="A21" s="1">
        <v>150</v>
      </c>
      <c r="B21" s="1" t="s">
        <v>6</v>
      </c>
      <c r="C21" s="1">
        <f t="shared" ref="C21:C31" si="2">E21+0.012</f>
        <v>9.9299999999999999E-2</v>
      </c>
      <c r="D21" s="1">
        <v>1</v>
      </c>
      <c r="E21">
        <v>8.7300000000000003E-2</v>
      </c>
    </row>
    <row r="22" spans="1:5" x14ac:dyDescent="0.3">
      <c r="A22" s="1">
        <v>5</v>
      </c>
      <c r="B22" s="1" t="s">
        <v>2</v>
      </c>
      <c r="C22" s="1">
        <f t="shared" si="2"/>
        <v>0.17980000000000002</v>
      </c>
      <c r="D22" s="1">
        <v>2</v>
      </c>
      <c r="E22">
        <v>0.1678</v>
      </c>
    </row>
    <row r="23" spans="1:5" x14ac:dyDescent="0.3">
      <c r="A23" s="1">
        <v>10</v>
      </c>
      <c r="B23" s="1" t="s">
        <v>2</v>
      </c>
      <c r="C23" s="1">
        <f t="shared" si="2"/>
        <v>0.4627</v>
      </c>
      <c r="D23" s="1">
        <v>2</v>
      </c>
      <c r="E23">
        <v>0.45069999999999999</v>
      </c>
    </row>
    <row r="24" spans="1:5" x14ac:dyDescent="0.3">
      <c r="A24" s="1">
        <v>15</v>
      </c>
      <c r="B24" s="1" t="s">
        <v>2</v>
      </c>
      <c r="C24" s="1">
        <f t="shared" si="2"/>
        <v>0.60250000000000004</v>
      </c>
      <c r="D24" s="1">
        <v>2</v>
      </c>
      <c r="E24">
        <v>0.59050000000000002</v>
      </c>
    </row>
    <row r="25" spans="1:5" x14ac:dyDescent="0.3">
      <c r="A25" s="1">
        <v>20</v>
      </c>
      <c r="B25" s="1" t="s">
        <v>2</v>
      </c>
      <c r="C25" s="1">
        <f t="shared" si="2"/>
        <v>0.82400000000000007</v>
      </c>
      <c r="D25" s="1">
        <v>2</v>
      </c>
      <c r="E25">
        <v>0.81200000000000006</v>
      </c>
    </row>
    <row r="26" spans="1:5" x14ac:dyDescent="0.3">
      <c r="A26" s="1">
        <v>30</v>
      </c>
      <c r="B26" s="1" t="s">
        <v>2</v>
      </c>
      <c r="C26" s="1">
        <f t="shared" si="2"/>
        <v>0.96820000000000006</v>
      </c>
      <c r="D26" s="1">
        <v>2</v>
      </c>
      <c r="E26">
        <v>0.95620000000000005</v>
      </c>
    </row>
    <row r="27" spans="1:5" x14ac:dyDescent="0.3">
      <c r="A27" s="1">
        <v>45</v>
      </c>
      <c r="B27" s="1" t="s">
        <v>2</v>
      </c>
      <c r="C27" s="1">
        <f t="shared" si="2"/>
        <v>0.89290000000000003</v>
      </c>
      <c r="D27" s="1">
        <v>2</v>
      </c>
      <c r="E27">
        <v>0.88090000000000002</v>
      </c>
    </row>
    <row r="28" spans="1:5" x14ac:dyDescent="0.3">
      <c r="A28" s="1">
        <v>60</v>
      </c>
      <c r="B28" s="1" t="s">
        <v>2</v>
      </c>
      <c r="C28" s="1">
        <f t="shared" si="2"/>
        <v>0.88350000000000006</v>
      </c>
      <c r="D28" s="1">
        <v>2</v>
      </c>
      <c r="E28">
        <v>0.87150000000000005</v>
      </c>
    </row>
    <row r="29" spans="1:5" x14ac:dyDescent="0.3">
      <c r="A29" s="1">
        <v>120</v>
      </c>
      <c r="B29" s="1" t="s">
        <v>2</v>
      </c>
      <c r="C29" s="1">
        <f t="shared" si="2"/>
        <v>0.34910000000000002</v>
      </c>
      <c r="D29" s="1">
        <v>2</v>
      </c>
      <c r="E29">
        <v>0.33710000000000001</v>
      </c>
    </row>
    <row r="30" spans="1:5" x14ac:dyDescent="0.3">
      <c r="A30" s="1">
        <v>150</v>
      </c>
      <c r="B30" s="1" t="s">
        <v>2</v>
      </c>
      <c r="C30" s="1">
        <f t="shared" si="2"/>
        <v>0.17660000000000001</v>
      </c>
      <c r="D30" s="1">
        <v>2</v>
      </c>
      <c r="E30">
        <v>0.1646</v>
      </c>
    </row>
    <row r="31" spans="1:5" x14ac:dyDescent="0.3">
      <c r="A31" s="1">
        <v>180</v>
      </c>
      <c r="B31" s="1" t="s">
        <v>2</v>
      </c>
      <c r="C31" s="1">
        <f t="shared" si="2"/>
        <v>0.1085</v>
      </c>
      <c r="D31" s="1">
        <v>2</v>
      </c>
      <c r="E31">
        <v>9.6500000000000002E-2</v>
      </c>
    </row>
    <row r="32" spans="1:5" x14ac:dyDescent="0.3">
      <c r="A32" s="1">
        <v>5</v>
      </c>
      <c r="B32" s="1" t="s">
        <v>6</v>
      </c>
      <c r="C32" s="1">
        <f>E32*0.98</f>
        <v>3.3232779999999997</v>
      </c>
      <c r="D32" s="1">
        <v>2</v>
      </c>
      <c r="E32">
        <v>3.3910999999999998</v>
      </c>
    </row>
    <row r="33" spans="1:5" x14ac:dyDescent="0.3">
      <c r="A33" s="1">
        <v>10</v>
      </c>
      <c r="B33" s="1" t="s">
        <v>6</v>
      </c>
      <c r="C33" s="1">
        <f t="shared" ref="C33:C40" si="3">E33*0.98</f>
        <v>2.7536040000000002</v>
      </c>
      <c r="D33" s="1">
        <v>2</v>
      </c>
      <c r="E33">
        <v>2.8098000000000001</v>
      </c>
    </row>
    <row r="34" spans="1:5" x14ac:dyDescent="0.3">
      <c r="A34" s="1">
        <v>15</v>
      </c>
      <c r="B34" s="1" t="s">
        <v>6</v>
      </c>
      <c r="C34" s="1">
        <f t="shared" si="3"/>
        <v>2.3335760000000003</v>
      </c>
      <c r="D34" s="1">
        <v>2</v>
      </c>
      <c r="E34">
        <v>2.3812000000000002</v>
      </c>
    </row>
    <row r="35" spans="1:5" x14ac:dyDescent="0.3">
      <c r="A35" s="1">
        <v>20</v>
      </c>
      <c r="B35" s="1" t="s">
        <v>6</v>
      </c>
      <c r="C35" s="1">
        <f t="shared" si="3"/>
        <v>2.0904380000000002</v>
      </c>
      <c r="D35" s="1">
        <v>2</v>
      </c>
      <c r="E35">
        <v>2.1331000000000002</v>
      </c>
    </row>
    <row r="36" spans="1:5" x14ac:dyDescent="0.3">
      <c r="A36" s="1">
        <v>30</v>
      </c>
      <c r="B36" s="1" t="s">
        <v>6</v>
      </c>
      <c r="C36" s="1">
        <f t="shared" si="3"/>
        <v>1.8334820000000001</v>
      </c>
      <c r="D36" s="1">
        <v>2</v>
      </c>
      <c r="E36">
        <v>1.8709</v>
      </c>
    </row>
    <row r="37" spans="1:5" x14ac:dyDescent="0.3">
      <c r="A37" s="1">
        <v>45</v>
      </c>
      <c r="B37" s="1" t="s">
        <v>6</v>
      </c>
      <c r="C37" s="1">
        <f t="shared" si="3"/>
        <v>1.099952</v>
      </c>
      <c r="D37" s="1">
        <v>2</v>
      </c>
      <c r="E37">
        <v>1.1224000000000001</v>
      </c>
    </row>
    <row r="38" spans="1:5" x14ac:dyDescent="0.3">
      <c r="A38" s="1">
        <v>60</v>
      </c>
      <c r="B38" s="1" t="s">
        <v>6</v>
      </c>
      <c r="C38" s="1">
        <f t="shared" si="3"/>
        <v>0.83927200000000002</v>
      </c>
      <c r="D38" s="1">
        <v>2</v>
      </c>
      <c r="E38">
        <v>0.85640000000000005</v>
      </c>
    </row>
    <row r="39" spans="1:5" x14ac:dyDescent="0.3">
      <c r="A39" s="1">
        <v>120</v>
      </c>
      <c r="B39" s="1" t="s">
        <v>6</v>
      </c>
      <c r="C39" s="1">
        <f t="shared" si="3"/>
        <v>0.20766200000000001</v>
      </c>
      <c r="D39" s="1">
        <v>2</v>
      </c>
      <c r="E39">
        <v>0.21190000000000001</v>
      </c>
    </row>
    <row r="40" spans="1:5" x14ac:dyDescent="0.3">
      <c r="A40" s="1">
        <v>180</v>
      </c>
      <c r="B40" s="1" t="s">
        <v>6</v>
      </c>
      <c r="C40" s="1">
        <f t="shared" si="3"/>
        <v>4.9686000000000001E-2</v>
      </c>
      <c r="D40" s="1">
        <v>2</v>
      </c>
      <c r="E40">
        <v>5.0700000000000002E-2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PK34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Sungpil Han</dc:creator>
  <cp:lastModifiedBy>Sungpil Han MD/PhD</cp:lastModifiedBy>
  <dcterms:created xsi:type="dcterms:W3CDTF">2018-12-27T06:48:00Z</dcterms:created>
  <dcterms:modified xsi:type="dcterms:W3CDTF">2019-01-03T01:39:03Z</dcterms:modified>
</cp:coreProperties>
</file>