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ndhaa\Desktop\pypsa-eur\MyPyPSA-biochar\data\"/>
    </mc:Choice>
  </mc:AlternateContent>
  <xr:revisionPtr revIDLastSave="0" documentId="13_ncr:1_{CA5FEB6A-D424-4A16-A237-B4DD8047AE9E}" xr6:coauthVersionLast="36" xr6:coauthVersionMax="36" xr10:uidLastSave="{00000000-0000-0000-0000-000000000000}"/>
  <bookViews>
    <workbookView xWindow="0" yWindow="0" windowWidth="28800" windowHeight="11925" xr2:uid="{A8D69A21-5AB7-46FB-AA60-4E4AD9C523FA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F3" i="1" l="1"/>
  <c r="E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E3" i="1" l="1"/>
  <c r="F4" i="1"/>
  <c r="C5" i="1"/>
  <c r="C6" i="1" s="1"/>
  <c r="F5" i="1" l="1"/>
  <c r="E4" i="1"/>
  <c r="C7" i="1"/>
  <c r="F6" i="1" l="1"/>
  <c r="E5" i="1"/>
  <c r="C8" i="1"/>
  <c r="F7" i="1" l="1"/>
  <c r="E6" i="1"/>
  <c r="C9" i="1"/>
  <c r="F8" i="1" l="1"/>
  <c r="E7" i="1"/>
  <c r="C10" i="1"/>
  <c r="F9" i="1" l="1"/>
  <c r="E8" i="1"/>
  <c r="C11" i="1"/>
  <c r="F10" i="1" l="1"/>
  <c r="E9" i="1"/>
  <c r="C12" i="1"/>
  <c r="F11" i="1" l="1"/>
  <c r="E10" i="1"/>
  <c r="C13" i="1"/>
  <c r="F12" i="1" l="1"/>
  <c r="E11" i="1"/>
  <c r="C14" i="1"/>
  <c r="F13" i="1" l="1"/>
  <c r="E12" i="1"/>
  <c r="C15" i="1"/>
  <c r="F14" i="1" l="1"/>
  <c r="E13" i="1"/>
  <c r="C16" i="1"/>
  <c r="F15" i="1" l="1"/>
  <c r="E14" i="1"/>
  <c r="C17" i="1"/>
  <c r="F16" i="1" l="1"/>
  <c r="E15" i="1"/>
  <c r="C18" i="1"/>
  <c r="F17" i="1" l="1"/>
  <c r="E16" i="1"/>
  <c r="C19" i="1"/>
  <c r="F18" i="1" l="1"/>
  <c r="E17" i="1"/>
  <c r="C20" i="1"/>
  <c r="F19" i="1" l="1"/>
  <c r="E18" i="1"/>
  <c r="C21" i="1"/>
  <c r="F20" i="1" l="1"/>
  <c r="E19" i="1"/>
  <c r="C22" i="1"/>
  <c r="F21" i="1" l="1"/>
  <c r="E20" i="1"/>
  <c r="C23" i="1"/>
  <c r="F22" i="1" l="1"/>
  <c r="E21" i="1"/>
  <c r="C24" i="1"/>
  <c r="F23" i="1" l="1"/>
  <c r="E22" i="1"/>
  <c r="C25" i="1"/>
  <c r="F24" i="1" l="1"/>
  <c r="E23" i="1"/>
  <c r="C26" i="1"/>
  <c r="F25" i="1" l="1"/>
  <c r="E24" i="1"/>
  <c r="C27" i="1"/>
  <c r="F26" i="1" l="1"/>
  <c r="E25" i="1"/>
  <c r="C28" i="1"/>
  <c r="F27" i="1" l="1"/>
  <c r="E26" i="1"/>
  <c r="C29" i="1"/>
  <c r="F28" i="1" l="1"/>
  <c r="E27" i="1"/>
  <c r="C30" i="1"/>
  <c r="F29" i="1" l="1"/>
  <c r="E28" i="1"/>
  <c r="C31" i="1"/>
  <c r="F30" i="1" l="1"/>
  <c r="E29" i="1"/>
  <c r="C32" i="1"/>
  <c r="F31" i="1" l="1"/>
  <c r="E30" i="1"/>
  <c r="F32" i="1" l="1"/>
  <c r="E32" i="1" s="1"/>
  <c r="E31" i="1"/>
</calcChain>
</file>

<file path=xl/sharedStrings.xml><?xml version="1.0" encoding="utf-8"?>
<sst xmlns="http://schemas.openxmlformats.org/spreadsheetml/2006/main" count="13" uniqueCount="11">
  <si>
    <t>year</t>
  </si>
  <si>
    <t>costs</t>
  </si>
  <si>
    <t>Pel in MW</t>
  </si>
  <si>
    <t>Degression factor</t>
  </si>
  <si>
    <t>growth rate</t>
  </si>
  <si>
    <t>Remarks</t>
  </si>
  <si>
    <t>costs pyro in €/MWth</t>
  </si>
  <si>
    <t>costs generator in €/MWth</t>
  </si>
  <si>
    <t>min</t>
  </si>
  <si>
    <t>max</t>
  </si>
  <si>
    <t>Lauf 18, CAPEX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</si>
</sst>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11" fontId="0" fillId="0" borderId="0" xfId="0" applyNumberFormat="1"/>
    <xf numFmtId="164" fontId="2" fillId="3" borderId="0" xfId="2" applyNumberFormat="1"/>
    <xf numFmtId="0" fontId="1" fillId="2" borderId="0" xfId="1"/>
    <xf numFmtId="164" fontId="0" fillId="0" borderId="0" xfId="0" applyNumberFormat="1"/>
    <xf numFmtId="1" fontId="3" fillId="4" borderId="1" xfId="3" applyNumberFormat="1"/>
    <xf numFmtId="0" fontId="3" fillId="4" borderId="1" xfId="3"/>
  </cellXfs>
  <cellStyles count="4">
    <cellStyle name="Ausgabe" xfId="3" builtinId="21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B1C3-2DAC-486F-A047-ECADC7E5F9BF}">
  <dimension ref="A1:L32"/>
  <sheetViews>
    <sheetView tabSelected="1" workbookViewId="0">
      <selection activeCell="H13" sqref="H13"/>
    </sheetView>
  </sheetViews>
  <sheetFormatPr baseColWidth="10" defaultRowHeight="15" x14ac:dyDescent="0.25"/>
  <cols>
    <col min="6" max="6" width="17.140625" bestFit="1" customWidth="1"/>
  </cols>
  <sheetData>
    <row r="1" spans="1:9" x14ac:dyDescent="0.25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9" x14ac:dyDescent="0.25">
      <c r="A2">
        <v>2020</v>
      </c>
      <c r="C2" s="2">
        <v>0.91324200913242004</v>
      </c>
      <c r="D2">
        <v>0.88</v>
      </c>
      <c r="E2" s="5">
        <f>F2+G2</f>
        <v>29000</v>
      </c>
      <c r="F2">
        <f>H3</f>
        <v>23000</v>
      </c>
      <c r="G2">
        <f>H4</f>
        <v>6000</v>
      </c>
      <c r="H2" t="s">
        <v>10</v>
      </c>
    </row>
    <row r="3" spans="1:9" x14ac:dyDescent="0.25">
      <c r="A3">
        <v>2021</v>
      </c>
      <c r="C3" s="2">
        <v>1.5981735159817352</v>
      </c>
      <c r="D3">
        <v>0.93</v>
      </c>
      <c r="E3" s="5">
        <f t="shared" ref="E3:E32" si="0">F3+G3</f>
        <v>27691.140599355422</v>
      </c>
      <c r="F3" s="5">
        <f>(C3/C2)^(LOG(D3)/LOG(2))*F2</f>
        <v>21691.140599355422</v>
      </c>
      <c r="G3" s="6">
        <f>$G$2</f>
        <v>6000</v>
      </c>
      <c r="H3">
        <v>23000</v>
      </c>
      <c r="I3" t="s">
        <v>8</v>
      </c>
    </row>
    <row r="4" spans="1:9" x14ac:dyDescent="0.25">
      <c r="A4">
        <v>2022</v>
      </c>
      <c r="C4" s="2">
        <v>2.4200913242009134</v>
      </c>
      <c r="D4">
        <v>0.93</v>
      </c>
      <c r="E4" s="5">
        <f t="shared" si="0"/>
        <v>26768.976861332107</v>
      </c>
      <c r="F4" s="5">
        <f t="shared" ref="F4:F32" si="1">(C4/C3)^(LOG(D4)/LOG(2))*F3</f>
        <v>20768.976861332107</v>
      </c>
      <c r="G4" s="6">
        <f t="shared" ref="G4:G32" si="2">$G$2</f>
        <v>6000</v>
      </c>
      <c r="H4">
        <v>6000</v>
      </c>
      <c r="I4" t="s">
        <v>8</v>
      </c>
    </row>
    <row r="5" spans="1:9" x14ac:dyDescent="0.25">
      <c r="A5">
        <v>2023</v>
      </c>
      <c r="B5">
        <v>0.7</v>
      </c>
      <c r="C5" s="4">
        <f>C4*(1+B5)</f>
        <v>4.1141552511415531</v>
      </c>
      <c r="D5">
        <v>0.93</v>
      </c>
      <c r="E5" s="5">
        <f t="shared" si="0"/>
        <v>25646.613634350411</v>
      </c>
      <c r="F5" s="5">
        <f t="shared" si="1"/>
        <v>19646.613634350411</v>
      </c>
      <c r="G5" s="6">
        <f t="shared" si="2"/>
        <v>6000</v>
      </c>
      <c r="H5">
        <v>70000</v>
      </c>
      <c r="I5" t="s">
        <v>9</v>
      </c>
    </row>
    <row r="6" spans="1:9" x14ac:dyDescent="0.25">
      <c r="A6">
        <v>2024</v>
      </c>
      <c r="B6">
        <v>0.7</v>
      </c>
      <c r="C6" s="4">
        <f>C5*(1+B6)</f>
        <v>6.9940639269406404</v>
      </c>
      <c r="D6">
        <v>0.93</v>
      </c>
      <c r="E6" s="5">
        <f t="shared" si="0"/>
        <v>24584.903333205715</v>
      </c>
      <c r="F6" s="5">
        <f t="shared" si="1"/>
        <v>18584.903333205715</v>
      </c>
      <c r="G6" s="6">
        <f t="shared" si="2"/>
        <v>6000</v>
      </c>
      <c r="H6">
        <v>53000</v>
      </c>
      <c r="I6" t="s">
        <v>9</v>
      </c>
    </row>
    <row r="7" spans="1:9" x14ac:dyDescent="0.25">
      <c r="A7">
        <v>2025</v>
      </c>
      <c r="B7">
        <v>0.7</v>
      </c>
      <c r="C7" s="4">
        <f t="shared" ref="C7:C32" si="3">C6*(1+B7)</f>
        <v>11.889908675799088</v>
      </c>
      <c r="D7">
        <v>0.93</v>
      </c>
      <c r="E7" s="5">
        <f t="shared" si="0"/>
        <v>23580.568251248202</v>
      </c>
      <c r="F7" s="5">
        <f t="shared" si="1"/>
        <v>17580.568251248202</v>
      </c>
      <c r="G7" s="6">
        <f t="shared" si="2"/>
        <v>6000</v>
      </c>
    </row>
    <row r="8" spans="1:9" x14ac:dyDescent="0.25">
      <c r="A8">
        <v>2026</v>
      </c>
      <c r="B8">
        <v>0.7</v>
      </c>
      <c r="C8" s="4">
        <f t="shared" si="3"/>
        <v>20.212844748858448</v>
      </c>
      <c r="D8">
        <v>0.93</v>
      </c>
      <c r="E8" s="5">
        <f t="shared" si="0"/>
        <v>22630.507810313349</v>
      </c>
      <c r="F8" s="5">
        <f t="shared" si="1"/>
        <v>16630.507810313349</v>
      </c>
      <c r="G8" s="6">
        <f t="shared" si="2"/>
        <v>6000</v>
      </c>
    </row>
    <row r="9" spans="1:9" x14ac:dyDescent="0.25">
      <c r="A9">
        <v>2027</v>
      </c>
      <c r="B9">
        <v>0.7</v>
      </c>
      <c r="C9" s="4">
        <f t="shared" si="3"/>
        <v>34.361836073059358</v>
      </c>
      <c r="D9">
        <v>0.93</v>
      </c>
      <c r="E9" s="5">
        <f t="shared" si="0"/>
        <v>21731.788988632768</v>
      </c>
      <c r="F9" s="5">
        <f t="shared" si="1"/>
        <v>15731.78898863277</v>
      </c>
      <c r="G9" s="6">
        <f t="shared" si="2"/>
        <v>6000</v>
      </c>
    </row>
    <row r="10" spans="1:9" x14ac:dyDescent="0.25">
      <c r="A10">
        <v>2028</v>
      </c>
      <c r="B10">
        <v>0.7</v>
      </c>
      <c r="C10" s="4">
        <f t="shared" si="3"/>
        <v>58.415121324200904</v>
      </c>
      <c r="D10">
        <v>0.93</v>
      </c>
      <c r="E10" s="5">
        <f t="shared" si="0"/>
        <v>20881.6372660243</v>
      </c>
      <c r="F10" s="5">
        <f t="shared" si="1"/>
        <v>14881.637266024298</v>
      </c>
      <c r="G10" s="6">
        <f t="shared" si="2"/>
        <v>6000</v>
      </c>
    </row>
    <row r="11" spans="1:9" x14ac:dyDescent="0.25">
      <c r="A11">
        <v>2029</v>
      </c>
      <c r="B11">
        <v>0.7</v>
      </c>
      <c r="C11" s="4">
        <f t="shared" si="3"/>
        <v>99.30570625114153</v>
      </c>
      <c r="D11">
        <v>0.93</v>
      </c>
      <c r="E11" s="5">
        <f t="shared" si="0"/>
        <v>20077.428058407375</v>
      </c>
      <c r="F11" s="5">
        <f t="shared" si="1"/>
        <v>14077.428058407375</v>
      </c>
      <c r="G11" s="6">
        <f t="shared" si="2"/>
        <v>6000</v>
      </c>
    </row>
    <row r="12" spans="1:9" x14ac:dyDescent="0.25">
      <c r="A12">
        <v>2030</v>
      </c>
      <c r="B12">
        <v>0.7</v>
      </c>
      <c r="C12" s="4">
        <f t="shared" si="3"/>
        <v>168.8197006269406</v>
      </c>
      <c r="D12">
        <v>0.93</v>
      </c>
      <c r="E12" s="5">
        <f t="shared" si="0"/>
        <v>19316.678615200406</v>
      </c>
      <c r="F12" s="5">
        <f t="shared" si="1"/>
        <v>13316.678615200408</v>
      </c>
      <c r="G12" s="6">
        <f t="shared" si="2"/>
        <v>6000</v>
      </c>
    </row>
    <row r="13" spans="1:9" x14ac:dyDescent="0.25">
      <c r="A13">
        <v>2031</v>
      </c>
      <c r="B13">
        <v>0.4</v>
      </c>
      <c r="C13" s="4">
        <f t="shared" si="3"/>
        <v>236.34758087771684</v>
      </c>
      <c r="D13">
        <v>0.95</v>
      </c>
      <c r="E13" s="5">
        <f t="shared" si="0"/>
        <v>18989.198658280089</v>
      </c>
      <c r="F13" s="5">
        <f t="shared" si="1"/>
        <v>12989.198658280089</v>
      </c>
      <c r="G13" s="6">
        <f t="shared" si="2"/>
        <v>6000</v>
      </c>
    </row>
    <row r="14" spans="1:9" x14ac:dyDescent="0.25">
      <c r="A14">
        <v>2032</v>
      </c>
      <c r="B14">
        <v>0.4</v>
      </c>
      <c r="C14" s="4">
        <f t="shared" si="3"/>
        <v>330.88661322880353</v>
      </c>
      <c r="D14">
        <v>0.95</v>
      </c>
      <c r="E14" s="5">
        <f t="shared" si="0"/>
        <v>18669.771994923685</v>
      </c>
      <c r="F14" s="5">
        <f t="shared" si="1"/>
        <v>12669.771994923687</v>
      </c>
      <c r="G14" s="6">
        <f t="shared" si="2"/>
        <v>6000</v>
      </c>
    </row>
    <row r="15" spans="1:9" x14ac:dyDescent="0.25">
      <c r="A15">
        <v>2033</v>
      </c>
      <c r="B15">
        <v>0.4</v>
      </c>
      <c r="C15" s="4">
        <f t="shared" si="3"/>
        <v>463.24125852032489</v>
      </c>
      <c r="D15">
        <v>0.95</v>
      </c>
      <c r="E15" s="5">
        <f t="shared" si="0"/>
        <v>18358.200580836106</v>
      </c>
      <c r="F15" s="5">
        <f t="shared" si="1"/>
        <v>12358.200580836105</v>
      </c>
      <c r="G15" s="6">
        <f t="shared" si="2"/>
        <v>6000</v>
      </c>
    </row>
    <row r="16" spans="1:9" x14ac:dyDescent="0.25">
      <c r="A16">
        <v>2034</v>
      </c>
      <c r="B16">
        <v>0.4</v>
      </c>
      <c r="C16" s="4">
        <f t="shared" si="3"/>
        <v>648.53776192845476</v>
      </c>
      <c r="D16">
        <v>0.95</v>
      </c>
      <c r="E16" s="5">
        <f t="shared" si="0"/>
        <v>18054.291241970983</v>
      </c>
      <c r="F16" s="5">
        <f t="shared" si="1"/>
        <v>12054.291241970983</v>
      </c>
      <c r="G16" s="6">
        <f t="shared" si="2"/>
        <v>6000</v>
      </c>
    </row>
    <row r="17" spans="1:12" x14ac:dyDescent="0.25">
      <c r="A17">
        <v>2035</v>
      </c>
      <c r="B17">
        <v>0.3</v>
      </c>
      <c r="C17" s="4">
        <f t="shared" si="3"/>
        <v>843.09909050699116</v>
      </c>
      <c r="D17">
        <v>0.95</v>
      </c>
      <c r="E17" s="5">
        <f t="shared" si="0"/>
        <v>17822.513153131949</v>
      </c>
      <c r="F17" s="5">
        <f t="shared" si="1"/>
        <v>11822.513153131951</v>
      </c>
      <c r="G17" s="6">
        <f t="shared" si="2"/>
        <v>6000</v>
      </c>
    </row>
    <row r="18" spans="1:12" x14ac:dyDescent="0.25">
      <c r="A18">
        <v>2036</v>
      </c>
      <c r="B18">
        <v>0.3</v>
      </c>
      <c r="C18" s="4">
        <f t="shared" si="3"/>
        <v>1096.0288176590886</v>
      </c>
      <c r="D18">
        <v>0.95</v>
      </c>
      <c r="E18" s="5">
        <f t="shared" si="0"/>
        <v>17595.191658329641</v>
      </c>
      <c r="F18" s="5">
        <f t="shared" si="1"/>
        <v>11595.191658329642</v>
      </c>
      <c r="G18" s="6">
        <f t="shared" si="2"/>
        <v>6000</v>
      </c>
    </row>
    <row r="19" spans="1:12" x14ac:dyDescent="0.25">
      <c r="A19">
        <v>2037</v>
      </c>
      <c r="B19">
        <v>0.3</v>
      </c>
      <c r="C19" s="4">
        <f t="shared" si="3"/>
        <v>1424.8374629568152</v>
      </c>
      <c r="D19">
        <v>0.95</v>
      </c>
      <c r="E19" s="5">
        <f t="shared" si="0"/>
        <v>17372.241066847957</v>
      </c>
      <c r="F19" s="5">
        <f t="shared" si="1"/>
        <v>11372.241066847959</v>
      </c>
      <c r="G19" s="6">
        <f t="shared" si="2"/>
        <v>6000</v>
      </c>
    </row>
    <row r="20" spans="1:12" x14ac:dyDescent="0.25">
      <c r="A20">
        <v>2038</v>
      </c>
      <c r="B20">
        <v>0.3</v>
      </c>
      <c r="C20" s="4">
        <f t="shared" si="3"/>
        <v>1852.2887018438598</v>
      </c>
      <c r="D20">
        <v>0.95</v>
      </c>
      <c r="E20" s="5">
        <f t="shared" si="0"/>
        <v>17153.577335618931</v>
      </c>
      <c r="F20" s="5">
        <f t="shared" si="1"/>
        <v>11153.577335618931</v>
      </c>
      <c r="G20" s="6">
        <f t="shared" si="2"/>
        <v>6000</v>
      </c>
      <c r="L20" s="1"/>
    </row>
    <row r="21" spans="1:12" x14ac:dyDescent="0.25">
      <c r="A21">
        <v>2039</v>
      </c>
      <c r="B21">
        <v>0.2</v>
      </c>
      <c r="C21" s="4">
        <f t="shared" si="3"/>
        <v>2222.7464422126318</v>
      </c>
      <c r="D21">
        <v>0.95</v>
      </c>
      <c r="E21" s="5">
        <f t="shared" si="0"/>
        <v>17004.104972600569</v>
      </c>
      <c r="F21" s="5">
        <f t="shared" si="1"/>
        <v>11004.104972600569</v>
      </c>
      <c r="G21" s="6">
        <f t="shared" si="2"/>
        <v>6000</v>
      </c>
      <c r="L21" s="1"/>
    </row>
    <row r="22" spans="1:12" x14ac:dyDescent="0.25">
      <c r="A22">
        <v>2040</v>
      </c>
      <c r="B22">
        <v>0.2</v>
      </c>
      <c r="C22" s="4">
        <f t="shared" si="3"/>
        <v>2667.295730655158</v>
      </c>
      <c r="D22">
        <v>0.95</v>
      </c>
      <c r="E22" s="5">
        <f t="shared" si="0"/>
        <v>16856.635732583374</v>
      </c>
      <c r="F22" s="5">
        <f t="shared" si="1"/>
        <v>10856.635732583376</v>
      </c>
      <c r="G22" s="6">
        <f t="shared" si="2"/>
        <v>6000</v>
      </c>
    </row>
    <row r="23" spans="1:12" x14ac:dyDescent="0.25">
      <c r="A23">
        <v>2041</v>
      </c>
      <c r="B23">
        <v>0.2</v>
      </c>
      <c r="C23" s="4">
        <f t="shared" si="3"/>
        <v>3200.7548767861895</v>
      </c>
      <c r="D23">
        <v>0.97</v>
      </c>
      <c r="E23" s="5">
        <f t="shared" si="0"/>
        <v>16770.001837232005</v>
      </c>
      <c r="F23" s="5">
        <f t="shared" si="1"/>
        <v>10770.001837232003</v>
      </c>
      <c r="G23" s="6">
        <f t="shared" si="2"/>
        <v>6000</v>
      </c>
    </row>
    <row r="24" spans="1:12" x14ac:dyDescent="0.25">
      <c r="A24">
        <v>2042</v>
      </c>
      <c r="B24">
        <v>0.2</v>
      </c>
      <c r="C24" s="4">
        <f t="shared" si="3"/>
        <v>3840.9058521434272</v>
      </c>
      <c r="D24">
        <v>0.97</v>
      </c>
      <c r="E24" s="5">
        <f t="shared" si="0"/>
        <v>16684.059263944724</v>
      </c>
      <c r="F24" s="5">
        <f t="shared" si="1"/>
        <v>10684.059263944724</v>
      </c>
      <c r="G24" s="6">
        <f t="shared" si="2"/>
        <v>6000</v>
      </c>
    </row>
    <row r="25" spans="1:12" x14ac:dyDescent="0.25">
      <c r="A25">
        <v>2043</v>
      </c>
      <c r="B25" s="3">
        <v>0</v>
      </c>
      <c r="C25" s="4">
        <f t="shared" si="3"/>
        <v>3840.9058521434272</v>
      </c>
      <c r="D25">
        <v>0.97</v>
      </c>
      <c r="E25" s="5">
        <f t="shared" si="0"/>
        <v>16684.059263944724</v>
      </c>
      <c r="F25" s="5">
        <f t="shared" si="1"/>
        <v>10684.059263944724</v>
      </c>
      <c r="G25" s="6">
        <f t="shared" si="2"/>
        <v>6000</v>
      </c>
    </row>
    <row r="26" spans="1:12" x14ac:dyDescent="0.25">
      <c r="A26">
        <v>2044</v>
      </c>
      <c r="B26" s="3">
        <v>0</v>
      </c>
      <c r="C26" s="4">
        <f t="shared" si="3"/>
        <v>3840.9058521434272</v>
      </c>
      <c r="D26">
        <v>0.97</v>
      </c>
      <c r="E26" s="5">
        <f t="shared" si="0"/>
        <v>16684.059263944724</v>
      </c>
      <c r="F26" s="5">
        <f t="shared" si="1"/>
        <v>10684.059263944724</v>
      </c>
      <c r="G26" s="6">
        <f t="shared" si="2"/>
        <v>6000</v>
      </c>
    </row>
    <row r="27" spans="1:12" x14ac:dyDescent="0.25">
      <c r="A27">
        <v>2045</v>
      </c>
      <c r="B27" s="3">
        <v>0</v>
      </c>
      <c r="C27" s="4">
        <f t="shared" si="3"/>
        <v>3840.9058521434272</v>
      </c>
      <c r="D27">
        <v>0.97</v>
      </c>
      <c r="E27" s="5">
        <f t="shared" si="0"/>
        <v>16684.059263944724</v>
      </c>
      <c r="F27" s="5">
        <f t="shared" si="1"/>
        <v>10684.059263944724</v>
      </c>
      <c r="G27" s="6">
        <f t="shared" si="2"/>
        <v>6000</v>
      </c>
    </row>
    <row r="28" spans="1:12" x14ac:dyDescent="0.25">
      <c r="A28">
        <v>2046</v>
      </c>
      <c r="B28" s="3">
        <v>0</v>
      </c>
      <c r="C28" s="4">
        <f t="shared" si="3"/>
        <v>3840.9058521434272</v>
      </c>
      <c r="D28">
        <v>0.97</v>
      </c>
      <c r="E28" s="5">
        <f t="shared" si="0"/>
        <v>16684.059263944724</v>
      </c>
      <c r="F28" s="5">
        <f t="shared" si="1"/>
        <v>10684.059263944724</v>
      </c>
      <c r="G28" s="6">
        <f t="shared" si="2"/>
        <v>6000</v>
      </c>
    </row>
    <row r="29" spans="1:12" x14ac:dyDescent="0.25">
      <c r="A29">
        <v>2047</v>
      </c>
      <c r="B29" s="3">
        <v>0</v>
      </c>
      <c r="C29" s="4">
        <f t="shared" si="3"/>
        <v>3840.9058521434272</v>
      </c>
      <c r="D29">
        <v>0.97</v>
      </c>
      <c r="E29" s="5">
        <f t="shared" si="0"/>
        <v>16684.059263944724</v>
      </c>
      <c r="F29" s="5">
        <f t="shared" si="1"/>
        <v>10684.059263944724</v>
      </c>
      <c r="G29" s="6">
        <f t="shared" si="2"/>
        <v>6000</v>
      </c>
    </row>
    <row r="30" spans="1:12" x14ac:dyDescent="0.25">
      <c r="A30">
        <v>2048</v>
      </c>
      <c r="B30" s="3">
        <v>0</v>
      </c>
      <c r="C30" s="4">
        <f t="shared" si="3"/>
        <v>3840.9058521434272</v>
      </c>
      <c r="D30">
        <v>0.97</v>
      </c>
      <c r="E30" s="5">
        <f t="shared" si="0"/>
        <v>16684.059263944724</v>
      </c>
      <c r="F30" s="5">
        <f t="shared" si="1"/>
        <v>10684.059263944724</v>
      </c>
      <c r="G30" s="6">
        <f t="shared" si="2"/>
        <v>6000</v>
      </c>
    </row>
    <row r="31" spans="1:12" x14ac:dyDescent="0.25">
      <c r="A31">
        <v>2049</v>
      </c>
      <c r="B31" s="3">
        <v>0</v>
      </c>
      <c r="C31" s="4">
        <f t="shared" si="3"/>
        <v>3840.9058521434272</v>
      </c>
      <c r="D31">
        <v>0.97</v>
      </c>
      <c r="E31" s="5">
        <f t="shared" si="0"/>
        <v>16684.059263944724</v>
      </c>
      <c r="F31" s="5">
        <f t="shared" si="1"/>
        <v>10684.059263944724</v>
      </c>
      <c r="G31" s="6">
        <f t="shared" si="2"/>
        <v>6000</v>
      </c>
    </row>
    <row r="32" spans="1:12" x14ac:dyDescent="0.25">
      <c r="A32">
        <v>2050</v>
      </c>
      <c r="B32" s="3">
        <v>0</v>
      </c>
      <c r="C32" s="4">
        <f t="shared" si="3"/>
        <v>3840.9058521434272</v>
      </c>
      <c r="D32">
        <v>0.97</v>
      </c>
      <c r="E32" s="5">
        <f t="shared" si="0"/>
        <v>16684.059263944724</v>
      </c>
      <c r="F32" s="5">
        <f t="shared" si="1"/>
        <v>10684.059263944724</v>
      </c>
      <c r="G32" s="6">
        <f t="shared" si="2"/>
        <v>6000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9CDF-EAAB-4EBC-9630-9D908DF7DDFE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Hochschule Offenburg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asandhaa</dc:creator>
  <cp:lastModifiedBy>asandhaa</cp:lastModifiedBy>
  <dcterms:created xsi:type="dcterms:W3CDTF">2023-05-25T12:59:44Z</dcterms:created>
  <dcterms:modified xsi:type="dcterms:W3CDTF">2024-12-22T10:02:37Z</dcterms:modified>
</cp:coreProperties>
</file>