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mc\Desktop\"/>
    </mc:Choice>
  </mc:AlternateContent>
  <xr:revisionPtr revIDLastSave="0" documentId="13_ncr:1_{9520630B-E2B2-46FB-B3C9-EAB2BA9DE414}" xr6:coauthVersionLast="47" xr6:coauthVersionMax="47" xr10:uidLastSave="{00000000-0000-0000-0000-000000000000}"/>
  <bookViews>
    <workbookView xWindow="5925" yWindow="930" windowWidth="30045" windowHeight="18630" xr2:uid="{BA0B7267-EDDD-4C1E-B0D2-5D49648FCF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</calcChain>
</file>

<file path=xl/sharedStrings.xml><?xml version="1.0" encoding="utf-8"?>
<sst xmlns="http://schemas.openxmlformats.org/spreadsheetml/2006/main" count="235" uniqueCount="78">
  <si>
    <t># datetim</t>
  </si>
  <si>
    <t>e</t>
  </si>
  <si>
    <t>step</t>
  </si>
  <si>
    <t>incb</t>
  </si>
  <si>
    <t>expr</t>
  </si>
  <si>
    <t>apop</t>
  </si>
  <si>
    <t>dead</t>
  </si>
  <si>
    <t>tvas</t>
  </si>
  <si>
    <t>ttis</t>
  </si>
  <si>
    <t>chem</t>
  </si>
  <si>
    <t>virs</t>
  </si>
  <si>
    <t>chempts</t>
  </si>
  <si>
    <t>%infct</t>
  </si>
  <si>
    <t>&lt;</t>
  </si>
  <si>
    <t>%activ</t>
  </si>
  <si>
    <t>e  lbl</t>
  </si>
  <si>
    <t>n&gt;</t>
  </si>
  <si>
    <t>_x001B_[31m[0]</t>
  </si>
  <si>
    <t>&gt;</t>
  </si>
  <si>
    <t>viral load</t>
  </si>
  <si>
    <t>Days</t>
  </si>
  <si>
    <t>&lt;main.cpp:</t>
  </si>
  <si>
    <t>141&gt; WARNI</t>
  </si>
  <si>
    <t>NG: _x001B_[0</t>
  </si>
  <si>
    <t>, 0)</t>
  </si>
  <si>
    <t>after 0 tries</t>
  </si>
  <si>
    <t>[02/17/23</t>
  </si>
  <si>
    <t>mTime</t>
  </si>
  <si>
    <t>infection at</t>
  </si>
  <si>
    <t>(7500, 7500</t>
  </si>
  <si>
    <t>0.31s]:</t>
  </si>
  <si>
    <t>1.16s]:</t>
  </si>
  <si>
    <t>0.00s]:</t>
  </si>
  <si>
    <t>step 0: SUCCE</t>
  </si>
  <si>
    <t>SSFUL initial</t>
  </si>
  <si>
    <t>0.71s]:</t>
  </si>
  <si>
    <t>0.36s]:</t>
  </si>
  <si>
    <t>0.95s]:</t>
  </si>
  <si>
    <t>1.07s]:</t>
  </si>
  <si>
    <t>0.19s]:</t>
  </si>
  <si>
    <t>0.44s]:</t>
  </si>
  <si>
    <t>0.46s]:</t>
  </si>
  <si>
    <t>0.54s]:</t>
  </si>
  <si>
    <t>0.60s]:</t>
  </si>
  <si>
    <t>0.66s]:</t>
  </si>
  <si>
    <t>0.78s]:</t>
  </si>
  <si>
    <t>0.85s]:</t>
  </si>
  <si>
    <t>0.91s]:</t>
  </si>
  <si>
    <t>0.99s]:</t>
  </si>
  <si>
    <t>1.21s]:</t>
  </si>
  <si>
    <t>1.27s]:</t>
  </si>
  <si>
    <t>1.35s]:</t>
  </si>
  <si>
    <t>1.41s]:</t>
  </si>
  <si>
    <t>1.46s]:</t>
  </si>
  <si>
    <t>1.51s]:</t>
  </si>
  <si>
    <t>1.52s]:</t>
  </si>
  <si>
    <t>1.56s]:</t>
  </si>
  <si>
    <t>1.61s]:</t>
  </si>
  <si>
    <t>1.64s]:</t>
  </si>
  <si>
    <t>1.65s]:</t>
  </si>
  <si>
    <t>1.67s]:</t>
  </si>
  <si>
    <t>1.68s]:</t>
  </si>
  <si>
    <t>1.69s]:</t>
  </si>
  <si>
    <t>1.70s]:</t>
  </si>
  <si>
    <t>1.66s]:</t>
  </si>
  <si>
    <t>1.71s]:</t>
  </si>
  <si>
    <t>1.78s]:</t>
  </si>
  <si>
    <t>1.85s]:</t>
  </si>
  <si>
    <t>1.87s]:</t>
  </si>
  <si>
    <t>1.84s]:</t>
  </si>
  <si>
    <t>1.89s]:</t>
  </si>
  <si>
    <t>1.91s]:</t>
  </si>
  <si>
    <t>1.96s]:</t>
  </si>
  <si>
    <t>2.07s]:</t>
  </si>
  <si>
    <t>2.14s]:</t>
  </si>
  <si>
    <t>2.11s]:</t>
  </si>
  <si>
    <t>2.05s]:</t>
  </si>
  <si>
    <t># of infected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</si>
</sst>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Infected</a:t>
            </a:r>
            <a:r>
              <a:rPr lang="en-US" baseline="0"/>
              <a:t> Cells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15048118985127"/>
          <c:y val="0.17171296296296296"/>
          <c:w val="0.78062729658792651"/>
          <c:h val="0.6468135753864100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Sheet1!$U$5:$U$56</c:f>
              <c:numCache>
                <c:formatCode>General</c:formatCode>
                <c:ptCount val="52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5.4</c:v>
                </c:pt>
                <c:pt idx="10">
                  <c:v>6</c:v>
                </c:pt>
                <c:pt idx="11">
                  <c:v>6.6</c:v>
                </c:pt>
                <c:pt idx="12">
                  <c:v>7.2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10.8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13.8</c:v>
                </c:pt>
                <c:pt idx="24">
                  <c:v>14.4</c:v>
                </c:pt>
                <c:pt idx="25">
                  <c:v>15</c:v>
                </c:pt>
                <c:pt idx="26">
                  <c:v>15.6</c:v>
                </c:pt>
                <c:pt idx="27">
                  <c:v>16.2</c:v>
                </c:pt>
                <c:pt idx="28">
                  <c:v>16.8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</c:v>
                </c:pt>
                <c:pt idx="33">
                  <c:v>19.8</c:v>
                </c:pt>
                <c:pt idx="34">
                  <c:v>20.399999999999999</c:v>
                </c:pt>
                <c:pt idx="35">
                  <c:v>21</c:v>
                </c:pt>
                <c:pt idx="36">
                  <c:v>21.6</c:v>
                </c:pt>
                <c:pt idx="37">
                  <c:v>22.2</c:v>
                </c:pt>
                <c:pt idx="38">
                  <c:v>22.8</c:v>
                </c:pt>
                <c:pt idx="39">
                  <c:v>23.4</c:v>
                </c:pt>
                <c:pt idx="40">
                  <c:v>24</c:v>
                </c:pt>
                <c:pt idx="41">
                  <c:v>24.6</c:v>
                </c:pt>
                <c:pt idx="42">
                  <c:v>25.2</c:v>
                </c:pt>
                <c:pt idx="43">
                  <c:v>25.8</c:v>
                </c:pt>
                <c:pt idx="44">
                  <c:v>26.4</c:v>
                </c:pt>
                <c:pt idx="45">
                  <c:v>27</c:v>
                </c:pt>
                <c:pt idx="46">
                  <c:v>27.6</c:v>
                </c:pt>
                <c:pt idx="47">
                  <c:v>28.2</c:v>
                </c:pt>
                <c:pt idx="48">
                  <c:v>28.8</c:v>
                </c:pt>
                <c:pt idx="49">
                  <c:v>29.4</c:v>
                </c:pt>
                <c:pt idx="50">
                  <c:v>29.999305555555555</c:v>
                </c:pt>
              </c:numCache>
            </c:numRef>
          </c:xVal>
          <c:yVal>
            <c:numRef>
              <c:f>Sheet1!$V$5:$V$56</c:f>
              <c:numCache>
                <c:formatCode>General</c:formatCode>
                <c:ptCount val="52"/>
                <c:pt idx="0">
                  <c:v>1</c:v>
                </c:pt>
                <c:pt idx="1">
                  <c:v>65</c:v>
                </c:pt>
                <c:pt idx="2">
                  <c:v>236</c:v>
                </c:pt>
                <c:pt idx="3">
                  <c:v>499</c:v>
                </c:pt>
                <c:pt idx="4">
                  <c:v>783</c:v>
                </c:pt>
                <c:pt idx="5">
                  <c:v>1076</c:v>
                </c:pt>
                <c:pt idx="6">
                  <c:v>1313</c:v>
                </c:pt>
                <c:pt idx="7">
                  <c:v>1401</c:v>
                </c:pt>
                <c:pt idx="8">
                  <c:v>1450</c:v>
                </c:pt>
                <c:pt idx="9">
                  <c:v>1654</c:v>
                </c:pt>
                <c:pt idx="10">
                  <c:v>1662</c:v>
                </c:pt>
                <c:pt idx="11">
                  <c:v>1514</c:v>
                </c:pt>
                <c:pt idx="12">
                  <c:v>1503</c:v>
                </c:pt>
                <c:pt idx="13">
                  <c:v>1372</c:v>
                </c:pt>
                <c:pt idx="14">
                  <c:v>1433</c:v>
                </c:pt>
                <c:pt idx="15">
                  <c:v>1630</c:v>
                </c:pt>
                <c:pt idx="16">
                  <c:v>1724</c:v>
                </c:pt>
                <c:pt idx="17">
                  <c:v>1801</c:v>
                </c:pt>
                <c:pt idx="18">
                  <c:v>1590</c:v>
                </c:pt>
                <c:pt idx="19">
                  <c:v>1524</c:v>
                </c:pt>
                <c:pt idx="20">
                  <c:v>1373</c:v>
                </c:pt>
                <c:pt idx="21">
                  <c:v>1200</c:v>
                </c:pt>
                <c:pt idx="22">
                  <c:v>908</c:v>
                </c:pt>
                <c:pt idx="23">
                  <c:v>973</c:v>
                </c:pt>
                <c:pt idx="24">
                  <c:v>1098</c:v>
                </c:pt>
                <c:pt idx="25">
                  <c:v>1153</c:v>
                </c:pt>
                <c:pt idx="26">
                  <c:v>1029</c:v>
                </c:pt>
                <c:pt idx="27">
                  <c:v>1163</c:v>
                </c:pt>
                <c:pt idx="28">
                  <c:v>1243</c:v>
                </c:pt>
                <c:pt idx="29">
                  <c:v>1102</c:v>
                </c:pt>
                <c:pt idx="30">
                  <c:v>1055</c:v>
                </c:pt>
                <c:pt idx="31">
                  <c:v>875</c:v>
                </c:pt>
                <c:pt idx="32">
                  <c:v>842</c:v>
                </c:pt>
                <c:pt idx="33">
                  <c:v>869</c:v>
                </c:pt>
                <c:pt idx="34">
                  <c:v>745</c:v>
                </c:pt>
                <c:pt idx="35">
                  <c:v>1013</c:v>
                </c:pt>
                <c:pt idx="36">
                  <c:v>969</c:v>
                </c:pt>
                <c:pt idx="37">
                  <c:v>1102</c:v>
                </c:pt>
                <c:pt idx="38">
                  <c:v>1048</c:v>
                </c:pt>
                <c:pt idx="39">
                  <c:v>1126</c:v>
                </c:pt>
                <c:pt idx="40">
                  <c:v>920</c:v>
                </c:pt>
                <c:pt idx="41">
                  <c:v>902</c:v>
                </c:pt>
                <c:pt idx="42">
                  <c:v>997</c:v>
                </c:pt>
                <c:pt idx="43">
                  <c:v>1106</c:v>
                </c:pt>
                <c:pt idx="44">
                  <c:v>992</c:v>
                </c:pt>
                <c:pt idx="45">
                  <c:v>930</c:v>
                </c:pt>
                <c:pt idx="46">
                  <c:v>1017</c:v>
                </c:pt>
                <c:pt idx="47">
                  <c:v>947</c:v>
                </c:pt>
                <c:pt idx="48">
                  <c:v>689</c:v>
                </c:pt>
                <c:pt idx="49">
                  <c:v>693</c:v>
                </c:pt>
                <c:pt idx="50">
                  <c:v>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2-430A-8484-BF90FF949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103791"/>
        <c:axId val="1743094639"/>
      </c:scatterChart>
      <c:valAx>
        <c:axId val="174310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94639"/>
        <c:crosses val="autoZero"/>
        <c:crossBetween val="midCat"/>
      </c:valAx>
      <c:valAx>
        <c:axId val="17430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infected 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10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Viral load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Sheet1!$U$5:$U$55</c:f>
              <c:numCache>
                <c:formatCode>General</c:formatCode>
                <c:ptCount val="51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5.4</c:v>
                </c:pt>
                <c:pt idx="10">
                  <c:v>6</c:v>
                </c:pt>
                <c:pt idx="11">
                  <c:v>6.6</c:v>
                </c:pt>
                <c:pt idx="12">
                  <c:v>7.2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10.8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13.8</c:v>
                </c:pt>
                <c:pt idx="24">
                  <c:v>14.4</c:v>
                </c:pt>
                <c:pt idx="25">
                  <c:v>15</c:v>
                </c:pt>
                <c:pt idx="26">
                  <c:v>15.6</c:v>
                </c:pt>
                <c:pt idx="27">
                  <c:v>16.2</c:v>
                </c:pt>
                <c:pt idx="28">
                  <c:v>16.8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</c:v>
                </c:pt>
                <c:pt idx="33">
                  <c:v>19.8</c:v>
                </c:pt>
                <c:pt idx="34">
                  <c:v>20.399999999999999</c:v>
                </c:pt>
                <c:pt idx="35">
                  <c:v>21</c:v>
                </c:pt>
                <c:pt idx="36">
                  <c:v>21.6</c:v>
                </c:pt>
                <c:pt idx="37">
                  <c:v>22.2</c:v>
                </c:pt>
                <c:pt idx="38">
                  <c:v>22.8</c:v>
                </c:pt>
                <c:pt idx="39">
                  <c:v>23.4</c:v>
                </c:pt>
                <c:pt idx="40">
                  <c:v>24</c:v>
                </c:pt>
                <c:pt idx="41">
                  <c:v>24.6</c:v>
                </c:pt>
                <c:pt idx="42">
                  <c:v>25.2</c:v>
                </c:pt>
                <c:pt idx="43">
                  <c:v>25.8</c:v>
                </c:pt>
                <c:pt idx="44">
                  <c:v>26.4</c:v>
                </c:pt>
                <c:pt idx="45">
                  <c:v>27</c:v>
                </c:pt>
                <c:pt idx="46">
                  <c:v>27.6</c:v>
                </c:pt>
                <c:pt idx="47">
                  <c:v>28.2</c:v>
                </c:pt>
                <c:pt idx="48">
                  <c:v>28.8</c:v>
                </c:pt>
                <c:pt idx="49">
                  <c:v>29.4</c:v>
                </c:pt>
                <c:pt idx="50">
                  <c:v>29.999305555555555</c:v>
                </c:pt>
              </c:numCache>
            </c:numRef>
          </c:xVal>
          <c:yVal>
            <c:numRef>
              <c:f>Sheet1!$X$5:$X$55</c:f>
              <c:numCache>
                <c:formatCode>General</c:formatCode>
                <c:ptCount val="51"/>
                <c:pt idx="0">
                  <c:v>0</c:v>
                </c:pt>
                <c:pt idx="1">
                  <c:v>501</c:v>
                </c:pt>
                <c:pt idx="2">
                  <c:v>3000</c:v>
                </c:pt>
                <c:pt idx="3">
                  <c:v>8370</c:v>
                </c:pt>
                <c:pt idx="4">
                  <c:v>13200</c:v>
                </c:pt>
                <c:pt idx="5">
                  <c:v>18900</c:v>
                </c:pt>
                <c:pt idx="6">
                  <c:v>24000</c:v>
                </c:pt>
                <c:pt idx="7">
                  <c:v>26000</c:v>
                </c:pt>
                <c:pt idx="8">
                  <c:v>26900</c:v>
                </c:pt>
                <c:pt idx="9">
                  <c:v>30400</c:v>
                </c:pt>
                <c:pt idx="10">
                  <c:v>30900</c:v>
                </c:pt>
                <c:pt idx="11">
                  <c:v>28700</c:v>
                </c:pt>
                <c:pt idx="12">
                  <c:v>26200</c:v>
                </c:pt>
                <c:pt idx="13">
                  <c:v>23500</c:v>
                </c:pt>
                <c:pt idx="14">
                  <c:v>23900</c:v>
                </c:pt>
                <c:pt idx="15">
                  <c:v>29000</c:v>
                </c:pt>
                <c:pt idx="16">
                  <c:v>28900</c:v>
                </c:pt>
                <c:pt idx="17">
                  <c:v>32100</c:v>
                </c:pt>
                <c:pt idx="18">
                  <c:v>28300</c:v>
                </c:pt>
                <c:pt idx="19">
                  <c:v>25600</c:v>
                </c:pt>
                <c:pt idx="20">
                  <c:v>23900</c:v>
                </c:pt>
                <c:pt idx="21">
                  <c:v>19300</c:v>
                </c:pt>
                <c:pt idx="22">
                  <c:v>15000</c:v>
                </c:pt>
                <c:pt idx="23">
                  <c:v>14300</c:v>
                </c:pt>
                <c:pt idx="24">
                  <c:v>17500</c:v>
                </c:pt>
                <c:pt idx="25">
                  <c:v>18500</c:v>
                </c:pt>
                <c:pt idx="26">
                  <c:v>16800</c:v>
                </c:pt>
                <c:pt idx="27">
                  <c:v>17200</c:v>
                </c:pt>
                <c:pt idx="28">
                  <c:v>20300</c:v>
                </c:pt>
                <c:pt idx="29">
                  <c:v>19500</c:v>
                </c:pt>
                <c:pt idx="30">
                  <c:v>17800</c:v>
                </c:pt>
                <c:pt idx="31">
                  <c:v>15300</c:v>
                </c:pt>
                <c:pt idx="32">
                  <c:v>12700</c:v>
                </c:pt>
                <c:pt idx="33">
                  <c:v>14200</c:v>
                </c:pt>
                <c:pt idx="34">
                  <c:v>10500</c:v>
                </c:pt>
                <c:pt idx="35">
                  <c:v>14600</c:v>
                </c:pt>
                <c:pt idx="36">
                  <c:v>16000</c:v>
                </c:pt>
                <c:pt idx="37">
                  <c:v>16500</c:v>
                </c:pt>
                <c:pt idx="38">
                  <c:v>17900</c:v>
                </c:pt>
                <c:pt idx="39">
                  <c:v>17200</c:v>
                </c:pt>
                <c:pt idx="40">
                  <c:v>16000</c:v>
                </c:pt>
                <c:pt idx="41">
                  <c:v>13700</c:v>
                </c:pt>
                <c:pt idx="42">
                  <c:v>15200</c:v>
                </c:pt>
                <c:pt idx="43">
                  <c:v>17000</c:v>
                </c:pt>
                <c:pt idx="44">
                  <c:v>15800</c:v>
                </c:pt>
                <c:pt idx="45">
                  <c:v>13300</c:v>
                </c:pt>
                <c:pt idx="46">
                  <c:v>14200</c:v>
                </c:pt>
                <c:pt idx="47">
                  <c:v>16100</c:v>
                </c:pt>
                <c:pt idx="48">
                  <c:v>11100</c:v>
                </c:pt>
                <c:pt idx="49">
                  <c:v>10200</c:v>
                </c:pt>
                <c:pt idx="50">
                  <c:v>12500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E-4A07-B964-B27D29286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54655"/>
        <c:axId val="547241343"/>
      </c:scatterChart>
      <c:valAx>
        <c:axId val="54725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41343"/>
        <c:crosses val="autoZero"/>
        <c:crossBetween val="midCat"/>
      </c:valAx>
      <c:valAx>
        <c:axId val="54724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Viral</a:t>
                </a:r>
                <a:r>
                  <a:rPr lang="en-US" baseline="0"/>
                  <a:t> Load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842962</xdr:colOff>
      <xdr:row>12</xdr:row>
      <xdr:rowOff>80962</xdr:rowOff>
    </xdr:from>
    <xdr:to>
      <xdr:col>10</xdr:col>
      <xdr:colOff>585787</xdr:colOff>
      <xdr:row>26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B365C-0FC2-6789-5CF5-04163F7A7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633412</xdr:colOff>
      <xdr:row>12</xdr:row>
      <xdr:rowOff>42862</xdr:rowOff>
    </xdr:from>
    <xdr:to>
      <xdr:col>17</xdr:col>
      <xdr:colOff>500062</xdr:colOff>
      <xdr:row>26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8DE7D0-1A92-27DC-8E9F-27865201F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EEFA6-7AE3-4422-8BF5-5EE7BA9FAFB1}">
  <dimension ref="B3:X56"/>
  <sheetViews>
    <sheetView tabSelected="1" workbookViewId="0">
      <selection activeCell="S9" sqref="S9"/>
    </sheetView>
  </sheetViews>
  <sheetFormatPr defaultRowHeight="15" x14ac:dyDescent="0.25"/>
  <cols>
    <col min="2" max="2" width="9.42578125" bestFit="1" customWidth="1"/>
    <col min="3" max="3" width="12.140625" customWidth="1"/>
    <col min="4" max="4" width="18.85546875" customWidth="1"/>
    <col min="5" max="5" width="14.5703125" customWidth="1"/>
    <col min="7" max="7" width="11.85546875" customWidth="1"/>
    <col min="8" max="8" width="13" customWidth="1"/>
    <col min="9" max="9" width="14.7109375" customWidth="1"/>
    <col min="11" max="11" width="15.7109375" customWidth="1"/>
  </cols>
  <sheetData>
    <row r="3" spans="2:24" x14ac:dyDescent="0.25">
      <c r="B3" t="s">
        <v>0</v>
      </c>
      <c r="C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</row>
    <row r="4" spans="2:24" x14ac:dyDescent="0.25">
      <c r="B4" t="s">
        <v>17</v>
      </c>
      <c r="C4" s="1" t="s">
        <v>21</v>
      </c>
      <c r="D4" t="s">
        <v>22</v>
      </c>
      <c r="E4" t="s">
        <v>23</v>
      </c>
      <c r="F4" t="s">
        <v>27</v>
      </c>
      <c r="G4" t="s">
        <v>33</v>
      </c>
      <c r="H4" t="s">
        <v>34</v>
      </c>
      <c r="I4" t="s">
        <v>28</v>
      </c>
      <c r="J4" t="s">
        <v>29</v>
      </c>
      <c r="K4" t="s">
        <v>24</v>
      </c>
      <c r="L4" s="2" t="s">
        <v>25</v>
      </c>
      <c r="M4" s="2"/>
      <c r="N4" s="2"/>
      <c r="U4" t="s">
        <v>20</v>
      </c>
      <c r="V4" t="s">
        <v>77</v>
      </c>
      <c r="X4" t="s">
        <v>19</v>
      </c>
    </row>
    <row r="5" spans="2:24" x14ac:dyDescent="0.25">
      <c r="B5" t="s">
        <v>26</v>
      </c>
      <c r="C5" s="1">
        <v>0.93622685185185184</v>
      </c>
      <c r="D5" t="s">
        <v>32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 s="2">
        <v>0</v>
      </c>
      <c r="M5" s="2">
        <v>0</v>
      </c>
      <c r="N5" s="2">
        <v>1</v>
      </c>
      <c r="O5">
        <v>0</v>
      </c>
      <c r="P5" t="s">
        <v>13</v>
      </c>
      <c r="Q5">
        <v>0</v>
      </c>
      <c r="R5">
        <v>1.6E-2</v>
      </c>
      <c r="S5" t="s">
        <v>18</v>
      </c>
      <c r="U5">
        <f>E5/1440</f>
        <v>0</v>
      </c>
      <c r="V5">
        <f>F5+G5</f>
        <v>1</v>
      </c>
      <c r="X5">
        <v>0</v>
      </c>
    </row>
    <row r="6" spans="2:24" x14ac:dyDescent="0.25">
      <c r="B6" t="s">
        <v>26</v>
      </c>
      <c r="C6" s="1">
        <v>0.93622685185185184</v>
      </c>
      <c r="D6" t="s">
        <v>39</v>
      </c>
      <c r="E6">
        <v>864</v>
      </c>
      <c r="F6">
        <v>48</v>
      </c>
      <c r="G6">
        <v>17</v>
      </c>
      <c r="H6">
        <v>0</v>
      </c>
      <c r="I6">
        <v>0</v>
      </c>
      <c r="J6">
        <v>0</v>
      </c>
      <c r="K6">
        <v>0</v>
      </c>
      <c r="L6" s="2">
        <v>8.7599999999999996E-7</v>
      </c>
      <c r="M6" s="2">
        <v>501</v>
      </c>
      <c r="N6" s="2">
        <v>10400</v>
      </c>
      <c r="O6">
        <v>0</v>
      </c>
      <c r="P6" t="s">
        <v>13</v>
      </c>
      <c r="Q6">
        <v>5.0000000000000001E-3</v>
      </c>
      <c r="R6">
        <v>0.63200000000000001</v>
      </c>
      <c r="S6" t="s">
        <v>18</v>
      </c>
      <c r="U6">
        <f t="shared" ref="U6:U55" si="0">E6/1440</f>
        <v>0.6</v>
      </c>
      <c r="V6">
        <f t="shared" ref="V6:V36" si="1">F6+G6</f>
        <v>65</v>
      </c>
      <c r="X6">
        <v>501</v>
      </c>
    </row>
    <row r="7" spans="2:24" x14ac:dyDescent="0.25">
      <c r="B7" t="s">
        <v>26</v>
      </c>
      <c r="C7" s="1">
        <v>0.93622685185185184</v>
      </c>
      <c r="D7" t="s">
        <v>30</v>
      </c>
      <c r="E7">
        <v>1728</v>
      </c>
      <c r="F7">
        <v>124</v>
      </c>
      <c r="G7">
        <v>112</v>
      </c>
      <c r="H7">
        <v>0</v>
      </c>
      <c r="I7">
        <v>17</v>
      </c>
      <c r="J7">
        <v>0</v>
      </c>
      <c r="K7">
        <v>0</v>
      </c>
      <c r="L7" s="2">
        <v>2.4099999999999998E-6</v>
      </c>
      <c r="M7" s="2">
        <v>3000</v>
      </c>
      <c r="N7" s="2">
        <v>14000</v>
      </c>
      <c r="O7">
        <v>0</v>
      </c>
      <c r="P7" t="s">
        <v>13</v>
      </c>
      <c r="Q7">
        <v>6.0000000000000001E-3</v>
      </c>
      <c r="R7">
        <v>0.82899999999999996</v>
      </c>
      <c r="S7" t="s">
        <v>18</v>
      </c>
      <c r="U7">
        <f t="shared" si="0"/>
        <v>1.2</v>
      </c>
      <c r="V7">
        <f t="shared" si="1"/>
        <v>236</v>
      </c>
      <c r="X7">
        <v>3000</v>
      </c>
    </row>
    <row r="8" spans="2:24" x14ac:dyDescent="0.25">
      <c r="B8" t="s">
        <v>26</v>
      </c>
      <c r="C8" s="1">
        <v>0.93623842592592599</v>
      </c>
      <c r="D8" t="s">
        <v>36</v>
      </c>
      <c r="E8">
        <v>2592</v>
      </c>
      <c r="F8">
        <v>214</v>
      </c>
      <c r="G8">
        <v>285</v>
      </c>
      <c r="H8">
        <v>0</v>
      </c>
      <c r="I8">
        <v>120</v>
      </c>
      <c r="J8">
        <v>0</v>
      </c>
      <c r="K8">
        <v>0</v>
      </c>
      <c r="L8" s="2">
        <v>4.6E-6</v>
      </c>
      <c r="M8" s="2">
        <v>8370</v>
      </c>
      <c r="N8" s="2">
        <v>16700</v>
      </c>
      <c r="O8">
        <v>0</v>
      </c>
      <c r="P8" t="s">
        <v>13</v>
      </c>
      <c r="Q8">
        <v>7.0000000000000001E-3</v>
      </c>
      <c r="R8">
        <v>0.81399999999999995</v>
      </c>
      <c r="S8" t="s">
        <v>18</v>
      </c>
      <c r="U8">
        <f t="shared" si="0"/>
        <v>1.8</v>
      </c>
      <c r="V8">
        <f t="shared" si="1"/>
        <v>499</v>
      </c>
      <c r="X8">
        <v>8370</v>
      </c>
    </row>
    <row r="9" spans="2:24" x14ac:dyDescent="0.25">
      <c r="B9" t="s">
        <v>26</v>
      </c>
      <c r="C9" s="1">
        <v>0.93623842592592599</v>
      </c>
      <c r="D9" t="s">
        <v>40</v>
      </c>
      <c r="E9">
        <v>3456</v>
      </c>
      <c r="F9">
        <v>331</v>
      </c>
      <c r="G9">
        <v>452</v>
      </c>
      <c r="H9">
        <v>0</v>
      </c>
      <c r="I9">
        <v>393</v>
      </c>
      <c r="J9">
        <v>0</v>
      </c>
      <c r="K9">
        <v>0</v>
      </c>
      <c r="L9" s="2">
        <v>7.3799999999999996E-6</v>
      </c>
      <c r="M9" s="2">
        <v>13200</v>
      </c>
      <c r="N9" s="2">
        <v>19800</v>
      </c>
      <c r="O9">
        <v>0</v>
      </c>
      <c r="P9" t="s">
        <v>13</v>
      </c>
      <c r="Q9">
        <v>8.9999999999999993E-3</v>
      </c>
      <c r="R9">
        <v>0.80700000000000005</v>
      </c>
      <c r="S9" t="s">
        <v>18</v>
      </c>
      <c r="U9">
        <f t="shared" si="0"/>
        <v>2.4</v>
      </c>
      <c r="V9">
        <f t="shared" si="1"/>
        <v>783</v>
      </c>
      <c r="X9">
        <v>13200</v>
      </c>
    </row>
    <row r="10" spans="2:24" x14ac:dyDescent="0.25">
      <c r="B10" t="s">
        <v>26</v>
      </c>
      <c r="C10" s="1">
        <v>0.93623842592592599</v>
      </c>
      <c r="D10" t="s">
        <v>41</v>
      </c>
      <c r="E10">
        <v>4320</v>
      </c>
      <c r="F10">
        <v>430</v>
      </c>
      <c r="G10">
        <v>646</v>
      </c>
      <c r="H10">
        <v>0</v>
      </c>
      <c r="I10">
        <v>824</v>
      </c>
      <c r="J10">
        <v>0</v>
      </c>
      <c r="K10">
        <v>0</v>
      </c>
      <c r="L10" s="2">
        <v>1.0200000000000001E-5</v>
      </c>
      <c r="M10" s="2">
        <v>18900</v>
      </c>
      <c r="N10" s="2">
        <v>23000</v>
      </c>
      <c r="O10">
        <v>0</v>
      </c>
      <c r="P10" t="s">
        <v>13</v>
      </c>
      <c r="Q10">
        <v>0.01</v>
      </c>
      <c r="R10">
        <v>0.77900000000000003</v>
      </c>
      <c r="S10" t="s">
        <v>18</v>
      </c>
      <c r="U10">
        <f t="shared" si="0"/>
        <v>3</v>
      </c>
      <c r="V10">
        <f t="shared" si="1"/>
        <v>1076</v>
      </c>
      <c r="X10">
        <v>18900</v>
      </c>
    </row>
    <row r="11" spans="2:24" x14ac:dyDescent="0.25">
      <c r="B11" t="s">
        <v>26</v>
      </c>
      <c r="C11" s="1">
        <v>0.93624999999999992</v>
      </c>
      <c r="D11" t="s">
        <v>42</v>
      </c>
      <c r="E11">
        <v>5184</v>
      </c>
      <c r="F11">
        <v>495</v>
      </c>
      <c r="G11">
        <v>818</v>
      </c>
      <c r="H11">
        <v>2</v>
      </c>
      <c r="I11">
        <v>1441</v>
      </c>
      <c r="J11">
        <v>16847035</v>
      </c>
      <c r="K11">
        <v>4</v>
      </c>
      <c r="L11" s="2">
        <v>1.29E-5</v>
      </c>
      <c r="M11" s="2">
        <v>24000</v>
      </c>
      <c r="N11" s="2">
        <v>25800</v>
      </c>
      <c r="O11">
        <v>0</v>
      </c>
      <c r="P11" t="s">
        <v>13</v>
      </c>
      <c r="Q11">
        <v>1.0999999999999999E-2</v>
      </c>
      <c r="R11">
        <v>0.78700000000000003</v>
      </c>
      <c r="S11" t="s">
        <v>18</v>
      </c>
      <c r="U11">
        <f t="shared" si="0"/>
        <v>3.6</v>
      </c>
      <c r="V11">
        <f t="shared" si="1"/>
        <v>1313</v>
      </c>
      <c r="X11">
        <v>24000</v>
      </c>
    </row>
    <row r="12" spans="2:24" x14ac:dyDescent="0.25">
      <c r="B12" t="s">
        <v>26</v>
      </c>
      <c r="C12" s="1">
        <v>0.93626157407407407</v>
      </c>
      <c r="D12" t="s">
        <v>43</v>
      </c>
      <c r="E12">
        <v>6048</v>
      </c>
      <c r="F12">
        <v>563</v>
      </c>
      <c r="G12">
        <v>838</v>
      </c>
      <c r="H12">
        <v>75</v>
      </c>
      <c r="I12">
        <v>2303</v>
      </c>
      <c r="J12">
        <v>31347377</v>
      </c>
      <c r="K12">
        <v>24</v>
      </c>
      <c r="L12" s="2">
        <v>1.5400000000000002E-5</v>
      </c>
      <c r="M12" s="2">
        <v>26000</v>
      </c>
      <c r="N12" s="2">
        <v>29200</v>
      </c>
      <c r="O12">
        <v>0</v>
      </c>
      <c r="P12" t="s">
        <v>13</v>
      </c>
      <c r="Q12">
        <v>1.2999999999999999E-2</v>
      </c>
      <c r="R12">
        <v>0.80400000000000005</v>
      </c>
      <c r="S12" t="s">
        <v>18</v>
      </c>
      <c r="U12">
        <f t="shared" si="0"/>
        <v>4.2</v>
      </c>
      <c r="V12">
        <f t="shared" si="1"/>
        <v>1401</v>
      </c>
      <c r="X12">
        <v>26000</v>
      </c>
    </row>
    <row r="13" spans="2:24" x14ac:dyDescent="0.25">
      <c r="B13" t="s">
        <v>26</v>
      </c>
      <c r="C13" s="1">
        <v>0.93626157407407407</v>
      </c>
      <c r="D13" t="s">
        <v>44</v>
      </c>
      <c r="E13">
        <v>6912</v>
      </c>
      <c r="F13">
        <v>587</v>
      </c>
      <c r="G13">
        <v>863</v>
      </c>
      <c r="H13">
        <v>67</v>
      </c>
      <c r="I13">
        <v>3344</v>
      </c>
      <c r="J13">
        <v>43827760</v>
      </c>
      <c r="K13">
        <v>36</v>
      </c>
      <c r="L13" s="2">
        <v>1.7600000000000001E-5</v>
      </c>
      <c r="M13" s="2">
        <v>26900</v>
      </c>
      <c r="N13" s="2">
        <v>32000</v>
      </c>
      <c r="O13">
        <v>0</v>
      </c>
      <c r="P13" t="s">
        <v>13</v>
      </c>
      <c r="Q13">
        <v>1.4E-2</v>
      </c>
      <c r="R13">
        <v>0.86799999999999999</v>
      </c>
      <c r="S13" t="s">
        <v>18</v>
      </c>
      <c r="U13">
        <f t="shared" si="0"/>
        <v>4.8</v>
      </c>
      <c r="V13">
        <f t="shared" si="1"/>
        <v>1450</v>
      </c>
      <c r="X13">
        <v>26900</v>
      </c>
    </row>
    <row r="14" spans="2:24" x14ac:dyDescent="0.25">
      <c r="B14" t="s">
        <v>26</v>
      </c>
      <c r="C14" s="1">
        <v>0.93627314814814822</v>
      </c>
      <c r="D14" t="s">
        <v>35</v>
      </c>
      <c r="E14">
        <v>7776</v>
      </c>
      <c r="F14">
        <v>679</v>
      </c>
      <c r="G14">
        <v>975</v>
      </c>
      <c r="H14">
        <v>95</v>
      </c>
      <c r="I14">
        <v>4386</v>
      </c>
      <c r="J14">
        <v>54569492</v>
      </c>
      <c r="K14">
        <v>56</v>
      </c>
      <c r="L14" s="2">
        <v>1.9899999999999999E-5</v>
      </c>
      <c r="M14" s="2">
        <v>30400</v>
      </c>
      <c r="N14" s="2">
        <v>35700</v>
      </c>
      <c r="O14">
        <v>0</v>
      </c>
      <c r="P14" t="s">
        <v>13</v>
      </c>
      <c r="Q14">
        <v>1.6E-2</v>
      </c>
      <c r="R14">
        <v>0.871</v>
      </c>
      <c r="S14" t="s">
        <v>18</v>
      </c>
      <c r="U14">
        <f t="shared" si="0"/>
        <v>5.4</v>
      </c>
      <c r="V14">
        <f t="shared" si="1"/>
        <v>1654</v>
      </c>
      <c r="X14">
        <v>30400</v>
      </c>
    </row>
    <row r="15" spans="2:24" x14ac:dyDescent="0.25">
      <c r="B15" t="s">
        <v>26</v>
      </c>
      <c r="C15" s="1">
        <v>0.93628472222222225</v>
      </c>
      <c r="D15" t="s">
        <v>45</v>
      </c>
      <c r="E15">
        <v>8640</v>
      </c>
      <c r="F15">
        <v>707</v>
      </c>
      <c r="G15">
        <v>955</v>
      </c>
      <c r="H15">
        <v>135</v>
      </c>
      <c r="I15">
        <v>5708</v>
      </c>
      <c r="J15">
        <v>63814996</v>
      </c>
      <c r="K15">
        <v>83</v>
      </c>
      <c r="L15" s="2">
        <v>2.19E-5</v>
      </c>
      <c r="M15" s="2">
        <v>30900</v>
      </c>
      <c r="N15" s="2">
        <v>39100</v>
      </c>
      <c r="O15">
        <v>0</v>
      </c>
      <c r="P15" t="s">
        <v>13</v>
      </c>
      <c r="Q15">
        <v>1.7000000000000001E-2</v>
      </c>
      <c r="R15">
        <v>0.85299999999999998</v>
      </c>
      <c r="S15" t="s">
        <v>18</v>
      </c>
      <c r="U15">
        <f t="shared" si="0"/>
        <v>6</v>
      </c>
      <c r="V15">
        <f t="shared" si="1"/>
        <v>1662</v>
      </c>
      <c r="X15">
        <v>30900</v>
      </c>
    </row>
    <row r="16" spans="2:24" x14ac:dyDescent="0.25">
      <c r="B16" t="s">
        <v>26</v>
      </c>
      <c r="C16" s="1">
        <v>0.93629629629629629</v>
      </c>
      <c r="D16" t="s">
        <v>46</v>
      </c>
      <c r="E16">
        <v>9504</v>
      </c>
      <c r="F16">
        <v>665</v>
      </c>
      <c r="G16">
        <v>849</v>
      </c>
      <c r="H16">
        <v>205</v>
      </c>
      <c r="I16">
        <v>7155</v>
      </c>
      <c r="J16">
        <v>71772435</v>
      </c>
      <c r="K16">
        <v>96</v>
      </c>
      <c r="L16" s="2">
        <v>2.3200000000000001E-5</v>
      </c>
      <c r="M16" s="2">
        <v>28700</v>
      </c>
      <c r="N16" s="2">
        <v>42200</v>
      </c>
      <c r="O16">
        <v>0</v>
      </c>
      <c r="P16" t="s">
        <v>13</v>
      </c>
      <c r="Q16">
        <v>1.9E-2</v>
      </c>
      <c r="R16">
        <v>0.83699999999999997</v>
      </c>
      <c r="S16" t="s">
        <v>18</v>
      </c>
      <c r="U16">
        <f t="shared" si="0"/>
        <v>6.6</v>
      </c>
      <c r="V16">
        <f t="shared" si="1"/>
        <v>1514</v>
      </c>
      <c r="X16">
        <v>28700</v>
      </c>
    </row>
    <row r="17" spans="2:24" x14ac:dyDescent="0.25">
      <c r="B17" t="s">
        <v>26</v>
      </c>
      <c r="C17" s="1">
        <v>0.93629629629629629</v>
      </c>
      <c r="D17" t="s">
        <v>47</v>
      </c>
      <c r="E17">
        <v>10368</v>
      </c>
      <c r="F17">
        <v>740</v>
      </c>
      <c r="G17">
        <v>763</v>
      </c>
      <c r="H17">
        <v>202</v>
      </c>
      <c r="I17">
        <v>8604</v>
      </c>
      <c r="J17">
        <v>78621560</v>
      </c>
      <c r="K17">
        <v>120</v>
      </c>
      <c r="L17" s="2">
        <v>2.3499999999999999E-5</v>
      </c>
      <c r="M17" s="2">
        <v>26200</v>
      </c>
      <c r="N17" s="2">
        <v>45500</v>
      </c>
      <c r="O17">
        <v>0</v>
      </c>
      <c r="P17" t="s">
        <v>13</v>
      </c>
      <c r="Q17">
        <v>0.02</v>
      </c>
      <c r="R17">
        <v>0.85399999999999998</v>
      </c>
      <c r="S17" t="s">
        <v>18</v>
      </c>
      <c r="U17">
        <f t="shared" si="0"/>
        <v>7.2</v>
      </c>
      <c r="V17">
        <f t="shared" si="1"/>
        <v>1503</v>
      </c>
      <c r="X17">
        <v>26200</v>
      </c>
    </row>
    <row r="18" spans="2:24" x14ac:dyDescent="0.25">
      <c r="B18" t="s">
        <v>26</v>
      </c>
      <c r="C18" s="1">
        <v>0.93630787037037033</v>
      </c>
      <c r="D18" t="s">
        <v>37</v>
      </c>
      <c r="E18">
        <v>11232</v>
      </c>
      <c r="F18">
        <v>706</v>
      </c>
      <c r="G18">
        <v>666</v>
      </c>
      <c r="H18">
        <v>215</v>
      </c>
      <c r="I18">
        <v>10134</v>
      </c>
      <c r="J18">
        <v>84516237</v>
      </c>
      <c r="K18">
        <v>136</v>
      </c>
      <c r="L18" s="2">
        <v>2.4600000000000002E-5</v>
      </c>
      <c r="M18" s="2">
        <v>23500</v>
      </c>
      <c r="N18" s="2">
        <v>48600</v>
      </c>
      <c r="O18">
        <v>0.01</v>
      </c>
      <c r="P18" t="s">
        <v>13</v>
      </c>
      <c r="Q18">
        <v>2.1999999999999999E-2</v>
      </c>
      <c r="R18">
        <v>0.871</v>
      </c>
      <c r="S18" t="s">
        <v>18</v>
      </c>
      <c r="U18">
        <f t="shared" si="0"/>
        <v>7.8</v>
      </c>
      <c r="V18">
        <f t="shared" si="1"/>
        <v>1372</v>
      </c>
      <c r="X18">
        <v>23500</v>
      </c>
    </row>
    <row r="19" spans="2:24" x14ac:dyDescent="0.25">
      <c r="B19" t="s">
        <v>26</v>
      </c>
      <c r="C19" s="1">
        <v>0.93631944444444448</v>
      </c>
      <c r="D19" t="s">
        <v>48</v>
      </c>
      <c r="E19">
        <v>12096</v>
      </c>
      <c r="F19">
        <v>733</v>
      </c>
      <c r="G19">
        <v>700</v>
      </c>
      <c r="H19">
        <v>225</v>
      </c>
      <c r="I19">
        <v>11527</v>
      </c>
      <c r="J19">
        <v>89589777</v>
      </c>
      <c r="K19">
        <v>156</v>
      </c>
      <c r="L19" s="2">
        <v>2.5899999999999999E-5</v>
      </c>
      <c r="M19" s="2">
        <v>23900</v>
      </c>
      <c r="N19" s="2">
        <v>51700</v>
      </c>
      <c r="O19">
        <v>0.01</v>
      </c>
      <c r="P19" t="s">
        <v>13</v>
      </c>
      <c r="Q19">
        <v>2.3E-2</v>
      </c>
      <c r="R19">
        <v>0.90100000000000002</v>
      </c>
      <c r="S19" t="s">
        <v>18</v>
      </c>
      <c r="U19">
        <f t="shared" si="0"/>
        <v>8.4</v>
      </c>
      <c r="V19">
        <f t="shared" si="1"/>
        <v>1433</v>
      </c>
      <c r="X19">
        <v>23900</v>
      </c>
    </row>
    <row r="20" spans="2:24" x14ac:dyDescent="0.25">
      <c r="B20" t="s">
        <v>26</v>
      </c>
      <c r="C20" s="1">
        <v>0.93633101851851841</v>
      </c>
      <c r="D20" t="s">
        <v>38</v>
      </c>
      <c r="E20">
        <v>12960</v>
      </c>
      <c r="F20">
        <v>757</v>
      </c>
      <c r="G20">
        <v>873</v>
      </c>
      <c r="H20">
        <v>231</v>
      </c>
      <c r="I20">
        <v>12918</v>
      </c>
      <c r="J20">
        <v>93956588</v>
      </c>
      <c r="K20">
        <v>169</v>
      </c>
      <c r="L20" s="2">
        <v>2.8399999999999999E-5</v>
      </c>
      <c r="M20" s="2">
        <v>29000</v>
      </c>
      <c r="N20" s="2">
        <v>55100</v>
      </c>
      <c r="O20">
        <v>0.01</v>
      </c>
      <c r="P20" t="s">
        <v>13</v>
      </c>
      <c r="Q20">
        <v>2.5000000000000001E-2</v>
      </c>
      <c r="R20">
        <v>0.88400000000000001</v>
      </c>
      <c r="S20" t="s">
        <v>18</v>
      </c>
      <c r="U20">
        <f t="shared" si="0"/>
        <v>9</v>
      </c>
      <c r="V20">
        <f t="shared" si="1"/>
        <v>1630</v>
      </c>
      <c r="X20">
        <v>29000</v>
      </c>
    </row>
    <row r="21" spans="2:24" x14ac:dyDescent="0.25">
      <c r="B21" t="s">
        <v>26</v>
      </c>
      <c r="C21" s="1">
        <v>0.93635416666666671</v>
      </c>
      <c r="D21" t="s">
        <v>31</v>
      </c>
      <c r="E21">
        <v>13824</v>
      </c>
      <c r="F21">
        <v>849</v>
      </c>
      <c r="G21">
        <v>875</v>
      </c>
      <c r="H21">
        <v>219</v>
      </c>
      <c r="I21">
        <v>14573</v>
      </c>
      <c r="J21">
        <v>97715119</v>
      </c>
      <c r="K21">
        <v>190</v>
      </c>
      <c r="L21" s="2">
        <v>2.9600000000000001E-5</v>
      </c>
      <c r="M21" s="2">
        <v>28900</v>
      </c>
      <c r="N21" s="2">
        <v>58700</v>
      </c>
      <c r="O21">
        <v>0.01</v>
      </c>
      <c r="P21" t="s">
        <v>13</v>
      </c>
      <c r="Q21">
        <v>2.5999999999999999E-2</v>
      </c>
      <c r="R21">
        <v>0.89400000000000002</v>
      </c>
      <c r="S21" t="s">
        <v>18</v>
      </c>
      <c r="U21">
        <f t="shared" si="0"/>
        <v>9.6</v>
      </c>
      <c r="V21">
        <f t="shared" si="1"/>
        <v>1724</v>
      </c>
      <c r="X21">
        <v>28900</v>
      </c>
    </row>
    <row r="22" spans="2:24" x14ac:dyDescent="0.25">
      <c r="B22" t="s">
        <v>26</v>
      </c>
      <c r="C22" s="1">
        <v>0.93636574074074075</v>
      </c>
      <c r="D22" t="s">
        <v>49</v>
      </c>
      <c r="E22">
        <v>14688</v>
      </c>
      <c r="F22">
        <v>894</v>
      </c>
      <c r="G22">
        <v>907</v>
      </c>
      <c r="H22">
        <v>328</v>
      </c>
      <c r="I22">
        <v>16333</v>
      </c>
      <c r="J22">
        <v>100950279</v>
      </c>
      <c r="K22">
        <v>217</v>
      </c>
      <c r="L22" s="2">
        <v>3.18E-5</v>
      </c>
      <c r="M22" s="2">
        <v>32100</v>
      </c>
      <c r="N22" s="2">
        <v>62300</v>
      </c>
      <c r="O22">
        <v>0.01</v>
      </c>
      <c r="P22" t="s">
        <v>13</v>
      </c>
      <c r="Q22">
        <v>2.8000000000000001E-2</v>
      </c>
      <c r="R22">
        <v>0.89800000000000002</v>
      </c>
      <c r="S22" t="s">
        <v>18</v>
      </c>
      <c r="U22">
        <f t="shared" si="0"/>
        <v>10.199999999999999</v>
      </c>
      <c r="V22">
        <f t="shared" si="1"/>
        <v>1801</v>
      </c>
      <c r="X22">
        <v>32100</v>
      </c>
    </row>
    <row r="23" spans="2:24" x14ac:dyDescent="0.25">
      <c r="B23" t="s">
        <v>26</v>
      </c>
      <c r="C23" s="1">
        <v>0.93637731481481479</v>
      </c>
      <c r="D23" t="s">
        <v>50</v>
      </c>
      <c r="E23">
        <v>15552</v>
      </c>
      <c r="F23">
        <v>783</v>
      </c>
      <c r="G23">
        <v>807</v>
      </c>
      <c r="H23">
        <v>265</v>
      </c>
      <c r="I23">
        <v>18304</v>
      </c>
      <c r="J23">
        <v>103734625</v>
      </c>
      <c r="K23">
        <v>220</v>
      </c>
      <c r="L23" s="2">
        <v>3.1699999999999998E-5</v>
      </c>
      <c r="M23" s="2">
        <v>28300</v>
      </c>
      <c r="N23" s="2">
        <v>65700</v>
      </c>
      <c r="O23">
        <v>0.01</v>
      </c>
      <c r="P23" t="s">
        <v>13</v>
      </c>
      <c r="Q23">
        <v>2.9000000000000001E-2</v>
      </c>
      <c r="R23">
        <v>0.89200000000000002</v>
      </c>
      <c r="S23" t="s">
        <v>18</v>
      </c>
      <c r="U23">
        <f t="shared" si="0"/>
        <v>10.8</v>
      </c>
      <c r="V23">
        <f t="shared" si="1"/>
        <v>1590</v>
      </c>
      <c r="X23">
        <v>28300</v>
      </c>
    </row>
    <row r="24" spans="2:24" x14ac:dyDescent="0.25">
      <c r="B24" t="s">
        <v>26</v>
      </c>
      <c r="C24" s="1">
        <v>0.93638888888888883</v>
      </c>
      <c r="D24" t="s">
        <v>51</v>
      </c>
      <c r="E24">
        <v>16416</v>
      </c>
      <c r="F24">
        <v>833</v>
      </c>
      <c r="G24">
        <v>691</v>
      </c>
      <c r="H24">
        <v>291</v>
      </c>
      <c r="I24">
        <v>20112</v>
      </c>
      <c r="J24">
        <v>106131114</v>
      </c>
      <c r="K24">
        <v>252</v>
      </c>
      <c r="L24" s="2">
        <v>3.1099999999999997E-5</v>
      </c>
      <c r="M24" s="2">
        <v>25600</v>
      </c>
      <c r="N24" s="2">
        <v>69000</v>
      </c>
      <c r="O24">
        <v>0.01</v>
      </c>
      <c r="P24" t="s">
        <v>13</v>
      </c>
      <c r="Q24">
        <v>3.1E-2</v>
      </c>
      <c r="R24">
        <v>0.89400000000000002</v>
      </c>
      <c r="S24" t="s">
        <v>18</v>
      </c>
      <c r="U24">
        <f t="shared" si="0"/>
        <v>11.4</v>
      </c>
      <c r="V24">
        <f t="shared" si="1"/>
        <v>1524</v>
      </c>
      <c r="X24">
        <v>25600</v>
      </c>
    </row>
    <row r="25" spans="2:24" x14ac:dyDescent="0.25">
      <c r="B25" t="s">
        <v>26</v>
      </c>
      <c r="C25" s="1">
        <v>0.93641203703703713</v>
      </c>
      <c r="D25" t="s">
        <v>52</v>
      </c>
      <c r="E25">
        <v>17280</v>
      </c>
      <c r="F25">
        <v>751</v>
      </c>
      <c r="G25">
        <v>622</v>
      </c>
      <c r="H25">
        <v>346</v>
      </c>
      <c r="I25">
        <v>21963</v>
      </c>
      <c r="J25">
        <v>108193901</v>
      </c>
      <c r="K25">
        <v>291</v>
      </c>
      <c r="L25" s="2">
        <v>3.0899999999999999E-5</v>
      </c>
      <c r="M25" s="2">
        <v>23900</v>
      </c>
      <c r="N25" s="2">
        <v>72400</v>
      </c>
      <c r="O25">
        <v>0.01</v>
      </c>
      <c r="P25" t="s">
        <v>13</v>
      </c>
      <c r="Q25">
        <v>3.2000000000000001E-2</v>
      </c>
      <c r="R25">
        <v>0.91600000000000004</v>
      </c>
      <c r="S25" t="s">
        <v>18</v>
      </c>
      <c r="U25">
        <f t="shared" si="0"/>
        <v>12</v>
      </c>
      <c r="V25">
        <f t="shared" si="1"/>
        <v>1373</v>
      </c>
      <c r="X25">
        <v>23900</v>
      </c>
    </row>
    <row r="26" spans="2:24" x14ac:dyDescent="0.25">
      <c r="B26" t="s">
        <v>26</v>
      </c>
      <c r="C26" s="1">
        <v>0.93642361111111105</v>
      </c>
      <c r="D26" t="s">
        <v>53</v>
      </c>
      <c r="E26">
        <v>18144</v>
      </c>
      <c r="F26">
        <v>670</v>
      </c>
      <c r="G26">
        <v>530</v>
      </c>
      <c r="H26">
        <v>276</v>
      </c>
      <c r="I26">
        <v>23833</v>
      </c>
      <c r="J26">
        <v>109969110</v>
      </c>
      <c r="K26">
        <v>314</v>
      </c>
      <c r="L26" s="2">
        <v>2.6999999999999999E-5</v>
      </c>
      <c r="M26" s="2">
        <v>19300</v>
      </c>
      <c r="N26" s="2">
        <v>75000</v>
      </c>
      <c r="O26">
        <v>0.01</v>
      </c>
      <c r="P26" t="s">
        <v>13</v>
      </c>
      <c r="Q26">
        <v>3.3000000000000002E-2</v>
      </c>
      <c r="R26">
        <v>0.89100000000000001</v>
      </c>
      <c r="S26" t="s">
        <v>18</v>
      </c>
      <c r="U26">
        <f t="shared" si="0"/>
        <v>12.6</v>
      </c>
      <c r="V26">
        <f t="shared" si="1"/>
        <v>1200</v>
      </c>
      <c r="X26">
        <v>19300</v>
      </c>
    </row>
    <row r="27" spans="2:24" x14ac:dyDescent="0.25">
      <c r="B27" t="s">
        <v>26</v>
      </c>
      <c r="C27" s="1">
        <v>0.93644675925925924</v>
      </c>
      <c r="D27" t="s">
        <v>54</v>
      </c>
      <c r="E27">
        <v>19008</v>
      </c>
      <c r="F27">
        <v>505</v>
      </c>
      <c r="G27">
        <v>403</v>
      </c>
      <c r="H27">
        <v>223</v>
      </c>
      <c r="I27">
        <v>25453</v>
      </c>
      <c r="J27">
        <v>111497220</v>
      </c>
      <c r="K27">
        <v>298</v>
      </c>
      <c r="L27" s="2">
        <v>2.4199999999999999E-5</v>
      </c>
      <c r="M27" s="2">
        <v>15000</v>
      </c>
      <c r="N27" s="2">
        <v>76900</v>
      </c>
      <c r="O27">
        <v>0.01</v>
      </c>
      <c r="P27" t="s">
        <v>13</v>
      </c>
      <c r="Q27">
        <v>3.4000000000000002E-2</v>
      </c>
      <c r="R27">
        <v>0.89500000000000002</v>
      </c>
      <c r="S27" t="s">
        <v>18</v>
      </c>
      <c r="U27">
        <f t="shared" si="0"/>
        <v>13.2</v>
      </c>
      <c r="V27">
        <f t="shared" si="1"/>
        <v>908</v>
      </c>
      <c r="X27">
        <v>15000</v>
      </c>
    </row>
    <row r="28" spans="2:24" x14ac:dyDescent="0.25">
      <c r="B28" t="s">
        <v>26</v>
      </c>
      <c r="C28" s="1">
        <v>0.93645833333333339</v>
      </c>
      <c r="D28" t="s">
        <v>55</v>
      </c>
      <c r="E28">
        <v>19872</v>
      </c>
      <c r="F28">
        <v>576</v>
      </c>
      <c r="G28">
        <v>397</v>
      </c>
      <c r="H28">
        <v>198</v>
      </c>
      <c r="I28">
        <v>26673</v>
      </c>
      <c r="J28">
        <v>112812251</v>
      </c>
      <c r="K28">
        <v>305</v>
      </c>
      <c r="L28" s="2">
        <v>2.5299999999999998E-5</v>
      </c>
      <c r="M28" s="2">
        <v>14300</v>
      </c>
      <c r="N28" s="2">
        <v>79600</v>
      </c>
      <c r="O28">
        <v>0.01</v>
      </c>
      <c r="P28" t="s">
        <v>13</v>
      </c>
      <c r="Q28">
        <v>3.5000000000000003E-2</v>
      </c>
      <c r="R28">
        <v>0.91100000000000003</v>
      </c>
      <c r="S28" t="s">
        <v>18</v>
      </c>
      <c r="U28">
        <f t="shared" si="0"/>
        <v>13.8</v>
      </c>
      <c r="V28">
        <f t="shared" si="1"/>
        <v>973</v>
      </c>
      <c r="X28">
        <v>14300</v>
      </c>
    </row>
    <row r="29" spans="2:24" x14ac:dyDescent="0.25">
      <c r="B29" t="s">
        <v>26</v>
      </c>
      <c r="C29" s="1">
        <v>0.93648148148148147</v>
      </c>
      <c r="D29" t="s">
        <v>56</v>
      </c>
      <c r="E29">
        <v>20736</v>
      </c>
      <c r="F29">
        <v>597</v>
      </c>
      <c r="G29">
        <v>501</v>
      </c>
      <c r="H29">
        <v>206</v>
      </c>
      <c r="I29">
        <v>27874</v>
      </c>
      <c r="J29">
        <v>113943994</v>
      </c>
      <c r="K29">
        <v>378</v>
      </c>
      <c r="L29" s="2">
        <v>2.4600000000000002E-5</v>
      </c>
      <c r="M29" s="2">
        <v>17500</v>
      </c>
      <c r="N29" s="2">
        <v>81900</v>
      </c>
      <c r="O29">
        <v>0.01</v>
      </c>
      <c r="P29" t="s">
        <v>13</v>
      </c>
      <c r="Q29">
        <v>3.5999999999999997E-2</v>
      </c>
      <c r="R29">
        <v>0.90600000000000003</v>
      </c>
      <c r="S29" t="s">
        <v>18</v>
      </c>
      <c r="U29">
        <f t="shared" si="0"/>
        <v>14.4</v>
      </c>
      <c r="V29">
        <f t="shared" si="1"/>
        <v>1098</v>
      </c>
      <c r="X29">
        <v>17500</v>
      </c>
    </row>
    <row r="30" spans="2:24" x14ac:dyDescent="0.25">
      <c r="B30" t="s">
        <v>26</v>
      </c>
      <c r="C30" s="1">
        <v>0.93650462962962966</v>
      </c>
      <c r="D30" t="s">
        <v>57</v>
      </c>
      <c r="E30">
        <v>21600</v>
      </c>
      <c r="F30">
        <v>613</v>
      </c>
      <c r="G30">
        <v>540</v>
      </c>
      <c r="H30">
        <v>247</v>
      </c>
      <c r="I30">
        <v>29189</v>
      </c>
      <c r="J30">
        <v>114918168</v>
      </c>
      <c r="K30">
        <v>380</v>
      </c>
      <c r="L30" s="2">
        <v>2.62E-5</v>
      </c>
      <c r="M30" s="2">
        <v>18500</v>
      </c>
      <c r="N30" s="2">
        <v>84500</v>
      </c>
      <c r="O30">
        <v>0.01</v>
      </c>
      <c r="P30" t="s">
        <v>13</v>
      </c>
      <c r="Q30">
        <v>3.7999999999999999E-2</v>
      </c>
      <c r="R30">
        <v>0.90300000000000002</v>
      </c>
      <c r="S30" t="s">
        <v>18</v>
      </c>
      <c r="U30">
        <f t="shared" si="0"/>
        <v>15</v>
      </c>
      <c r="V30">
        <f t="shared" si="1"/>
        <v>1153</v>
      </c>
      <c r="X30">
        <v>18500</v>
      </c>
    </row>
    <row r="31" spans="2:24" x14ac:dyDescent="0.25">
      <c r="B31" t="s">
        <v>26</v>
      </c>
      <c r="C31" s="1">
        <v>0.9365162037037037</v>
      </c>
      <c r="D31" t="s">
        <v>58</v>
      </c>
      <c r="E31">
        <v>22464</v>
      </c>
      <c r="F31">
        <v>586</v>
      </c>
      <c r="G31">
        <v>443</v>
      </c>
      <c r="H31">
        <v>263</v>
      </c>
      <c r="I31">
        <v>30711</v>
      </c>
      <c r="J31">
        <v>115756777</v>
      </c>
      <c r="K31">
        <v>355</v>
      </c>
      <c r="L31" s="2">
        <v>2.55E-5</v>
      </c>
      <c r="M31" s="2">
        <v>16800</v>
      </c>
      <c r="N31" s="2">
        <v>87800</v>
      </c>
      <c r="O31">
        <v>0.01</v>
      </c>
      <c r="P31" t="s">
        <v>13</v>
      </c>
      <c r="Q31">
        <v>3.9E-2</v>
      </c>
      <c r="R31">
        <v>0.93200000000000005</v>
      </c>
      <c r="S31" t="s">
        <v>18</v>
      </c>
      <c r="U31">
        <f t="shared" si="0"/>
        <v>15.6</v>
      </c>
      <c r="V31">
        <f t="shared" si="1"/>
        <v>1029</v>
      </c>
      <c r="X31">
        <v>16800</v>
      </c>
    </row>
    <row r="32" spans="2:24" x14ac:dyDescent="0.25">
      <c r="B32" t="s">
        <v>26</v>
      </c>
      <c r="C32" s="1">
        <v>0.93653935185185189</v>
      </c>
      <c r="D32" t="s">
        <v>59</v>
      </c>
      <c r="E32">
        <v>23328</v>
      </c>
      <c r="F32">
        <v>673</v>
      </c>
      <c r="G32">
        <v>490</v>
      </c>
      <c r="H32">
        <v>217</v>
      </c>
      <c r="I32">
        <v>32076</v>
      </c>
      <c r="J32">
        <v>116478407</v>
      </c>
      <c r="K32">
        <v>356</v>
      </c>
      <c r="L32" s="2">
        <v>2.6400000000000001E-5</v>
      </c>
      <c r="M32" s="2">
        <v>17200</v>
      </c>
      <c r="N32" s="2">
        <v>89500</v>
      </c>
      <c r="O32">
        <v>0.01</v>
      </c>
      <c r="P32" t="s">
        <v>13</v>
      </c>
      <c r="Q32">
        <v>3.9E-2</v>
      </c>
      <c r="R32">
        <v>0.89600000000000002</v>
      </c>
      <c r="S32" t="s">
        <v>18</v>
      </c>
      <c r="U32">
        <f t="shared" si="0"/>
        <v>16.2</v>
      </c>
      <c r="V32">
        <f t="shared" si="1"/>
        <v>1163</v>
      </c>
      <c r="X32">
        <v>17200</v>
      </c>
    </row>
    <row r="33" spans="2:24" x14ac:dyDescent="0.25">
      <c r="B33" t="s">
        <v>26</v>
      </c>
      <c r="C33" s="1">
        <v>0.93655092592592604</v>
      </c>
      <c r="D33" t="s">
        <v>60</v>
      </c>
      <c r="E33">
        <v>24192</v>
      </c>
      <c r="F33">
        <v>667</v>
      </c>
      <c r="G33">
        <v>576</v>
      </c>
      <c r="H33">
        <v>238</v>
      </c>
      <c r="I33">
        <v>33484</v>
      </c>
      <c r="J33">
        <v>117099437</v>
      </c>
      <c r="K33">
        <v>365</v>
      </c>
      <c r="L33" s="2">
        <v>2.5700000000000001E-5</v>
      </c>
      <c r="M33" s="2">
        <v>20300</v>
      </c>
      <c r="N33" s="2">
        <v>91700</v>
      </c>
      <c r="O33">
        <v>0.02</v>
      </c>
      <c r="P33" t="s">
        <v>13</v>
      </c>
      <c r="Q33">
        <v>0.04</v>
      </c>
      <c r="R33">
        <v>0.89600000000000002</v>
      </c>
      <c r="S33" t="s">
        <v>18</v>
      </c>
      <c r="U33">
        <f t="shared" si="0"/>
        <v>16.8</v>
      </c>
      <c r="V33">
        <f t="shared" si="1"/>
        <v>1243</v>
      </c>
      <c r="X33">
        <v>20300</v>
      </c>
    </row>
    <row r="34" spans="2:24" x14ac:dyDescent="0.25">
      <c r="B34" t="s">
        <v>26</v>
      </c>
      <c r="C34" s="1">
        <v>0.93657407407407411</v>
      </c>
      <c r="D34" t="s">
        <v>61</v>
      </c>
      <c r="E34">
        <v>25056</v>
      </c>
      <c r="F34">
        <v>565</v>
      </c>
      <c r="G34">
        <v>537</v>
      </c>
      <c r="H34">
        <v>233</v>
      </c>
      <c r="I34">
        <v>34978</v>
      </c>
      <c r="J34">
        <v>117634126</v>
      </c>
      <c r="K34">
        <v>367</v>
      </c>
      <c r="L34" s="2">
        <v>2.4199999999999999E-5</v>
      </c>
      <c r="M34" s="2">
        <v>19500</v>
      </c>
      <c r="N34" s="2">
        <v>93000</v>
      </c>
      <c r="O34">
        <v>0.02</v>
      </c>
      <c r="P34" t="s">
        <v>13</v>
      </c>
      <c r="Q34">
        <v>0.04</v>
      </c>
      <c r="R34">
        <v>0.90200000000000002</v>
      </c>
      <c r="S34" t="s">
        <v>18</v>
      </c>
      <c r="U34">
        <f t="shared" si="0"/>
        <v>17.399999999999999</v>
      </c>
      <c r="V34">
        <f t="shared" si="1"/>
        <v>1102</v>
      </c>
      <c r="X34">
        <v>19500</v>
      </c>
    </row>
    <row r="35" spans="2:24" x14ac:dyDescent="0.25">
      <c r="B35" t="s">
        <v>26</v>
      </c>
      <c r="C35" s="1">
        <v>0.93659722222222219</v>
      </c>
      <c r="D35" t="s">
        <v>62</v>
      </c>
      <c r="E35">
        <v>25920</v>
      </c>
      <c r="F35">
        <v>559</v>
      </c>
      <c r="G35">
        <v>496</v>
      </c>
      <c r="H35">
        <v>229</v>
      </c>
      <c r="I35">
        <v>36356</v>
      </c>
      <c r="J35">
        <v>118094228</v>
      </c>
      <c r="K35">
        <v>378</v>
      </c>
      <c r="L35" s="2">
        <v>2.4199999999999999E-5</v>
      </c>
      <c r="M35" s="2">
        <v>17800</v>
      </c>
      <c r="N35" s="2">
        <v>95300</v>
      </c>
      <c r="O35">
        <v>0.02</v>
      </c>
      <c r="P35" t="s">
        <v>13</v>
      </c>
      <c r="Q35">
        <v>4.1000000000000002E-2</v>
      </c>
      <c r="R35">
        <v>0.90300000000000002</v>
      </c>
      <c r="S35" t="s">
        <v>18</v>
      </c>
      <c r="U35">
        <f t="shared" si="0"/>
        <v>18</v>
      </c>
      <c r="V35">
        <f t="shared" si="1"/>
        <v>1055</v>
      </c>
      <c r="X35">
        <v>17800</v>
      </c>
    </row>
    <row r="36" spans="2:24" x14ac:dyDescent="0.25">
      <c r="B36" t="s">
        <v>26</v>
      </c>
      <c r="C36" s="1">
        <v>0.93662037037037038</v>
      </c>
      <c r="D36" t="s">
        <v>63</v>
      </c>
      <c r="E36">
        <v>26784</v>
      </c>
      <c r="F36">
        <v>479</v>
      </c>
      <c r="G36">
        <v>396</v>
      </c>
      <c r="H36">
        <v>229</v>
      </c>
      <c r="I36">
        <v>37709</v>
      </c>
      <c r="J36">
        <v>118490237</v>
      </c>
      <c r="K36">
        <v>417</v>
      </c>
      <c r="L36" s="2">
        <v>2.12E-5</v>
      </c>
      <c r="M36" s="2">
        <v>15300</v>
      </c>
      <c r="N36" s="2">
        <v>97400</v>
      </c>
      <c r="O36">
        <v>0.02</v>
      </c>
      <c r="P36" t="s">
        <v>13</v>
      </c>
      <c r="Q36">
        <v>4.1000000000000002E-2</v>
      </c>
      <c r="R36">
        <v>0.91400000000000003</v>
      </c>
      <c r="S36" t="s">
        <v>18</v>
      </c>
      <c r="U36">
        <f t="shared" si="0"/>
        <v>18.600000000000001</v>
      </c>
      <c r="V36">
        <f t="shared" si="1"/>
        <v>875</v>
      </c>
      <c r="X36">
        <v>15300</v>
      </c>
    </row>
    <row r="37" spans="2:24" x14ac:dyDescent="0.25">
      <c r="B37" t="s">
        <v>26</v>
      </c>
      <c r="C37" s="1">
        <v>0.93663194444444453</v>
      </c>
      <c r="D37" t="s">
        <v>62</v>
      </c>
      <c r="E37">
        <v>27648</v>
      </c>
      <c r="F37">
        <v>467</v>
      </c>
      <c r="G37">
        <v>375</v>
      </c>
      <c r="H37">
        <v>152</v>
      </c>
      <c r="I37">
        <v>38862</v>
      </c>
      <c r="J37">
        <v>118830998</v>
      </c>
      <c r="K37">
        <v>433</v>
      </c>
      <c r="L37" s="2">
        <v>1.9000000000000001E-5</v>
      </c>
      <c r="M37" s="2">
        <v>12700</v>
      </c>
      <c r="N37" s="2">
        <v>98300</v>
      </c>
      <c r="O37">
        <v>0.02</v>
      </c>
      <c r="P37" t="s">
        <v>13</v>
      </c>
      <c r="Q37">
        <v>0.04</v>
      </c>
      <c r="R37">
        <v>0.92400000000000004</v>
      </c>
      <c r="S37" t="s">
        <v>18</v>
      </c>
      <c r="U37">
        <f t="shared" si="0"/>
        <v>19.2</v>
      </c>
      <c r="V37">
        <f t="shared" ref="V37:V55" si="2">F37+G37</f>
        <v>842</v>
      </c>
      <c r="X37">
        <v>12700</v>
      </c>
    </row>
    <row r="38" spans="2:24" x14ac:dyDescent="0.25">
      <c r="B38" t="s">
        <v>26</v>
      </c>
      <c r="C38" s="1">
        <v>0.93665509259259261</v>
      </c>
      <c r="D38" t="s">
        <v>64</v>
      </c>
      <c r="E38">
        <v>28512</v>
      </c>
      <c r="F38">
        <v>465</v>
      </c>
      <c r="G38">
        <v>404</v>
      </c>
      <c r="H38">
        <v>173</v>
      </c>
      <c r="I38">
        <v>39917</v>
      </c>
      <c r="J38">
        <v>119124413</v>
      </c>
      <c r="K38">
        <v>406</v>
      </c>
      <c r="L38" s="2">
        <v>1.95E-5</v>
      </c>
      <c r="M38" s="2">
        <v>14200</v>
      </c>
      <c r="N38" s="2">
        <v>99000</v>
      </c>
      <c r="O38">
        <v>0.02</v>
      </c>
      <c r="P38" t="s">
        <v>13</v>
      </c>
      <c r="Q38">
        <v>3.9E-2</v>
      </c>
      <c r="R38">
        <v>0.91100000000000003</v>
      </c>
      <c r="S38" t="s">
        <v>18</v>
      </c>
      <c r="U38">
        <f t="shared" si="0"/>
        <v>19.8</v>
      </c>
      <c r="V38">
        <f t="shared" si="2"/>
        <v>869</v>
      </c>
      <c r="X38">
        <v>14200</v>
      </c>
    </row>
    <row r="39" spans="2:24" x14ac:dyDescent="0.25">
      <c r="B39" t="s">
        <v>26</v>
      </c>
      <c r="C39" s="1">
        <v>0.9366782407407408</v>
      </c>
      <c r="D39" t="s">
        <v>64</v>
      </c>
      <c r="E39">
        <v>29376</v>
      </c>
      <c r="F39">
        <v>485</v>
      </c>
      <c r="G39">
        <v>260</v>
      </c>
      <c r="H39">
        <v>229</v>
      </c>
      <c r="I39">
        <v>41152</v>
      </c>
      <c r="J39">
        <v>119376989</v>
      </c>
      <c r="K39">
        <v>376</v>
      </c>
      <c r="L39" s="2">
        <v>1.91E-5</v>
      </c>
      <c r="M39" s="2">
        <v>10500</v>
      </c>
      <c r="N39" s="2">
        <v>101000</v>
      </c>
      <c r="O39">
        <v>0.02</v>
      </c>
      <c r="P39" t="s">
        <v>13</v>
      </c>
      <c r="Q39">
        <v>0.04</v>
      </c>
      <c r="R39">
        <v>0.90100000000000002</v>
      </c>
      <c r="S39" t="s">
        <v>18</v>
      </c>
      <c r="U39">
        <f t="shared" si="0"/>
        <v>20.399999999999999</v>
      </c>
      <c r="V39">
        <f t="shared" si="2"/>
        <v>745</v>
      </c>
      <c r="X39">
        <v>10500</v>
      </c>
    </row>
    <row r="40" spans="2:24" x14ac:dyDescent="0.25">
      <c r="B40" t="s">
        <v>26</v>
      </c>
      <c r="C40" s="1">
        <v>0.93668981481481473</v>
      </c>
      <c r="D40" t="s">
        <v>61</v>
      </c>
      <c r="E40">
        <v>30240</v>
      </c>
      <c r="F40">
        <v>588</v>
      </c>
      <c r="G40">
        <v>425</v>
      </c>
      <c r="H40">
        <v>208</v>
      </c>
      <c r="I40">
        <v>42175</v>
      </c>
      <c r="J40">
        <v>119594509</v>
      </c>
      <c r="K40">
        <v>379</v>
      </c>
      <c r="L40" s="2">
        <v>2.1100000000000001E-5</v>
      </c>
      <c r="M40" s="2">
        <v>14600</v>
      </c>
      <c r="N40" s="2">
        <v>102000</v>
      </c>
      <c r="O40">
        <v>0.02</v>
      </c>
      <c r="P40" t="s">
        <v>13</v>
      </c>
      <c r="Q40">
        <v>3.9E-2</v>
      </c>
      <c r="R40">
        <v>0.86099999999999999</v>
      </c>
      <c r="S40" t="s">
        <v>18</v>
      </c>
      <c r="U40">
        <f t="shared" si="0"/>
        <v>21</v>
      </c>
      <c r="V40">
        <f t="shared" si="2"/>
        <v>1013</v>
      </c>
      <c r="X40">
        <v>14600</v>
      </c>
    </row>
    <row r="41" spans="2:24" x14ac:dyDescent="0.25">
      <c r="B41" t="s">
        <v>26</v>
      </c>
      <c r="C41" s="1">
        <v>0.93671296296296302</v>
      </c>
      <c r="D41" t="s">
        <v>65</v>
      </c>
      <c r="E41">
        <v>31104</v>
      </c>
      <c r="F41">
        <v>543</v>
      </c>
      <c r="G41">
        <v>426</v>
      </c>
      <c r="H41">
        <v>245</v>
      </c>
      <c r="I41">
        <v>43466</v>
      </c>
      <c r="J41">
        <v>119781671</v>
      </c>
      <c r="K41">
        <v>353</v>
      </c>
      <c r="L41" s="2">
        <v>2.23E-5</v>
      </c>
      <c r="M41" s="2">
        <v>16000</v>
      </c>
      <c r="N41" s="2">
        <v>105000</v>
      </c>
      <c r="O41">
        <v>0.02</v>
      </c>
      <c r="P41" t="s">
        <v>13</v>
      </c>
      <c r="Q41">
        <v>4.1000000000000002E-2</v>
      </c>
      <c r="R41">
        <v>0.86599999999999999</v>
      </c>
      <c r="S41" t="s">
        <v>18</v>
      </c>
      <c r="U41">
        <f t="shared" si="0"/>
        <v>21.6</v>
      </c>
      <c r="V41">
        <f t="shared" si="2"/>
        <v>969</v>
      </c>
      <c r="X41">
        <v>16000</v>
      </c>
    </row>
    <row r="42" spans="2:24" x14ac:dyDescent="0.25">
      <c r="B42" t="s">
        <v>26</v>
      </c>
      <c r="C42" s="1">
        <v>0.9367361111111111</v>
      </c>
      <c r="D42" t="s">
        <v>66</v>
      </c>
      <c r="E42">
        <v>31968</v>
      </c>
      <c r="F42">
        <v>631</v>
      </c>
      <c r="G42">
        <v>471</v>
      </c>
      <c r="H42">
        <v>222</v>
      </c>
      <c r="I42">
        <v>44786</v>
      </c>
      <c r="J42">
        <v>119942593</v>
      </c>
      <c r="K42">
        <v>422</v>
      </c>
      <c r="L42" s="2">
        <v>2.4899999999999999E-5</v>
      </c>
      <c r="M42" s="2">
        <v>16500</v>
      </c>
      <c r="N42" s="2">
        <v>109000</v>
      </c>
      <c r="O42">
        <v>0.02</v>
      </c>
      <c r="P42" t="s">
        <v>13</v>
      </c>
      <c r="Q42">
        <v>4.2000000000000003E-2</v>
      </c>
      <c r="R42">
        <v>0.86899999999999999</v>
      </c>
      <c r="S42" t="s">
        <v>18</v>
      </c>
      <c r="U42">
        <f t="shared" si="0"/>
        <v>22.2</v>
      </c>
      <c r="V42">
        <f t="shared" si="2"/>
        <v>1102</v>
      </c>
      <c r="X42">
        <v>16500</v>
      </c>
    </row>
    <row r="43" spans="2:24" x14ac:dyDescent="0.25">
      <c r="B43" t="s">
        <v>26</v>
      </c>
      <c r="C43" s="1">
        <v>0.93675925925925929</v>
      </c>
      <c r="D43" t="s">
        <v>67</v>
      </c>
      <c r="E43">
        <v>32832</v>
      </c>
      <c r="F43">
        <v>583</v>
      </c>
      <c r="G43">
        <v>465</v>
      </c>
      <c r="H43">
        <v>248</v>
      </c>
      <c r="I43">
        <v>46186</v>
      </c>
      <c r="J43">
        <v>120081159</v>
      </c>
      <c r="K43">
        <v>452</v>
      </c>
      <c r="L43" s="2">
        <v>2.6299999999999999E-5</v>
      </c>
      <c r="M43" s="2">
        <v>17900</v>
      </c>
      <c r="N43" s="2">
        <v>110000</v>
      </c>
      <c r="O43">
        <v>0.02</v>
      </c>
      <c r="P43" t="s">
        <v>13</v>
      </c>
      <c r="Q43">
        <v>4.2999999999999997E-2</v>
      </c>
      <c r="R43">
        <v>0.84499999999999997</v>
      </c>
      <c r="S43" t="s">
        <v>18</v>
      </c>
      <c r="U43">
        <f t="shared" si="0"/>
        <v>22.8</v>
      </c>
      <c r="V43">
        <f t="shared" si="2"/>
        <v>1048</v>
      </c>
      <c r="X43">
        <v>17900</v>
      </c>
    </row>
    <row r="44" spans="2:24" x14ac:dyDescent="0.25">
      <c r="B44" t="s">
        <v>26</v>
      </c>
      <c r="C44" s="1">
        <v>0.93677083333333344</v>
      </c>
      <c r="D44" t="s">
        <v>68</v>
      </c>
      <c r="E44">
        <v>33696</v>
      </c>
      <c r="F44">
        <v>642</v>
      </c>
      <c r="G44">
        <v>484</v>
      </c>
      <c r="H44">
        <v>239</v>
      </c>
      <c r="I44">
        <v>47499</v>
      </c>
      <c r="J44">
        <v>120200489</v>
      </c>
      <c r="K44">
        <v>444</v>
      </c>
      <c r="L44" s="2">
        <v>2.4600000000000002E-5</v>
      </c>
      <c r="M44" s="2">
        <v>17200</v>
      </c>
      <c r="N44" s="2">
        <v>112000</v>
      </c>
      <c r="O44">
        <v>0.02</v>
      </c>
      <c r="P44" t="s">
        <v>13</v>
      </c>
      <c r="Q44">
        <v>4.2999999999999997E-2</v>
      </c>
      <c r="R44">
        <v>0.878</v>
      </c>
      <c r="S44" t="s">
        <v>18</v>
      </c>
      <c r="U44">
        <f t="shared" si="0"/>
        <v>23.4</v>
      </c>
      <c r="V44">
        <f t="shared" si="2"/>
        <v>1126</v>
      </c>
      <c r="X44">
        <v>17200</v>
      </c>
    </row>
    <row r="45" spans="2:24" x14ac:dyDescent="0.25">
      <c r="B45" t="s">
        <v>26</v>
      </c>
      <c r="C45" s="1">
        <v>0.93679398148148152</v>
      </c>
      <c r="D45" t="s">
        <v>69</v>
      </c>
      <c r="E45">
        <v>34560</v>
      </c>
      <c r="F45">
        <v>505</v>
      </c>
      <c r="G45">
        <v>415</v>
      </c>
      <c r="H45">
        <v>228</v>
      </c>
      <c r="I45">
        <v>49021</v>
      </c>
      <c r="J45">
        <v>120303107</v>
      </c>
      <c r="K45">
        <v>412</v>
      </c>
      <c r="L45" s="2">
        <v>2.3099999999999999E-5</v>
      </c>
      <c r="M45" s="2">
        <v>16000</v>
      </c>
      <c r="N45" s="2">
        <v>115000</v>
      </c>
      <c r="O45">
        <v>0.02</v>
      </c>
      <c r="P45" t="s">
        <v>13</v>
      </c>
      <c r="Q45">
        <v>4.3999999999999997E-2</v>
      </c>
      <c r="R45">
        <v>0.90500000000000003</v>
      </c>
      <c r="S45" t="s">
        <v>18</v>
      </c>
      <c r="U45">
        <f t="shared" si="0"/>
        <v>24</v>
      </c>
      <c r="V45">
        <f t="shared" si="2"/>
        <v>920</v>
      </c>
      <c r="X45">
        <v>16000</v>
      </c>
    </row>
    <row r="46" spans="2:24" x14ac:dyDescent="0.25">
      <c r="B46" t="s">
        <v>26</v>
      </c>
      <c r="C46" s="1">
        <v>0.9368171296296296</v>
      </c>
      <c r="D46" t="s">
        <v>70</v>
      </c>
      <c r="E46">
        <v>35424</v>
      </c>
      <c r="F46">
        <v>515</v>
      </c>
      <c r="G46">
        <v>387</v>
      </c>
      <c r="H46">
        <v>177</v>
      </c>
      <c r="I46">
        <v>50263</v>
      </c>
      <c r="J46">
        <v>120391477</v>
      </c>
      <c r="K46">
        <v>411</v>
      </c>
      <c r="L46" s="2">
        <v>2.16E-5</v>
      </c>
      <c r="M46" s="2">
        <v>13700</v>
      </c>
      <c r="N46" s="2">
        <v>118000</v>
      </c>
      <c r="O46">
        <v>0.02</v>
      </c>
      <c r="P46" t="s">
        <v>13</v>
      </c>
      <c r="Q46">
        <v>4.3999999999999997E-2</v>
      </c>
      <c r="R46">
        <v>0.92700000000000005</v>
      </c>
      <c r="S46" t="s">
        <v>18</v>
      </c>
      <c r="U46">
        <f t="shared" si="0"/>
        <v>24.6</v>
      </c>
      <c r="V46">
        <f t="shared" si="2"/>
        <v>902</v>
      </c>
      <c r="X46">
        <v>13700</v>
      </c>
    </row>
    <row r="47" spans="2:24" x14ac:dyDescent="0.25">
      <c r="B47" t="s">
        <v>26</v>
      </c>
      <c r="C47" s="1">
        <v>0.93684027777777779</v>
      </c>
      <c r="D47" t="s">
        <v>67</v>
      </c>
      <c r="E47">
        <v>36288</v>
      </c>
      <c r="F47">
        <v>579</v>
      </c>
      <c r="G47">
        <v>418</v>
      </c>
      <c r="H47">
        <v>215</v>
      </c>
      <c r="I47">
        <v>51434</v>
      </c>
      <c r="J47">
        <v>120467577</v>
      </c>
      <c r="K47">
        <v>425</v>
      </c>
      <c r="L47" s="2">
        <v>2.1800000000000001E-5</v>
      </c>
      <c r="M47" s="2">
        <v>15200</v>
      </c>
      <c r="N47" s="2">
        <v>122000</v>
      </c>
      <c r="O47">
        <v>0.02</v>
      </c>
      <c r="P47" t="s">
        <v>13</v>
      </c>
      <c r="Q47">
        <v>4.5999999999999999E-2</v>
      </c>
      <c r="R47">
        <v>0.91</v>
      </c>
      <c r="S47" t="s">
        <v>18</v>
      </c>
      <c r="U47">
        <f t="shared" si="0"/>
        <v>25.2</v>
      </c>
      <c r="V47">
        <f t="shared" si="2"/>
        <v>997</v>
      </c>
      <c r="X47">
        <v>15200</v>
      </c>
    </row>
    <row r="48" spans="2:24" x14ac:dyDescent="0.25">
      <c r="B48" t="s">
        <v>26</v>
      </c>
      <c r="C48" s="1">
        <v>0.93686342592592586</v>
      </c>
      <c r="D48" t="s">
        <v>71</v>
      </c>
      <c r="E48">
        <v>37152</v>
      </c>
      <c r="F48">
        <v>656</v>
      </c>
      <c r="G48">
        <v>450</v>
      </c>
      <c r="H48">
        <v>273</v>
      </c>
      <c r="I48">
        <v>52709</v>
      </c>
      <c r="J48">
        <v>120533096</v>
      </c>
      <c r="K48">
        <v>460</v>
      </c>
      <c r="L48" s="2">
        <v>2.48E-5</v>
      </c>
      <c r="M48" s="2">
        <v>17000</v>
      </c>
      <c r="N48" s="2">
        <v>125000</v>
      </c>
      <c r="O48">
        <v>0.02</v>
      </c>
      <c r="P48" t="s">
        <v>13</v>
      </c>
      <c r="Q48">
        <v>4.7E-2</v>
      </c>
      <c r="R48">
        <v>0.93200000000000005</v>
      </c>
      <c r="S48" t="s">
        <v>18</v>
      </c>
      <c r="U48">
        <f t="shared" si="0"/>
        <v>25.8</v>
      </c>
      <c r="V48">
        <f t="shared" si="2"/>
        <v>1106</v>
      </c>
      <c r="X48">
        <v>17000</v>
      </c>
    </row>
    <row r="49" spans="2:24" x14ac:dyDescent="0.25">
      <c r="B49" t="s">
        <v>26</v>
      </c>
      <c r="C49" s="1">
        <v>0.93688657407407405</v>
      </c>
      <c r="D49" t="s">
        <v>72</v>
      </c>
      <c r="E49">
        <v>38016</v>
      </c>
      <c r="F49">
        <v>596</v>
      </c>
      <c r="G49">
        <v>396</v>
      </c>
      <c r="H49">
        <v>316</v>
      </c>
      <c r="I49">
        <v>54273</v>
      </c>
      <c r="J49">
        <v>120589385</v>
      </c>
      <c r="K49">
        <v>473</v>
      </c>
      <c r="L49" s="2">
        <v>2.6100000000000001E-5</v>
      </c>
      <c r="M49" s="2">
        <v>15800</v>
      </c>
      <c r="N49" s="2">
        <v>127000</v>
      </c>
      <c r="O49">
        <v>0.02</v>
      </c>
      <c r="P49" t="s">
        <v>13</v>
      </c>
      <c r="Q49">
        <v>4.8000000000000001E-2</v>
      </c>
      <c r="R49">
        <v>0.92900000000000005</v>
      </c>
      <c r="S49" t="s">
        <v>18</v>
      </c>
      <c r="U49">
        <f t="shared" si="0"/>
        <v>26.4</v>
      </c>
      <c r="V49">
        <f t="shared" si="2"/>
        <v>992</v>
      </c>
      <c r="X49">
        <v>15800</v>
      </c>
    </row>
    <row r="50" spans="2:24" x14ac:dyDescent="0.25">
      <c r="B50" t="s">
        <v>26</v>
      </c>
      <c r="C50" s="1">
        <v>0.93690972222222213</v>
      </c>
      <c r="D50" t="s">
        <v>73</v>
      </c>
      <c r="E50">
        <v>38880</v>
      </c>
      <c r="F50">
        <v>611</v>
      </c>
      <c r="G50">
        <v>319</v>
      </c>
      <c r="H50">
        <v>299</v>
      </c>
      <c r="I50">
        <v>55822</v>
      </c>
      <c r="J50">
        <v>120637819</v>
      </c>
      <c r="K50">
        <v>490</v>
      </c>
      <c r="L50" s="2">
        <v>2.5899999999999999E-5</v>
      </c>
      <c r="M50" s="2">
        <v>13300</v>
      </c>
      <c r="N50" s="2">
        <v>130000</v>
      </c>
      <c r="O50">
        <v>0.03</v>
      </c>
      <c r="P50" t="s">
        <v>13</v>
      </c>
      <c r="Q50">
        <v>0.05</v>
      </c>
      <c r="R50">
        <v>0.90500000000000003</v>
      </c>
      <c r="S50" t="s">
        <v>18</v>
      </c>
      <c r="U50">
        <f t="shared" si="0"/>
        <v>27</v>
      </c>
      <c r="V50">
        <f t="shared" si="2"/>
        <v>930</v>
      </c>
      <c r="X50">
        <v>13300</v>
      </c>
    </row>
    <row r="51" spans="2:24" x14ac:dyDescent="0.25">
      <c r="B51" t="s">
        <v>26</v>
      </c>
      <c r="C51" s="1">
        <v>0.93693287037037043</v>
      </c>
      <c r="D51" t="s">
        <v>74</v>
      </c>
      <c r="E51">
        <v>39744</v>
      </c>
      <c r="F51">
        <v>602</v>
      </c>
      <c r="G51">
        <v>415</v>
      </c>
      <c r="H51">
        <v>175</v>
      </c>
      <c r="I51">
        <v>57131</v>
      </c>
      <c r="J51">
        <v>120679447</v>
      </c>
      <c r="K51">
        <v>471</v>
      </c>
      <c r="L51" s="2">
        <v>2.3099999999999999E-5</v>
      </c>
      <c r="M51" s="2">
        <v>14200</v>
      </c>
      <c r="N51" s="2">
        <v>132000</v>
      </c>
      <c r="O51">
        <v>0.03</v>
      </c>
      <c r="P51" t="s">
        <v>13</v>
      </c>
      <c r="Q51">
        <v>0.05</v>
      </c>
      <c r="R51">
        <v>0.90700000000000003</v>
      </c>
      <c r="S51" t="s">
        <v>18</v>
      </c>
      <c r="U51">
        <f t="shared" si="0"/>
        <v>27.6</v>
      </c>
      <c r="V51">
        <f t="shared" si="2"/>
        <v>1017</v>
      </c>
      <c r="X51">
        <v>14200</v>
      </c>
    </row>
    <row r="52" spans="2:24" x14ac:dyDescent="0.25">
      <c r="B52" t="s">
        <v>26</v>
      </c>
      <c r="C52" s="1">
        <v>0.93695601851851851</v>
      </c>
      <c r="D52" t="s">
        <v>75</v>
      </c>
      <c r="E52">
        <v>40608</v>
      </c>
      <c r="F52">
        <v>516</v>
      </c>
      <c r="G52">
        <v>431</v>
      </c>
      <c r="H52">
        <v>245</v>
      </c>
      <c r="I52">
        <v>58441</v>
      </c>
      <c r="J52">
        <v>120715274</v>
      </c>
      <c r="K52">
        <v>480</v>
      </c>
      <c r="L52" s="2">
        <v>2.3799999999999999E-5</v>
      </c>
      <c r="M52" s="2">
        <v>16100</v>
      </c>
      <c r="N52" s="2">
        <v>132000</v>
      </c>
      <c r="O52">
        <v>0.03</v>
      </c>
      <c r="P52" t="s">
        <v>13</v>
      </c>
      <c r="Q52">
        <v>0.05</v>
      </c>
      <c r="R52">
        <v>0.89600000000000002</v>
      </c>
      <c r="S52" t="s">
        <v>18</v>
      </c>
      <c r="U52">
        <f t="shared" si="0"/>
        <v>28.2</v>
      </c>
      <c r="V52">
        <f t="shared" si="2"/>
        <v>947</v>
      </c>
      <c r="X52">
        <v>16100</v>
      </c>
    </row>
    <row r="53" spans="2:24" x14ac:dyDescent="0.25">
      <c r="B53" t="s">
        <v>26</v>
      </c>
      <c r="C53" s="1">
        <v>0.9369791666666667</v>
      </c>
      <c r="D53" t="s">
        <v>76</v>
      </c>
      <c r="E53">
        <v>41472</v>
      </c>
      <c r="F53">
        <v>403</v>
      </c>
      <c r="G53">
        <v>286</v>
      </c>
      <c r="H53">
        <v>215</v>
      </c>
      <c r="I53">
        <v>59812</v>
      </c>
      <c r="J53">
        <v>120746079</v>
      </c>
      <c r="K53">
        <v>478</v>
      </c>
      <c r="L53" s="2">
        <v>2.0299999999999999E-5</v>
      </c>
      <c r="M53" s="2">
        <v>11100</v>
      </c>
      <c r="N53" s="2">
        <v>129000</v>
      </c>
      <c r="O53">
        <v>0.03</v>
      </c>
      <c r="P53" t="s">
        <v>13</v>
      </c>
      <c r="Q53">
        <v>4.8000000000000001E-2</v>
      </c>
      <c r="R53">
        <v>0.93</v>
      </c>
      <c r="S53" t="s">
        <v>18</v>
      </c>
      <c r="U53">
        <f t="shared" si="0"/>
        <v>28.8</v>
      </c>
      <c r="V53">
        <f t="shared" si="2"/>
        <v>689</v>
      </c>
      <c r="X53">
        <v>11100</v>
      </c>
    </row>
    <row r="54" spans="2:24" x14ac:dyDescent="0.25">
      <c r="B54" t="s">
        <v>26</v>
      </c>
      <c r="C54" s="1">
        <v>0.93700231481481477</v>
      </c>
      <c r="D54" t="s">
        <v>72</v>
      </c>
      <c r="E54">
        <v>42336</v>
      </c>
      <c r="F54">
        <v>394</v>
      </c>
      <c r="G54">
        <v>299</v>
      </c>
      <c r="H54">
        <v>123</v>
      </c>
      <c r="I54">
        <v>60811</v>
      </c>
      <c r="J54">
        <v>120772483</v>
      </c>
      <c r="K54">
        <v>476</v>
      </c>
      <c r="L54" s="2">
        <v>1.7099999999999999E-5</v>
      </c>
      <c r="M54" s="2">
        <v>10200</v>
      </c>
      <c r="N54" s="2">
        <v>129000</v>
      </c>
      <c r="O54">
        <v>0.03</v>
      </c>
      <c r="P54" t="s">
        <v>13</v>
      </c>
      <c r="Q54">
        <v>4.5999999999999999E-2</v>
      </c>
      <c r="R54">
        <v>0.92900000000000005</v>
      </c>
      <c r="S54" t="s">
        <v>18</v>
      </c>
      <c r="U54">
        <f t="shared" si="0"/>
        <v>29.4</v>
      </c>
      <c r="V54">
        <f t="shared" si="2"/>
        <v>693</v>
      </c>
      <c r="X54">
        <v>10200</v>
      </c>
    </row>
    <row r="55" spans="2:24" x14ac:dyDescent="0.25">
      <c r="B55" t="s">
        <v>26</v>
      </c>
      <c r="C55" s="1">
        <v>0.93702546296296296</v>
      </c>
      <c r="D55" t="s">
        <v>70</v>
      </c>
      <c r="E55">
        <v>43199</v>
      </c>
      <c r="F55">
        <v>462</v>
      </c>
      <c r="G55">
        <v>364</v>
      </c>
      <c r="H55">
        <v>159</v>
      </c>
      <c r="I55">
        <v>61676</v>
      </c>
      <c r="J55">
        <v>120795345</v>
      </c>
      <c r="K55">
        <v>457</v>
      </c>
      <c r="L55" s="2">
        <v>1.8499999999999999E-5</v>
      </c>
      <c r="M55" s="2">
        <v>12500</v>
      </c>
      <c r="N55" s="2">
        <v>126000</v>
      </c>
      <c r="O55">
        <v>0.03</v>
      </c>
      <c r="P55" t="s">
        <v>13</v>
      </c>
      <c r="Q55">
        <v>4.3999999999999997E-2</v>
      </c>
      <c r="R55">
        <v>0.9</v>
      </c>
      <c r="S55" t="s">
        <v>18</v>
      </c>
      <c r="U55">
        <f t="shared" si="0"/>
        <v>29.999305555555555</v>
      </c>
      <c r="V55">
        <f t="shared" si="2"/>
        <v>826</v>
      </c>
      <c r="X55">
        <v>12500</v>
      </c>
    </row>
    <row r="56" spans="2:24" x14ac:dyDescent="0.25">
      <c r="C56" s="1"/>
      <c r="L56" s="2"/>
      <c r="M56" s="2"/>
      <c r="N5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upton</dc:creator>
  <cp:lastModifiedBy>Joseph upton</cp:lastModifiedBy>
  <dcterms:created xsi:type="dcterms:W3CDTF">2023-02-16T01:07:41Z</dcterms:created>
  <dcterms:modified xsi:type="dcterms:W3CDTF">2023-02-18T23:16:56Z</dcterms:modified>
</cp:coreProperties>
</file>