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grad\Documents\"/>
    </mc:Choice>
  </mc:AlternateContent>
  <xr:revisionPtr revIDLastSave="0" documentId="8_{04501292-1FEB-4AF7-A7B5-15F509EF9B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NAL_PROJECT - BS - high spec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D4" i="2"/>
  <c r="E4" i="2"/>
  <c r="C2" i="2"/>
  <c r="C4" i="2" s="1"/>
  <c r="D2" i="2"/>
  <c r="E2" i="2"/>
  <c r="F2" i="2"/>
  <c r="F4" i="2" s="1"/>
  <c r="G2" i="2"/>
  <c r="G4" i="2" s="1"/>
  <c r="H2" i="2"/>
  <c r="H4" i="2" s="1"/>
  <c r="I2" i="2"/>
  <c r="I4" i="2" s="1"/>
  <c r="J2" i="2"/>
  <c r="J4" i="2" s="1"/>
  <c r="K2" i="2"/>
  <c r="K4" i="2" s="1"/>
  <c r="L2" i="2"/>
  <c r="L4" i="2" s="1"/>
  <c r="M2" i="2"/>
  <c r="M4" i="2" s="1"/>
  <c r="N2" i="2"/>
  <c r="N4" i="2" s="1"/>
  <c r="O2" i="2"/>
  <c r="O4" i="2" s="1"/>
  <c r="P2" i="2"/>
  <c r="P4" i="2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2" i="2"/>
  <c r="B3" i="2"/>
  <c r="B4" i="2" l="1"/>
</calcChain>
</file>

<file path=xl/sharedStrings.xml><?xml version="1.0" encoding="utf-8"?>
<sst xmlns="http://schemas.openxmlformats.org/spreadsheetml/2006/main" count="1646" uniqueCount="1631">
  <si>
    <t>Customer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</si>
  <si>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</si>
  <si>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</si>
  <si>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</si>
  <si>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</si>
  <si>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</si>
  <si>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</si>
  <si>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</si>
  <si>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</si>
  <si>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</si>
  <si>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</si>
  <si>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</si>
  <si>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14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</si>
  <si>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</si>
  <si>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</si>
  <si>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</si>
  <si>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</si>
  <si>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</si>
  <si>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</si>
  <si>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</si>
  <si>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</si>
  <si>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</si>
  <si>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</si>
  <si>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</si>
  <si>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</si>
  <si>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</si>
  <si>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</si>
  <si>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</si>
  <si>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</si>
  <si>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</si>
  <si>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</si>
  <si>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</si>
  <si>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38</t>
  </si>
  <si>
    <t>39</t>
  </si>
  <si>
    <t>40</t>
  </si>
  <si>
    <t>41</t>
  </si>
  <si>
    <t>42</t>
  </si>
  <si>
    <t>43</t>
  </si>
  <si>
    <t>44</t>
  </si>
  <si>
    <t>45</t>
  </si>
  <si>
    <t>47</t>
  </si>
  <si>
    <t>49</t>
  </si>
  <si>
    <t>50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</si>
  <si>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</si>
  <si>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</si>
  <si>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</si>
  <si>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</si>
  <si>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</si>
  <si>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</si>
  <si>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</si>
  <si>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</si>
  <si>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</si>
  <si>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</si>
  <si>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</si>
  <si>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</si>
  <si>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</si>
  <si>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</si>
  <si>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</si>
  <si>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</si>
  <si>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</si>
  <si>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</si>
  <si>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</si>
  <si>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</si>
  <si>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</si>
  <si>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</si>
  <si>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</si>
  <si>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</si>
  <si>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</si>
  <si>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</si>
  <si>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</si>
  <si>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</si>
  <si>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</si>
  <si>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</si>
  <si>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</si>
  <si>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</si>
  <si>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</si>
  <si>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</si>
  <si>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</si>
  <si>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</si>
  <si>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</si>
  <si>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</si>
  <si>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</si>
  <si>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</si>
  <si>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</si>
  <si>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</si>
  <si>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</si>
  <si>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</si>
  <si>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</si>
  <si>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</si>
  <si>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</si>
  <si>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</si>
  <si>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</si>
  <si>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</si>
  <si>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</si>
  <si>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</si>
  <si>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</si>
  <si>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</si>
  <si>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</si>
  <si>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</si>
  <si>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</si>
  <si>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</si>
  <si>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</si>
  <si>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</si>
  <si>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</si>
  <si>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</si>
  <si>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119</t>
  </si>
  <si>
    <t>120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</si>
  <si>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</si>
  <si>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</si>
  <si>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</si>
  <si>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</si>
  <si>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</si>
  <si>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</si>
  <si>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</si>
  <si>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</si>
  <si>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</si>
  <si>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</si>
  <si>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</si>
  <si>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</si>
  <si>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</si>
  <si>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</si>
  <si>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</si>
  <si>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</si>
  <si>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</si>
  <si>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</si>
  <si>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</si>
  <si>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</si>
  <si>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</si>
  <si>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</si>
  <si>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</si>
  <si>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</si>
  <si>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</si>
  <si>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150</t>
  </si>
  <si>
    <t>151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</si>
  <si>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</si>
  <si>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</si>
  <si>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</si>
  <si>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</si>
  <si>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</si>
  <si>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</si>
  <si>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</si>
  <si>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</si>
  <si>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</si>
  <si>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164</t>
  </si>
  <si>
    <t>165</t>
  </si>
  <si>
    <t>168</t>
  </si>
  <si>
    <t>169</t>
  </si>
  <si>
    <t>170</t>
  </si>
  <si>
    <t>172</t>
  </si>
  <si>
    <t>173</t>
  </si>
  <si>
    <t>174</t>
  </si>
  <si>
    <t>176</t>
  </si>
  <si>
    <t>177</t>
  </si>
  <si>
    <t>178</t>
  </si>
  <si>
    <t>179</t>
  </si>
  <si>
    <t>180</t>
  </si>
  <si>
    <t>182</t>
  </si>
  <si>
    <t>183</t>
  </si>
  <si>
    <t>184</t>
  </si>
  <si>
    <t>186</t>
  </si>
  <si>
    <t>187</t>
  </si>
  <si>
    <t>188</t>
  </si>
  <si>
    <t>189</t>
  </si>
  <si>
    <t>192</t>
  </si>
  <si>
    <t>193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</si>
  <si>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</si>
  <si>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</si>
  <si>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</si>
  <si>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</si>
  <si>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</si>
  <si>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</si>
  <si>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</si>
  <si>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</si>
  <si>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</si>
  <si>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</si>
  <si>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</si>
  <si>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</si>
  <si>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</si>
  <si>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</si>
  <si>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</si>
  <si>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</si>
  <si>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</si>
  <si>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</si>
  <si>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</si>
  <si>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</si>
  <si>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</si>
  <si>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</si>
  <si>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</si>
  <si>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223</t>
  </si>
  <si>
    <t>224</t>
  </si>
  <si>
    <t>225</t>
  </si>
  <si>
    <t>226</t>
  </si>
  <si>
    <t>227</t>
  </si>
  <si>
    <t>229</t>
  </si>
  <si>
    <t>230</t>
  </si>
  <si>
    <t>231</t>
  </si>
  <si>
    <t>232</t>
  </si>
  <si>
    <t>233</t>
  </si>
  <si>
    <t>234</t>
  </si>
  <si>
    <t>235</t>
  </si>
  <si>
    <t>236</t>
  </si>
  <si>
    <t>239</t>
  </si>
  <si>
    <t>240</t>
  </si>
  <si>
    <t>241</t>
  </si>
  <si>
    <t>242</t>
  </si>
  <si>
    <t>243</t>
  </si>
  <si>
    <t>244</t>
  </si>
  <si>
    <t>245</t>
  </si>
  <si>
    <t>247</t>
  </si>
  <si>
    <t>248</t>
  </si>
  <si>
    <t>249</t>
  </si>
  <si>
    <t>250</t>
  </si>
  <si>
    <t>252</t>
  </si>
  <si>
    <t>253</t>
  </si>
  <si>
    <t>254</t>
  </si>
  <si>
    <t>255</t>
  </si>
  <si>
    <t>256</t>
  </si>
  <si>
    <t>258</t>
  </si>
  <si>
    <t>260</t>
  </si>
  <si>
    <t>261</t>
  </si>
  <si>
    <t>262</t>
  </si>
  <si>
    <t>263</t>
  </si>
  <si>
    <t>264</t>
  </si>
  <si>
    <t>265</t>
  </si>
  <si>
    <t>267</t>
  </si>
  <si>
    <t>268</t>
  </si>
  <si>
    <t>269</t>
  </si>
  <si>
    <t>270</t>
  </si>
  <si>
    <t>271</t>
  </si>
  <si>
    <t>273</t>
  </si>
  <si>
    <t>274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</si>
  <si>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</si>
  <si>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</si>
  <si>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</si>
  <si>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</si>
  <si>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</si>
  <si>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</si>
  <si>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</si>
  <si>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</si>
  <si>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</si>
  <si>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</si>
  <si>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</si>
  <si>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289</t>
  </si>
  <si>
    <t>290</t>
  </si>
  <si>
    <t>292</t>
  </si>
  <si>
    <t>293</t>
  </si>
  <si>
    <t>294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</si>
  <si>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</si>
  <si>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</si>
  <si>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</si>
  <si>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</si>
  <si>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</si>
  <si>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</si>
  <si>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</si>
  <si>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</si>
  <si>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</si>
  <si>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</si>
  <si>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</si>
  <si>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</si>
  <si>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</si>
  <si>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</si>
  <si>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</si>
  <si>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</si>
  <si>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</si>
  <si>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</si>
  <si>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</si>
  <si>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</si>
  <si>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</si>
  <si>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319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</si>
  <si>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</si>
  <si>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</si>
  <si>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</si>
  <si>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</si>
  <si>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</si>
  <si>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</si>
  <si>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</si>
  <si>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</si>
  <si>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</si>
  <si>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</si>
  <si>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</si>
  <si>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</si>
  <si>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334</t>
  </si>
  <si>
    <t>335</t>
  </si>
  <si>
    <t>337</t>
  </si>
  <si>
    <t>340</t>
  </si>
  <si>
    <t>341</t>
  </si>
  <si>
    <t>342</t>
  </si>
  <si>
    <t>343</t>
  </si>
  <si>
    <t>344</t>
  </si>
  <si>
    <t>345</t>
  </si>
  <si>
    <t>347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</si>
  <si>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</si>
  <si>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</si>
  <si>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</si>
  <si>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</si>
  <si>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</si>
  <si>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</si>
  <si>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</si>
  <si>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</si>
  <si>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</si>
  <si>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</si>
  <si>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</si>
  <si>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</si>
  <si>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</si>
  <si>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</si>
  <si>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</si>
  <si>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365</t>
  </si>
  <si>
    <t>366</t>
  </si>
  <si>
    <t>367</t>
  </si>
  <si>
    <t>368</t>
  </si>
  <si>
    <t>369</t>
  </si>
  <si>
    <t>370</t>
  </si>
  <si>
    <t>371</t>
  </si>
  <si>
    <t>372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</si>
  <si>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</si>
  <si>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</si>
  <si>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</si>
  <si>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</si>
  <si>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</si>
  <si>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</si>
  <si>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</si>
  <si>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</si>
  <si>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</si>
  <si>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</si>
  <si>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</si>
  <si>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</si>
  <si>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387</t>
  </si>
  <si>
    <t>388</t>
  </si>
  <si>
    <t>389</t>
  </si>
  <si>
    <t>391</t>
  </si>
  <si>
    <t>392</t>
  </si>
  <si>
    <t>393</t>
  </si>
  <si>
    <t>394</t>
  </si>
  <si>
    <t>396</t>
  </si>
  <si>
    <t>397</t>
  </si>
  <si>
    <t>398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</si>
  <si>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</si>
  <si>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</si>
  <si>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</si>
  <si>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</si>
  <si>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</si>
  <si>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</si>
  <si>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</si>
  <si>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</si>
  <si>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</si>
  <si>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</si>
  <si>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</si>
  <si>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</si>
  <si>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</si>
  <si>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</si>
  <si>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</si>
  <si>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</si>
  <si>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</si>
  <si>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</si>
  <si>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419</t>
  </si>
  <si>
    <t>420</t>
  </si>
  <si>
    <t>421</t>
  </si>
  <si>
    <t>422</t>
  </si>
  <si>
    <t>423</t>
  </si>
  <si>
    <t>426</t>
  </si>
  <si>
    <t>427</t>
  </si>
  <si>
    <t>428</t>
  </si>
  <si>
    <t>429</t>
  </si>
  <si>
    <t>430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</si>
  <si>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</si>
  <si>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</si>
  <si>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</si>
  <si>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</si>
  <si>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</si>
  <si>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</si>
  <si>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</si>
  <si>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</si>
  <si>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</si>
  <si>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</si>
  <si>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443</t>
  </si>
  <si>
    <t>444</t>
  </si>
  <si>
    <t>445</t>
  </si>
  <si>
    <t>448</t>
  </si>
  <si>
    <t>449</t>
  </si>
  <si>
    <t>450</t>
  </si>
  <si>
    <t>451</t>
  </si>
  <si>
    <t>452</t>
  </si>
  <si>
    <t>453</t>
  </si>
  <si>
    <t>454</t>
  </si>
  <si>
    <t>455</t>
  </si>
  <si>
    <t>457</t>
  </si>
  <si>
    <t>458</t>
  </si>
  <si>
    <t>460</t>
  </si>
  <si>
    <t>461</t>
  </si>
  <si>
    <t>462</t>
  </si>
  <si>
    <t>463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</si>
  <si>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</si>
  <si>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</si>
  <si>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</si>
  <si>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</si>
  <si>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</si>
  <si>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</si>
  <si>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</si>
  <si>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</si>
  <si>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</si>
  <si>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</si>
  <si>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</si>
  <si>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478</t>
  </si>
  <si>
    <t>479</t>
  </si>
  <si>
    <t>480</t>
  </si>
  <si>
    <t>483</t>
  </si>
  <si>
    <t>484</t>
  </si>
  <si>
    <t>485</t>
  </si>
  <si>
    <t>486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</si>
  <si>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</si>
  <si>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</si>
  <si>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</si>
  <si>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</si>
  <si>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</si>
  <si>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</si>
  <si>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</si>
  <si>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</si>
  <si>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</si>
  <si>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</si>
  <si>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</si>
  <si>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</si>
  <si>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</si>
  <si>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</si>
  <si>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503</t>
  </si>
  <si>
    <t>505</t>
  </si>
  <si>
    <t>506</t>
  </si>
  <si>
    <t>508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</si>
  <si>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</si>
  <si>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</si>
  <si>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</si>
  <si>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</si>
  <si>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</si>
  <si>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</si>
  <si>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</si>
  <si>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</si>
  <si>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</si>
  <si>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</si>
  <si>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521</t>
  </si>
  <si>
    <t>522</t>
  </si>
  <si>
    <t>524</t>
  </si>
  <si>
    <t>525</t>
  </si>
  <si>
    <t>526</t>
  </si>
  <si>
    <t>528</t>
  </si>
  <si>
    <t>529</t>
  </si>
  <si>
    <t>531</t>
  </si>
  <si>
    <t>532</t>
  </si>
  <si>
    <t>533</t>
  </si>
  <si>
    <t>535</t>
  </si>
  <si>
    <t>537</t>
  </si>
  <si>
    <t>538</t>
  </si>
  <si>
    <t>539</t>
  </si>
  <si>
    <t>540</t>
  </si>
  <si>
    <t>541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</si>
  <si>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</si>
  <si>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</si>
  <si>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</si>
  <si>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</si>
  <si>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</si>
  <si>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</si>
  <si>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</si>
  <si>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</si>
  <si>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</si>
  <si>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</si>
  <si>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</si>
  <si>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</si>
  <si>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</si>
  <si>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</si>
  <si>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</si>
  <si>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</si>
  <si>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</si>
  <si>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</si>
  <si>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</si>
  <si>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566</t>
  </si>
  <si>
    <t>568</t>
  </si>
  <si>
    <t>570</t>
  </si>
  <si>
    <t>571</t>
  </si>
  <si>
    <t>572</t>
  </si>
  <si>
    <t>573</t>
  </si>
  <si>
    <t>574</t>
  </si>
  <si>
    <t>575</t>
  </si>
  <si>
    <t>576</t>
  </si>
  <si>
    <t>578</t>
  </si>
  <si>
    <t>579</t>
  </si>
  <si>
    <t>580</t>
  </si>
  <si>
    <t>582</t>
  </si>
  <si>
    <t>583</t>
  </si>
  <si>
    <t>584</t>
  </si>
  <si>
    <t>585</t>
  </si>
  <si>
    <t>586</t>
  </si>
  <si>
    <t>587</t>
  </si>
  <si>
    <t>588</t>
  </si>
  <si>
    <t>589</t>
  </si>
  <si>
    <t>591</t>
  </si>
  <si>
    <t>592</t>
  </si>
  <si>
    <t>593</t>
  </si>
  <si>
    <t>596</t>
  </si>
  <si>
    <t>597</t>
  </si>
  <si>
    <t>599</t>
  </si>
  <si>
    <t>600</t>
  </si>
  <si>
    <t>601</t>
  </si>
  <si>
    <t>602</t>
  </si>
  <si>
    <t>603</t>
  </si>
  <si>
    <t>605</t>
  </si>
  <si>
    <t>607</t>
  </si>
  <si>
    <t>608</t>
  </si>
  <si>
    <t>609</t>
  </si>
  <si>
    <t>611</t>
  </si>
  <si>
    <t>614</t>
  </si>
  <si>
    <t>615</t>
  </si>
  <si>
    <t>616</t>
  </si>
  <si>
    <t>617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</si>
  <si>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</si>
  <si>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</si>
  <si>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</si>
  <si>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</si>
  <si>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</si>
  <si>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</si>
  <si>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</si>
  <si>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</si>
  <si>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</si>
  <si>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</si>
  <si>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</si>
  <si>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632</t>
  </si>
  <si>
    <t>633</t>
  </si>
  <si>
    <t>634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</si>
  <si>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</si>
  <si>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</si>
  <si>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</si>
  <si>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</si>
  <si>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</si>
  <si>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</si>
  <si>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</si>
  <si>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</si>
  <si>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</si>
  <si>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</si>
  <si>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</si>
  <si>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648</t>
  </si>
  <si>
    <t>649</t>
  </si>
  <si>
    <t>650</t>
  </si>
  <si>
    <t>652</t>
  </si>
  <si>
    <t>653</t>
  </si>
  <si>
    <t>655</t>
  </si>
  <si>
    <t>656</t>
  </si>
  <si>
    <t>657</t>
  </si>
  <si>
    <t>658</t>
  </si>
  <si>
    <t>659</t>
  </si>
  <si>
    <t>660</t>
  </si>
  <si>
    <t>661</t>
  </si>
  <si>
    <t>664</t>
  </si>
  <si>
    <t>667</t>
  </si>
  <si>
    <t>668</t>
  </si>
  <si>
    <t>669</t>
  </si>
  <si>
    <t>670</t>
  </si>
  <si>
    <t>671</t>
  </si>
  <si>
    <t>674</t>
  </si>
  <si>
    <t>675</t>
  </si>
  <si>
    <t>676</t>
  </si>
  <si>
    <t>677</t>
  </si>
  <si>
    <t>678</t>
  </si>
  <si>
    <t>680</t>
  </si>
  <si>
    <t>682</t>
  </si>
  <si>
    <t>683</t>
  </si>
  <si>
    <t>684</t>
  </si>
  <si>
    <t>685</t>
  </si>
  <si>
    <t>686</t>
  </si>
  <si>
    <t>687</t>
  </si>
  <si>
    <t>689</t>
  </si>
  <si>
    <t>690</t>
  </si>
  <si>
    <t>691</t>
  </si>
  <si>
    <t>693</t>
  </si>
  <si>
    <t>694</t>
  </si>
  <si>
    <t>695</t>
  </si>
  <si>
    <t>696</t>
  </si>
  <si>
    <t>697</t>
  </si>
  <si>
    <t>699</t>
  </si>
  <si>
    <t>700</t>
  </si>
  <si>
    <t>701</t>
  </si>
  <si>
    <t>702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</si>
  <si>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</si>
  <si>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</si>
  <si>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</si>
  <si>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</si>
  <si>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</si>
  <si>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</si>
  <si>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</si>
  <si>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</si>
  <si>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</si>
  <si>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</si>
  <si>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</si>
  <si>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</si>
  <si>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</si>
  <si>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</si>
  <si>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</si>
  <si>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</si>
  <si>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</si>
  <si>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722</t>
  </si>
  <si>
    <t>723</t>
  </si>
  <si>
    <t>724</t>
  </si>
  <si>
    <t>726</t>
  </si>
  <si>
    <t>727</t>
  </si>
  <si>
    <t>729</t>
  </si>
  <si>
    <t>731</t>
  </si>
  <si>
    <t>732</t>
  </si>
  <si>
    <t>733</t>
  </si>
  <si>
    <t>734</t>
  </si>
  <si>
    <t>736</t>
  </si>
  <si>
    <t>737</t>
  </si>
  <si>
    <t>739</t>
  </si>
  <si>
    <t>740</t>
  </si>
  <si>
    <t>742</t>
  </si>
  <si>
    <t>743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</si>
  <si>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</si>
  <si>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</si>
  <si>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</si>
  <si>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</si>
  <si>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</si>
  <si>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</si>
  <si>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</si>
  <si>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</si>
  <si>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</si>
  <si>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</si>
  <si>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</si>
  <si>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</si>
  <si>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</si>
  <si>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</si>
  <si>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</si>
  <si>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</si>
  <si>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</si>
  <si>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</si>
  <si>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</si>
  <si>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766</t>
  </si>
  <si>
    <t>768</t>
  </si>
  <si>
    <t>770</t>
  </si>
  <si>
    <t>771</t>
  </si>
  <si>
    <t>772</t>
  </si>
  <si>
    <t>773</t>
  </si>
  <si>
    <t>774</t>
  </si>
  <si>
    <t>775</t>
  </si>
  <si>
    <t>776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</si>
  <si>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</si>
  <si>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</si>
  <si>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</si>
  <si>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</si>
  <si>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</si>
  <si>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</si>
  <si>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</si>
  <si>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</si>
  <si>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</si>
  <si>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</si>
  <si>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</si>
  <si>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791</t>
  </si>
  <si>
    <t>792</t>
  </si>
  <si>
    <t>793</t>
  </si>
  <si>
    <t>794</t>
  </si>
  <si>
    <t>796</t>
  </si>
  <si>
    <t>797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</si>
  <si>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</si>
  <si>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</si>
  <si>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</si>
  <si>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</si>
  <si>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</si>
  <si>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</si>
  <si>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</si>
  <si>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</si>
  <si>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</si>
  <si>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</si>
  <si>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</si>
  <si>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813</t>
  </si>
  <si>
    <t>814</t>
  </si>
  <si>
    <t>815</t>
  </si>
  <si>
    <t>816</t>
  </si>
  <si>
    <t>817</t>
  </si>
  <si>
    <t>818</t>
  </si>
  <si>
    <t>819</t>
  </si>
  <si>
    <t>820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</si>
  <si>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</si>
  <si>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</si>
  <si>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</si>
  <si>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</si>
  <si>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</si>
  <si>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</si>
  <si>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</si>
  <si>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</si>
  <si>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</si>
  <si>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</si>
  <si>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</si>
  <si>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</si>
  <si>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</si>
  <si>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</si>
  <si>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</si>
  <si>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</si>
  <si>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</si>
  <si>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842</t>
  </si>
  <si>
    <t>843</t>
  </si>
  <si>
    <t>844</t>
  </si>
  <si>
    <t>845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</si>
  <si>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</si>
  <si>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</si>
  <si>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</si>
  <si>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</si>
  <si>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</si>
  <si>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</si>
  <si>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</si>
  <si>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</si>
  <si>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</si>
  <si>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</si>
  <si>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</si>
  <si>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</si>
  <si>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</si>
  <si>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863</t>
  </si>
  <si>
    <t>864</t>
  </si>
  <si>
    <t>865</t>
  </si>
  <si>
    <t>866</t>
  </si>
  <si>
    <t>868</t>
  </si>
  <si>
    <t>869</t>
  </si>
  <si>
    <t>870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</si>
  <si>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</si>
  <si>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</si>
  <si>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</si>
  <si>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</si>
  <si>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</si>
  <si>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</si>
  <si>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</si>
  <si>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</si>
  <si>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</si>
  <si>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</si>
  <si>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</si>
  <si>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</si>
  <si>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</si>
  <si>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</si>
  <si>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</si>
  <si>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</si>
  <si>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</si>
  <si>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</si>
  <si>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</si>
  <si>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</si>
  <si>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</si>
  <si>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</si>
  <si>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</si>
  <si>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</si>
  <si>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</si>
  <si>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</si>
  <si>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900</t>
  </si>
  <si>
    <t>901</t>
  </si>
  <si>
    <t>902</t>
  </si>
  <si>
    <t>905</t>
  </si>
  <si>
    <t>906</t>
  </si>
  <si>
    <t>907</t>
  </si>
  <si>
    <t>908</t>
  </si>
  <si>
    <t>909</t>
  </si>
  <si>
    <t>911</t>
  </si>
  <si>
    <t>912</t>
  </si>
  <si>
    <t>913</t>
  </si>
  <si>
    <t>914</t>
  </si>
  <si>
    <t>915</t>
  </si>
  <si>
    <t>916</t>
  </si>
  <si>
    <t>917</t>
  </si>
  <si>
    <t>919</t>
  </si>
  <si>
    <t>920</t>
  </si>
  <si>
    <t>921</t>
  </si>
  <si>
    <t>922</t>
  </si>
  <si>
    <t>923</t>
  </si>
  <si>
    <t>924</t>
  </si>
  <si>
    <t>925</t>
  </si>
  <si>
    <t>926</t>
  </si>
  <si>
    <t>928</t>
  </si>
  <si>
    <t>929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</si>
  <si>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</si>
  <si>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</si>
  <si>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</si>
  <si>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</si>
  <si>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</si>
  <si>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</si>
  <si>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</si>
  <si>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</si>
  <si>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</si>
  <si>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</si>
  <si>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</si>
  <si>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</si>
  <si>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945</t>
  </si>
  <si>
    <t>946</t>
  </si>
  <si>
    <t>947</t>
  </si>
  <si>
    <t>948</t>
  </si>
  <si>
    <t>949</t>
  </si>
  <si>
    <t>950</t>
  </si>
  <si>
    <t>951</t>
  </si>
  <si>
    <t>952</t>
  </si>
  <si>
    <t>954</t>
  </si>
  <si>
    <t>955</t>
  </si>
  <si>
    <t>956</t>
  </si>
  <si>
    <t>958</t>
  </si>
  <si>
    <t>960</t>
  </si>
  <si>
    <t>961</t>
  </si>
  <si>
    <t>962</t>
  </si>
  <si>
    <t>963</t>
  </si>
  <si>
    <t>964</t>
  </si>
  <si>
    <t>965</t>
  </si>
  <si>
    <t>966</t>
  </si>
  <si>
    <t>967</t>
  </si>
  <si>
    <t>969</t>
  </si>
  <si>
    <t>970</t>
  </si>
  <si>
    <t>971</t>
  </si>
  <si>
    <t>972</t>
  </si>
  <si>
    <t>973</t>
  </si>
  <si>
    <t>974</t>
  </si>
  <si>
    <t>976</t>
  </si>
  <si>
    <t>977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</si>
  <si>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</si>
  <si>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</si>
  <si>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</si>
  <si>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</si>
  <si>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</si>
  <si>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</si>
  <si>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</si>
  <si>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</si>
  <si>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</si>
  <si>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</si>
  <si>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</si>
  <si>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991</t>
  </si>
  <si>
    <t>992</t>
  </si>
  <si>
    <t>993</t>
  </si>
  <si>
    <t>994</t>
  </si>
  <si>
    <t>995</t>
  </si>
  <si>
    <t>996</t>
  </si>
  <si>
    <t>997</t>
  </si>
  <si>
    <t>998</t>
  </si>
  <si>
    <t>1001</t>
  </si>
  <si>
    <t>1002</t>
  </si>
  <si>
    <t>1003</t>
  </si>
  <si>
    <t>1004</t>
  </si>
  <si>
    <t>1005</t>
  </si>
  <si>
    <t>1007</t>
  </si>
  <si>
    <t>1008</t>
  </si>
  <si>
    <t>1010</t>
  </si>
  <si>
    <t>1011</t>
  </si>
  <si>
    <t>1012</t>
  </si>
  <si>
    <t>1013</t>
  </si>
  <si>
    <t>1017</t>
  </si>
  <si>
    <t>1018</t>
  </si>
  <si>
    <t>1020</t>
  </si>
  <si>
    <t>1021</t>
  </si>
  <si>
    <t>1022</t>
  </si>
  <si>
    <t>1024</t>
  </si>
  <si>
    <t>1025</t>
  </si>
  <si>
    <t>1026</t>
  </si>
  <si>
    <t>1027</t>
  </si>
  <si>
    <t>1028</t>
  </si>
  <si>
    <t>1029</t>
  </si>
  <si>
    <t>1030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</si>
  <si>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</si>
  <si>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</si>
  <si>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</si>
  <si>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</si>
  <si>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</si>
  <si>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</si>
  <si>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</si>
  <si>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</si>
  <si>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</si>
  <si>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1044</t>
  </si>
  <si>
    <t>1046</t>
  </si>
  <si>
    <t>1049</t>
  </si>
  <si>
    <t>1051</t>
  </si>
  <si>
    <t>1053</t>
  </si>
  <si>
    <t>1055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</si>
  <si>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</si>
  <si>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</si>
  <si>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</si>
  <si>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</si>
  <si>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</si>
  <si>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</si>
  <si>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</si>
  <si>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</si>
  <si>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</si>
  <si>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</si>
  <si>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</si>
  <si>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</si>
  <si>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</si>
  <si>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1071</t>
  </si>
  <si>
    <t>1072</t>
  </si>
  <si>
    <t>1073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</si>
  <si>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</si>
  <si>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</si>
  <si>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</si>
  <si>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</si>
  <si>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</si>
  <si>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</si>
  <si>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</si>
  <si>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</si>
  <si>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</si>
  <si>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</si>
  <si>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1087</t>
  </si>
  <si>
    <t>1088</t>
  </si>
  <si>
    <t>1089</t>
  </si>
  <si>
    <t>1090</t>
  </si>
  <si>
    <t>1092</t>
  </si>
  <si>
    <t>1093</t>
  </si>
  <si>
    <t>1094</t>
  </si>
  <si>
    <t>1096</t>
  </si>
  <si>
    <t>1097</t>
  </si>
  <si>
    <t>1098</t>
  </si>
  <si>
    <t>1104</t>
  </si>
  <si>
    <t>1105</t>
  </si>
  <si>
    <t>1106</t>
  </si>
  <si>
    <t>1108</t>
  </si>
  <si>
    <t>1109</t>
  </si>
  <si>
    <t>1110</t>
  </si>
  <si>
    <t>1111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</si>
  <si>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</si>
  <si>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</si>
  <si>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</si>
  <si>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</si>
  <si>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</si>
  <si>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</si>
  <si>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</si>
  <si>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</si>
  <si>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</si>
  <si>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</si>
  <si>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</si>
  <si>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</si>
  <si>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</si>
  <si>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</si>
  <si>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</si>
  <si>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</si>
  <si>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</si>
  <si>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</si>
  <si>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</si>
  <si>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</si>
  <si>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</si>
  <si>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</si>
  <si>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</si>
  <si>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</si>
  <si>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</si>
  <si>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</si>
  <si>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</si>
  <si>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</si>
  <si>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</si>
  <si>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</si>
  <si>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</si>
  <si>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1147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</si>
  <si>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</si>
  <si>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</si>
  <si>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</si>
  <si>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</si>
  <si>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</si>
  <si>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</si>
  <si>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</si>
  <si>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</si>
  <si>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</si>
  <si>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</si>
  <si>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1160</t>
  </si>
  <si>
    <t>1161</t>
  </si>
  <si>
    <t>1162</t>
  </si>
  <si>
    <t>1163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</si>
  <si>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</si>
  <si>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</si>
  <si>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</si>
  <si>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</si>
  <si>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</si>
  <si>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</si>
  <si>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</si>
  <si>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</si>
  <si>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</si>
  <si>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1176</t>
  </si>
  <si>
    <t>1177</t>
  </si>
  <si>
    <t>1178</t>
  </si>
  <si>
    <t>1179</t>
  </si>
  <si>
    <t>1180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</si>
  <si>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</si>
  <si>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</si>
  <si>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</si>
  <si>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</si>
  <si>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</si>
  <si>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</si>
  <si>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</si>
  <si>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</si>
  <si>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</si>
  <si>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</si>
  <si>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</si>
  <si>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1194</t>
  </si>
  <si>
    <t>1195</t>
  </si>
  <si>
    <t>1196</t>
  </si>
  <si>
    <t>1197</t>
  </si>
  <si>
    <t>1198</t>
  </si>
  <si>
    <t>1199</t>
  </si>
  <si>
    <t>1200</t>
  </si>
  <si>
    <t>1201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</si>
  <si>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</si>
  <si>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</si>
  <si>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</si>
  <si>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</si>
  <si>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</si>
  <si>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</si>
  <si>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</si>
  <si>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</si>
  <si>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</si>
  <si>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1214</t>
  </si>
  <si>
    <t>1215</t>
  </si>
  <si>
    <t>1216</t>
  </si>
  <si>
    <t>1217</t>
  </si>
  <si>
    <t>1219</t>
  </si>
  <si>
    <t>1220</t>
  </si>
  <si>
    <t>1224</t>
  </si>
  <si>
    <t>1226</t>
  </si>
  <si>
    <t>1230</t>
  </si>
  <si>
    <t>1231</t>
  </si>
  <si>
    <t>1234</t>
  </si>
  <si>
    <t>1235</t>
  </si>
  <si>
    <t>1236</t>
  </si>
  <si>
    <t>1237</t>
  </si>
  <si>
    <t>1240</t>
  </si>
  <si>
    <t>1241</t>
  </si>
  <si>
    <t>1242</t>
  </si>
  <si>
    <t>1243</t>
  </si>
  <si>
    <t>1245</t>
  </si>
  <si>
    <t>1246</t>
  </si>
  <si>
    <t>1249</t>
  </si>
  <si>
    <t>1253</t>
  </si>
  <si>
    <t>1254</t>
  </si>
  <si>
    <t>1255</t>
  </si>
  <si>
    <t>1256</t>
  </si>
  <si>
    <t>1257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</si>
  <si>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</si>
  <si>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</si>
  <si>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</si>
  <si>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</si>
  <si>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</si>
  <si>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</si>
  <si>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</si>
  <si>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</si>
  <si>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</si>
  <si>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</si>
  <si>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</si>
  <si>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</si>
  <si>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</si>
  <si>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</si>
  <si>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</si>
  <si>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</si>
  <si>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</si>
  <si>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</si>
  <si>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</si>
  <si>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</si>
  <si>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</si>
  <si>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</si>
  <si>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</si>
  <si>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</si>
  <si>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</si>
  <si>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1286</t>
  </si>
  <si>
    <t>1288</t>
  </si>
  <si>
    <t>1290</t>
  </si>
  <si>
    <t>1292</t>
  </si>
  <si>
    <t>1293</t>
  </si>
  <si>
    <t>1294</t>
  </si>
  <si>
    <t>1295</t>
  </si>
  <si>
    <t>1296</t>
  </si>
  <si>
    <t>1297</t>
  </si>
  <si>
    <t>1299</t>
  </si>
  <si>
    <t>1300</t>
  </si>
  <si>
    <t>1301</t>
  </si>
  <si>
    <t>1302</t>
  </si>
  <si>
    <t>1303</t>
  </si>
  <si>
    <t>1304</t>
  </si>
  <si>
    <t>1307</t>
  </si>
  <si>
    <t>1309</t>
  </si>
  <si>
    <t>1310</t>
  </si>
  <si>
    <t>1311</t>
  </si>
  <si>
    <t>1312</t>
  </si>
  <si>
    <t>1315</t>
  </si>
  <si>
    <t>1316</t>
  </si>
  <si>
    <t>1317</t>
  </si>
  <si>
    <t>1322</t>
  </si>
  <si>
    <t>1323</t>
  </si>
  <si>
    <t>1324</t>
  </si>
  <si>
    <t>1325</t>
  </si>
  <si>
    <t>1327</t>
  </si>
  <si>
    <t>1328</t>
  </si>
  <si>
    <t>1329</t>
  </si>
  <si>
    <t>1331</t>
  </si>
  <si>
    <t>1332</t>
  </si>
  <si>
    <t>1333</t>
  </si>
  <si>
    <t>1335</t>
  </si>
  <si>
    <t>1336</t>
  </si>
  <si>
    <t>1337</t>
  </si>
  <si>
    <t>1338</t>
  </si>
  <si>
    <t>1339</t>
  </si>
  <si>
    <t>1340</t>
  </si>
  <si>
    <t>1341</t>
  </si>
  <si>
    <t>1343</t>
  </si>
  <si>
    <t>1344</t>
  </si>
  <si>
    <t>1345</t>
  </si>
  <si>
    <t>1347</t>
  </si>
  <si>
    <t>1348</t>
  </si>
  <si>
    <t>1350</t>
  </si>
  <si>
    <t>1351</t>
  </si>
  <si>
    <t>1354</t>
  </si>
  <si>
    <t>1356</t>
  </si>
  <si>
    <t>1357</t>
  </si>
  <si>
    <t>1358</t>
  </si>
  <si>
    <t>1359</t>
  </si>
  <si>
    <t>1360</t>
  </si>
  <si>
    <t>1361</t>
  </si>
  <si>
    <t>1362</t>
  </si>
  <si>
    <t>1363</t>
  </si>
  <si>
    <t>1365</t>
  </si>
  <si>
    <t>1366</t>
  </si>
  <si>
    <t>1369</t>
  </si>
  <si>
    <t>1370</t>
  </si>
  <si>
    <t>1372</t>
  </si>
  <si>
    <t>1373</t>
  </si>
  <si>
    <t>1374</t>
  </si>
  <si>
    <t>1376</t>
  </si>
  <si>
    <t>1377</t>
  </si>
  <si>
    <t>1379</t>
  </si>
  <si>
    <t>1380</t>
  </si>
  <si>
    <t>1381</t>
  </si>
  <si>
    <t>1382</t>
  </si>
  <si>
    <t>1383</t>
  </si>
  <si>
    <t>1385</t>
  </si>
  <si>
    <t>1386</t>
  </si>
  <si>
    <t>1387</t>
  </si>
  <si>
    <t>1388</t>
  </si>
  <si>
    <t>1389</t>
  </si>
  <si>
    <t>1390</t>
  </si>
  <si>
    <t>1391</t>
  </si>
  <si>
    <t>1393</t>
  </si>
  <si>
    <t>1396</t>
  </si>
  <si>
    <t>1397</t>
  </si>
  <si>
    <t>1398</t>
  </si>
  <si>
    <t>1399</t>
  </si>
  <si>
    <t>1400</t>
  </si>
  <si>
    <t>1401</t>
  </si>
  <si>
    <t>1403</t>
  </si>
  <si>
    <t>1404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</si>
  <si>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</si>
  <si>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</si>
  <si>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</si>
  <si>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</si>
  <si>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</si>
  <si>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</si>
  <si>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</si>
  <si>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</si>
  <si>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</si>
  <si>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</si>
  <si>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</si>
  <si>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</si>
  <si>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</si>
  <si>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</si>
  <si>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1421</t>
  </si>
  <si>
    <t>1422</t>
  </si>
  <si>
    <t>1423</t>
  </si>
  <si>
    <t>1424</t>
  </si>
  <si>
    <t>1425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</si>
  <si>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</si>
  <si>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</si>
  <si>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</si>
  <si>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</si>
  <si>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</si>
  <si>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</si>
  <si>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</si>
  <si>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</si>
  <si>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</si>
  <si>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</si>
  <si>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1438</t>
  </si>
  <si>
    <t>1439</t>
  </si>
  <si>
    <t>1440</t>
  </si>
  <si>
    <t>1441</t>
  </si>
  <si>
    <t>1442</t>
  </si>
  <si>
    <t>1443</t>
  </si>
  <si>
    <t>1444</t>
  </si>
  <si>
    <t>1445</t>
  </si>
  <si>
    <t>1447</t>
  </si>
  <si>
    <t>1448</t>
  </si>
  <si>
    <t>1449</t>
  </si>
  <si>
    <t>1450</t>
  </si>
  <si>
    <t>1451</t>
  </si>
  <si>
    <t>1452</t>
  </si>
  <si>
    <t>1453</t>
  </si>
  <si>
    <t>1455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</si>
  <si>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</si>
  <si>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</si>
  <si>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</si>
  <si>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</si>
  <si>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</si>
  <si>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</si>
  <si>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</si>
  <si>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</si>
  <si>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</si>
  <si>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</si>
  <si>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1468</t>
  </si>
  <si>
    <t>1470</t>
  </si>
  <si>
    <t>1472</t>
  </si>
  <si>
    <t>1473</t>
  </si>
  <si>
    <t>1474</t>
  </si>
  <si>
    <t>1476</t>
  </si>
  <si>
    <t>1478</t>
  </si>
  <si>
    <t>1479</t>
  </si>
  <si>
    <t>1480</t>
  </si>
  <si>
    <t>1482</t>
  </si>
  <si>
    <t>1483</t>
  </si>
  <si>
    <t>1484</t>
  </si>
  <si>
    <t>1485</t>
  </si>
  <si>
    <t>1486</t>
  </si>
  <si>
    <t>1487</t>
  </si>
  <si>
    <t>1490</t>
  </si>
  <si>
    <t>1491</t>
  </si>
  <si>
    <t>1493</t>
  </si>
  <si>
    <t>1494</t>
  </si>
  <si>
    <t>1495</t>
  </si>
  <si>
    <t>1496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</si>
  <si>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</si>
  <si>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</si>
  <si>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</si>
  <si>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</si>
  <si>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</si>
  <si>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</si>
  <si>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</si>
  <si>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</si>
  <si>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</si>
  <si>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</si>
  <si>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</si>
  <si>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</si>
  <si>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</si>
  <si>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</si>
  <si>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</si>
  <si>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</si>
  <si>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</si>
  <si>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</si>
  <si>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</si>
  <si>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</si>
  <si>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1520</t>
  </si>
  <si>
    <t>1521</t>
  </si>
  <si>
    <t>1522</t>
  </si>
  <si>
    <t>1523</t>
  </si>
  <si>
    <t>1524</t>
  </si>
  <si>
    <t>1525</t>
  </si>
  <si>
    <t>1528</t>
  </si>
  <si>
    <t>1530</t>
  </si>
  <si>
    <t>1532</t>
  </si>
  <si>
    <t>1533</t>
  </si>
  <si>
    <t>1535</t>
  </si>
  <si>
    <t>1537</t>
  </si>
  <si>
    <t>1539</t>
  </si>
  <si>
    <t>1540</t>
  </si>
  <si>
    <t>1541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</si>
  <si>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</si>
  <si>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</si>
  <si>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</si>
  <si>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</si>
  <si>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</si>
  <si>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</si>
  <si>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</si>
  <si>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</si>
  <si>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</si>
  <si>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1554</t>
  </si>
  <si>
    <t>1555</t>
  </si>
  <si>
    <t>1556</t>
  </si>
  <si>
    <t>1557</t>
  </si>
  <si>
    <t>1558</t>
  </si>
  <si>
    <t>1559</t>
  </si>
  <si>
    <t>1560</t>
  </si>
  <si>
    <t>1561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</si>
  <si>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</si>
  <si>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</si>
  <si>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</si>
  <si>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</si>
  <si>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</si>
  <si>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</si>
  <si>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</si>
  <si>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</si>
  <si>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</si>
  <si>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1573</t>
  </si>
  <si>
    <t>1574</t>
  </si>
  <si>
    <t>1575</t>
  </si>
  <si>
    <t>1576</t>
  </si>
  <si>
    <t>1578</t>
  </si>
  <si>
    <t>1579</t>
  </si>
  <si>
    <t>1580</t>
  </si>
  <si>
    <t>1581</t>
  </si>
  <si>
    <t>1582</t>
  </si>
  <si>
    <t>1584</t>
  </si>
  <si>
    <t>1585</t>
  </si>
  <si>
    <t>1586</t>
  </si>
  <si>
    <t>1587</t>
  </si>
  <si>
    <t>1589</t>
  </si>
  <si>
    <t>1590</t>
  </si>
  <si>
    <t>1591</t>
  </si>
  <si>
    <t>1592</t>
  </si>
  <si>
    <t>1593</t>
  </si>
  <si>
    <t>1594</t>
  </si>
  <si>
    <t>1595</t>
  </si>
  <si>
    <t>1596</t>
  </si>
  <si>
    <t>1598</t>
  </si>
  <si>
    <t>1599</t>
  </si>
  <si>
    <t>1601</t>
  </si>
  <si>
    <t>1602</t>
  </si>
  <si>
    <t>1604</t>
  </si>
  <si>
    <t>1606</t>
  </si>
  <si>
    <t>1607</t>
  </si>
  <si>
    <t>1608</t>
  </si>
  <si>
    <t>1610</t>
  </si>
  <si>
    <t>1611</t>
  </si>
  <si>
    <t>1612</t>
  </si>
  <si>
    <t>1614</t>
  </si>
  <si>
    <t>1615</t>
  </si>
  <si>
    <t>1617</t>
  </si>
  <si>
    <t>1618</t>
  </si>
  <si>
    <t>1619</t>
  </si>
  <si>
    <t>1620</t>
  </si>
  <si>
    <t>1621</t>
  </si>
  <si>
    <t>1623</t>
  </si>
  <si>
    <t>1625</t>
  </si>
  <si>
    <t>1626</t>
  </si>
  <si>
    <t>1628</t>
  </si>
  <si>
    <t>1630</t>
  </si>
  <si>
    <t>1631</t>
  </si>
  <si>
    <t>1632</t>
  </si>
  <si>
    <t>1634</t>
  </si>
  <si>
    <t>1636</t>
  </si>
  <si>
    <t>1637</t>
  </si>
  <si>
    <t>1638</t>
  </si>
  <si>
    <t>1640</t>
  </si>
  <si>
    <t>1641</t>
  </si>
  <si>
    <t>1642</t>
  </si>
  <si>
    <t>1643</t>
  </si>
  <si>
    <t>1644</t>
  </si>
  <si>
    <t>1645</t>
  </si>
  <si>
    <t>1646</t>
  </si>
  <si>
    <t>1648</t>
  </si>
  <si>
    <t>1649</t>
  </si>
  <si>
    <t>1650</t>
  </si>
  <si>
    <t>1651</t>
  </si>
  <si>
    <t>1653</t>
  </si>
  <si>
    <t>1654</t>
  </si>
  <si>
    <t>1655</t>
  </si>
  <si>
    <t>1656</t>
  </si>
  <si>
    <t>1657</t>
  </si>
  <si>
    <t>1658</t>
  </si>
  <si>
    <t>1662</t>
  </si>
  <si>
    <t>1663</t>
  </si>
  <si>
    <t>1664</t>
  </si>
  <si>
    <t>1665</t>
  </si>
  <si>
    <t>1666</t>
  </si>
  <si>
    <t>1667</t>
  </si>
  <si>
    <t>1668</t>
  </si>
  <si>
    <t>1669</t>
  </si>
  <si>
    <t>1671</t>
  </si>
  <si>
    <t>1672</t>
  </si>
  <si>
    <t>1673</t>
  </si>
  <si>
    <t>1674</t>
  </si>
  <si>
    <t>1676</t>
  </si>
  <si>
    <t>1678</t>
  </si>
  <si>
    <t>1679</t>
  </si>
  <si>
    <t>1680</t>
  </si>
  <si>
    <t>1681</t>
  </si>
  <si>
    <t>1682</t>
  </si>
  <si>
    <t>1683</t>
  </si>
  <si>
    <t>1687</t>
  </si>
  <si>
    <t>1688</t>
  </si>
  <si>
    <t>1689</t>
  </si>
  <si>
    <t>1690</t>
  </si>
  <si>
    <t>1692</t>
  </si>
  <si>
    <t>1693</t>
  </si>
  <si>
    <t>1695</t>
  </si>
  <si>
    <t>1696</t>
  </si>
  <si>
    <t>1697</t>
  </si>
  <si>
    <t>1698</t>
  </si>
  <si>
    <t>1699</t>
  </si>
  <si>
    <t>1700</t>
  </si>
  <si>
    <t>1702</t>
  </si>
  <si>
    <t>1705</t>
  </si>
  <si>
    <t>1706</t>
  </si>
  <si>
    <t>1707</t>
  </si>
  <si>
    <t>1709</t>
  </si>
  <si>
    <t>1710</t>
  </si>
  <si>
    <t>1712</t>
  </si>
  <si>
    <t>1713</t>
  </si>
  <si>
    <t>1714</t>
  </si>
  <si>
    <t>1715</t>
  </si>
  <si>
    <t>1716</t>
  </si>
  <si>
    <t>1717</t>
  </si>
  <si>
    <t>1720</t>
  </si>
  <si>
    <t>1721</t>
  </si>
  <si>
    <t>1722</t>
  </si>
  <si>
    <t>1724</t>
  </si>
  <si>
    <t>1725</t>
  </si>
  <si>
    <t>1726</t>
  </si>
  <si>
    <t>1727</t>
  </si>
  <si>
    <t>1731</t>
  </si>
  <si>
    <t>1732</t>
  </si>
  <si>
    <t>1733</t>
  </si>
  <si>
    <t>1734</t>
  </si>
  <si>
    <t>1736</t>
  </si>
  <si>
    <t>1737</t>
  </si>
  <si>
    <t>1738</t>
  </si>
  <si>
    <t>1739</t>
  </si>
  <si>
    <t>1740</t>
  </si>
  <si>
    <t>1741</t>
  </si>
  <si>
    <t>1742</t>
  </si>
  <si>
    <t>1744</t>
  </si>
  <si>
    <t>1745</t>
  </si>
  <si>
    <t>1748</t>
  </si>
  <si>
    <t>1749</t>
  </si>
  <si>
    <t>1751</t>
  </si>
  <si>
    <t>1752</t>
  </si>
  <si>
    <t>1754</t>
  </si>
  <si>
    <t>1755</t>
  </si>
  <si>
    <t>1756</t>
  </si>
  <si>
    <t>1757</t>
  </si>
  <si>
    <t>1758</t>
  </si>
  <si>
    <t>1759</t>
  </si>
  <si>
    <t>1760</t>
  </si>
  <si>
    <t>1762</t>
  </si>
  <si>
    <t>1763</t>
  </si>
  <si>
    <t>1764</t>
  </si>
  <si>
    <t>1765</t>
  </si>
  <si>
    <t>1767</t>
  </si>
  <si>
    <t>1768</t>
  </si>
  <si>
    <t>1769</t>
  </si>
  <si>
    <t>1770</t>
  </si>
  <si>
    <t>1771</t>
  </si>
  <si>
    <t>1772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</si>
  <si>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</si>
  <si>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</si>
  <si>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</si>
  <si>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</si>
  <si>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</si>
  <si>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</si>
  <si>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</si>
  <si>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</si>
  <si>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</si>
  <si>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</si>
  <si>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</si>
  <si>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1788</t>
  </si>
  <si>
    <t>1789</t>
  </si>
  <si>
    <t>1790</t>
  </si>
  <si>
    <t>1792</t>
  </si>
  <si>
    <t>1793</t>
  </si>
  <si>
    <t>1796</t>
  </si>
  <si>
    <t>1798</t>
  </si>
  <si>
    <t>1799</t>
  </si>
  <si>
    <t>1800</t>
  </si>
  <si>
    <t>1801</t>
  </si>
  <si>
    <t>1804</t>
  </si>
  <si>
    <t>1806</t>
  </si>
  <si>
    <t>1807</t>
  </si>
  <si>
    <t>1808</t>
  </si>
  <si>
    <t>1809</t>
  </si>
  <si>
    <t>1810</t>
  </si>
  <si>
    <t>1811</t>
  </si>
  <si>
    <t>1812</t>
  </si>
  <si>
    <t>1813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</si>
  <si>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</si>
  <si>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</si>
  <si>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</si>
  <si>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</si>
  <si>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</si>
  <si>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</si>
  <si>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</si>
  <si>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</si>
  <si>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</si>
  <si>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</si>
  <si>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</si>
  <si>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1828</t>
  </si>
  <si>
    <t>1829</t>
  </si>
  <si>
    <t>1830</t>
  </si>
  <si>
    <t>1831</t>
  </si>
  <si>
    <t>1832</t>
  </si>
  <si>
    <t>1833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</si>
  <si>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</si>
  <si>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</si>
  <si>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</si>
  <si>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</si>
  <si>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</si>
  <si>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</si>
  <si>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</si>
  <si>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</si>
  <si>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</si>
  <si>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</si>
  <si>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</si>
  <si>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</si>
  <si>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1850</t>
  </si>
  <si>
    <t>1851</t>
  </si>
  <si>
    <t>1852</t>
  </si>
  <si>
    <t>1853</t>
  </si>
  <si>
    <t>1854</t>
  </si>
  <si>
    <t>1857</t>
  </si>
  <si>
    <t>1858</t>
  </si>
  <si>
    <t>1859</t>
  </si>
  <si>
    <t>1864</t>
  </si>
  <si>
    <t>1865</t>
  </si>
  <si>
    <t>1866</t>
  </si>
  <si>
    <t>1867</t>
  </si>
  <si>
    <t>1870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</si>
  <si>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</si>
  <si>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</si>
  <si>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</si>
  <si>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</si>
  <si>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</si>
  <si>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</si>
  <si>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</si>
  <si>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</si>
  <si>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</si>
  <si>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</si>
  <si>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</si>
  <si>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1884</t>
  </si>
  <si>
    <t>1885</t>
  </si>
  <si>
    <t>1886</t>
  </si>
  <si>
    <t>1887</t>
  </si>
  <si>
    <t>1888</t>
  </si>
  <si>
    <t>1889</t>
  </si>
  <si>
    <t>1890</t>
  </si>
  <si>
    <t>1891</t>
  </si>
  <si>
    <t>1893</t>
  </si>
  <si>
    <t>1894</t>
  </si>
  <si>
    <t>1895</t>
  </si>
  <si>
    <t>1896</t>
  </si>
  <si>
    <t>1898</t>
  </si>
  <si>
    <t>1899</t>
  </si>
  <si>
    <t>1900</t>
  </si>
  <si>
    <t>1901</t>
  </si>
  <si>
    <t>1902</t>
  </si>
  <si>
    <t>1903</t>
  </si>
  <si>
    <t>1905</t>
  </si>
  <si>
    <t>1906</t>
  </si>
  <si>
    <t>1910</t>
  </si>
  <si>
    <t>1911</t>
  </si>
  <si>
    <t>1912</t>
  </si>
  <si>
    <t>1913</t>
  </si>
  <si>
    <t>1915</t>
  </si>
  <si>
    <t>1916</t>
  </si>
  <si>
    <t>1917</t>
  </si>
  <si>
    <t>1919</t>
  </si>
  <si>
    <t>1920</t>
  </si>
  <si>
    <t>1921</t>
  </si>
  <si>
    <t>1922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</si>
  <si>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</si>
  <si>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</si>
  <si>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</si>
  <si>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</si>
  <si>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</si>
  <si>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</si>
  <si>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</si>
  <si>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</si>
  <si>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</si>
  <si>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1934</t>
  </si>
  <si>
    <t>1935</t>
  </si>
  <si>
    <t>1936</t>
  </si>
  <si>
    <t>1937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</si>
  <si>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</si>
  <si>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</si>
  <si>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</si>
  <si>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</si>
  <si>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</si>
  <si>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</si>
  <si>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</si>
  <si>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</si>
  <si>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</si>
  <si>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</si>
  <si>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1950</t>
  </si>
  <si>
    <t>1951</t>
  </si>
  <si>
    <t>1952</t>
  </si>
  <si>
    <t>1953</t>
  </si>
  <si>
    <t>1954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</si>
  <si>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</si>
  <si>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</si>
  <si>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</si>
  <si>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</si>
  <si>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</si>
  <si>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</si>
  <si>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</si>
  <si>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</si>
  <si>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</si>
  <si>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</si>
  <si>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</si>
  <si>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</si>
  <si>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</si>
  <si>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</si>
  <si>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</si>
  <si>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</si>
  <si>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</si>
  <si>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</si>
  <si>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</si>
  <si>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</si>
  <si>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</si>
  <si>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1979</t>
  </si>
  <si>
    <t>1980</t>
  </si>
  <si>
    <t>1981</t>
  </si>
  <si>
    <t>1983</t>
  </si>
  <si>
    <t>1984</t>
  </si>
  <si>
    <t>1985</t>
  </si>
  <si>
    <t>1986</t>
  </si>
  <si>
    <t>1987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</si>
  <si>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</si>
  <si>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</si>
  <si>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</si>
  <si>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</si>
  <si>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</si>
  <si>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</si>
  <si>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</si>
  <si>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</si>
  <si>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</si>
  <si>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1999</t>
  </si>
  <si>
    <t>US</t>
  </si>
  <si>
    <t>source_a</t>
  </si>
  <si>
    <t>source_c</t>
  </si>
  <si>
    <t>source_b</t>
  </si>
  <si>
    <t>source_d</t>
  </si>
  <si>
    <t>source_e</t>
  </si>
  <si>
    <t>source_m</t>
  </si>
  <si>
    <t>source_o</t>
  </si>
  <si>
    <t>source_h</t>
  </si>
  <si>
    <t>source_r</t>
  </si>
  <si>
    <t>source_s</t>
  </si>
  <si>
    <t>source_t</t>
  </si>
  <si>
    <t>source_u</t>
  </si>
  <si>
    <t>source_p</t>
  </si>
  <si>
    <t>source_x</t>
  </si>
  <si>
    <t>source_w</t>
  </si>
  <si>
    <t>Freq</t>
  </si>
  <si>
    <t>Hours1</t>
  </si>
  <si>
    <t>Hours2</t>
  </si>
  <si>
    <t>Web order</t>
  </si>
  <si>
    <t>Gender=male</t>
  </si>
  <si>
    <t>Address_is_res</t>
  </si>
  <si>
    <t>Purchase</t>
  </si>
  <si>
    <t>Spending</t>
  </si>
  <si>
    <t>Training/Validaiton</t>
  </si>
  <si>
    <t>T/V 2</t>
  </si>
  <si>
    <t xml:space="preserve"> </t>
  </si>
  <si>
    <t>Purchase %</t>
  </si>
  <si>
    <t>Visits from Source_x</t>
  </si>
  <si>
    <t>Purchases from Source_x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</si>
</sst>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indexed="8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1"/>
  <sheetViews>
    <sheetView workbookViewId="0">
      <selection activeCell="C1603" sqref="C1603"/>
    </sheetView>
  </sheetViews>
  <sheetFormatPr defaultRowHeight="14.4" x14ac:dyDescent="0.3"/>
  <sheetData>
    <row r="1" spans="1:27" x14ac:dyDescent="0.3">
      <c r="A1" s="1" t="s">
        <v>0</v>
      </c>
      <c r="B1" s="1" t="s">
        <v>1601</v>
      </c>
      <c r="C1" s="1" t="s">
        <v>1602</v>
      </c>
      <c r="D1" s="1" t="s">
        <v>1603</v>
      </c>
      <c r="E1" s="1" t="s">
        <v>1604</v>
      </c>
      <c r="F1" s="1" t="s">
        <v>1605</v>
      </c>
      <c r="G1" s="1" t="s">
        <v>1606</v>
      </c>
      <c r="H1" s="1" t="s">
        <v>1607</v>
      </c>
      <c r="I1" s="1" t="s">
        <v>1608</v>
      </c>
      <c r="J1" s="1" t="s">
        <v>1609</v>
      </c>
      <c r="K1" s="1" t="s">
        <v>1610</v>
      </c>
      <c r="L1" s="1" t="s">
        <v>1611</v>
      </c>
      <c r="M1" s="1" t="s">
        <v>1612</v>
      </c>
      <c r="N1" s="1" t="s">
        <v>1613</v>
      </c>
      <c r="O1" s="1" t="s">
        <v>1614</v>
      </c>
      <c r="P1" s="1" t="s">
        <v>1615</v>
      </c>
      <c r="Q1" s="1" t="s">
        <v>1616</v>
      </c>
      <c r="R1" s="1" t="s">
        <v>1617</v>
      </c>
      <c r="S1" s="1" t="s">
        <v>1618</v>
      </c>
      <c r="T1" s="1" t="s">
        <v>1619</v>
      </c>
      <c r="U1" s="1" t="s">
        <v>1620</v>
      </c>
      <c r="V1" s="1" t="s">
        <v>1621</v>
      </c>
      <c r="W1" s="1" t="s">
        <v>1622</v>
      </c>
      <c r="X1" s="1" t="s">
        <v>1623</v>
      </c>
      <c r="Y1" s="1" t="s">
        <v>1624</v>
      </c>
      <c r="Z1" s="1" t="s">
        <v>1625</v>
      </c>
      <c r="AA1" s="1" t="s">
        <v>1626</v>
      </c>
    </row>
    <row r="2" spans="1:27" x14ac:dyDescent="0.3">
      <c r="A2" s="2" t="s">
        <v>1</v>
      </c>
      <c r="B2" s="3">
        <v>1</v>
      </c>
      <c r="C2" s="3">
        <v>0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</v>
      </c>
      <c r="S2" s="3">
        <v>3662</v>
      </c>
      <c r="T2" s="3">
        <v>3662</v>
      </c>
      <c r="U2" s="3">
        <v>1</v>
      </c>
      <c r="V2" s="3">
        <v>0</v>
      </c>
      <c r="W2" s="3">
        <v>1</v>
      </c>
      <c r="X2" s="3">
        <v>1</v>
      </c>
      <c r="Y2" s="3">
        <v>127.87</v>
      </c>
      <c r="Z2" s="3">
        <v>1</v>
      </c>
      <c r="AA2" s="3">
        <v>0</v>
      </c>
    </row>
    <row r="3" spans="1:27" x14ac:dyDescent="0.3">
      <c r="A3" s="2" t="s">
        <v>2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2900</v>
      </c>
      <c r="T3" s="3">
        <v>2900</v>
      </c>
      <c r="U3" s="3">
        <v>1</v>
      </c>
      <c r="V3" s="3">
        <v>1</v>
      </c>
      <c r="W3" s="3">
        <v>0</v>
      </c>
      <c r="X3" s="3">
        <v>0</v>
      </c>
      <c r="Y3" s="3">
        <v>0</v>
      </c>
      <c r="Z3" s="3">
        <v>1</v>
      </c>
      <c r="AA3" s="3">
        <v>1</v>
      </c>
    </row>
    <row r="4" spans="1:27" x14ac:dyDescent="0.3">
      <c r="A4" s="2" t="s">
        <v>3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2</v>
      </c>
      <c r="S4" s="3">
        <v>3883</v>
      </c>
      <c r="T4" s="3">
        <v>3914</v>
      </c>
      <c r="U4" s="3">
        <v>0</v>
      </c>
      <c r="V4" s="3">
        <v>0</v>
      </c>
      <c r="W4" s="3">
        <v>0</v>
      </c>
      <c r="X4" s="3">
        <v>1</v>
      </c>
      <c r="Y4" s="3">
        <v>127.48</v>
      </c>
      <c r="Z4" s="3">
        <v>1</v>
      </c>
      <c r="AA4" s="3">
        <v>0</v>
      </c>
    </row>
    <row r="5" spans="1:27" x14ac:dyDescent="0.3">
      <c r="A5" s="2" t="s">
        <v>4</v>
      </c>
      <c r="B5" s="3">
        <v>1</v>
      </c>
      <c r="C5" s="3">
        <v>0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829</v>
      </c>
      <c r="T5" s="3">
        <v>829</v>
      </c>
      <c r="U5" s="3">
        <v>0</v>
      </c>
      <c r="V5" s="3">
        <v>1</v>
      </c>
      <c r="W5" s="3">
        <v>0</v>
      </c>
      <c r="X5" s="3">
        <v>0</v>
      </c>
      <c r="Y5" s="3">
        <v>0</v>
      </c>
      <c r="Z5" s="3">
        <v>1</v>
      </c>
      <c r="AA5" s="3">
        <v>0</v>
      </c>
    </row>
    <row r="6" spans="1:27" x14ac:dyDescent="0.3">
      <c r="A6" s="2" t="s">
        <v>5</v>
      </c>
      <c r="B6" s="3">
        <v>1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869</v>
      </c>
      <c r="T6" s="3">
        <v>869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1</v>
      </c>
      <c r="AA6" s="3">
        <v>0</v>
      </c>
    </row>
    <row r="7" spans="1:27" x14ac:dyDescent="0.3">
      <c r="A7" s="2" t="s">
        <v>6</v>
      </c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1995</v>
      </c>
      <c r="T7" s="3">
        <v>2002</v>
      </c>
      <c r="U7" s="3">
        <v>0</v>
      </c>
      <c r="V7" s="3">
        <v>0</v>
      </c>
      <c r="W7" s="3">
        <v>1</v>
      </c>
      <c r="X7" s="3">
        <v>0</v>
      </c>
      <c r="Y7" s="3">
        <v>0.06</v>
      </c>
      <c r="Z7" s="3">
        <v>1</v>
      </c>
      <c r="AA7" s="3">
        <v>1</v>
      </c>
    </row>
    <row r="8" spans="1:27" x14ac:dyDescent="0.3">
      <c r="A8" s="2" t="s">
        <v>7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2</v>
      </c>
      <c r="S8" s="3">
        <v>1498</v>
      </c>
      <c r="T8" s="3">
        <v>1529</v>
      </c>
      <c r="U8" s="3">
        <v>0</v>
      </c>
      <c r="V8" s="3">
        <v>0</v>
      </c>
      <c r="W8" s="3">
        <v>1</v>
      </c>
      <c r="X8" s="3">
        <v>0</v>
      </c>
      <c r="Y8" s="3">
        <v>0.06</v>
      </c>
      <c r="Z8" s="3">
        <v>1</v>
      </c>
      <c r="AA8" s="3">
        <v>0</v>
      </c>
    </row>
    <row r="9" spans="1:27" x14ac:dyDescent="0.3">
      <c r="A9" s="2" t="s">
        <v>8</v>
      </c>
      <c r="B9" s="3">
        <v>1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3397</v>
      </c>
      <c r="T9" s="3">
        <v>3397</v>
      </c>
      <c r="U9" s="3">
        <v>0</v>
      </c>
      <c r="V9" s="3">
        <v>1</v>
      </c>
      <c r="W9" s="3">
        <v>0</v>
      </c>
      <c r="X9" s="3">
        <v>0</v>
      </c>
      <c r="Y9" s="3">
        <v>0.08</v>
      </c>
      <c r="Z9" s="3">
        <v>1</v>
      </c>
      <c r="AA9" s="3">
        <v>0</v>
      </c>
    </row>
    <row r="10" spans="1:27" x14ac:dyDescent="0.3">
      <c r="A10" s="2" t="s">
        <v>9</v>
      </c>
      <c r="B10" s="3">
        <v>1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3215</v>
      </c>
      <c r="T10" s="3">
        <v>3215</v>
      </c>
      <c r="U10" s="3">
        <v>0</v>
      </c>
      <c r="V10" s="3">
        <v>0</v>
      </c>
      <c r="W10" s="3">
        <v>0</v>
      </c>
      <c r="X10" s="3">
        <v>1</v>
      </c>
      <c r="Y10" s="3">
        <v>173.5</v>
      </c>
      <c r="Z10" s="3">
        <v>1</v>
      </c>
      <c r="AA10" s="3">
        <v>0</v>
      </c>
    </row>
    <row r="11" spans="1:27" x14ac:dyDescent="0.3">
      <c r="A11" s="2" t="s">
        <v>10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734</v>
      </c>
      <c r="T11" s="3">
        <v>734</v>
      </c>
      <c r="U11" s="3">
        <v>0</v>
      </c>
      <c r="V11" s="3">
        <v>1</v>
      </c>
      <c r="W11" s="3">
        <v>0</v>
      </c>
      <c r="X11" s="3">
        <v>0</v>
      </c>
      <c r="Y11" s="3">
        <v>0</v>
      </c>
      <c r="Z11" s="3">
        <v>0</v>
      </c>
      <c r="AA11" s="3">
        <v>1</v>
      </c>
    </row>
    <row r="12" spans="1:27" x14ac:dyDescent="0.3">
      <c r="A12" s="2" t="s">
        <v>11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2</v>
      </c>
      <c r="S12" s="3">
        <v>1275</v>
      </c>
      <c r="T12" s="3">
        <v>1313</v>
      </c>
      <c r="U12" s="3">
        <v>0</v>
      </c>
      <c r="V12" s="3">
        <v>0</v>
      </c>
      <c r="W12" s="3">
        <v>1</v>
      </c>
      <c r="X12" s="3">
        <v>0</v>
      </c>
      <c r="Y12" s="3">
        <v>0.06</v>
      </c>
      <c r="Z12" s="3">
        <v>1</v>
      </c>
      <c r="AA12" s="3">
        <v>1</v>
      </c>
    </row>
    <row r="13" spans="1:27" x14ac:dyDescent="0.3">
      <c r="A13" s="2" t="s">
        <v>12</v>
      </c>
      <c r="B13" s="3">
        <v>1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5</v>
      </c>
      <c r="S13" s="3">
        <v>2081</v>
      </c>
      <c r="T13" s="3">
        <v>2438</v>
      </c>
      <c r="U13" s="3">
        <v>0</v>
      </c>
      <c r="V13" s="3">
        <v>1</v>
      </c>
      <c r="W13" s="3">
        <v>0</v>
      </c>
      <c r="X13" s="3">
        <v>1</v>
      </c>
      <c r="Y13" s="3">
        <v>1416</v>
      </c>
      <c r="Z13" s="3">
        <v>0</v>
      </c>
      <c r="AA13" s="3">
        <v>0</v>
      </c>
    </row>
    <row r="14" spans="1:27" x14ac:dyDescent="0.3">
      <c r="A14" s="2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1</v>
      </c>
      <c r="S14" s="3">
        <v>2523</v>
      </c>
      <c r="T14" s="3">
        <v>2523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1</v>
      </c>
      <c r="AA14" s="3">
        <v>0</v>
      </c>
    </row>
    <row r="15" spans="1:27" x14ac:dyDescent="0.3">
      <c r="A15" s="2" t="s">
        <v>14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2</v>
      </c>
      <c r="S15" s="3">
        <v>1801</v>
      </c>
      <c r="T15" s="3">
        <v>1828</v>
      </c>
      <c r="U15" s="3">
        <v>1</v>
      </c>
      <c r="V15" s="3">
        <v>0</v>
      </c>
      <c r="W15" s="3">
        <v>1</v>
      </c>
      <c r="X15" s="3">
        <v>0</v>
      </c>
      <c r="Y15" s="3">
        <v>0.06</v>
      </c>
      <c r="Z15" s="3">
        <v>1</v>
      </c>
      <c r="AA15" s="3">
        <v>1</v>
      </c>
    </row>
    <row r="16" spans="1:27" x14ac:dyDescent="0.3">
      <c r="A16" s="2" t="s">
        <v>15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3694</v>
      </c>
      <c r="T16" s="3">
        <v>3694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 x14ac:dyDescent="0.3">
      <c r="A17" s="2" t="s">
        <v>16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</v>
      </c>
      <c r="S17" s="3">
        <v>1879</v>
      </c>
      <c r="T17" s="3">
        <v>1914</v>
      </c>
      <c r="U17" s="3">
        <v>1</v>
      </c>
      <c r="V17" s="3">
        <v>1</v>
      </c>
      <c r="W17" s="3">
        <v>1</v>
      </c>
      <c r="X17" s="3">
        <v>1</v>
      </c>
      <c r="Y17" s="3">
        <v>129.56</v>
      </c>
      <c r="Z17" s="3">
        <v>1</v>
      </c>
      <c r="AA17" s="3">
        <v>0</v>
      </c>
    </row>
    <row r="18" spans="1:27" x14ac:dyDescent="0.3">
      <c r="A18" s="2" t="s">
        <v>17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3120</v>
      </c>
      <c r="T18" s="3">
        <v>3120</v>
      </c>
      <c r="U18" s="3">
        <v>0</v>
      </c>
      <c r="V18" s="3">
        <v>1</v>
      </c>
      <c r="W18" s="3">
        <v>0</v>
      </c>
      <c r="X18" s="3">
        <v>0</v>
      </c>
      <c r="Y18" s="3">
        <v>0</v>
      </c>
      <c r="Z18" s="3">
        <v>1</v>
      </c>
      <c r="AA18" s="3">
        <v>0</v>
      </c>
    </row>
    <row r="19" spans="1:27" x14ac:dyDescent="0.3">
      <c r="A19" s="2" t="s">
        <v>18</v>
      </c>
      <c r="B19" s="3">
        <v>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2</v>
      </c>
      <c r="S19" s="3">
        <v>2943</v>
      </c>
      <c r="T19" s="3">
        <v>2984</v>
      </c>
      <c r="U19" s="3">
        <v>1</v>
      </c>
      <c r="V19" s="3">
        <v>0</v>
      </c>
      <c r="W19" s="3">
        <v>0</v>
      </c>
      <c r="X19" s="3">
        <v>1</v>
      </c>
      <c r="Y19" s="3">
        <v>386</v>
      </c>
      <c r="Z19" s="3">
        <v>0</v>
      </c>
      <c r="AA19" s="3">
        <v>0</v>
      </c>
    </row>
    <row r="20" spans="1:27" x14ac:dyDescent="0.3">
      <c r="A20" s="2" t="s">
        <v>19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1</v>
      </c>
      <c r="S20" s="3">
        <v>310</v>
      </c>
      <c r="T20" s="3">
        <v>310</v>
      </c>
      <c r="U20" s="3">
        <v>0</v>
      </c>
      <c r="V20" s="3">
        <v>0</v>
      </c>
      <c r="W20" s="3">
        <v>1</v>
      </c>
      <c r="X20" s="3">
        <v>0</v>
      </c>
      <c r="Y20" s="3">
        <v>7.0000000000000007E-2</v>
      </c>
      <c r="Z20" s="3">
        <v>1</v>
      </c>
      <c r="AA20" s="3">
        <v>0</v>
      </c>
    </row>
    <row r="21" spans="1:27" x14ac:dyDescent="0.3">
      <c r="A21" s="2" t="s">
        <v>20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2</v>
      </c>
      <c r="S21" s="3">
        <v>1463</v>
      </c>
      <c r="T21" s="3">
        <v>1486</v>
      </c>
      <c r="U21" s="3">
        <v>0</v>
      </c>
      <c r="V21" s="3">
        <v>0</v>
      </c>
      <c r="W21" s="3">
        <v>1</v>
      </c>
      <c r="X21" s="3">
        <v>1</v>
      </c>
      <c r="Y21" s="3">
        <v>174.06</v>
      </c>
      <c r="Z21" s="3">
        <v>1</v>
      </c>
      <c r="AA21" s="3">
        <v>0</v>
      </c>
    </row>
    <row r="22" spans="1:27" x14ac:dyDescent="0.3">
      <c r="A22" s="2" t="s">
        <v>21</v>
      </c>
      <c r="B22" s="3">
        <v>1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3</v>
      </c>
      <c r="S22" s="3">
        <v>3613</v>
      </c>
      <c r="T22" s="3">
        <v>3655</v>
      </c>
      <c r="U22" s="3">
        <v>1</v>
      </c>
      <c r="V22" s="3">
        <v>1</v>
      </c>
      <c r="W22" s="3">
        <v>0</v>
      </c>
      <c r="X22" s="3">
        <v>1</v>
      </c>
      <c r="Y22" s="3">
        <v>131.08000000000001</v>
      </c>
      <c r="Z22" s="3">
        <v>1</v>
      </c>
      <c r="AA22" s="3">
        <v>0</v>
      </c>
    </row>
    <row r="23" spans="1:27" x14ac:dyDescent="0.3">
      <c r="A23" s="2" t="s">
        <v>22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2460</v>
      </c>
      <c r="T23" s="3">
        <v>2732</v>
      </c>
      <c r="U23" s="3">
        <v>1</v>
      </c>
      <c r="V23" s="3">
        <v>0</v>
      </c>
      <c r="W23" s="3">
        <v>0</v>
      </c>
      <c r="X23" s="3">
        <v>1</v>
      </c>
      <c r="Y23" s="3">
        <v>188.9</v>
      </c>
      <c r="Z23" s="3">
        <v>1</v>
      </c>
      <c r="AA23" s="3">
        <v>0</v>
      </c>
    </row>
    <row r="24" spans="1:27" x14ac:dyDescent="0.3">
      <c r="A24" s="2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3394</v>
      </c>
      <c r="T24" s="3">
        <v>3394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</v>
      </c>
      <c r="AA24" s="3">
        <v>1</v>
      </c>
    </row>
    <row r="25" spans="1:27" x14ac:dyDescent="0.3">
      <c r="A25" s="2" t="s">
        <v>24</v>
      </c>
      <c r="B25" s="3">
        <v>1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1569</v>
      </c>
      <c r="T25" s="3">
        <v>1569</v>
      </c>
      <c r="U25" s="3">
        <v>1</v>
      </c>
      <c r="V25" s="3">
        <v>0</v>
      </c>
      <c r="W25" s="3">
        <v>0</v>
      </c>
      <c r="X25" s="3">
        <v>0</v>
      </c>
      <c r="Y25" s="3">
        <v>0</v>
      </c>
      <c r="Z25" s="3">
        <v>1</v>
      </c>
      <c r="AA25" s="3">
        <v>1</v>
      </c>
    </row>
    <row r="26" spans="1:27" x14ac:dyDescent="0.3">
      <c r="A26" s="2" t="s">
        <v>25</v>
      </c>
      <c r="B26" s="3">
        <v>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3">
        <v>1</v>
      </c>
      <c r="S26" s="3">
        <v>3299</v>
      </c>
      <c r="T26" s="3">
        <v>3299</v>
      </c>
      <c r="U26" s="3">
        <v>0</v>
      </c>
      <c r="V26" s="3">
        <v>0</v>
      </c>
      <c r="W26" s="3">
        <v>0</v>
      </c>
      <c r="X26" s="3">
        <v>1</v>
      </c>
      <c r="Y26" s="3">
        <v>90</v>
      </c>
      <c r="Z26" s="3">
        <v>1</v>
      </c>
      <c r="AA26" s="3">
        <v>1</v>
      </c>
    </row>
    <row r="27" spans="1:27" x14ac:dyDescent="0.3">
      <c r="A27" s="2" t="s">
        <v>26</v>
      </c>
      <c r="B27" s="3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2</v>
      </c>
      <c r="S27" s="3">
        <v>3744</v>
      </c>
      <c r="T27" s="3">
        <v>3745</v>
      </c>
      <c r="U27" s="3">
        <v>0</v>
      </c>
      <c r="V27" s="3">
        <v>1</v>
      </c>
      <c r="W27" s="3">
        <v>0</v>
      </c>
      <c r="X27" s="3">
        <v>1</v>
      </c>
      <c r="Y27" s="3">
        <v>354.2</v>
      </c>
      <c r="Z27" s="3">
        <v>1</v>
      </c>
      <c r="AA27" s="3">
        <v>0</v>
      </c>
    </row>
    <row r="28" spans="1:27" x14ac:dyDescent="0.3">
      <c r="A28" s="2" t="s">
        <v>27</v>
      </c>
      <c r="B28" s="3">
        <v>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3090</v>
      </c>
      <c r="T28" s="3">
        <v>3090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</row>
    <row r="29" spans="1:27" x14ac:dyDescent="0.3">
      <c r="A29" s="2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2</v>
      </c>
      <c r="S29" s="3">
        <v>2947</v>
      </c>
      <c r="T29" s="3">
        <v>3171</v>
      </c>
      <c r="U29" s="3">
        <v>1</v>
      </c>
      <c r="V29" s="3">
        <v>0</v>
      </c>
      <c r="W29" s="3">
        <v>0</v>
      </c>
      <c r="X29" s="3">
        <v>1</v>
      </c>
      <c r="Y29" s="3">
        <v>352</v>
      </c>
      <c r="Z29" s="3">
        <v>1</v>
      </c>
      <c r="AA29" s="3">
        <v>0</v>
      </c>
    </row>
    <row r="30" spans="1:27" x14ac:dyDescent="0.3">
      <c r="A30" s="2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</v>
      </c>
      <c r="O30" s="3">
        <v>0</v>
      </c>
      <c r="P30" s="3">
        <v>0</v>
      </c>
      <c r="Q30" s="3">
        <v>0</v>
      </c>
      <c r="R30" s="3">
        <v>1</v>
      </c>
      <c r="S30" s="3">
        <v>2123</v>
      </c>
      <c r="T30" s="3">
        <v>2123</v>
      </c>
      <c r="U30" s="3">
        <v>0</v>
      </c>
      <c r="V30" s="3">
        <v>1</v>
      </c>
      <c r="W30" s="3">
        <v>0</v>
      </c>
      <c r="X30" s="3">
        <v>0</v>
      </c>
      <c r="Y30" s="3">
        <v>7.0000000000000007E-2</v>
      </c>
      <c r="Z30" s="3">
        <v>0</v>
      </c>
      <c r="AA30" s="3">
        <v>0</v>
      </c>
    </row>
    <row r="31" spans="1:27" x14ac:dyDescent="0.3">
      <c r="A31" s="2" t="s">
        <v>30</v>
      </c>
      <c r="B31" s="3">
        <v>1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2905</v>
      </c>
      <c r="T31" s="3">
        <v>2905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1</v>
      </c>
      <c r="AA31" s="3">
        <v>0</v>
      </c>
    </row>
    <row r="32" spans="1:27" x14ac:dyDescent="0.3">
      <c r="A32" s="2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2005</v>
      </c>
      <c r="T32" s="3">
        <v>2005</v>
      </c>
      <c r="U32" s="3">
        <v>0</v>
      </c>
      <c r="V32" s="3">
        <v>1</v>
      </c>
      <c r="W32" s="3">
        <v>1</v>
      </c>
      <c r="X32" s="3">
        <v>0</v>
      </c>
      <c r="Y32" s="3">
        <v>0</v>
      </c>
      <c r="Z32" s="3">
        <v>1</v>
      </c>
      <c r="AA32" s="3">
        <v>0</v>
      </c>
    </row>
    <row r="33" spans="1:27" x14ac:dyDescent="0.3">
      <c r="A33" s="2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1</v>
      </c>
      <c r="S33" s="3">
        <v>1058</v>
      </c>
      <c r="T33" s="3">
        <v>1058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</v>
      </c>
      <c r="AA33" s="3">
        <v>0</v>
      </c>
    </row>
    <row r="34" spans="1:27" x14ac:dyDescent="0.3">
      <c r="A34" s="2" t="s">
        <v>33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1774</v>
      </c>
      <c r="T34" s="3">
        <v>1774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</v>
      </c>
      <c r="AA34" s="3">
        <v>0</v>
      </c>
    </row>
    <row r="35" spans="1:27" x14ac:dyDescent="0.3">
      <c r="A35" s="2" t="s">
        <v>34</v>
      </c>
      <c r="B35" s="3">
        <v>1</v>
      </c>
      <c r="C35" s="3">
        <v>0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3694</v>
      </c>
      <c r="T35" s="3">
        <v>3694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1</v>
      </c>
      <c r="AA35" s="3">
        <v>0</v>
      </c>
    </row>
    <row r="36" spans="1:27" x14ac:dyDescent="0.3">
      <c r="A36" s="2" t="s">
        <v>35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2</v>
      </c>
      <c r="S36" s="3">
        <v>1752</v>
      </c>
      <c r="T36" s="3">
        <v>1774</v>
      </c>
      <c r="U36" s="3">
        <v>1</v>
      </c>
      <c r="V36" s="3">
        <v>0</v>
      </c>
      <c r="W36" s="3">
        <v>1</v>
      </c>
      <c r="X36" s="3">
        <v>0</v>
      </c>
      <c r="Y36" s="3">
        <v>0.06</v>
      </c>
      <c r="Z36" s="3">
        <v>1</v>
      </c>
      <c r="AA36" s="3">
        <v>1</v>
      </c>
    </row>
    <row r="37" spans="1:27" x14ac:dyDescent="0.3">
      <c r="A37" s="2" t="s">
        <v>36</v>
      </c>
      <c r="B37" s="3">
        <v>1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2</v>
      </c>
      <c r="S37" s="3">
        <v>3698</v>
      </c>
      <c r="T37" s="3">
        <v>3698</v>
      </c>
      <c r="U37" s="3">
        <v>0</v>
      </c>
      <c r="V37" s="3">
        <v>1</v>
      </c>
      <c r="W37" s="3">
        <v>0</v>
      </c>
      <c r="X37" s="3">
        <v>1</v>
      </c>
      <c r="Y37" s="3">
        <v>33.619999999999997</v>
      </c>
      <c r="Z37" s="3">
        <v>1</v>
      </c>
      <c r="AA37" s="3">
        <v>0</v>
      </c>
    </row>
    <row r="38" spans="1:27" x14ac:dyDescent="0.3">
      <c r="A38" s="2" t="s">
        <v>37</v>
      </c>
      <c r="B38" s="3">
        <v>1</v>
      </c>
      <c r="C38" s="3">
        <v>0</v>
      </c>
      <c r="D38" s="3">
        <v>0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2</v>
      </c>
      <c r="S38" s="3">
        <v>1318</v>
      </c>
      <c r="T38" s="3">
        <v>2310</v>
      </c>
      <c r="U38" s="3">
        <v>0</v>
      </c>
      <c r="V38" s="3">
        <v>1</v>
      </c>
      <c r="W38" s="3">
        <v>1</v>
      </c>
      <c r="X38" s="3">
        <v>1</v>
      </c>
      <c r="Y38" s="3">
        <v>160.56</v>
      </c>
      <c r="Z38" s="3">
        <v>1</v>
      </c>
      <c r="AA38" s="3">
        <v>0</v>
      </c>
    </row>
    <row r="39" spans="1:27" x14ac:dyDescent="0.3">
      <c r="A39" s="2" t="s">
        <v>38</v>
      </c>
      <c r="B39" s="3">
        <v>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9</v>
      </c>
      <c r="S39" s="3">
        <v>868</v>
      </c>
      <c r="T39" s="3">
        <v>3138</v>
      </c>
      <c r="U39" s="3">
        <v>1</v>
      </c>
      <c r="V39" s="3">
        <v>0</v>
      </c>
      <c r="W39" s="3">
        <v>1</v>
      </c>
      <c r="X39" s="3">
        <v>1</v>
      </c>
      <c r="Y39" s="3">
        <v>638.74</v>
      </c>
      <c r="Z39" s="3">
        <v>1</v>
      </c>
      <c r="AA39" s="3">
        <v>0</v>
      </c>
    </row>
    <row r="40" spans="1:27" x14ac:dyDescent="0.3">
      <c r="A40" s="2" t="s">
        <v>39</v>
      </c>
      <c r="B40" s="3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2</v>
      </c>
      <c r="S40" s="3">
        <v>2752</v>
      </c>
      <c r="T40" s="3">
        <v>3914</v>
      </c>
      <c r="U40" s="3">
        <v>0</v>
      </c>
      <c r="V40" s="3">
        <v>1</v>
      </c>
      <c r="W40" s="3">
        <v>0</v>
      </c>
      <c r="X40" s="3">
        <v>1</v>
      </c>
      <c r="Y40" s="3">
        <v>638</v>
      </c>
      <c r="Z40" s="3">
        <v>0</v>
      </c>
      <c r="AA40" s="3">
        <v>1</v>
      </c>
    </row>
    <row r="41" spans="1:27" x14ac:dyDescent="0.3">
      <c r="A41" s="2" t="s">
        <v>40</v>
      </c>
      <c r="B41" s="3">
        <v>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3747</v>
      </c>
      <c r="T41" s="3">
        <v>3747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 x14ac:dyDescent="0.3">
      <c r="A42" s="2" t="s">
        <v>41</v>
      </c>
      <c r="B42" s="3">
        <v>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</v>
      </c>
      <c r="O42" s="3">
        <v>0</v>
      </c>
      <c r="P42" s="3">
        <v>0</v>
      </c>
      <c r="Q42" s="3">
        <v>0</v>
      </c>
      <c r="R42" s="3">
        <v>2</v>
      </c>
      <c r="S42" s="3">
        <v>1786</v>
      </c>
      <c r="T42" s="3">
        <v>1822</v>
      </c>
      <c r="U42" s="3">
        <v>0</v>
      </c>
      <c r="V42" s="3">
        <v>0</v>
      </c>
      <c r="W42" s="3">
        <v>0</v>
      </c>
      <c r="X42" s="3">
        <v>1</v>
      </c>
      <c r="Y42" s="3">
        <v>40.549999999999997</v>
      </c>
      <c r="Z42" s="3">
        <v>1</v>
      </c>
      <c r="AA42" s="3">
        <v>0</v>
      </c>
    </row>
    <row r="43" spans="1:27" x14ac:dyDescent="0.3">
      <c r="A43" s="2" t="s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1</v>
      </c>
      <c r="S43" s="3">
        <v>316</v>
      </c>
      <c r="T43" s="3">
        <v>316</v>
      </c>
      <c r="U43" s="3">
        <v>1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1</v>
      </c>
    </row>
    <row r="44" spans="1:27" x14ac:dyDescent="0.3">
      <c r="A44" s="2" t="s">
        <v>43</v>
      </c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2</v>
      </c>
      <c r="S44" s="3">
        <v>1920</v>
      </c>
      <c r="T44" s="3">
        <v>1946</v>
      </c>
      <c r="U44" s="3">
        <v>0</v>
      </c>
      <c r="V44" s="3">
        <v>0</v>
      </c>
      <c r="W44" s="3">
        <v>1</v>
      </c>
      <c r="X44" s="3">
        <v>0</v>
      </c>
      <c r="Y44" s="3">
        <v>0.06</v>
      </c>
      <c r="Z44" s="3">
        <v>1</v>
      </c>
      <c r="AA44" s="3">
        <v>1</v>
      </c>
    </row>
    <row r="45" spans="1:27" x14ac:dyDescent="0.3">
      <c r="A45" s="2" t="s">
        <v>44</v>
      </c>
      <c r="B45" s="3">
        <v>1</v>
      </c>
      <c r="C45" s="3">
        <v>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8</v>
      </c>
      <c r="S45" s="3">
        <v>106</v>
      </c>
      <c r="T45" s="3">
        <v>3573</v>
      </c>
      <c r="U45" s="3">
        <v>1</v>
      </c>
      <c r="V45" s="3">
        <v>0</v>
      </c>
      <c r="W45" s="3">
        <v>0</v>
      </c>
      <c r="X45" s="3">
        <v>1</v>
      </c>
      <c r="Y45" s="3">
        <v>1029.8599999999999</v>
      </c>
      <c r="Z45" s="3">
        <v>1</v>
      </c>
      <c r="AA45" s="3">
        <v>0</v>
      </c>
    </row>
    <row r="46" spans="1:27" x14ac:dyDescent="0.3">
      <c r="A46" s="2" t="s">
        <v>45</v>
      </c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1822</v>
      </c>
      <c r="T46" s="3">
        <v>1822</v>
      </c>
      <c r="U46" s="3">
        <v>1</v>
      </c>
      <c r="V46" s="3">
        <v>1</v>
      </c>
      <c r="W46" s="3">
        <v>0</v>
      </c>
      <c r="X46" s="3">
        <v>0</v>
      </c>
      <c r="Y46" s="3">
        <v>0</v>
      </c>
      <c r="Z46" s="3">
        <v>1</v>
      </c>
      <c r="AA46" s="3">
        <v>0</v>
      </c>
    </row>
    <row r="47" spans="1:27" x14ac:dyDescent="0.3">
      <c r="A47" s="2" t="s">
        <v>46</v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1</v>
      </c>
      <c r="S47" s="3">
        <v>1170</v>
      </c>
      <c r="T47" s="3">
        <v>1170</v>
      </c>
      <c r="U47" s="3">
        <v>1</v>
      </c>
      <c r="V47" s="3">
        <v>1</v>
      </c>
      <c r="W47" s="3">
        <v>0</v>
      </c>
      <c r="X47" s="3">
        <v>1</v>
      </c>
      <c r="Y47" s="3">
        <v>375</v>
      </c>
      <c r="Z47" s="3">
        <v>0</v>
      </c>
      <c r="AA47" s="3">
        <v>0</v>
      </c>
    </row>
    <row r="48" spans="1:27" x14ac:dyDescent="0.3">
      <c r="A48" s="2" t="s">
        <v>47</v>
      </c>
      <c r="B48" s="3">
        <v>1</v>
      </c>
      <c r="C48" s="3">
        <v>0</v>
      </c>
      <c r="D48" s="3">
        <v>0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3157</v>
      </c>
      <c r="T48" s="3">
        <v>3157</v>
      </c>
      <c r="U48" s="3">
        <v>0</v>
      </c>
      <c r="V48" s="3">
        <v>1</v>
      </c>
      <c r="W48" s="3">
        <v>1</v>
      </c>
      <c r="X48" s="3">
        <v>0</v>
      </c>
      <c r="Y48" s="3">
        <v>0</v>
      </c>
      <c r="Z48" s="3">
        <v>0</v>
      </c>
      <c r="AA48" s="3">
        <v>0</v>
      </c>
    </row>
    <row r="49" spans="1:27" x14ac:dyDescent="0.3">
      <c r="A49" s="2" t="s">
        <v>48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5</v>
      </c>
      <c r="S49" s="3">
        <v>1856</v>
      </c>
      <c r="T49" s="3">
        <v>2424</v>
      </c>
      <c r="U49" s="3">
        <v>0</v>
      </c>
      <c r="V49" s="3">
        <v>0</v>
      </c>
      <c r="W49" s="3">
        <v>1</v>
      </c>
      <c r="X49" s="3">
        <v>1</v>
      </c>
      <c r="Y49" s="3">
        <v>361.56</v>
      </c>
      <c r="Z49" s="3">
        <v>0</v>
      </c>
      <c r="AA49" s="3">
        <v>0</v>
      </c>
    </row>
    <row r="50" spans="1:27" x14ac:dyDescent="0.3">
      <c r="A50" s="2" t="s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2212</v>
      </c>
      <c r="T50" s="3">
        <v>2212</v>
      </c>
      <c r="U50" s="3">
        <v>0</v>
      </c>
      <c r="V50" s="3">
        <v>0</v>
      </c>
      <c r="W50" s="3">
        <v>0</v>
      </c>
      <c r="X50" s="3">
        <v>1</v>
      </c>
      <c r="Y50" s="3">
        <v>95</v>
      </c>
      <c r="Z50" s="3">
        <v>1</v>
      </c>
      <c r="AA50" s="3">
        <v>1</v>
      </c>
    </row>
    <row r="51" spans="1:27" x14ac:dyDescent="0.3">
      <c r="A51" s="2" t="s">
        <v>50</v>
      </c>
      <c r="B51" s="3">
        <v>1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3">
        <v>2</v>
      </c>
      <c r="S51" s="3">
        <v>3338</v>
      </c>
      <c r="T51" s="3">
        <v>4127</v>
      </c>
      <c r="U51" s="3">
        <v>0</v>
      </c>
      <c r="V51" s="3">
        <v>1</v>
      </c>
      <c r="W51" s="3">
        <v>0</v>
      </c>
      <c r="X51" s="3">
        <v>1</v>
      </c>
      <c r="Y51" s="3">
        <v>108.74</v>
      </c>
      <c r="Z51" s="3">
        <v>0</v>
      </c>
      <c r="AA51" s="3">
        <v>1</v>
      </c>
    </row>
    <row r="52" spans="1:27" x14ac:dyDescent="0.3">
      <c r="A52" s="2" t="s">
        <v>51</v>
      </c>
      <c r="B52" s="3">
        <v>1</v>
      </c>
      <c r="C52" s="3">
        <v>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3367</v>
      </c>
      <c r="T52" s="3">
        <v>3367</v>
      </c>
      <c r="U52" s="3">
        <v>0</v>
      </c>
      <c r="V52" s="3">
        <v>1</v>
      </c>
      <c r="W52" s="3">
        <v>0</v>
      </c>
      <c r="X52" s="3">
        <v>0</v>
      </c>
      <c r="Y52" s="3">
        <v>0</v>
      </c>
      <c r="Z52" s="3">
        <v>1</v>
      </c>
      <c r="AA52" s="3">
        <v>0</v>
      </c>
    </row>
    <row r="53" spans="1:27" x14ac:dyDescent="0.3">
      <c r="A53" s="2" t="s">
        <v>52</v>
      </c>
      <c r="B53" s="3">
        <v>1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3</v>
      </c>
      <c r="S53" s="3">
        <v>2957</v>
      </c>
      <c r="T53" s="3">
        <v>3278</v>
      </c>
      <c r="U53" s="3">
        <v>1</v>
      </c>
      <c r="V53" s="3">
        <v>1</v>
      </c>
      <c r="W53" s="3">
        <v>0</v>
      </c>
      <c r="X53" s="3">
        <v>1</v>
      </c>
      <c r="Y53" s="3">
        <v>135.58000000000001</v>
      </c>
      <c r="Z53" s="3">
        <v>0</v>
      </c>
      <c r="AA53" s="3">
        <v>1</v>
      </c>
    </row>
    <row r="54" spans="1:27" x14ac:dyDescent="0.3">
      <c r="A54" s="2" t="s">
        <v>53</v>
      </c>
      <c r="B54" s="3">
        <v>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3">
        <v>1</v>
      </c>
      <c r="S54" s="3">
        <v>834</v>
      </c>
      <c r="T54" s="3">
        <v>834</v>
      </c>
      <c r="U54" s="3">
        <v>0</v>
      </c>
      <c r="V54" s="3">
        <v>1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 x14ac:dyDescent="0.3">
      <c r="A55" s="2" t="s">
        <v>54</v>
      </c>
      <c r="B55" s="3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1</v>
      </c>
      <c r="O55" s="3">
        <v>0</v>
      </c>
      <c r="P55" s="3">
        <v>0</v>
      </c>
      <c r="Q55" s="3">
        <v>0</v>
      </c>
      <c r="R55" s="3">
        <v>3</v>
      </c>
      <c r="S55" s="3">
        <v>2908</v>
      </c>
      <c r="T55" s="3">
        <v>3544</v>
      </c>
      <c r="U55" s="3">
        <v>0</v>
      </c>
      <c r="V55" s="3">
        <v>1</v>
      </c>
      <c r="W55" s="3">
        <v>0</v>
      </c>
      <c r="X55" s="3">
        <v>1</v>
      </c>
      <c r="Y55" s="3">
        <v>260.57</v>
      </c>
      <c r="Z55" s="3">
        <v>1</v>
      </c>
      <c r="AA55" s="3">
        <v>1</v>
      </c>
    </row>
    <row r="56" spans="1:27" x14ac:dyDescent="0.3">
      <c r="A56" s="2" t="s">
        <v>55</v>
      </c>
      <c r="B56" s="3">
        <v>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3">
        <v>1</v>
      </c>
      <c r="S56" s="3">
        <v>906</v>
      </c>
      <c r="T56" s="3">
        <v>906</v>
      </c>
      <c r="U56" s="3">
        <v>1</v>
      </c>
      <c r="V56" s="3">
        <v>1</v>
      </c>
      <c r="W56" s="3">
        <v>0</v>
      </c>
      <c r="X56" s="3">
        <v>1</v>
      </c>
      <c r="Y56" s="3">
        <v>43</v>
      </c>
      <c r="Z56" s="3">
        <v>1</v>
      </c>
      <c r="AA56" s="3">
        <v>0</v>
      </c>
    </row>
    <row r="57" spans="1:27" x14ac:dyDescent="0.3">
      <c r="A57" s="2" t="s">
        <v>56</v>
      </c>
      <c r="B57" s="3">
        <v>1</v>
      </c>
      <c r="C57" s="3">
        <v>0</v>
      </c>
      <c r="D57" s="3">
        <v>0</v>
      </c>
      <c r="E57" s="3">
        <v>0</v>
      </c>
      <c r="F57" s="3">
        <v>0</v>
      </c>
      <c r="G57" s="3">
        <v>1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</v>
      </c>
      <c r="S57" s="3">
        <v>1408</v>
      </c>
      <c r="T57" s="3">
        <v>3746</v>
      </c>
      <c r="U57" s="3">
        <v>0</v>
      </c>
      <c r="V57" s="3">
        <v>1</v>
      </c>
      <c r="W57" s="3">
        <v>1</v>
      </c>
      <c r="X57" s="3">
        <v>1</v>
      </c>
      <c r="Y57" s="3">
        <v>388.63</v>
      </c>
      <c r="Z57" s="3">
        <v>1</v>
      </c>
      <c r="AA57" s="3">
        <v>0</v>
      </c>
    </row>
    <row r="58" spans="1:27" x14ac:dyDescent="0.3">
      <c r="A58" s="2" t="s">
        <v>57</v>
      </c>
      <c r="B58" s="3">
        <v>1</v>
      </c>
      <c r="C58" s="3">
        <v>0</v>
      </c>
      <c r="D58" s="3">
        <v>0</v>
      </c>
      <c r="E58" s="3">
        <v>0</v>
      </c>
      <c r="F58" s="3">
        <v>0</v>
      </c>
      <c r="G58" s="3">
        <v>1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3</v>
      </c>
      <c r="S58" s="3">
        <v>1835</v>
      </c>
      <c r="T58" s="3">
        <v>2926</v>
      </c>
      <c r="U58" s="3">
        <v>1</v>
      </c>
      <c r="V58" s="3">
        <v>0</v>
      </c>
      <c r="W58" s="3">
        <v>0</v>
      </c>
      <c r="X58" s="3">
        <v>1</v>
      </c>
      <c r="Y58" s="3">
        <v>79.52</v>
      </c>
      <c r="Z58" s="3">
        <v>1</v>
      </c>
      <c r="AA58" s="3">
        <v>1</v>
      </c>
    </row>
    <row r="59" spans="1:27" x14ac:dyDescent="0.3">
      <c r="A59" s="2" t="s">
        <v>58</v>
      </c>
      <c r="B59" s="3">
        <v>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1</v>
      </c>
      <c r="O59" s="3">
        <v>0</v>
      </c>
      <c r="P59" s="3">
        <v>0</v>
      </c>
      <c r="Q59" s="3">
        <v>0</v>
      </c>
      <c r="R59" s="3">
        <v>1</v>
      </c>
      <c r="S59" s="3">
        <v>2803</v>
      </c>
      <c r="T59" s="3">
        <v>2803</v>
      </c>
      <c r="U59" s="3">
        <v>0</v>
      </c>
      <c r="V59" s="3">
        <v>0</v>
      </c>
      <c r="W59" s="3">
        <v>0</v>
      </c>
      <c r="X59" s="3">
        <v>0</v>
      </c>
      <c r="Y59" s="3">
        <v>7.0000000000000007E-2</v>
      </c>
      <c r="Z59" s="3">
        <v>1</v>
      </c>
      <c r="AA59" s="3">
        <v>1</v>
      </c>
    </row>
    <row r="60" spans="1:27" x14ac:dyDescent="0.3">
      <c r="A60" s="2" t="s">
        <v>59</v>
      </c>
      <c r="B60" s="3">
        <v>1</v>
      </c>
      <c r="C60" s="3">
        <v>1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4</v>
      </c>
      <c r="S60" s="3">
        <v>479</v>
      </c>
      <c r="T60" s="3">
        <v>2107</v>
      </c>
      <c r="U60" s="3">
        <v>1</v>
      </c>
      <c r="V60" s="3">
        <v>1</v>
      </c>
      <c r="W60" s="3">
        <v>0</v>
      </c>
      <c r="X60" s="3">
        <v>1</v>
      </c>
      <c r="Y60" s="3">
        <v>394.45</v>
      </c>
      <c r="Z60" s="3">
        <v>0</v>
      </c>
      <c r="AA60" s="3">
        <v>0</v>
      </c>
    </row>
    <row r="61" spans="1:27" x14ac:dyDescent="0.3">
      <c r="A61" s="2" t="s">
        <v>60</v>
      </c>
      <c r="B61" s="3">
        <v>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6</v>
      </c>
      <c r="S61" s="3">
        <v>1470</v>
      </c>
      <c r="T61" s="3">
        <v>3242</v>
      </c>
      <c r="U61" s="3">
        <v>0</v>
      </c>
      <c r="V61" s="3">
        <v>1</v>
      </c>
      <c r="W61" s="3">
        <v>0</v>
      </c>
      <c r="X61" s="3">
        <v>1</v>
      </c>
      <c r="Y61" s="3">
        <v>587.79999999999995</v>
      </c>
      <c r="Z61" s="3">
        <v>1</v>
      </c>
      <c r="AA61" s="3">
        <v>1</v>
      </c>
    </row>
    <row r="62" spans="1:27" x14ac:dyDescent="0.3">
      <c r="A62" s="2" t="s">
        <v>61</v>
      </c>
      <c r="B62" s="3">
        <v>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1</v>
      </c>
      <c r="O62" s="3">
        <v>0</v>
      </c>
      <c r="P62" s="3">
        <v>0</v>
      </c>
      <c r="Q62" s="3">
        <v>0</v>
      </c>
      <c r="R62" s="3">
        <v>1</v>
      </c>
      <c r="S62" s="3">
        <v>3654</v>
      </c>
      <c r="T62" s="3">
        <v>3654</v>
      </c>
      <c r="U62" s="3">
        <v>1</v>
      </c>
      <c r="V62" s="3">
        <v>1</v>
      </c>
      <c r="W62" s="3">
        <v>0</v>
      </c>
      <c r="X62" s="3">
        <v>0</v>
      </c>
      <c r="Y62" s="3">
        <v>7.0000000000000007E-2</v>
      </c>
      <c r="Z62" s="3">
        <v>0</v>
      </c>
      <c r="AA62" s="3">
        <v>1</v>
      </c>
    </row>
    <row r="63" spans="1:27" x14ac:dyDescent="0.3">
      <c r="A63" s="2" t="s">
        <v>62</v>
      </c>
      <c r="B63" s="3">
        <v>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1</v>
      </c>
      <c r="S63" s="3">
        <v>3716</v>
      </c>
      <c r="T63" s="3">
        <v>3716</v>
      </c>
      <c r="U63" s="3">
        <v>0</v>
      </c>
      <c r="V63" s="3">
        <v>0</v>
      </c>
      <c r="W63" s="3">
        <v>1</v>
      </c>
      <c r="X63" s="3">
        <v>1</v>
      </c>
      <c r="Y63" s="3">
        <v>297.85000000000002</v>
      </c>
      <c r="Z63" s="3">
        <v>1</v>
      </c>
      <c r="AA63" s="3">
        <v>0</v>
      </c>
    </row>
    <row r="64" spans="1:27" x14ac:dyDescent="0.3">
      <c r="A64" s="2" t="s">
        <v>63</v>
      </c>
      <c r="B64" s="3">
        <v>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1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3125</v>
      </c>
      <c r="T64" s="3">
        <v>3125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</v>
      </c>
      <c r="AA64" s="3">
        <v>0</v>
      </c>
    </row>
    <row r="65" spans="1:27" x14ac:dyDescent="0.3">
      <c r="A65" s="2" t="s">
        <v>64</v>
      </c>
      <c r="B65" s="3">
        <v>1</v>
      </c>
      <c r="C65" s="3">
        <v>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4</v>
      </c>
      <c r="S65" s="3">
        <v>1995</v>
      </c>
      <c r="T65" s="3">
        <v>2431</v>
      </c>
      <c r="U65" s="3">
        <v>0</v>
      </c>
      <c r="V65" s="3">
        <v>1</v>
      </c>
      <c r="W65" s="3">
        <v>1</v>
      </c>
      <c r="X65" s="3">
        <v>0</v>
      </c>
      <c r="Y65" s="3">
        <v>0.18</v>
      </c>
      <c r="Z65" s="3">
        <v>1</v>
      </c>
      <c r="AA65" s="3">
        <v>0</v>
      </c>
    </row>
    <row r="66" spans="1:27" x14ac:dyDescent="0.3">
      <c r="A66" s="2" t="s">
        <v>65</v>
      </c>
      <c r="B66" s="3">
        <v>1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3747</v>
      </c>
      <c r="T66" s="3">
        <v>3747</v>
      </c>
      <c r="U66" s="3">
        <v>0</v>
      </c>
      <c r="V66" s="3">
        <v>1</v>
      </c>
      <c r="W66" s="3">
        <v>0</v>
      </c>
      <c r="X66" s="3">
        <v>0</v>
      </c>
      <c r="Y66" s="3">
        <v>0</v>
      </c>
      <c r="Z66" s="3">
        <v>1</v>
      </c>
      <c r="AA66" s="3">
        <v>1</v>
      </c>
    </row>
    <row r="67" spans="1:27" x14ac:dyDescent="0.3">
      <c r="A67" s="2" t="s">
        <v>66</v>
      </c>
      <c r="B67" s="3">
        <v>1</v>
      </c>
      <c r="C67" s="3">
        <v>1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1</v>
      </c>
      <c r="S67" s="3">
        <v>2438</v>
      </c>
      <c r="T67" s="3">
        <v>2438</v>
      </c>
      <c r="U67" s="3">
        <v>0</v>
      </c>
      <c r="V67" s="3">
        <v>1</v>
      </c>
      <c r="W67" s="3">
        <v>1</v>
      </c>
      <c r="X67" s="3">
        <v>0</v>
      </c>
      <c r="Y67" s="3">
        <v>0</v>
      </c>
      <c r="Z67" s="3">
        <v>1</v>
      </c>
      <c r="AA67" s="3">
        <v>1</v>
      </c>
    </row>
    <row r="68" spans="1:27" x14ac:dyDescent="0.3">
      <c r="A68" s="2" t="s">
        <v>67</v>
      </c>
      <c r="B68" s="3">
        <v>1</v>
      </c>
      <c r="C68" s="3">
        <v>0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1</v>
      </c>
      <c r="S68" s="3">
        <v>2848</v>
      </c>
      <c r="T68" s="3">
        <v>2848</v>
      </c>
      <c r="U68" s="3">
        <v>1</v>
      </c>
      <c r="V68" s="3">
        <v>1</v>
      </c>
      <c r="W68" s="3">
        <v>0</v>
      </c>
      <c r="X68" s="3">
        <v>0</v>
      </c>
      <c r="Y68" s="3">
        <v>7.0000000000000007E-2</v>
      </c>
      <c r="Z68" s="3">
        <v>0</v>
      </c>
      <c r="AA68" s="3">
        <v>0</v>
      </c>
    </row>
    <row r="69" spans="1:27" x14ac:dyDescent="0.3">
      <c r="A69" s="2" t="s">
        <v>68</v>
      </c>
      <c r="B69" s="3">
        <v>0</v>
      </c>
      <c r="C69" s="3">
        <v>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1</v>
      </c>
      <c r="S69" s="3">
        <v>3125</v>
      </c>
      <c r="T69" s="3">
        <v>3125</v>
      </c>
      <c r="U69" s="3">
        <v>1</v>
      </c>
      <c r="V69" s="3">
        <v>1</v>
      </c>
      <c r="W69" s="3">
        <v>0</v>
      </c>
      <c r="X69" s="3">
        <v>1</v>
      </c>
      <c r="Y69" s="3">
        <v>159.5</v>
      </c>
      <c r="Z69" s="3">
        <v>0</v>
      </c>
      <c r="AA69" s="3">
        <v>0</v>
      </c>
    </row>
    <row r="70" spans="1:27" x14ac:dyDescent="0.3">
      <c r="A70" s="2" t="s">
        <v>69</v>
      </c>
      <c r="B70" s="3">
        <v>1</v>
      </c>
      <c r="C70" s="3">
        <v>0</v>
      </c>
      <c r="D70" s="3">
        <v>0</v>
      </c>
      <c r="E70" s="3">
        <v>0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2</v>
      </c>
      <c r="S70" s="3">
        <v>541</v>
      </c>
      <c r="T70" s="3">
        <v>2862</v>
      </c>
      <c r="U70" s="3">
        <v>1</v>
      </c>
      <c r="V70" s="3">
        <v>1</v>
      </c>
      <c r="W70" s="3">
        <v>1</v>
      </c>
      <c r="X70" s="3">
        <v>1</v>
      </c>
      <c r="Y70" s="3">
        <v>49.5</v>
      </c>
      <c r="Z70" s="3">
        <v>1</v>
      </c>
      <c r="AA70" s="3">
        <v>0</v>
      </c>
    </row>
    <row r="71" spans="1:27" x14ac:dyDescent="0.3">
      <c r="A71" s="2" t="s">
        <v>70</v>
      </c>
      <c r="B71" s="3">
        <v>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1</v>
      </c>
      <c r="S71" s="3">
        <v>2859</v>
      </c>
      <c r="T71" s="3">
        <v>2859</v>
      </c>
      <c r="U71" s="3">
        <v>1</v>
      </c>
      <c r="V71" s="3">
        <v>0</v>
      </c>
      <c r="W71" s="3">
        <v>0</v>
      </c>
      <c r="X71" s="3">
        <v>1</v>
      </c>
      <c r="Y71" s="3">
        <v>160.5</v>
      </c>
      <c r="Z71" s="3">
        <v>1</v>
      </c>
      <c r="AA71" s="3">
        <v>0</v>
      </c>
    </row>
    <row r="72" spans="1:27" x14ac:dyDescent="0.3">
      <c r="A72" s="2" t="s">
        <v>71</v>
      </c>
      <c r="B72" s="3">
        <v>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</v>
      </c>
      <c r="R72" s="3">
        <v>1</v>
      </c>
      <c r="S72" s="3">
        <v>1095</v>
      </c>
      <c r="T72" s="3">
        <v>1095</v>
      </c>
      <c r="U72" s="3">
        <v>1</v>
      </c>
      <c r="V72" s="3">
        <v>0</v>
      </c>
      <c r="W72" s="3">
        <v>1</v>
      </c>
      <c r="X72" s="3">
        <v>0</v>
      </c>
      <c r="Y72" s="3">
        <v>0.06</v>
      </c>
      <c r="Z72" s="3">
        <v>1</v>
      </c>
      <c r="AA72" s="3">
        <v>1</v>
      </c>
    </row>
    <row r="73" spans="1:27" x14ac:dyDescent="0.3">
      <c r="A73" s="2" t="s">
        <v>72</v>
      </c>
      <c r="B73" s="3">
        <v>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1</v>
      </c>
      <c r="O73" s="3">
        <v>0</v>
      </c>
      <c r="P73" s="3">
        <v>0</v>
      </c>
      <c r="Q73" s="3">
        <v>0</v>
      </c>
      <c r="R73" s="3">
        <v>1</v>
      </c>
      <c r="S73" s="3">
        <v>2862</v>
      </c>
      <c r="T73" s="3">
        <v>2906</v>
      </c>
      <c r="U73" s="3">
        <v>0</v>
      </c>
      <c r="V73" s="3">
        <v>0</v>
      </c>
      <c r="W73" s="3">
        <v>0</v>
      </c>
      <c r="X73" s="3">
        <v>1</v>
      </c>
      <c r="Y73" s="3">
        <v>128.80000000000001</v>
      </c>
      <c r="Z73" s="3">
        <v>1</v>
      </c>
      <c r="AA73" s="3">
        <v>0</v>
      </c>
    </row>
    <row r="74" spans="1:27" x14ac:dyDescent="0.3">
      <c r="A74" s="2" t="s">
        <v>73</v>
      </c>
      <c r="B74" s="3">
        <v>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1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3745</v>
      </c>
      <c r="T74" s="3">
        <v>3745</v>
      </c>
      <c r="U74" s="3">
        <v>1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 x14ac:dyDescent="0.3">
      <c r="A75" s="2" t="s">
        <v>74</v>
      </c>
      <c r="B75" s="3">
        <v>1</v>
      </c>
      <c r="C75" s="3">
        <v>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2</v>
      </c>
      <c r="S75" s="3">
        <v>3698</v>
      </c>
      <c r="T75" s="3">
        <v>3698</v>
      </c>
      <c r="U75" s="3">
        <v>1</v>
      </c>
      <c r="V75" s="3">
        <v>0</v>
      </c>
      <c r="W75" s="3">
        <v>0</v>
      </c>
      <c r="X75" s="3">
        <v>1</v>
      </c>
      <c r="Y75" s="3">
        <v>97.94</v>
      </c>
      <c r="Z75" s="3">
        <v>0</v>
      </c>
      <c r="AA75" s="3">
        <v>0</v>
      </c>
    </row>
    <row r="76" spans="1:27" x14ac:dyDescent="0.3">
      <c r="A76" s="2" t="s">
        <v>75</v>
      </c>
      <c r="B76" s="3">
        <v>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1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3746</v>
      </c>
      <c r="T76" s="3">
        <v>3746</v>
      </c>
      <c r="U76" s="3">
        <v>0</v>
      </c>
      <c r="V76" s="3">
        <v>1</v>
      </c>
      <c r="W76" s="3">
        <v>0</v>
      </c>
      <c r="X76" s="3">
        <v>0</v>
      </c>
      <c r="Y76" s="3">
        <v>0</v>
      </c>
      <c r="Z76" s="3">
        <v>1</v>
      </c>
      <c r="AA76" s="3">
        <v>0</v>
      </c>
    </row>
    <row r="77" spans="1:27" x14ac:dyDescent="0.3">
      <c r="A77" s="2" t="s">
        <v>76</v>
      </c>
      <c r="B77" s="3">
        <v>1</v>
      </c>
      <c r="C77" s="3">
        <v>0</v>
      </c>
      <c r="D77" s="3">
        <v>0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2</v>
      </c>
      <c r="S77" s="3">
        <v>2962</v>
      </c>
      <c r="T77" s="3">
        <v>3243</v>
      </c>
      <c r="U77" s="3">
        <v>1</v>
      </c>
      <c r="V77" s="3">
        <v>0</v>
      </c>
      <c r="W77" s="3">
        <v>0</v>
      </c>
      <c r="X77" s="3">
        <v>1</v>
      </c>
      <c r="Y77" s="3">
        <v>132.35</v>
      </c>
      <c r="Z77" s="3">
        <v>1</v>
      </c>
      <c r="AA77" s="3">
        <v>0</v>
      </c>
    </row>
    <row r="78" spans="1:27" x14ac:dyDescent="0.3">
      <c r="A78" s="2" t="s">
        <v>77</v>
      </c>
      <c r="B78" s="3">
        <v>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</v>
      </c>
      <c r="R78" s="3">
        <v>2</v>
      </c>
      <c r="S78" s="3">
        <v>841</v>
      </c>
      <c r="T78" s="3">
        <v>1162</v>
      </c>
      <c r="U78" s="3">
        <v>1</v>
      </c>
      <c r="V78" s="3">
        <v>0</v>
      </c>
      <c r="W78" s="3">
        <v>1</v>
      </c>
      <c r="X78" s="3">
        <v>1</v>
      </c>
      <c r="Y78" s="3">
        <v>157.56</v>
      </c>
      <c r="Z78" s="3">
        <v>1</v>
      </c>
      <c r="AA78" s="3">
        <v>0</v>
      </c>
    </row>
    <row r="79" spans="1:27" x14ac:dyDescent="0.3">
      <c r="A79" s="2" t="s">
        <v>78</v>
      </c>
      <c r="B79" s="3">
        <v>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1</v>
      </c>
      <c r="S79" s="3">
        <v>2912</v>
      </c>
      <c r="T79" s="3">
        <v>2912</v>
      </c>
      <c r="U79" s="3">
        <v>1</v>
      </c>
      <c r="V79" s="3">
        <v>1</v>
      </c>
      <c r="W79" s="3">
        <v>0</v>
      </c>
      <c r="X79" s="3">
        <v>0</v>
      </c>
      <c r="Y79" s="3">
        <v>7.0000000000000007E-2</v>
      </c>
      <c r="Z79" s="3">
        <v>1</v>
      </c>
      <c r="AA79" s="3">
        <v>0</v>
      </c>
    </row>
    <row r="80" spans="1:27" x14ac:dyDescent="0.3">
      <c r="A80" s="2" t="s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</v>
      </c>
      <c r="O80" s="3">
        <v>0</v>
      </c>
      <c r="P80" s="3">
        <v>0</v>
      </c>
      <c r="Q80" s="3">
        <v>0</v>
      </c>
      <c r="R80" s="3">
        <v>2</v>
      </c>
      <c r="S80" s="3">
        <v>458</v>
      </c>
      <c r="T80" s="3">
        <v>3944</v>
      </c>
      <c r="U80" s="3">
        <v>1</v>
      </c>
      <c r="V80" s="3">
        <v>0</v>
      </c>
      <c r="W80" s="3">
        <v>0</v>
      </c>
      <c r="X80" s="3">
        <v>1</v>
      </c>
      <c r="Y80" s="3">
        <v>248</v>
      </c>
      <c r="Z80" s="3">
        <v>1</v>
      </c>
      <c r="AA80" s="3">
        <v>1</v>
      </c>
    </row>
    <row r="81" spans="1:27" x14ac:dyDescent="0.3">
      <c r="A81" s="2" t="s">
        <v>80</v>
      </c>
      <c r="B81" s="3">
        <v>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1</v>
      </c>
      <c r="S81" s="3">
        <v>1269</v>
      </c>
      <c r="T81" s="3">
        <v>1269</v>
      </c>
      <c r="U81" s="3">
        <v>1</v>
      </c>
      <c r="V81" s="3">
        <v>0</v>
      </c>
      <c r="W81" s="3">
        <v>0</v>
      </c>
      <c r="X81" s="3">
        <v>1</v>
      </c>
      <c r="Y81" s="3">
        <v>276.5</v>
      </c>
      <c r="Z81" s="3">
        <v>1</v>
      </c>
      <c r="AA81" s="3">
        <v>0</v>
      </c>
    </row>
    <row r="82" spans="1:27" x14ac:dyDescent="0.3">
      <c r="A82" s="2" t="s">
        <v>81</v>
      </c>
      <c r="B82" s="3">
        <v>1</v>
      </c>
      <c r="C82" s="3">
        <v>0</v>
      </c>
      <c r="D82" s="3">
        <v>0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1</v>
      </c>
      <c r="S82" s="3">
        <v>2982</v>
      </c>
      <c r="T82" s="3">
        <v>2982</v>
      </c>
      <c r="U82" s="3">
        <v>1</v>
      </c>
      <c r="V82" s="3">
        <v>1</v>
      </c>
      <c r="W82" s="3">
        <v>0</v>
      </c>
      <c r="X82" s="3">
        <v>0</v>
      </c>
      <c r="Y82" s="3">
        <v>0</v>
      </c>
      <c r="Z82" s="3">
        <v>1</v>
      </c>
      <c r="AA82" s="3">
        <v>0</v>
      </c>
    </row>
    <row r="83" spans="1:27" x14ac:dyDescent="0.3">
      <c r="A83" s="2" t="s">
        <v>82</v>
      </c>
      <c r="B83" s="3">
        <v>1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1</v>
      </c>
      <c r="O83" s="3">
        <v>0</v>
      </c>
      <c r="P83" s="3">
        <v>0</v>
      </c>
      <c r="Q83" s="3">
        <v>0</v>
      </c>
      <c r="R83" s="3">
        <v>0</v>
      </c>
      <c r="S83" s="3">
        <v>4005</v>
      </c>
      <c r="T83" s="3">
        <v>4005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</v>
      </c>
      <c r="AA83" s="3">
        <v>0</v>
      </c>
    </row>
    <row r="84" spans="1:27" x14ac:dyDescent="0.3">
      <c r="A84" s="2" t="s">
        <v>83</v>
      </c>
      <c r="B84" s="3">
        <v>1</v>
      </c>
      <c r="C84" s="3">
        <v>0</v>
      </c>
      <c r="D84" s="3">
        <v>0</v>
      </c>
      <c r="E84" s="3">
        <v>0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1</v>
      </c>
      <c r="S84" s="3">
        <v>2102</v>
      </c>
      <c r="T84" s="3">
        <v>2102</v>
      </c>
      <c r="U84" s="3">
        <v>1</v>
      </c>
      <c r="V84" s="3">
        <v>1</v>
      </c>
      <c r="W84" s="3">
        <v>0</v>
      </c>
      <c r="X84" s="3">
        <v>1</v>
      </c>
      <c r="Y84" s="3">
        <v>53.5</v>
      </c>
      <c r="Z84" s="3">
        <v>0</v>
      </c>
      <c r="AA84" s="3">
        <v>0</v>
      </c>
    </row>
    <row r="85" spans="1:27" x14ac:dyDescent="0.3">
      <c r="A85" s="2" t="s">
        <v>84</v>
      </c>
      <c r="B85" s="3">
        <v>1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1</v>
      </c>
      <c r="S85" s="3">
        <v>2872</v>
      </c>
      <c r="T85" s="3">
        <v>2872</v>
      </c>
      <c r="U85" s="3">
        <v>0</v>
      </c>
      <c r="V85" s="3">
        <v>1</v>
      </c>
      <c r="W85" s="3">
        <v>0</v>
      </c>
      <c r="X85" s="3">
        <v>0</v>
      </c>
      <c r="Y85" s="3">
        <v>7.0000000000000007E-2</v>
      </c>
      <c r="Z85" s="3">
        <v>1</v>
      </c>
      <c r="AA85" s="3">
        <v>0</v>
      </c>
    </row>
    <row r="86" spans="1:27" x14ac:dyDescent="0.3">
      <c r="A86" s="2" t="s">
        <v>85</v>
      </c>
      <c r="B86" s="3">
        <v>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1</v>
      </c>
      <c r="O86" s="3">
        <v>0</v>
      </c>
      <c r="P86" s="3">
        <v>0</v>
      </c>
      <c r="Q86" s="3">
        <v>0</v>
      </c>
      <c r="R86" s="3">
        <v>1</v>
      </c>
      <c r="S86" s="3">
        <v>2548</v>
      </c>
      <c r="T86" s="3">
        <v>2548</v>
      </c>
      <c r="U86" s="3">
        <v>1</v>
      </c>
      <c r="V86" s="3">
        <v>0</v>
      </c>
      <c r="W86" s="3">
        <v>0</v>
      </c>
      <c r="X86" s="3">
        <v>1</v>
      </c>
      <c r="Y86" s="3">
        <v>229.5</v>
      </c>
      <c r="Z86" s="3">
        <v>1</v>
      </c>
      <c r="AA86" s="3">
        <v>0</v>
      </c>
    </row>
    <row r="87" spans="1:27" x14ac:dyDescent="0.3">
      <c r="A87" s="2" t="s">
        <v>86</v>
      </c>
      <c r="B87" s="3">
        <v>1</v>
      </c>
      <c r="C87" s="3">
        <v>0</v>
      </c>
      <c r="D87" s="3">
        <v>0</v>
      </c>
      <c r="E87" s="3">
        <v>0</v>
      </c>
      <c r="F87" s="3">
        <v>0</v>
      </c>
      <c r="G87" s="3">
        <v>1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2740</v>
      </c>
      <c r="T87" s="3">
        <v>2740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 x14ac:dyDescent="0.3">
      <c r="A88" s="2" t="s">
        <v>87</v>
      </c>
      <c r="B88" s="3">
        <v>1</v>
      </c>
      <c r="C88" s="3">
        <v>0</v>
      </c>
      <c r="D88" s="3">
        <v>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217</v>
      </c>
      <c r="T88" s="3">
        <v>217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</v>
      </c>
      <c r="AA88" s="3">
        <v>0</v>
      </c>
    </row>
    <row r="89" spans="1:27" x14ac:dyDescent="0.3">
      <c r="A89" s="2" t="s">
        <v>88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1</v>
      </c>
      <c r="R89" s="3">
        <v>1</v>
      </c>
      <c r="S89" s="3">
        <v>366</v>
      </c>
      <c r="T89" s="3">
        <v>366</v>
      </c>
      <c r="U89" s="3">
        <v>0</v>
      </c>
      <c r="V89" s="3">
        <v>1</v>
      </c>
      <c r="W89" s="3">
        <v>0</v>
      </c>
      <c r="X89" s="3">
        <v>0</v>
      </c>
      <c r="Y89" s="3">
        <v>0</v>
      </c>
      <c r="Z89" s="3">
        <v>1</v>
      </c>
      <c r="AA89" s="3">
        <v>1</v>
      </c>
    </row>
    <row r="90" spans="1:27" x14ac:dyDescent="0.3">
      <c r="A90" s="2" t="s">
        <v>89</v>
      </c>
      <c r="B90" s="3">
        <v>1</v>
      </c>
      <c r="C90" s="3">
        <v>0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3</v>
      </c>
      <c r="S90" s="3">
        <v>822</v>
      </c>
      <c r="T90" s="3">
        <v>1850</v>
      </c>
      <c r="U90" s="3">
        <v>1</v>
      </c>
      <c r="V90" s="3">
        <v>0</v>
      </c>
      <c r="W90" s="3">
        <v>1</v>
      </c>
      <c r="X90" s="3">
        <v>1</v>
      </c>
      <c r="Y90" s="3">
        <v>286.51</v>
      </c>
      <c r="Z90" s="3">
        <v>1</v>
      </c>
      <c r="AA90" s="3">
        <v>0</v>
      </c>
    </row>
    <row r="91" spans="1:27" x14ac:dyDescent="0.3">
      <c r="A91" s="2" t="s">
        <v>90</v>
      </c>
      <c r="B91" s="3">
        <v>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1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3746</v>
      </c>
      <c r="T91" s="3">
        <v>3746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</v>
      </c>
      <c r="AA91" s="3">
        <v>0</v>
      </c>
    </row>
    <row r="92" spans="1:27" x14ac:dyDescent="0.3">
      <c r="A92" s="2" t="s">
        <v>91</v>
      </c>
      <c r="B92" s="3">
        <v>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1</v>
      </c>
      <c r="S92" s="3">
        <v>3772</v>
      </c>
      <c r="T92" s="3">
        <v>3772</v>
      </c>
      <c r="U92" s="3">
        <v>0</v>
      </c>
      <c r="V92" s="3">
        <v>1</v>
      </c>
      <c r="W92" s="3">
        <v>0</v>
      </c>
      <c r="X92" s="3">
        <v>0</v>
      </c>
      <c r="Y92" s="3">
        <v>7.0000000000000007E-2</v>
      </c>
      <c r="Z92" s="3">
        <v>1</v>
      </c>
      <c r="AA92" s="3">
        <v>1</v>
      </c>
    </row>
    <row r="93" spans="1:27" x14ac:dyDescent="0.3">
      <c r="A93" s="2" t="s">
        <v>92</v>
      </c>
      <c r="B93" s="3">
        <v>1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2781</v>
      </c>
      <c r="T93" s="3">
        <v>2781</v>
      </c>
      <c r="U93" s="3">
        <v>0</v>
      </c>
      <c r="V93" s="3">
        <v>1</v>
      </c>
      <c r="W93" s="3">
        <v>0</v>
      </c>
      <c r="X93" s="3">
        <v>0</v>
      </c>
      <c r="Y93" s="3">
        <v>0</v>
      </c>
      <c r="Z93" s="3">
        <v>0</v>
      </c>
      <c r="AA93" s="3">
        <v>1</v>
      </c>
    </row>
    <row r="94" spans="1:27" x14ac:dyDescent="0.3">
      <c r="A94" s="2" t="s">
        <v>93</v>
      </c>
      <c r="B94" s="3">
        <v>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</v>
      </c>
      <c r="R94" s="3">
        <v>1</v>
      </c>
      <c r="S94" s="3">
        <v>511</v>
      </c>
      <c r="T94" s="3">
        <v>511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1</v>
      </c>
    </row>
    <row r="95" spans="1:27" x14ac:dyDescent="0.3">
      <c r="A95" s="2" t="s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1</v>
      </c>
      <c r="O95" s="3">
        <v>0</v>
      </c>
      <c r="P95" s="3">
        <v>0</v>
      </c>
      <c r="Q95" s="3">
        <v>0</v>
      </c>
      <c r="R95" s="3">
        <v>1</v>
      </c>
      <c r="S95" s="3">
        <v>2807</v>
      </c>
      <c r="T95" s="3">
        <v>2807</v>
      </c>
      <c r="U95" s="3">
        <v>1</v>
      </c>
      <c r="V95" s="3">
        <v>0</v>
      </c>
      <c r="W95" s="3">
        <v>0</v>
      </c>
      <c r="X95" s="3">
        <v>1</v>
      </c>
      <c r="Y95" s="3">
        <v>405</v>
      </c>
      <c r="Z95" s="3">
        <v>1</v>
      </c>
      <c r="AA95" s="3">
        <v>1</v>
      </c>
    </row>
    <row r="96" spans="1:27" x14ac:dyDescent="0.3">
      <c r="A96" s="2" t="s">
        <v>95</v>
      </c>
      <c r="B96" s="3">
        <v>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1011</v>
      </c>
      <c r="T96" s="3">
        <v>1011</v>
      </c>
      <c r="U96" s="3">
        <v>0</v>
      </c>
      <c r="V96" s="3">
        <v>1</v>
      </c>
      <c r="W96" s="3">
        <v>0</v>
      </c>
      <c r="X96" s="3">
        <v>0</v>
      </c>
      <c r="Y96" s="3">
        <v>0</v>
      </c>
      <c r="Z96" s="3">
        <v>0</v>
      </c>
      <c r="AA96" s="3">
        <v>1</v>
      </c>
    </row>
    <row r="97" spans="1:27" x14ac:dyDescent="0.3">
      <c r="A97" s="2" t="s">
        <v>96</v>
      </c>
      <c r="B97" s="3">
        <v>1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1</v>
      </c>
      <c r="S97" s="3">
        <v>3724</v>
      </c>
      <c r="T97" s="3">
        <v>3724</v>
      </c>
      <c r="U97" s="3">
        <v>0</v>
      </c>
      <c r="V97" s="3">
        <v>1</v>
      </c>
      <c r="W97" s="3">
        <v>0</v>
      </c>
      <c r="X97" s="3">
        <v>1</v>
      </c>
      <c r="Y97" s="3">
        <v>305</v>
      </c>
      <c r="Z97" s="3">
        <v>1</v>
      </c>
      <c r="AA97" s="3">
        <v>0</v>
      </c>
    </row>
    <row r="98" spans="1:27" x14ac:dyDescent="0.3">
      <c r="A98" s="2" t="s">
        <v>97</v>
      </c>
      <c r="B98" s="3">
        <v>1</v>
      </c>
      <c r="C98" s="3">
        <v>0</v>
      </c>
      <c r="D98" s="3">
        <v>0</v>
      </c>
      <c r="E98" s="3">
        <v>1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1</v>
      </c>
      <c r="S98" s="3">
        <v>3356</v>
      </c>
      <c r="T98" s="3">
        <v>3356</v>
      </c>
      <c r="U98" s="3">
        <v>0</v>
      </c>
      <c r="V98" s="3">
        <v>0</v>
      </c>
      <c r="W98" s="3">
        <v>0</v>
      </c>
      <c r="X98" s="3">
        <v>0</v>
      </c>
      <c r="Y98" s="3">
        <v>0.08</v>
      </c>
      <c r="Z98" s="3">
        <v>1</v>
      </c>
      <c r="AA98" s="3">
        <v>0</v>
      </c>
    </row>
    <row r="99" spans="1:27" x14ac:dyDescent="0.3">
      <c r="A99" s="2" t="s">
        <v>98</v>
      </c>
      <c r="B99" s="3">
        <v>0</v>
      </c>
      <c r="C99" s="3">
        <v>1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3</v>
      </c>
      <c r="S99" s="3">
        <v>3791</v>
      </c>
      <c r="T99" s="3">
        <v>3852</v>
      </c>
      <c r="U99" s="3">
        <v>1</v>
      </c>
      <c r="V99" s="3">
        <v>1</v>
      </c>
      <c r="W99" s="3">
        <v>1</v>
      </c>
      <c r="X99" s="3">
        <v>1</v>
      </c>
      <c r="Y99" s="3">
        <v>533.89</v>
      </c>
      <c r="Z99" s="3">
        <v>0</v>
      </c>
      <c r="AA99" s="3">
        <v>0</v>
      </c>
    </row>
    <row r="100" spans="1:27" x14ac:dyDescent="0.3">
      <c r="A100" s="2" t="s">
        <v>99</v>
      </c>
      <c r="B100" s="3">
        <v>1</v>
      </c>
      <c r="C100" s="3">
        <v>0</v>
      </c>
      <c r="D100" s="3">
        <v>0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2</v>
      </c>
      <c r="S100" s="3">
        <v>3642</v>
      </c>
      <c r="T100" s="3">
        <v>3655</v>
      </c>
      <c r="U100" s="3">
        <v>1</v>
      </c>
      <c r="V100" s="3">
        <v>0</v>
      </c>
      <c r="W100" s="3">
        <v>0</v>
      </c>
      <c r="X100" s="3">
        <v>0</v>
      </c>
      <c r="Y100" s="3">
        <v>0.08</v>
      </c>
      <c r="Z100" s="3">
        <v>1</v>
      </c>
      <c r="AA100" s="3">
        <v>1</v>
      </c>
    </row>
    <row r="101" spans="1:27" x14ac:dyDescent="0.3">
      <c r="A101" s="2" t="s">
        <v>100</v>
      </c>
      <c r="B101" s="3">
        <v>0</v>
      </c>
      <c r="C101" s="3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1</v>
      </c>
      <c r="S101" s="3">
        <v>4005</v>
      </c>
      <c r="T101" s="3">
        <v>4005</v>
      </c>
      <c r="U101" s="3">
        <v>1</v>
      </c>
      <c r="V101" s="3">
        <v>1</v>
      </c>
      <c r="W101" s="3">
        <v>0</v>
      </c>
      <c r="X101" s="3">
        <v>1</v>
      </c>
      <c r="Y101" s="3">
        <v>105</v>
      </c>
      <c r="Z101" s="3">
        <v>1</v>
      </c>
      <c r="AA101" s="3">
        <v>0</v>
      </c>
    </row>
    <row r="102" spans="1:27" x14ac:dyDescent="0.3">
      <c r="A102" s="2" t="s">
        <v>101</v>
      </c>
      <c r="B102" s="3">
        <v>1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</v>
      </c>
      <c r="R102" s="3">
        <v>1</v>
      </c>
      <c r="S102" s="3">
        <v>1130</v>
      </c>
      <c r="T102" s="3">
        <v>1130</v>
      </c>
      <c r="U102" s="3">
        <v>1</v>
      </c>
      <c r="V102" s="3">
        <v>1</v>
      </c>
      <c r="W102" s="3">
        <v>0</v>
      </c>
      <c r="X102" s="3">
        <v>1</v>
      </c>
      <c r="Y102" s="3">
        <v>78.5</v>
      </c>
      <c r="Z102" s="3">
        <v>1</v>
      </c>
      <c r="AA102" s="3">
        <v>0</v>
      </c>
    </row>
    <row r="103" spans="1:27" x14ac:dyDescent="0.3">
      <c r="A103" s="2" t="s">
        <v>102</v>
      </c>
      <c r="B103" s="3">
        <v>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1</v>
      </c>
      <c r="O103" s="3">
        <v>0</v>
      </c>
      <c r="P103" s="3">
        <v>0</v>
      </c>
      <c r="Q103" s="3">
        <v>0</v>
      </c>
      <c r="R103" s="3">
        <v>6</v>
      </c>
      <c r="S103" s="3">
        <v>1128</v>
      </c>
      <c r="T103" s="3">
        <v>3791</v>
      </c>
      <c r="U103" s="3">
        <v>1</v>
      </c>
      <c r="V103" s="3">
        <v>0</v>
      </c>
      <c r="W103" s="3">
        <v>1</v>
      </c>
      <c r="X103" s="3">
        <v>1</v>
      </c>
      <c r="Y103" s="3">
        <v>403.61</v>
      </c>
      <c r="Z103" s="3">
        <v>1</v>
      </c>
      <c r="AA103" s="3">
        <v>0</v>
      </c>
    </row>
    <row r="104" spans="1:27" x14ac:dyDescent="0.3">
      <c r="A104" s="2" t="s">
        <v>103</v>
      </c>
      <c r="B104" s="3">
        <v>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2</v>
      </c>
      <c r="S104" s="3">
        <v>1521</v>
      </c>
      <c r="T104" s="3">
        <v>1583</v>
      </c>
      <c r="U104" s="3">
        <v>0</v>
      </c>
      <c r="V104" s="3">
        <v>1</v>
      </c>
      <c r="W104" s="3">
        <v>1</v>
      </c>
      <c r="X104" s="3">
        <v>0</v>
      </c>
      <c r="Y104" s="3">
        <v>0.06</v>
      </c>
      <c r="Z104" s="3">
        <v>1</v>
      </c>
      <c r="AA104" s="3">
        <v>0</v>
      </c>
    </row>
    <row r="105" spans="1:27" x14ac:dyDescent="0.3">
      <c r="A105" s="2" t="s">
        <v>104</v>
      </c>
      <c r="B105" s="3">
        <v>1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2</v>
      </c>
      <c r="S105" s="3">
        <v>1882</v>
      </c>
      <c r="T105" s="3">
        <v>1914</v>
      </c>
      <c r="U105" s="3">
        <v>0</v>
      </c>
      <c r="V105" s="3">
        <v>1</v>
      </c>
      <c r="W105" s="3">
        <v>1</v>
      </c>
      <c r="X105" s="3">
        <v>0</v>
      </c>
      <c r="Y105" s="3">
        <v>0.06</v>
      </c>
      <c r="Z105" s="3">
        <v>1</v>
      </c>
      <c r="AA105" s="3">
        <v>0</v>
      </c>
    </row>
    <row r="106" spans="1:27" x14ac:dyDescent="0.3">
      <c r="A106" s="2" t="s">
        <v>105</v>
      </c>
      <c r="B106" s="3">
        <v>1</v>
      </c>
      <c r="C106" s="3">
        <v>0</v>
      </c>
      <c r="D106" s="3">
        <v>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1</v>
      </c>
      <c r="S106" s="3">
        <v>2404</v>
      </c>
      <c r="T106" s="3">
        <v>2404</v>
      </c>
      <c r="U106" s="3">
        <v>0</v>
      </c>
      <c r="V106" s="3">
        <v>0</v>
      </c>
      <c r="W106" s="3">
        <v>0</v>
      </c>
      <c r="X106" s="3">
        <v>1</v>
      </c>
      <c r="Y106" s="3">
        <v>113.5</v>
      </c>
      <c r="Z106" s="3">
        <v>1</v>
      </c>
      <c r="AA106" s="3">
        <v>0</v>
      </c>
    </row>
    <row r="107" spans="1:27" x14ac:dyDescent="0.3">
      <c r="A107" s="2" t="s">
        <v>106</v>
      </c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1</v>
      </c>
      <c r="S107" s="3">
        <v>667</v>
      </c>
      <c r="T107" s="3">
        <v>667</v>
      </c>
      <c r="U107" s="3">
        <v>0</v>
      </c>
      <c r="V107" s="3">
        <v>1</v>
      </c>
      <c r="W107" s="3">
        <v>0</v>
      </c>
      <c r="X107" s="3">
        <v>1</v>
      </c>
      <c r="Y107" s="3">
        <v>324.45</v>
      </c>
      <c r="Z107" s="3">
        <v>1</v>
      </c>
      <c r="AA107" s="3">
        <v>0</v>
      </c>
    </row>
    <row r="108" spans="1:27" x14ac:dyDescent="0.3">
      <c r="A108" s="2" t="s">
        <v>107</v>
      </c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2</v>
      </c>
      <c r="S108" s="3">
        <v>3436</v>
      </c>
      <c r="T108" s="3">
        <v>3517</v>
      </c>
      <c r="U108" s="3">
        <v>1</v>
      </c>
      <c r="V108" s="3">
        <v>1</v>
      </c>
      <c r="W108" s="3">
        <v>0</v>
      </c>
      <c r="X108" s="3">
        <v>1</v>
      </c>
      <c r="Y108" s="3">
        <v>224.66</v>
      </c>
      <c r="Z108" s="3">
        <v>1</v>
      </c>
      <c r="AA108" s="3">
        <v>0</v>
      </c>
    </row>
    <row r="109" spans="1:27" x14ac:dyDescent="0.3">
      <c r="A109" s="2" t="s">
        <v>108</v>
      </c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</v>
      </c>
      <c r="R109" s="3">
        <v>1</v>
      </c>
      <c r="S109" s="3">
        <v>1263</v>
      </c>
      <c r="T109" s="3">
        <v>1263</v>
      </c>
      <c r="U109" s="3">
        <v>1</v>
      </c>
      <c r="V109" s="3">
        <v>1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 x14ac:dyDescent="0.3">
      <c r="A110" s="2" t="s">
        <v>109</v>
      </c>
      <c r="B110" s="3">
        <v>1</v>
      </c>
      <c r="C110" s="3">
        <v>0</v>
      </c>
      <c r="D110" s="3">
        <v>1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1</v>
      </c>
      <c r="S110" s="3">
        <v>1863</v>
      </c>
      <c r="T110" s="3">
        <v>1863</v>
      </c>
      <c r="U110" s="3">
        <v>0</v>
      </c>
      <c r="V110" s="3">
        <v>1</v>
      </c>
      <c r="W110" s="3">
        <v>1</v>
      </c>
      <c r="X110" s="3">
        <v>1</v>
      </c>
      <c r="Y110" s="3">
        <v>166.5</v>
      </c>
      <c r="Z110" s="3">
        <v>1</v>
      </c>
      <c r="AA110" s="3">
        <v>1</v>
      </c>
    </row>
    <row r="111" spans="1:27" x14ac:dyDescent="0.3">
      <c r="A111" s="2" t="s">
        <v>110</v>
      </c>
      <c r="B111" s="3">
        <v>1</v>
      </c>
      <c r="C111" s="3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3</v>
      </c>
      <c r="S111" s="3">
        <v>731</v>
      </c>
      <c r="T111" s="3">
        <v>2109</v>
      </c>
      <c r="U111" s="3">
        <v>0</v>
      </c>
      <c r="V111" s="3">
        <v>0</v>
      </c>
      <c r="W111" s="3">
        <v>1</v>
      </c>
      <c r="X111" s="3">
        <v>0</v>
      </c>
      <c r="Y111" s="3">
        <v>0.06</v>
      </c>
      <c r="Z111" s="3">
        <v>1</v>
      </c>
      <c r="AA111" s="3">
        <v>0</v>
      </c>
    </row>
    <row r="112" spans="1:27" x14ac:dyDescent="0.3">
      <c r="A112" s="2" t="s">
        <v>111</v>
      </c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1816</v>
      </c>
      <c r="T112" s="3">
        <v>1816</v>
      </c>
      <c r="U112" s="3">
        <v>1</v>
      </c>
      <c r="V112" s="3">
        <v>0</v>
      </c>
      <c r="W112" s="3">
        <v>0</v>
      </c>
      <c r="X112" s="3">
        <v>0</v>
      </c>
      <c r="Y112" s="3">
        <v>0</v>
      </c>
      <c r="Z112" s="3">
        <v>1</v>
      </c>
      <c r="AA112" s="3">
        <v>0</v>
      </c>
    </row>
    <row r="113" spans="1:27" x14ac:dyDescent="0.3">
      <c r="A113" s="2" t="s">
        <v>112</v>
      </c>
      <c r="B113" s="3">
        <v>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1</v>
      </c>
      <c r="O113" s="3">
        <v>0</v>
      </c>
      <c r="P113" s="3">
        <v>0</v>
      </c>
      <c r="Q113" s="3">
        <v>0</v>
      </c>
      <c r="R113" s="3">
        <v>1</v>
      </c>
      <c r="S113" s="3">
        <v>1302</v>
      </c>
      <c r="T113" s="3">
        <v>1302</v>
      </c>
      <c r="U113" s="3">
        <v>1</v>
      </c>
      <c r="V113" s="3">
        <v>1</v>
      </c>
      <c r="W113" s="3">
        <v>0</v>
      </c>
      <c r="X113" s="3">
        <v>1</v>
      </c>
      <c r="Y113" s="3">
        <v>66.900000000000006</v>
      </c>
      <c r="Z113" s="3">
        <v>0</v>
      </c>
      <c r="AA113" s="3">
        <v>0</v>
      </c>
    </row>
    <row r="114" spans="1:27" x14ac:dyDescent="0.3">
      <c r="A114" s="2" t="s">
        <v>113</v>
      </c>
      <c r="B114" s="3">
        <v>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>
        <v>0</v>
      </c>
      <c r="R114" s="3">
        <v>2</v>
      </c>
      <c r="S114" s="3">
        <v>785</v>
      </c>
      <c r="T114" s="3">
        <v>814</v>
      </c>
      <c r="U114" s="3">
        <v>1</v>
      </c>
      <c r="V114" s="3">
        <v>0</v>
      </c>
      <c r="W114" s="3">
        <v>0</v>
      </c>
      <c r="X114" s="3">
        <v>1</v>
      </c>
      <c r="Y114" s="3">
        <v>206</v>
      </c>
      <c r="Z114" s="3">
        <v>1</v>
      </c>
      <c r="AA114" s="3">
        <v>0</v>
      </c>
    </row>
    <row r="115" spans="1:27" x14ac:dyDescent="0.3">
      <c r="A115" s="2" t="s">
        <v>114</v>
      </c>
      <c r="B115" s="3">
        <v>1</v>
      </c>
      <c r="C115" s="3">
        <v>1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1</v>
      </c>
      <c r="S115" s="3">
        <v>3883</v>
      </c>
      <c r="T115" s="3">
        <v>3883</v>
      </c>
      <c r="U115" s="3">
        <v>0</v>
      </c>
      <c r="V115" s="3">
        <v>1</v>
      </c>
      <c r="W115" s="3">
        <v>0</v>
      </c>
      <c r="X115" s="3">
        <v>1</v>
      </c>
      <c r="Y115" s="3">
        <v>67.48</v>
      </c>
      <c r="Z115" s="3">
        <v>1</v>
      </c>
      <c r="AA115" s="3">
        <v>0</v>
      </c>
    </row>
    <row r="116" spans="1:27" x14ac:dyDescent="0.3">
      <c r="A116" s="2" t="s">
        <v>115</v>
      </c>
      <c r="B116" s="3">
        <v>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1</v>
      </c>
      <c r="S116" s="3">
        <v>2960</v>
      </c>
      <c r="T116" s="3">
        <v>3746</v>
      </c>
      <c r="U116" s="3">
        <v>0</v>
      </c>
      <c r="V116" s="3">
        <v>1</v>
      </c>
      <c r="W116" s="3">
        <v>1</v>
      </c>
      <c r="X116" s="3">
        <v>1</v>
      </c>
      <c r="Y116" s="3">
        <v>119.5</v>
      </c>
      <c r="Z116" s="3">
        <v>0</v>
      </c>
      <c r="AA116" s="3">
        <v>1</v>
      </c>
    </row>
    <row r="117" spans="1:27" x14ac:dyDescent="0.3">
      <c r="A117" s="2" t="s">
        <v>116</v>
      </c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1</v>
      </c>
      <c r="S117" s="3">
        <v>3009</v>
      </c>
      <c r="T117" s="3">
        <v>3009</v>
      </c>
      <c r="U117" s="3">
        <v>0</v>
      </c>
      <c r="V117" s="3">
        <v>0</v>
      </c>
      <c r="W117" s="3">
        <v>1</v>
      </c>
      <c r="X117" s="3">
        <v>1</v>
      </c>
      <c r="Y117" s="3">
        <v>128.5</v>
      </c>
      <c r="Z117" s="3">
        <v>1</v>
      </c>
      <c r="AA117" s="3">
        <v>0</v>
      </c>
    </row>
    <row r="118" spans="1:27" x14ac:dyDescent="0.3">
      <c r="A118" s="2" t="s">
        <v>117</v>
      </c>
      <c r="B118" s="3">
        <v>1</v>
      </c>
      <c r="C118" s="3">
        <v>0</v>
      </c>
      <c r="D118" s="3">
        <v>1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1</v>
      </c>
      <c r="S118" s="3">
        <v>2404</v>
      </c>
      <c r="T118" s="3">
        <v>2404</v>
      </c>
      <c r="U118" s="3">
        <v>0</v>
      </c>
      <c r="V118" s="3">
        <v>1</v>
      </c>
      <c r="W118" s="3">
        <v>0</v>
      </c>
      <c r="X118" s="3">
        <v>0</v>
      </c>
      <c r="Y118" s="3">
        <v>0</v>
      </c>
      <c r="Z118" s="3">
        <v>1</v>
      </c>
      <c r="AA118" s="3">
        <v>0</v>
      </c>
    </row>
    <row r="119" spans="1:27" x14ac:dyDescent="0.3">
      <c r="A119" s="2" t="s">
        <v>118</v>
      </c>
      <c r="B119" s="3">
        <v>1</v>
      </c>
      <c r="C119" s="3">
        <v>0</v>
      </c>
      <c r="D119" s="3">
        <v>1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1</v>
      </c>
      <c r="S119" s="3">
        <v>1968</v>
      </c>
      <c r="T119" s="3">
        <v>1968</v>
      </c>
      <c r="U119" s="3">
        <v>0</v>
      </c>
      <c r="V119" s="3">
        <v>1</v>
      </c>
      <c r="W119" s="3">
        <v>0</v>
      </c>
      <c r="X119" s="3">
        <v>0</v>
      </c>
      <c r="Y119" s="3">
        <v>7.0000000000000007E-2</v>
      </c>
      <c r="Z119" s="3">
        <v>1</v>
      </c>
      <c r="AA119" s="3">
        <v>0</v>
      </c>
    </row>
    <row r="120" spans="1:27" x14ac:dyDescent="0.3">
      <c r="A120" s="2" t="s">
        <v>119</v>
      </c>
      <c r="B120" s="3">
        <v>1</v>
      </c>
      <c r="C120" s="3">
        <v>1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4</v>
      </c>
      <c r="S120" s="3">
        <v>1121</v>
      </c>
      <c r="T120" s="3">
        <v>4065</v>
      </c>
      <c r="U120" s="3">
        <v>1</v>
      </c>
      <c r="V120" s="3">
        <v>1</v>
      </c>
      <c r="W120" s="3">
        <v>0</v>
      </c>
      <c r="X120" s="3">
        <v>1</v>
      </c>
      <c r="Y120" s="3">
        <v>420.18</v>
      </c>
      <c r="Z120" s="3">
        <v>0</v>
      </c>
      <c r="AA120" s="3">
        <v>0</v>
      </c>
    </row>
    <row r="121" spans="1:27" x14ac:dyDescent="0.3">
      <c r="A121" s="2" t="s">
        <v>120</v>
      </c>
      <c r="B121" s="3">
        <v>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1</v>
      </c>
      <c r="Q121" s="3">
        <v>0</v>
      </c>
      <c r="R121" s="3">
        <v>0</v>
      </c>
      <c r="S121" s="3">
        <v>2879</v>
      </c>
      <c r="T121" s="3">
        <v>2879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1</v>
      </c>
      <c r="AA121" s="3">
        <v>1</v>
      </c>
    </row>
    <row r="122" spans="1:27" x14ac:dyDescent="0.3">
      <c r="A122" s="2" t="s">
        <v>121</v>
      </c>
      <c r="B122" s="3">
        <v>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1</v>
      </c>
      <c r="O122" s="3">
        <v>0</v>
      </c>
      <c r="P122" s="3">
        <v>0</v>
      </c>
      <c r="Q122" s="3">
        <v>0</v>
      </c>
      <c r="R122" s="3">
        <v>1</v>
      </c>
      <c r="S122" s="3">
        <v>2648</v>
      </c>
      <c r="T122" s="3">
        <v>2648</v>
      </c>
      <c r="U122" s="3">
        <v>1</v>
      </c>
      <c r="V122" s="3">
        <v>1</v>
      </c>
      <c r="W122" s="3">
        <v>0</v>
      </c>
      <c r="X122" s="3">
        <v>1</v>
      </c>
      <c r="Y122" s="3">
        <v>129.5</v>
      </c>
      <c r="Z122" s="3">
        <v>0</v>
      </c>
      <c r="AA122" s="3">
        <v>0</v>
      </c>
    </row>
    <row r="123" spans="1:27" x14ac:dyDescent="0.3">
      <c r="A123" s="2" t="s">
        <v>122</v>
      </c>
      <c r="B123" s="3">
        <v>1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1</v>
      </c>
      <c r="O123" s="3">
        <v>0</v>
      </c>
      <c r="P123" s="3">
        <v>0</v>
      </c>
      <c r="Q123" s="3">
        <v>0</v>
      </c>
      <c r="R123" s="3">
        <v>0</v>
      </c>
      <c r="S123" s="3">
        <v>2891</v>
      </c>
      <c r="T123" s="3">
        <v>2912</v>
      </c>
      <c r="U123" s="3">
        <v>1</v>
      </c>
      <c r="V123" s="3">
        <v>1</v>
      </c>
      <c r="W123" s="3">
        <v>0</v>
      </c>
      <c r="X123" s="3">
        <v>0</v>
      </c>
      <c r="Y123" s="3">
        <v>0</v>
      </c>
      <c r="Z123" s="3">
        <v>1</v>
      </c>
      <c r="AA123" s="3">
        <v>0</v>
      </c>
    </row>
    <row r="124" spans="1:27" x14ac:dyDescent="0.3">
      <c r="A124" s="2" t="s">
        <v>123</v>
      </c>
      <c r="B124" s="3">
        <v>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1</v>
      </c>
      <c r="O124" s="3">
        <v>0</v>
      </c>
      <c r="P124" s="3">
        <v>0</v>
      </c>
      <c r="Q124" s="3">
        <v>0</v>
      </c>
      <c r="R124" s="3">
        <v>3</v>
      </c>
      <c r="S124" s="3">
        <v>1240</v>
      </c>
      <c r="T124" s="3">
        <v>4157</v>
      </c>
      <c r="U124" s="3">
        <v>1</v>
      </c>
      <c r="V124" s="3">
        <v>1</v>
      </c>
      <c r="W124" s="3">
        <v>1</v>
      </c>
      <c r="X124" s="3">
        <v>1</v>
      </c>
      <c r="Y124" s="3">
        <v>140.9</v>
      </c>
      <c r="Z124" s="3">
        <v>1</v>
      </c>
      <c r="AA124" s="3">
        <v>0</v>
      </c>
    </row>
    <row r="125" spans="1:27" x14ac:dyDescent="0.3">
      <c r="A125" s="2" t="s">
        <v>124</v>
      </c>
      <c r="B125" s="3">
        <v>1</v>
      </c>
      <c r="C125" s="3">
        <v>0</v>
      </c>
      <c r="D125" s="3">
        <v>0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1</v>
      </c>
      <c r="S125" s="3">
        <v>2856</v>
      </c>
      <c r="T125" s="3">
        <v>2856</v>
      </c>
      <c r="U125" s="3">
        <v>0</v>
      </c>
      <c r="V125" s="3">
        <v>1</v>
      </c>
      <c r="W125" s="3">
        <v>0</v>
      </c>
      <c r="X125" s="3">
        <v>0</v>
      </c>
      <c r="Y125" s="3">
        <v>7.0000000000000007E-2</v>
      </c>
      <c r="Z125" s="3">
        <v>1</v>
      </c>
      <c r="AA125" s="3">
        <v>0</v>
      </c>
    </row>
    <row r="126" spans="1:27" x14ac:dyDescent="0.3">
      <c r="A126" s="2" t="s">
        <v>125</v>
      </c>
      <c r="B126" s="3">
        <v>1</v>
      </c>
      <c r="C126" s="3">
        <v>0</v>
      </c>
      <c r="D126" s="3">
        <v>0</v>
      </c>
      <c r="E126" s="3">
        <v>0</v>
      </c>
      <c r="F126" s="3">
        <v>0</v>
      </c>
      <c r="G126" s="3">
        <v>1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2977</v>
      </c>
      <c r="T126" s="3">
        <v>2977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</v>
      </c>
      <c r="AA126" s="3">
        <v>0</v>
      </c>
    </row>
    <row r="127" spans="1:27" x14ac:dyDescent="0.3">
      <c r="A127" s="2" t="s">
        <v>126</v>
      </c>
      <c r="B127" s="3">
        <v>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1</v>
      </c>
      <c r="O127" s="3">
        <v>0</v>
      </c>
      <c r="P127" s="3">
        <v>0</v>
      </c>
      <c r="Q127" s="3">
        <v>0</v>
      </c>
      <c r="R127" s="3">
        <v>1</v>
      </c>
      <c r="S127" s="3">
        <v>2960</v>
      </c>
      <c r="T127" s="3">
        <v>3213</v>
      </c>
      <c r="U127" s="3">
        <v>1</v>
      </c>
      <c r="V127" s="3">
        <v>1</v>
      </c>
      <c r="W127" s="3">
        <v>0</v>
      </c>
      <c r="X127" s="3">
        <v>1</v>
      </c>
      <c r="Y127" s="3">
        <v>128.52000000000001</v>
      </c>
      <c r="Z127" s="3">
        <v>1</v>
      </c>
      <c r="AA127" s="3">
        <v>0</v>
      </c>
    </row>
    <row r="128" spans="1:27" x14ac:dyDescent="0.3">
      <c r="A128" s="2" t="s">
        <v>127</v>
      </c>
      <c r="B128" s="3">
        <v>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1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3047</v>
      </c>
      <c r="T128" s="3">
        <v>3047</v>
      </c>
      <c r="U128" s="3">
        <v>0</v>
      </c>
      <c r="V128" s="3">
        <v>1</v>
      </c>
      <c r="W128" s="3">
        <v>1</v>
      </c>
      <c r="X128" s="3">
        <v>0</v>
      </c>
      <c r="Y128" s="3">
        <v>7.0000000000000007E-2</v>
      </c>
      <c r="Z128" s="3">
        <v>1</v>
      </c>
      <c r="AA128" s="3">
        <v>0</v>
      </c>
    </row>
    <row r="129" spans="1:27" x14ac:dyDescent="0.3">
      <c r="A129" s="2" t="s">
        <v>128</v>
      </c>
      <c r="B129" s="3">
        <v>1</v>
      </c>
      <c r="C129" s="3">
        <v>0</v>
      </c>
      <c r="D129" s="3">
        <v>0</v>
      </c>
      <c r="E129" s="3">
        <v>0</v>
      </c>
      <c r="F129" s="3">
        <v>0</v>
      </c>
      <c r="G129" s="3">
        <v>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2765</v>
      </c>
      <c r="T129" s="3">
        <v>2765</v>
      </c>
      <c r="U129" s="3">
        <v>1</v>
      </c>
      <c r="V129" s="3">
        <v>0</v>
      </c>
      <c r="W129" s="3">
        <v>0</v>
      </c>
      <c r="X129" s="3">
        <v>0</v>
      </c>
      <c r="Y129" s="3">
        <v>0</v>
      </c>
      <c r="Z129" s="3">
        <v>1</v>
      </c>
      <c r="AA129" s="3">
        <v>0</v>
      </c>
    </row>
    <row r="130" spans="1:27" x14ac:dyDescent="0.3">
      <c r="A130" s="2" t="s">
        <v>129</v>
      </c>
      <c r="B130" s="3">
        <v>1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</v>
      </c>
      <c r="O130" s="3">
        <v>0</v>
      </c>
      <c r="P130" s="3">
        <v>0</v>
      </c>
      <c r="Q130" s="3">
        <v>0</v>
      </c>
      <c r="R130" s="3">
        <v>1</v>
      </c>
      <c r="S130" s="3">
        <v>1109</v>
      </c>
      <c r="T130" s="3">
        <v>1109</v>
      </c>
      <c r="U130" s="3">
        <v>0</v>
      </c>
      <c r="V130" s="3">
        <v>0</v>
      </c>
      <c r="W130" s="3">
        <v>0</v>
      </c>
      <c r="X130" s="3">
        <v>1</v>
      </c>
      <c r="Y130" s="3">
        <v>20.5</v>
      </c>
      <c r="Z130" s="3">
        <v>1</v>
      </c>
      <c r="AA130" s="3">
        <v>1</v>
      </c>
    </row>
    <row r="131" spans="1:27" x14ac:dyDescent="0.3">
      <c r="A131" s="2" t="s">
        <v>130</v>
      </c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5</v>
      </c>
      <c r="S131" s="3">
        <v>2268</v>
      </c>
      <c r="T131" s="3">
        <v>3791</v>
      </c>
      <c r="U131" s="3">
        <v>0</v>
      </c>
      <c r="V131" s="3">
        <v>0</v>
      </c>
      <c r="W131" s="3">
        <v>0</v>
      </c>
      <c r="X131" s="3">
        <v>1</v>
      </c>
      <c r="Y131" s="3">
        <v>605.42999999999995</v>
      </c>
      <c r="Z131" s="3">
        <v>0</v>
      </c>
      <c r="AA131" s="3">
        <v>0</v>
      </c>
    </row>
    <row r="132" spans="1:27" x14ac:dyDescent="0.3">
      <c r="A132" s="2" t="s">
        <v>131</v>
      </c>
      <c r="B132" s="3">
        <v>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1</v>
      </c>
      <c r="R132" s="3">
        <v>1</v>
      </c>
      <c r="S132" s="3">
        <v>1147</v>
      </c>
      <c r="T132" s="3">
        <v>1147</v>
      </c>
      <c r="U132" s="3">
        <v>1</v>
      </c>
      <c r="V132" s="3">
        <v>0</v>
      </c>
      <c r="W132" s="3">
        <v>0</v>
      </c>
      <c r="X132" s="3">
        <v>1</v>
      </c>
      <c r="Y132" s="3">
        <v>163.5</v>
      </c>
      <c r="Z132" s="3">
        <v>1</v>
      </c>
      <c r="AA132" s="3">
        <v>0</v>
      </c>
    </row>
    <row r="133" spans="1:27" x14ac:dyDescent="0.3">
      <c r="A133" s="2" t="s">
        <v>132</v>
      </c>
      <c r="B133" s="3">
        <v>1</v>
      </c>
      <c r="C133" s="3">
        <v>1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2296</v>
      </c>
      <c r="T133" s="3">
        <v>2296</v>
      </c>
      <c r="U133" s="3">
        <v>0</v>
      </c>
      <c r="V133" s="3">
        <v>0</v>
      </c>
      <c r="W133" s="3">
        <v>0</v>
      </c>
      <c r="X133" s="3">
        <v>1</v>
      </c>
      <c r="Y133" s="3">
        <v>160.5</v>
      </c>
      <c r="Z133" s="3">
        <v>1</v>
      </c>
      <c r="AA133" s="3">
        <v>1</v>
      </c>
    </row>
    <row r="134" spans="1:27" x14ac:dyDescent="0.3">
      <c r="A134" s="2" t="s">
        <v>133</v>
      </c>
      <c r="B134" s="3">
        <v>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1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3619</v>
      </c>
      <c r="T134" s="3">
        <v>3619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</v>
      </c>
      <c r="AA134" s="3">
        <v>0</v>
      </c>
    </row>
    <row r="135" spans="1:27" x14ac:dyDescent="0.3">
      <c r="A135" s="2" t="s">
        <v>134</v>
      </c>
      <c r="B135" s="3">
        <v>1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2</v>
      </c>
      <c r="S135" s="3">
        <v>841</v>
      </c>
      <c r="T135" s="3">
        <v>1232</v>
      </c>
      <c r="U135" s="3">
        <v>0</v>
      </c>
      <c r="V135" s="3">
        <v>1</v>
      </c>
      <c r="W135" s="3">
        <v>1</v>
      </c>
      <c r="X135" s="3">
        <v>0</v>
      </c>
      <c r="Y135" s="3">
        <v>0.06</v>
      </c>
      <c r="Z135" s="3">
        <v>1</v>
      </c>
      <c r="AA135" s="3">
        <v>0</v>
      </c>
    </row>
    <row r="136" spans="1:27" x14ac:dyDescent="0.3">
      <c r="A136" s="2" t="s">
        <v>135</v>
      </c>
      <c r="B136" s="3">
        <v>1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890</v>
      </c>
      <c r="T136" s="3">
        <v>890</v>
      </c>
      <c r="U136" s="3">
        <v>0</v>
      </c>
      <c r="V136" s="3">
        <v>1</v>
      </c>
      <c r="W136" s="3">
        <v>0</v>
      </c>
      <c r="X136" s="3">
        <v>0</v>
      </c>
      <c r="Y136" s="3">
        <v>7.0000000000000007E-2</v>
      </c>
      <c r="Z136" s="3">
        <v>0</v>
      </c>
      <c r="AA136" s="3">
        <v>0</v>
      </c>
    </row>
    <row r="137" spans="1:27" x14ac:dyDescent="0.3">
      <c r="A137" s="2" t="s">
        <v>136</v>
      </c>
      <c r="B137" s="3">
        <v>1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1</v>
      </c>
      <c r="R137" s="3">
        <v>3</v>
      </c>
      <c r="S137" s="3">
        <v>1242</v>
      </c>
      <c r="T137" s="3">
        <v>1394</v>
      </c>
      <c r="U137" s="3">
        <v>1</v>
      </c>
      <c r="V137" s="3">
        <v>1</v>
      </c>
      <c r="W137" s="3">
        <v>1</v>
      </c>
      <c r="X137" s="3">
        <v>1</v>
      </c>
      <c r="Y137" s="3">
        <v>432</v>
      </c>
      <c r="Z137" s="3">
        <v>1</v>
      </c>
      <c r="AA137" s="3">
        <v>1</v>
      </c>
    </row>
    <row r="138" spans="1:27" x14ac:dyDescent="0.3">
      <c r="A138" s="2" t="s">
        <v>137</v>
      </c>
      <c r="B138" s="3">
        <v>1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3747</v>
      </c>
      <c r="T138" s="3">
        <v>3747</v>
      </c>
      <c r="U138" s="3">
        <v>1</v>
      </c>
      <c r="V138" s="3">
        <v>1</v>
      </c>
      <c r="W138" s="3">
        <v>0</v>
      </c>
      <c r="X138" s="3">
        <v>0</v>
      </c>
      <c r="Y138" s="3">
        <v>0</v>
      </c>
      <c r="Z138" s="3">
        <v>1</v>
      </c>
      <c r="AA138" s="3">
        <v>0</v>
      </c>
    </row>
    <row r="139" spans="1:27" x14ac:dyDescent="0.3">
      <c r="A139" s="2" t="s">
        <v>138</v>
      </c>
      <c r="B139" s="3">
        <v>1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1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2060</v>
      </c>
      <c r="T139" s="3">
        <v>3746</v>
      </c>
      <c r="U139" s="3">
        <v>0</v>
      </c>
      <c r="V139" s="3">
        <v>1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 x14ac:dyDescent="0.3">
      <c r="A140" s="2" t="s">
        <v>139</v>
      </c>
      <c r="B140" s="3">
        <v>1</v>
      </c>
      <c r="C140" s="3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2</v>
      </c>
      <c r="S140" s="3">
        <v>3074</v>
      </c>
      <c r="T140" s="3">
        <v>3145</v>
      </c>
      <c r="U140" s="3">
        <v>1</v>
      </c>
      <c r="V140" s="3">
        <v>0</v>
      </c>
      <c r="W140" s="3">
        <v>0</v>
      </c>
      <c r="X140" s="3">
        <v>1</v>
      </c>
      <c r="Y140" s="3">
        <v>162.97</v>
      </c>
      <c r="Z140" s="3">
        <v>1</v>
      </c>
      <c r="AA140" s="3">
        <v>0</v>
      </c>
    </row>
    <row r="141" spans="1:27" x14ac:dyDescent="0.3">
      <c r="A141" s="2" t="s">
        <v>140</v>
      </c>
      <c r="B141" s="3">
        <v>1</v>
      </c>
      <c r="C141" s="3">
        <v>1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3</v>
      </c>
      <c r="S141" s="3">
        <v>2024</v>
      </c>
      <c r="T141" s="3">
        <v>2369</v>
      </c>
      <c r="U141" s="3">
        <v>0</v>
      </c>
      <c r="V141" s="3">
        <v>1</v>
      </c>
      <c r="W141" s="3">
        <v>0</v>
      </c>
      <c r="X141" s="3">
        <v>1</v>
      </c>
      <c r="Y141" s="3">
        <v>547.35</v>
      </c>
      <c r="Z141" s="3">
        <v>1</v>
      </c>
      <c r="AA141" s="3">
        <v>0</v>
      </c>
    </row>
    <row r="142" spans="1:27" x14ac:dyDescent="0.3">
      <c r="A142" s="2" t="s">
        <v>141</v>
      </c>
      <c r="B142" s="3">
        <v>1</v>
      </c>
      <c r="C142" s="3">
        <v>1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3138</v>
      </c>
      <c r="T142" s="3">
        <v>3138</v>
      </c>
      <c r="U142" s="3">
        <v>1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</row>
    <row r="143" spans="1:27" x14ac:dyDescent="0.3">
      <c r="A143" s="2" t="s">
        <v>142</v>
      </c>
      <c r="B143" s="3">
        <v>1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1</v>
      </c>
      <c r="O143" s="3">
        <v>0</v>
      </c>
      <c r="P143" s="3">
        <v>0</v>
      </c>
      <c r="Q143" s="3">
        <v>0</v>
      </c>
      <c r="R143" s="3">
        <v>1</v>
      </c>
      <c r="S143" s="3">
        <v>3334</v>
      </c>
      <c r="T143" s="3">
        <v>3334</v>
      </c>
      <c r="U143" s="3">
        <v>1</v>
      </c>
      <c r="V143" s="3">
        <v>0</v>
      </c>
      <c r="W143" s="3">
        <v>0</v>
      </c>
      <c r="X143" s="3">
        <v>0</v>
      </c>
      <c r="Y143" s="3">
        <v>7.0000000000000007E-2</v>
      </c>
      <c r="Z143" s="3">
        <v>1</v>
      </c>
      <c r="AA143" s="3">
        <v>0</v>
      </c>
    </row>
    <row r="144" spans="1:27" x14ac:dyDescent="0.3">
      <c r="A144" s="2" t="s">
        <v>143</v>
      </c>
      <c r="B144" s="3">
        <v>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</v>
      </c>
      <c r="O144" s="3">
        <v>0</v>
      </c>
      <c r="P144" s="3">
        <v>0</v>
      </c>
      <c r="Q144" s="3">
        <v>0</v>
      </c>
      <c r="R144" s="3">
        <v>1</v>
      </c>
      <c r="S144" s="3">
        <v>2632</v>
      </c>
      <c r="T144" s="3">
        <v>2632</v>
      </c>
      <c r="U144" s="3">
        <v>1</v>
      </c>
      <c r="V144" s="3">
        <v>0</v>
      </c>
      <c r="W144" s="3">
        <v>0</v>
      </c>
      <c r="X144" s="3">
        <v>1</v>
      </c>
      <c r="Y144" s="3">
        <v>139.5</v>
      </c>
      <c r="Z144" s="3">
        <v>0</v>
      </c>
      <c r="AA144" s="3">
        <v>0</v>
      </c>
    </row>
    <row r="145" spans="1:27" x14ac:dyDescent="0.3">
      <c r="A145" s="2" t="s">
        <v>144</v>
      </c>
      <c r="B145" s="3">
        <v>1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3451</v>
      </c>
      <c r="T145" s="3">
        <v>3451</v>
      </c>
      <c r="U145" s="3">
        <v>1</v>
      </c>
      <c r="V145" s="3">
        <v>0</v>
      </c>
      <c r="W145" s="3">
        <v>0</v>
      </c>
      <c r="X145" s="3">
        <v>0</v>
      </c>
      <c r="Y145" s="3">
        <v>7.0000000000000007E-2</v>
      </c>
      <c r="Z145" s="3">
        <v>1</v>
      </c>
      <c r="AA145" s="3">
        <v>0</v>
      </c>
    </row>
    <row r="146" spans="1:27" x14ac:dyDescent="0.3">
      <c r="A146" s="2" t="s">
        <v>145</v>
      </c>
      <c r="B146" s="3">
        <v>1</v>
      </c>
      <c r="C146" s="3">
        <v>1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3</v>
      </c>
      <c r="S146" s="3">
        <v>3662</v>
      </c>
      <c r="T146" s="3">
        <v>3704</v>
      </c>
      <c r="U146" s="3">
        <v>0</v>
      </c>
      <c r="V146" s="3">
        <v>1</v>
      </c>
      <c r="W146" s="3">
        <v>1</v>
      </c>
      <c r="X146" s="3">
        <v>1</v>
      </c>
      <c r="Y146" s="3">
        <v>309.83999999999997</v>
      </c>
      <c r="Z146" s="3">
        <v>0</v>
      </c>
      <c r="AA146" s="3">
        <v>1</v>
      </c>
    </row>
    <row r="147" spans="1:27" x14ac:dyDescent="0.3">
      <c r="A147" s="2" t="s">
        <v>146</v>
      </c>
      <c r="B147" s="3">
        <v>1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1</v>
      </c>
      <c r="R147" s="3">
        <v>2</v>
      </c>
      <c r="S147" s="3">
        <v>582</v>
      </c>
      <c r="T147" s="3">
        <v>1584</v>
      </c>
      <c r="U147" s="3">
        <v>1</v>
      </c>
      <c r="V147" s="3">
        <v>1</v>
      </c>
      <c r="W147" s="3">
        <v>0</v>
      </c>
      <c r="X147" s="3">
        <v>1</v>
      </c>
      <c r="Y147" s="3">
        <v>325.5</v>
      </c>
      <c r="Z147" s="3">
        <v>1</v>
      </c>
      <c r="AA147" s="3">
        <v>0</v>
      </c>
    </row>
    <row r="148" spans="1:27" x14ac:dyDescent="0.3">
      <c r="A148" s="2" t="s">
        <v>147</v>
      </c>
      <c r="B148" s="3">
        <v>1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1</v>
      </c>
      <c r="R148" s="3">
        <v>2</v>
      </c>
      <c r="S148" s="3">
        <v>969</v>
      </c>
      <c r="T148" s="3">
        <v>974</v>
      </c>
      <c r="U148" s="3">
        <v>0</v>
      </c>
      <c r="V148" s="3">
        <v>0</v>
      </c>
      <c r="W148" s="3">
        <v>1</v>
      </c>
      <c r="X148" s="3">
        <v>1</v>
      </c>
      <c r="Y148" s="3">
        <v>43.06</v>
      </c>
      <c r="Z148" s="3">
        <v>1</v>
      </c>
      <c r="AA148" s="3">
        <v>0</v>
      </c>
    </row>
    <row r="149" spans="1:27" x14ac:dyDescent="0.3">
      <c r="A149" s="2" t="s">
        <v>148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1</v>
      </c>
      <c r="R149" s="3">
        <v>1</v>
      </c>
      <c r="S149" s="3">
        <v>364</v>
      </c>
      <c r="T149" s="3">
        <v>364</v>
      </c>
      <c r="U149" s="3">
        <v>1</v>
      </c>
      <c r="V149" s="3">
        <v>0</v>
      </c>
      <c r="W149" s="3">
        <v>0</v>
      </c>
      <c r="X149" s="3">
        <v>1</v>
      </c>
      <c r="Y149" s="3">
        <v>249</v>
      </c>
      <c r="Z149" s="3">
        <v>1</v>
      </c>
      <c r="AA149" s="3">
        <v>0</v>
      </c>
    </row>
    <row r="150" spans="1:27" x14ac:dyDescent="0.3">
      <c r="A150" s="2" t="s">
        <v>149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2185</v>
      </c>
      <c r="T150" s="3">
        <v>2185</v>
      </c>
      <c r="U150" s="3">
        <v>0</v>
      </c>
      <c r="V150" s="3">
        <v>1</v>
      </c>
      <c r="W150" s="3">
        <v>0</v>
      </c>
      <c r="X150" s="3">
        <v>0</v>
      </c>
      <c r="Y150" s="3">
        <v>0</v>
      </c>
      <c r="Z150" s="3">
        <v>1</v>
      </c>
      <c r="AA150" s="3">
        <v>0</v>
      </c>
    </row>
    <row r="151" spans="1:27" x14ac:dyDescent="0.3">
      <c r="A151" s="2" t="s">
        <v>150</v>
      </c>
      <c r="B151" s="3">
        <v>1</v>
      </c>
      <c r="C151" s="3">
        <v>0</v>
      </c>
      <c r="D151" s="3">
        <v>0</v>
      </c>
      <c r="E151" s="3">
        <v>0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91</v>
      </c>
      <c r="T151" s="3">
        <v>91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</row>
    <row r="152" spans="1:27" x14ac:dyDescent="0.3">
      <c r="A152" s="2" t="s">
        <v>151</v>
      </c>
      <c r="B152" s="3">
        <v>1</v>
      </c>
      <c r="C152" s="3">
        <v>0</v>
      </c>
      <c r="D152" s="3">
        <v>0</v>
      </c>
      <c r="E152" s="3">
        <v>0</v>
      </c>
      <c r="F152" s="3">
        <v>1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3485</v>
      </c>
      <c r="T152" s="3">
        <v>3541</v>
      </c>
      <c r="U152" s="3">
        <v>0</v>
      </c>
      <c r="V152" s="3">
        <v>1</v>
      </c>
      <c r="W152" s="3">
        <v>0</v>
      </c>
      <c r="X152" s="3">
        <v>0</v>
      </c>
      <c r="Y152" s="3">
        <v>0</v>
      </c>
      <c r="Z152" s="3">
        <v>1</v>
      </c>
      <c r="AA152" s="3">
        <v>0</v>
      </c>
    </row>
    <row r="153" spans="1:27" x14ac:dyDescent="0.3">
      <c r="A153" s="2" t="s">
        <v>152</v>
      </c>
      <c r="B153" s="3">
        <v>1</v>
      </c>
      <c r="C153" s="3">
        <v>0</v>
      </c>
      <c r="D153" s="3">
        <v>0</v>
      </c>
      <c r="E153" s="3">
        <v>0</v>
      </c>
      <c r="F153" s="3">
        <v>0</v>
      </c>
      <c r="G153" s="3">
        <v>1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2855</v>
      </c>
      <c r="T153" s="3">
        <v>2855</v>
      </c>
      <c r="U153" s="3">
        <v>0</v>
      </c>
      <c r="V153" s="3">
        <v>1</v>
      </c>
      <c r="W153" s="3">
        <v>0</v>
      </c>
      <c r="X153" s="3">
        <v>0</v>
      </c>
      <c r="Y153" s="3">
        <v>7.0000000000000007E-2</v>
      </c>
      <c r="Z153" s="3">
        <v>1</v>
      </c>
      <c r="AA153" s="3">
        <v>0</v>
      </c>
    </row>
    <row r="154" spans="1:27" x14ac:dyDescent="0.3">
      <c r="A154" s="2" t="s">
        <v>153</v>
      </c>
      <c r="B154" s="3">
        <v>1</v>
      </c>
      <c r="C154" s="3">
        <v>0</v>
      </c>
      <c r="D154" s="3">
        <v>0</v>
      </c>
      <c r="E154" s="3">
        <v>0</v>
      </c>
      <c r="F154" s="3">
        <v>0</v>
      </c>
      <c r="G154" s="3">
        <v>1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1890</v>
      </c>
      <c r="T154" s="3">
        <v>1890</v>
      </c>
      <c r="U154" s="3">
        <v>1</v>
      </c>
      <c r="V154" s="3">
        <v>0</v>
      </c>
      <c r="W154" s="3">
        <v>0</v>
      </c>
      <c r="X154" s="3">
        <v>1</v>
      </c>
      <c r="Y154" s="3">
        <v>77.45</v>
      </c>
      <c r="Z154" s="3">
        <v>0</v>
      </c>
      <c r="AA154" s="3">
        <v>1</v>
      </c>
    </row>
    <row r="155" spans="1:27" x14ac:dyDescent="0.3">
      <c r="A155" s="2" t="s">
        <v>154</v>
      </c>
      <c r="B155" s="3">
        <v>1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3944</v>
      </c>
      <c r="T155" s="3">
        <v>3944</v>
      </c>
      <c r="U155" s="3">
        <v>1</v>
      </c>
      <c r="V155" s="3">
        <v>1</v>
      </c>
      <c r="W155" s="3">
        <v>0</v>
      </c>
      <c r="X155" s="3">
        <v>1</v>
      </c>
      <c r="Y155" s="3">
        <v>67.900000000000006</v>
      </c>
      <c r="Z155" s="3">
        <v>1</v>
      </c>
      <c r="AA155" s="3">
        <v>0</v>
      </c>
    </row>
    <row r="156" spans="1:27" x14ac:dyDescent="0.3">
      <c r="A156" s="2" t="s">
        <v>155</v>
      </c>
      <c r="B156" s="3">
        <v>1</v>
      </c>
      <c r="C156" s="3">
        <v>0</v>
      </c>
      <c r="D156" s="3">
        <v>0</v>
      </c>
      <c r="E156" s="3">
        <v>0</v>
      </c>
      <c r="F156" s="3">
        <v>1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3</v>
      </c>
      <c r="S156" s="3">
        <v>2347</v>
      </c>
      <c r="T156" s="3">
        <v>3276</v>
      </c>
      <c r="U156" s="3">
        <v>0</v>
      </c>
      <c r="V156" s="3">
        <v>0</v>
      </c>
      <c r="W156" s="3">
        <v>0</v>
      </c>
      <c r="X156" s="3">
        <v>1</v>
      </c>
      <c r="Y156" s="3">
        <v>219.07</v>
      </c>
      <c r="Z156" s="3">
        <v>0</v>
      </c>
      <c r="AA156" s="3">
        <v>0</v>
      </c>
    </row>
    <row r="157" spans="1:27" x14ac:dyDescent="0.3">
      <c r="A157" s="2" t="s">
        <v>156</v>
      </c>
      <c r="B157" s="3">
        <v>1</v>
      </c>
      <c r="C157" s="3">
        <v>1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2</v>
      </c>
      <c r="S157" s="3">
        <v>3772</v>
      </c>
      <c r="T157" s="3">
        <v>3822</v>
      </c>
      <c r="U157" s="3">
        <v>1</v>
      </c>
      <c r="V157" s="3">
        <v>0</v>
      </c>
      <c r="W157" s="3">
        <v>0</v>
      </c>
      <c r="X157" s="3">
        <v>1</v>
      </c>
      <c r="Y157" s="3">
        <v>149.09</v>
      </c>
      <c r="Z157" s="3">
        <v>1</v>
      </c>
      <c r="AA157" s="3">
        <v>0</v>
      </c>
    </row>
    <row r="158" spans="1:27" x14ac:dyDescent="0.3">
      <c r="A158" s="2" t="s">
        <v>157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1</v>
      </c>
      <c r="O158" s="3">
        <v>0</v>
      </c>
      <c r="P158" s="3">
        <v>0</v>
      </c>
      <c r="Q158" s="3">
        <v>0</v>
      </c>
      <c r="R158" s="3">
        <v>2</v>
      </c>
      <c r="S158" s="3">
        <v>3583</v>
      </c>
      <c r="T158" s="3">
        <v>3622</v>
      </c>
      <c r="U158" s="3">
        <v>1</v>
      </c>
      <c r="V158" s="3">
        <v>0</v>
      </c>
      <c r="W158" s="3">
        <v>0</v>
      </c>
      <c r="X158" s="3">
        <v>1</v>
      </c>
      <c r="Y158" s="3">
        <v>140.07</v>
      </c>
      <c r="Z158" s="3">
        <v>1</v>
      </c>
      <c r="AA158" s="3">
        <v>1</v>
      </c>
    </row>
    <row r="159" spans="1:27" x14ac:dyDescent="0.3">
      <c r="A159" s="2" t="s">
        <v>158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1</v>
      </c>
      <c r="R159" s="3">
        <v>1</v>
      </c>
      <c r="S159" s="3">
        <v>140</v>
      </c>
      <c r="T159" s="3">
        <v>140</v>
      </c>
      <c r="U159" s="3">
        <v>0</v>
      </c>
      <c r="V159" s="3">
        <v>1</v>
      </c>
      <c r="W159" s="3">
        <v>1</v>
      </c>
      <c r="X159" s="3">
        <v>0</v>
      </c>
      <c r="Y159" s="3">
        <v>7.0000000000000007E-2</v>
      </c>
      <c r="Z159" s="3">
        <v>1</v>
      </c>
      <c r="AA159" s="3">
        <v>0</v>
      </c>
    </row>
    <row r="160" spans="1:27" x14ac:dyDescent="0.3">
      <c r="A160" s="2" t="s">
        <v>159</v>
      </c>
      <c r="B160" s="3">
        <v>1</v>
      </c>
      <c r="C160" s="3">
        <v>1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1598</v>
      </c>
      <c r="T160" s="3">
        <v>1598</v>
      </c>
      <c r="U160" s="3">
        <v>1</v>
      </c>
      <c r="V160" s="3">
        <v>1</v>
      </c>
      <c r="W160" s="3">
        <v>0</v>
      </c>
      <c r="X160" s="3">
        <v>1</v>
      </c>
      <c r="Y160" s="3">
        <v>39.5</v>
      </c>
      <c r="Z160" s="3">
        <v>1</v>
      </c>
      <c r="AA160" s="3">
        <v>1</v>
      </c>
    </row>
    <row r="161" spans="1:27" x14ac:dyDescent="0.3">
      <c r="A161" s="2" t="s">
        <v>160</v>
      </c>
      <c r="B161" s="3">
        <v>1</v>
      </c>
      <c r="C161" s="3">
        <v>0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3</v>
      </c>
      <c r="S161" s="3">
        <v>1689</v>
      </c>
      <c r="T161" s="3">
        <v>1800</v>
      </c>
      <c r="U161" s="3">
        <v>0</v>
      </c>
      <c r="V161" s="3">
        <v>0</v>
      </c>
      <c r="W161" s="3">
        <v>1</v>
      </c>
      <c r="X161" s="3">
        <v>1</v>
      </c>
      <c r="Y161" s="3">
        <v>108.24</v>
      </c>
      <c r="Z161" s="3">
        <v>1</v>
      </c>
      <c r="AA161" s="3">
        <v>0</v>
      </c>
    </row>
    <row r="162" spans="1:27" x14ac:dyDescent="0.3">
      <c r="A162" s="2" t="s">
        <v>161</v>
      </c>
      <c r="B162" s="3">
        <v>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1</v>
      </c>
      <c r="S162" s="3">
        <v>2675</v>
      </c>
      <c r="T162" s="3">
        <v>2675</v>
      </c>
      <c r="U162" s="3">
        <v>0</v>
      </c>
      <c r="V162" s="3">
        <v>1</v>
      </c>
      <c r="W162" s="3">
        <v>0</v>
      </c>
      <c r="X162" s="3">
        <v>1</v>
      </c>
      <c r="Y162" s="3">
        <v>29.5</v>
      </c>
      <c r="Z162" s="3">
        <v>0</v>
      </c>
      <c r="AA162" s="3">
        <v>0</v>
      </c>
    </row>
    <row r="163" spans="1:27" x14ac:dyDescent="0.3">
      <c r="A163" s="2" t="s">
        <v>162</v>
      </c>
      <c r="B163" s="3">
        <v>1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4</v>
      </c>
      <c r="S163" s="3">
        <v>1989</v>
      </c>
      <c r="T163" s="3">
        <v>3255</v>
      </c>
      <c r="U163" s="3">
        <v>0</v>
      </c>
      <c r="V163" s="3">
        <v>1</v>
      </c>
      <c r="W163" s="3">
        <v>0</v>
      </c>
      <c r="X163" s="3">
        <v>1</v>
      </c>
      <c r="Y163" s="3">
        <v>129.69</v>
      </c>
      <c r="Z163" s="3">
        <v>1</v>
      </c>
      <c r="AA163" s="3">
        <v>0</v>
      </c>
    </row>
    <row r="164" spans="1:27" x14ac:dyDescent="0.3">
      <c r="A164" s="2" t="s">
        <v>163</v>
      </c>
      <c r="B164" s="3">
        <v>1</v>
      </c>
      <c r="C164" s="3">
        <v>0</v>
      </c>
      <c r="D164" s="3">
        <v>0</v>
      </c>
      <c r="E164" s="3">
        <v>0</v>
      </c>
      <c r="F164" s="3">
        <v>0</v>
      </c>
      <c r="G164" s="3">
        <v>1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1</v>
      </c>
      <c r="S164" s="3">
        <v>2408</v>
      </c>
      <c r="T164" s="3">
        <v>2408</v>
      </c>
      <c r="U164" s="3">
        <v>1</v>
      </c>
      <c r="V164" s="3">
        <v>0</v>
      </c>
      <c r="W164" s="3">
        <v>0</v>
      </c>
      <c r="X164" s="3">
        <v>1</v>
      </c>
      <c r="Y164" s="3">
        <v>53.5</v>
      </c>
      <c r="Z164" s="3">
        <v>1</v>
      </c>
      <c r="AA164" s="3">
        <v>0</v>
      </c>
    </row>
    <row r="165" spans="1:27" x14ac:dyDescent="0.3">
      <c r="A165" s="2" t="s">
        <v>164</v>
      </c>
      <c r="B165" s="3">
        <v>1</v>
      </c>
      <c r="C165" s="3">
        <v>0</v>
      </c>
      <c r="D165" s="3">
        <v>0</v>
      </c>
      <c r="E165" s="3">
        <v>0</v>
      </c>
      <c r="F165" s="3">
        <v>0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2</v>
      </c>
      <c r="S165" s="3">
        <v>1864</v>
      </c>
      <c r="T165" s="3">
        <v>2487</v>
      </c>
      <c r="U165" s="3">
        <v>0</v>
      </c>
      <c r="V165" s="3">
        <v>1</v>
      </c>
      <c r="W165" s="3">
        <v>0</v>
      </c>
      <c r="X165" s="3">
        <v>1</v>
      </c>
      <c r="Y165" s="3">
        <v>242.95</v>
      </c>
      <c r="Z165" s="3">
        <v>0</v>
      </c>
      <c r="AA165" s="3">
        <v>0</v>
      </c>
    </row>
    <row r="166" spans="1:27" x14ac:dyDescent="0.3">
      <c r="A166" s="2" t="s">
        <v>165</v>
      </c>
      <c r="B166" s="3">
        <v>1</v>
      </c>
      <c r="C166" s="3">
        <v>0</v>
      </c>
      <c r="D166" s="3">
        <v>0</v>
      </c>
      <c r="E166" s="3">
        <v>0</v>
      </c>
      <c r="F166" s="3">
        <v>1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1</v>
      </c>
      <c r="S166" s="3">
        <v>2893</v>
      </c>
      <c r="T166" s="3">
        <v>2893</v>
      </c>
      <c r="U166" s="3">
        <v>0</v>
      </c>
      <c r="V166" s="3">
        <v>1</v>
      </c>
      <c r="W166" s="3">
        <v>0</v>
      </c>
      <c r="X166" s="3">
        <v>0</v>
      </c>
      <c r="Y166" s="3">
        <v>7.0000000000000007E-2</v>
      </c>
      <c r="Z166" s="3">
        <v>0</v>
      </c>
      <c r="AA166" s="3">
        <v>0</v>
      </c>
    </row>
    <row r="167" spans="1:27" x14ac:dyDescent="0.3">
      <c r="A167" s="2" t="s">
        <v>166</v>
      </c>
      <c r="B167" s="3">
        <v>1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1</v>
      </c>
      <c r="P167" s="3">
        <v>0</v>
      </c>
      <c r="Q167" s="3">
        <v>0</v>
      </c>
      <c r="R167" s="3">
        <v>3</v>
      </c>
      <c r="S167" s="3">
        <v>2466</v>
      </c>
      <c r="T167" s="3">
        <v>4036</v>
      </c>
      <c r="U167" s="3">
        <v>1</v>
      </c>
      <c r="V167" s="3">
        <v>1</v>
      </c>
      <c r="W167" s="3">
        <v>0</v>
      </c>
      <c r="X167" s="3">
        <v>1</v>
      </c>
      <c r="Y167" s="3">
        <v>145.03</v>
      </c>
      <c r="Z167" s="3">
        <v>1</v>
      </c>
      <c r="AA167" s="3">
        <v>1</v>
      </c>
    </row>
    <row r="168" spans="1:27" x14ac:dyDescent="0.3">
      <c r="A168" s="2" t="s">
        <v>167</v>
      </c>
      <c r="B168" s="3">
        <v>1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1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2</v>
      </c>
      <c r="S168" s="3">
        <v>1882</v>
      </c>
      <c r="T168" s="3">
        <v>1914</v>
      </c>
      <c r="U168" s="3">
        <v>0</v>
      </c>
      <c r="V168" s="3">
        <v>0</v>
      </c>
      <c r="W168" s="3">
        <v>1</v>
      </c>
      <c r="X168" s="3">
        <v>0</v>
      </c>
      <c r="Y168" s="3">
        <v>0.06</v>
      </c>
      <c r="Z168" s="3">
        <v>1</v>
      </c>
      <c r="AA168" s="3">
        <v>1</v>
      </c>
    </row>
    <row r="169" spans="1:27" x14ac:dyDescent="0.3">
      <c r="A169" s="2" t="s">
        <v>168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1</v>
      </c>
      <c r="S169" s="3">
        <v>2502</v>
      </c>
      <c r="T169" s="3">
        <v>2502</v>
      </c>
      <c r="U169" s="3">
        <v>0</v>
      </c>
      <c r="V169" s="3">
        <v>0</v>
      </c>
      <c r="W169" s="3">
        <v>1</v>
      </c>
      <c r="X169" s="3">
        <v>0</v>
      </c>
      <c r="Y169" s="3">
        <v>7.0000000000000007E-2</v>
      </c>
      <c r="Z169" s="3">
        <v>1</v>
      </c>
      <c r="AA169" s="3">
        <v>0</v>
      </c>
    </row>
    <row r="170" spans="1:27" x14ac:dyDescent="0.3">
      <c r="A170" s="2" t="s">
        <v>169</v>
      </c>
      <c r="B170" s="3">
        <v>1</v>
      </c>
      <c r="C170" s="3">
        <v>0</v>
      </c>
      <c r="D170" s="3">
        <v>0</v>
      </c>
      <c r="E170" s="3">
        <v>0</v>
      </c>
      <c r="F170" s="3">
        <v>0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3</v>
      </c>
      <c r="S170" s="3">
        <v>2024</v>
      </c>
      <c r="T170" s="3">
        <v>2068</v>
      </c>
      <c r="U170" s="3">
        <v>1</v>
      </c>
      <c r="V170" s="3">
        <v>1</v>
      </c>
      <c r="W170" s="3">
        <v>0</v>
      </c>
      <c r="X170" s="3">
        <v>1</v>
      </c>
      <c r="Y170" s="3">
        <v>437</v>
      </c>
      <c r="Z170" s="3">
        <v>0</v>
      </c>
      <c r="AA170" s="3">
        <v>1</v>
      </c>
    </row>
    <row r="171" spans="1:27" x14ac:dyDescent="0.3">
      <c r="A171" s="2" t="s">
        <v>170</v>
      </c>
      <c r="B171" s="3">
        <v>1</v>
      </c>
      <c r="C171" s="3">
        <v>0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2</v>
      </c>
      <c r="S171" s="3">
        <v>2080</v>
      </c>
      <c r="T171" s="3">
        <v>2114</v>
      </c>
      <c r="U171" s="3">
        <v>1</v>
      </c>
      <c r="V171" s="3">
        <v>1</v>
      </c>
      <c r="W171" s="3">
        <v>1</v>
      </c>
      <c r="X171" s="3">
        <v>1</v>
      </c>
      <c r="Y171" s="3">
        <v>34.56</v>
      </c>
      <c r="Z171" s="3">
        <v>1</v>
      </c>
      <c r="AA171" s="3">
        <v>0</v>
      </c>
    </row>
    <row r="172" spans="1:27" x14ac:dyDescent="0.3">
      <c r="A172" s="2" t="s">
        <v>171</v>
      </c>
      <c r="B172" s="3">
        <v>1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1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2</v>
      </c>
      <c r="S172" s="3">
        <v>1856</v>
      </c>
      <c r="T172" s="3">
        <v>1891</v>
      </c>
      <c r="U172" s="3">
        <v>0</v>
      </c>
      <c r="V172" s="3">
        <v>0</v>
      </c>
      <c r="W172" s="3">
        <v>1</v>
      </c>
      <c r="X172" s="3">
        <v>0</v>
      </c>
      <c r="Y172" s="3">
        <v>0.06</v>
      </c>
      <c r="Z172" s="3">
        <v>1</v>
      </c>
      <c r="AA172" s="3">
        <v>1</v>
      </c>
    </row>
    <row r="173" spans="1:27" x14ac:dyDescent="0.3">
      <c r="A173" s="2" t="s">
        <v>172</v>
      </c>
      <c r="B173" s="3">
        <v>1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1</v>
      </c>
      <c r="S173" s="3">
        <v>583</v>
      </c>
      <c r="T173" s="3">
        <v>594</v>
      </c>
      <c r="U173" s="3">
        <v>0</v>
      </c>
      <c r="V173" s="3">
        <v>0</v>
      </c>
      <c r="W173" s="3">
        <v>0</v>
      </c>
      <c r="X173" s="3">
        <v>1</v>
      </c>
      <c r="Y173" s="3">
        <v>412</v>
      </c>
      <c r="Z173" s="3">
        <v>1</v>
      </c>
      <c r="AA173" s="3">
        <v>0</v>
      </c>
    </row>
    <row r="174" spans="1:27" x14ac:dyDescent="0.3">
      <c r="A174" s="2" t="s">
        <v>173</v>
      </c>
      <c r="B174" s="3">
        <v>0</v>
      </c>
      <c r="C174" s="3">
        <v>0</v>
      </c>
      <c r="D174" s="3">
        <v>0</v>
      </c>
      <c r="E174" s="3">
        <v>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3369</v>
      </c>
      <c r="T174" s="3">
        <v>3369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1</v>
      </c>
      <c r="AA174" s="3">
        <v>0</v>
      </c>
    </row>
    <row r="175" spans="1:27" x14ac:dyDescent="0.3">
      <c r="A175" s="2" t="s">
        <v>174</v>
      </c>
      <c r="B175" s="3">
        <v>1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181</v>
      </c>
      <c r="T175" s="3">
        <v>181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1</v>
      </c>
      <c r="AA175" s="3">
        <v>0</v>
      </c>
    </row>
    <row r="176" spans="1:27" x14ac:dyDescent="0.3">
      <c r="A176" s="2" t="s">
        <v>175</v>
      </c>
      <c r="B176" s="3">
        <v>1</v>
      </c>
      <c r="C176" s="3">
        <v>0</v>
      </c>
      <c r="D176" s="3">
        <v>0</v>
      </c>
      <c r="E176" s="3">
        <v>0</v>
      </c>
      <c r="F176" s="3">
        <v>1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1</v>
      </c>
      <c r="S176" s="3">
        <v>3270</v>
      </c>
      <c r="T176" s="3">
        <v>3270</v>
      </c>
      <c r="U176" s="3">
        <v>1</v>
      </c>
      <c r="V176" s="3">
        <v>0</v>
      </c>
      <c r="W176" s="3">
        <v>0</v>
      </c>
      <c r="X176" s="3">
        <v>1</v>
      </c>
      <c r="Y176" s="3">
        <v>152.52000000000001</v>
      </c>
      <c r="Z176" s="3">
        <v>1</v>
      </c>
      <c r="AA176" s="3">
        <v>0</v>
      </c>
    </row>
    <row r="177" spans="1:27" x14ac:dyDescent="0.3">
      <c r="A177" s="2" t="s">
        <v>176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1</v>
      </c>
      <c r="R177" s="3">
        <v>1</v>
      </c>
      <c r="S177" s="3">
        <v>1926</v>
      </c>
      <c r="T177" s="3">
        <v>1926</v>
      </c>
      <c r="U177" s="3">
        <v>0</v>
      </c>
      <c r="V177" s="3">
        <v>1</v>
      </c>
      <c r="W177" s="3">
        <v>0</v>
      </c>
      <c r="X177" s="3">
        <v>1</v>
      </c>
      <c r="Y177" s="3">
        <v>62</v>
      </c>
      <c r="Z177" s="3">
        <v>0</v>
      </c>
      <c r="AA177" s="3">
        <v>1</v>
      </c>
    </row>
    <row r="178" spans="1:27" x14ac:dyDescent="0.3">
      <c r="A178" s="2" t="s">
        <v>177</v>
      </c>
      <c r="B178" s="3">
        <v>1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1</v>
      </c>
      <c r="O178" s="3">
        <v>0</v>
      </c>
      <c r="P178" s="3">
        <v>0</v>
      </c>
      <c r="Q178" s="3">
        <v>0</v>
      </c>
      <c r="R178" s="3">
        <v>1</v>
      </c>
      <c r="S178" s="3">
        <v>1567</v>
      </c>
      <c r="T178" s="3">
        <v>1567</v>
      </c>
      <c r="U178" s="3">
        <v>1</v>
      </c>
      <c r="V178" s="3">
        <v>0</v>
      </c>
      <c r="W178" s="3">
        <v>0</v>
      </c>
      <c r="X178" s="3">
        <v>1</v>
      </c>
      <c r="Y178" s="3">
        <v>31.5</v>
      </c>
      <c r="Z178" s="3">
        <v>1</v>
      </c>
      <c r="AA178" s="3">
        <v>0</v>
      </c>
    </row>
    <row r="179" spans="1:27" x14ac:dyDescent="0.3">
      <c r="A179" s="2" t="s">
        <v>178</v>
      </c>
      <c r="B179" s="3">
        <v>1</v>
      </c>
      <c r="C179" s="3">
        <v>1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2</v>
      </c>
      <c r="S179" s="3">
        <v>2404</v>
      </c>
      <c r="T179" s="3">
        <v>4036</v>
      </c>
      <c r="U179" s="3">
        <v>1</v>
      </c>
      <c r="V179" s="3">
        <v>0</v>
      </c>
      <c r="W179" s="3">
        <v>0</v>
      </c>
      <c r="X179" s="3">
        <v>1</v>
      </c>
      <c r="Y179" s="3">
        <v>187.35</v>
      </c>
      <c r="Z179" s="3">
        <v>1</v>
      </c>
      <c r="AA179" s="3">
        <v>0</v>
      </c>
    </row>
    <row r="180" spans="1:27" x14ac:dyDescent="0.3">
      <c r="A180" s="2" t="s">
        <v>179</v>
      </c>
      <c r="B180" s="3">
        <v>1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1</v>
      </c>
      <c r="R180" s="3">
        <v>1</v>
      </c>
      <c r="S180" s="3">
        <v>906</v>
      </c>
      <c r="T180" s="3">
        <v>906</v>
      </c>
      <c r="U180" s="3">
        <v>0</v>
      </c>
      <c r="V180" s="3">
        <v>0</v>
      </c>
      <c r="W180" s="3">
        <v>0</v>
      </c>
      <c r="X180" s="3">
        <v>1</v>
      </c>
      <c r="Y180" s="3">
        <v>80</v>
      </c>
      <c r="Z180" s="3">
        <v>1</v>
      </c>
      <c r="AA180" s="3">
        <v>0</v>
      </c>
    </row>
    <row r="181" spans="1:27" x14ac:dyDescent="0.3">
      <c r="A181" s="2" t="s">
        <v>180</v>
      </c>
      <c r="B181" s="3">
        <v>1</v>
      </c>
      <c r="C181" s="3">
        <v>0</v>
      </c>
      <c r="D181" s="3">
        <v>0</v>
      </c>
      <c r="E181" s="3">
        <v>0</v>
      </c>
      <c r="F181" s="3">
        <v>0</v>
      </c>
      <c r="G181" s="3">
        <v>1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2</v>
      </c>
      <c r="S181" s="3">
        <v>1037</v>
      </c>
      <c r="T181" s="3">
        <v>1899</v>
      </c>
      <c r="U181" s="3">
        <v>0</v>
      </c>
      <c r="V181" s="3">
        <v>1</v>
      </c>
      <c r="W181" s="3">
        <v>0</v>
      </c>
      <c r="X181" s="3">
        <v>1</v>
      </c>
      <c r="Y181" s="3">
        <v>277.5</v>
      </c>
      <c r="Z181" s="3">
        <v>1</v>
      </c>
      <c r="AA181" s="3">
        <v>0</v>
      </c>
    </row>
    <row r="182" spans="1:27" x14ac:dyDescent="0.3">
      <c r="A182" s="2" t="s">
        <v>181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1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1</v>
      </c>
      <c r="S182" s="3">
        <v>2768</v>
      </c>
      <c r="T182" s="3">
        <v>2768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1</v>
      </c>
      <c r="AA182" s="3">
        <v>0</v>
      </c>
    </row>
    <row r="183" spans="1:27" x14ac:dyDescent="0.3">
      <c r="A183" s="2" t="s">
        <v>182</v>
      </c>
      <c r="B183" s="3">
        <v>1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</v>
      </c>
      <c r="O183" s="3">
        <v>0</v>
      </c>
      <c r="P183" s="3">
        <v>0</v>
      </c>
      <c r="Q183" s="3">
        <v>0</v>
      </c>
      <c r="R183" s="3">
        <v>1</v>
      </c>
      <c r="S183" s="3">
        <v>3522</v>
      </c>
      <c r="T183" s="3">
        <v>3522</v>
      </c>
      <c r="U183" s="3">
        <v>0</v>
      </c>
      <c r="V183" s="3">
        <v>0</v>
      </c>
      <c r="W183" s="3">
        <v>0</v>
      </c>
      <c r="X183" s="3">
        <v>0</v>
      </c>
      <c r="Y183" s="3">
        <v>7.0000000000000007E-2</v>
      </c>
      <c r="Z183" s="3">
        <v>0</v>
      </c>
      <c r="AA183" s="3">
        <v>0</v>
      </c>
    </row>
    <row r="184" spans="1:27" x14ac:dyDescent="0.3">
      <c r="A184" s="2" t="s">
        <v>183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1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4</v>
      </c>
      <c r="S184" s="3">
        <v>511</v>
      </c>
      <c r="T184" s="3">
        <v>1815</v>
      </c>
      <c r="U184" s="3">
        <v>1</v>
      </c>
      <c r="V184" s="3">
        <v>0</v>
      </c>
      <c r="W184" s="3">
        <v>0</v>
      </c>
      <c r="X184" s="3">
        <v>1</v>
      </c>
      <c r="Y184" s="3">
        <v>268.06</v>
      </c>
      <c r="Z184" s="3">
        <v>1</v>
      </c>
      <c r="AA184" s="3">
        <v>0</v>
      </c>
    </row>
    <row r="185" spans="1:27" x14ac:dyDescent="0.3">
      <c r="A185" s="2" t="s">
        <v>184</v>
      </c>
      <c r="B185" s="3">
        <v>1</v>
      </c>
      <c r="C185" s="3">
        <v>0</v>
      </c>
      <c r="D185" s="3">
        <v>1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</v>
      </c>
      <c r="S185" s="3">
        <v>833</v>
      </c>
      <c r="T185" s="3">
        <v>833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1</v>
      </c>
      <c r="AA185" s="3">
        <v>1</v>
      </c>
    </row>
    <row r="186" spans="1:27" x14ac:dyDescent="0.3">
      <c r="A186" s="2" t="s">
        <v>185</v>
      </c>
      <c r="B186" s="3">
        <v>1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</v>
      </c>
      <c r="O186" s="3">
        <v>0</v>
      </c>
      <c r="P186" s="3">
        <v>0</v>
      </c>
      <c r="Q186" s="3">
        <v>0</v>
      </c>
      <c r="R186" s="3">
        <v>3</v>
      </c>
      <c r="S186" s="3">
        <v>191</v>
      </c>
      <c r="T186" s="3">
        <v>2024</v>
      </c>
      <c r="U186" s="3">
        <v>1</v>
      </c>
      <c r="V186" s="3">
        <v>1</v>
      </c>
      <c r="W186" s="3">
        <v>0</v>
      </c>
      <c r="X186" s="3">
        <v>1</v>
      </c>
      <c r="Y186" s="3">
        <v>363.07</v>
      </c>
      <c r="Z186" s="3">
        <v>0</v>
      </c>
      <c r="AA186" s="3">
        <v>1</v>
      </c>
    </row>
    <row r="187" spans="1:27" x14ac:dyDescent="0.3">
      <c r="A187" s="2" t="s">
        <v>186</v>
      </c>
      <c r="B187" s="3">
        <v>1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1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</v>
      </c>
      <c r="S187" s="3">
        <v>182</v>
      </c>
      <c r="T187" s="3">
        <v>182</v>
      </c>
      <c r="U187" s="3">
        <v>1</v>
      </c>
      <c r="V187" s="3">
        <v>1</v>
      </c>
      <c r="W187" s="3">
        <v>0</v>
      </c>
      <c r="X187" s="3">
        <v>1</v>
      </c>
      <c r="Y187" s="3">
        <v>1075</v>
      </c>
      <c r="Z187" s="3">
        <v>1</v>
      </c>
      <c r="AA187" s="3">
        <v>1</v>
      </c>
    </row>
    <row r="188" spans="1:27" x14ac:dyDescent="0.3">
      <c r="A188" s="2" t="s">
        <v>187</v>
      </c>
      <c r="B188" s="3">
        <v>1</v>
      </c>
      <c r="C188" s="3">
        <v>0</v>
      </c>
      <c r="D188" s="3">
        <v>0</v>
      </c>
      <c r="E188" s="3">
        <v>0</v>
      </c>
      <c r="F188" s="3">
        <v>0</v>
      </c>
      <c r="G188" s="3">
        <v>1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2</v>
      </c>
      <c r="S188" s="3">
        <v>2201</v>
      </c>
      <c r="T188" s="3">
        <v>2558</v>
      </c>
      <c r="U188" s="3">
        <v>0</v>
      </c>
      <c r="V188" s="3">
        <v>0</v>
      </c>
      <c r="W188" s="3">
        <v>0</v>
      </c>
      <c r="X188" s="3">
        <v>1</v>
      </c>
      <c r="Y188" s="3">
        <v>164</v>
      </c>
      <c r="Z188" s="3">
        <v>1</v>
      </c>
      <c r="AA188" s="3">
        <v>0</v>
      </c>
    </row>
    <row r="189" spans="1:27" x14ac:dyDescent="0.3">
      <c r="A189" s="2" t="s">
        <v>188</v>
      </c>
      <c r="B189" s="3">
        <v>1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</v>
      </c>
      <c r="O189" s="3">
        <v>0</v>
      </c>
      <c r="P189" s="3">
        <v>0</v>
      </c>
      <c r="Q189" s="3">
        <v>0</v>
      </c>
      <c r="R189" s="3">
        <v>1</v>
      </c>
      <c r="S189" s="3">
        <v>3236</v>
      </c>
      <c r="T189" s="3">
        <v>3236</v>
      </c>
      <c r="U189" s="3">
        <v>1</v>
      </c>
      <c r="V189" s="3">
        <v>1</v>
      </c>
      <c r="W189" s="3">
        <v>0</v>
      </c>
      <c r="X189" s="3">
        <v>1</v>
      </c>
      <c r="Y189" s="3">
        <v>128.21</v>
      </c>
      <c r="Z189" s="3">
        <v>1</v>
      </c>
      <c r="AA189" s="3">
        <v>0</v>
      </c>
    </row>
    <row r="190" spans="1:27" x14ac:dyDescent="0.3">
      <c r="A190" s="2" t="s">
        <v>189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1</v>
      </c>
      <c r="R190" s="3">
        <v>2</v>
      </c>
      <c r="S190" s="3">
        <v>583</v>
      </c>
      <c r="T190" s="3">
        <v>1060</v>
      </c>
      <c r="U190" s="3">
        <v>1</v>
      </c>
      <c r="V190" s="3">
        <v>0</v>
      </c>
      <c r="W190" s="3">
        <v>0</v>
      </c>
      <c r="X190" s="3">
        <v>1</v>
      </c>
      <c r="Y190" s="3">
        <v>69</v>
      </c>
      <c r="Z190" s="3">
        <v>0</v>
      </c>
      <c r="AA190" s="3">
        <v>0</v>
      </c>
    </row>
    <row r="191" spans="1:27" x14ac:dyDescent="0.3">
      <c r="A191" s="2" t="s">
        <v>190</v>
      </c>
      <c r="B191" s="3">
        <v>1</v>
      </c>
      <c r="C191" s="3">
        <v>0</v>
      </c>
      <c r="D191" s="3">
        <v>0</v>
      </c>
      <c r="E191" s="3">
        <v>0</v>
      </c>
      <c r="F191" s="3">
        <v>0</v>
      </c>
      <c r="G191" s="3">
        <v>1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1</v>
      </c>
      <c r="S191" s="3">
        <v>3453</v>
      </c>
      <c r="T191" s="3">
        <v>3453</v>
      </c>
      <c r="U191" s="3">
        <v>1</v>
      </c>
      <c r="V191" s="3">
        <v>0</v>
      </c>
      <c r="W191" s="3">
        <v>0</v>
      </c>
      <c r="X191" s="3">
        <v>0</v>
      </c>
      <c r="Y191" s="3">
        <v>7.0000000000000007E-2</v>
      </c>
      <c r="Z191" s="3">
        <v>0</v>
      </c>
      <c r="AA191" s="3">
        <v>1</v>
      </c>
    </row>
    <row r="192" spans="1:27" x14ac:dyDescent="0.3">
      <c r="A192" s="2" t="s">
        <v>191</v>
      </c>
      <c r="B192" s="3">
        <v>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1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3746</v>
      </c>
      <c r="T192" s="3">
        <v>3746</v>
      </c>
      <c r="U192" s="3">
        <v>0</v>
      </c>
      <c r="V192" s="3">
        <v>1</v>
      </c>
      <c r="W192" s="3">
        <v>0</v>
      </c>
      <c r="X192" s="3">
        <v>0</v>
      </c>
      <c r="Y192" s="3">
        <v>0</v>
      </c>
      <c r="Z192" s="3">
        <v>1</v>
      </c>
      <c r="AA192" s="3">
        <v>1</v>
      </c>
    </row>
    <row r="193" spans="1:27" x14ac:dyDescent="0.3">
      <c r="A193" s="2" t="s">
        <v>192</v>
      </c>
      <c r="B193" s="3">
        <v>1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</v>
      </c>
      <c r="O193" s="3">
        <v>0</v>
      </c>
      <c r="P193" s="3">
        <v>0</v>
      </c>
      <c r="Q193" s="3">
        <v>0</v>
      </c>
      <c r="R193" s="3">
        <v>1</v>
      </c>
      <c r="S193" s="3">
        <v>2081</v>
      </c>
      <c r="T193" s="3">
        <v>2081</v>
      </c>
      <c r="U193" s="3">
        <v>1</v>
      </c>
      <c r="V193" s="3">
        <v>0</v>
      </c>
      <c r="W193" s="3">
        <v>1</v>
      </c>
      <c r="X193" s="3">
        <v>1</v>
      </c>
      <c r="Y193" s="3">
        <v>129.5</v>
      </c>
      <c r="Z193" s="3">
        <v>1</v>
      </c>
      <c r="AA193" s="3">
        <v>0</v>
      </c>
    </row>
    <row r="194" spans="1:27" x14ac:dyDescent="0.3">
      <c r="A194" s="2" t="s">
        <v>193</v>
      </c>
      <c r="B194" s="3">
        <v>1</v>
      </c>
      <c r="C194" s="3">
        <v>1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3</v>
      </c>
      <c r="S194" s="3">
        <v>2205</v>
      </c>
      <c r="T194" s="3">
        <v>3390</v>
      </c>
      <c r="U194" s="3">
        <v>0</v>
      </c>
      <c r="V194" s="3">
        <v>0</v>
      </c>
      <c r="W194" s="3">
        <v>0</v>
      </c>
      <c r="X194" s="3">
        <v>1</v>
      </c>
      <c r="Y194" s="3">
        <v>36.32</v>
      </c>
      <c r="Z194" s="3">
        <v>1</v>
      </c>
      <c r="AA194" s="3">
        <v>0</v>
      </c>
    </row>
    <row r="195" spans="1:27" x14ac:dyDescent="0.3">
      <c r="A195" s="2" t="s">
        <v>194</v>
      </c>
      <c r="B195" s="3">
        <v>1</v>
      </c>
      <c r="C195" s="3">
        <v>0</v>
      </c>
      <c r="D195" s="3">
        <v>0</v>
      </c>
      <c r="E195" s="3">
        <v>0</v>
      </c>
      <c r="F195" s="3">
        <v>1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1</v>
      </c>
      <c r="S195" s="3">
        <v>3263</v>
      </c>
      <c r="T195" s="3">
        <v>3263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1</v>
      </c>
      <c r="AA195" s="3">
        <v>0</v>
      </c>
    </row>
    <row r="196" spans="1:27" x14ac:dyDescent="0.3">
      <c r="A196" s="2" t="s">
        <v>195</v>
      </c>
      <c r="B196" s="3">
        <v>1</v>
      </c>
      <c r="C196" s="3">
        <v>0</v>
      </c>
      <c r="D196" s="3">
        <v>0</v>
      </c>
      <c r="E196" s="3">
        <v>0</v>
      </c>
      <c r="F196" s="3">
        <v>0</v>
      </c>
      <c r="G196" s="3">
        <v>1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</v>
      </c>
      <c r="S196" s="3">
        <v>2918</v>
      </c>
      <c r="T196" s="3">
        <v>2992</v>
      </c>
      <c r="U196" s="3">
        <v>1</v>
      </c>
      <c r="V196" s="3">
        <v>1</v>
      </c>
      <c r="W196" s="3">
        <v>0</v>
      </c>
      <c r="X196" s="3">
        <v>0</v>
      </c>
      <c r="Y196" s="3">
        <v>7.0000000000000007E-2</v>
      </c>
      <c r="Z196" s="3">
        <v>1</v>
      </c>
      <c r="AA196" s="3">
        <v>0</v>
      </c>
    </row>
    <row r="197" spans="1:27" x14ac:dyDescent="0.3">
      <c r="A197" s="2" t="s">
        <v>196</v>
      </c>
      <c r="B197" s="3">
        <v>1</v>
      </c>
      <c r="C197" s="3">
        <v>1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</v>
      </c>
      <c r="S197" s="3">
        <v>2996</v>
      </c>
      <c r="T197" s="3">
        <v>2996</v>
      </c>
      <c r="U197" s="3">
        <v>1</v>
      </c>
      <c r="V197" s="3">
        <v>0</v>
      </c>
      <c r="W197" s="3">
        <v>0</v>
      </c>
      <c r="X197" s="3">
        <v>1</v>
      </c>
      <c r="Y197" s="3">
        <v>183.5</v>
      </c>
      <c r="Z197" s="3">
        <v>1</v>
      </c>
      <c r="AA197" s="3">
        <v>0</v>
      </c>
    </row>
    <row r="198" spans="1:27" x14ac:dyDescent="0.3">
      <c r="A198" s="2" t="s">
        <v>197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1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</v>
      </c>
      <c r="S198" s="3">
        <v>1701</v>
      </c>
      <c r="T198" s="3">
        <v>1701</v>
      </c>
      <c r="U198" s="3">
        <v>0</v>
      </c>
      <c r="V198" s="3">
        <v>0</v>
      </c>
      <c r="W198" s="3">
        <v>0</v>
      </c>
      <c r="X198" s="3">
        <v>1</v>
      </c>
      <c r="Y198" s="3">
        <v>110</v>
      </c>
      <c r="Z198" s="3">
        <v>1</v>
      </c>
      <c r="AA198" s="3">
        <v>0</v>
      </c>
    </row>
    <row r="199" spans="1:27" x14ac:dyDescent="0.3">
      <c r="A199" s="2" t="s">
        <v>198</v>
      </c>
      <c r="B199" s="3">
        <v>1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1</v>
      </c>
      <c r="O199" s="3">
        <v>0</v>
      </c>
      <c r="P199" s="3">
        <v>0</v>
      </c>
      <c r="Q199" s="3">
        <v>0</v>
      </c>
      <c r="R199" s="3">
        <v>1</v>
      </c>
      <c r="S199" s="3">
        <v>3883</v>
      </c>
      <c r="T199" s="3">
        <v>3883</v>
      </c>
      <c r="U199" s="3">
        <v>1</v>
      </c>
      <c r="V199" s="3">
        <v>1</v>
      </c>
      <c r="W199" s="3">
        <v>0</v>
      </c>
      <c r="X199" s="3">
        <v>1</v>
      </c>
      <c r="Y199" s="3">
        <v>33</v>
      </c>
      <c r="Z199" s="3">
        <v>1</v>
      </c>
      <c r="AA199" s="3">
        <v>0</v>
      </c>
    </row>
    <row r="200" spans="1:27" x14ac:dyDescent="0.3">
      <c r="A200" s="2" t="s">
        <v>199</v>
      </c>
      <c r="B200" s="3">
        <v>1</v>
      </c>
      <c r="C200" s="3">
        <v>0</v>
      </c>
      <c r="D200" s="3">
        <v>0</v>
      </c>
      <c r="E200" s="3">
        <v>0</v>
      </c>
      <c r="F200" s="3">
        <v>0</v>
      </c>
      <c r="G200" s="3">
        <v>1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2</v>
      </c>
      <c r="S200" s="3">
        <v>2802</v>
      </c>
      <c r="T200" s="3">
        <v>2834</v>
      </c>
      <c r="U200" s="3">
        <v>1</v>
      </c>
      <c r="V200" s="3">
        <v>0</v>
      </c>
      <c r="W200" s="3">
        <v>0</v>
      </c>
      <c r="X200" s="3">
        <v>1</v>
      </c>
      <c r="Y200" s="3">
        <v>129.57</v>
      </c>
      <c r="Z200" s="3">
        <v>1</v>
      </c>
      <c r="AA200" s="3">
        <v>1</v>
      </c>
    </row>
    <row r="201" spans="1:27" x14ac:dyDescent="0.3">
      <c r="A201" s="2" t="s">
        <v>200</v>
      </c>
      <c r="B201" s="3">
        <v>1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1</v>
      </c>
      <c r="S201" s="3">
        <v>1946</v>
      </c>
      <c r="T201" s="3">
        <v>1946</v>
      </c>
      <c r="U201" s="3">
        <v>1</v>
      </c>
      <c r="V201" s="3">
        <v>0</v>
      </c>
      <c r="W201" s="3">
        <v>0</v>
      </c>
      <c r="X201" s="3">
        <v>1</v>
      </c>
      <c r="Y201" s="3">
        <v>129.5</v>
      </c>
      <c r="Z201" s="3">
        <v>1</v>
      </c>
      <c r="AA201" s="3">
        <v>1</v>
      </c>
    </row>
    <row r="202" spans="1:27" x14ac:dyDescent="0.3">
      <c r="A202" s="2" t="s">
        <v>201</v>
      </c>
      <c r="B202" s="3">
        <v>1</v>
      </c>
      <c r="C202" s="3">
        <v>1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1</v>
      </c>
      <c r="S202" s="3">
        <v>2333</v>
      </c>
      <c r="T202" s="3">
        <v>2333</v>
      </c>
      <c r="U202" s="3">
        <v>1</v>
      </c>
      <c r="V202" s="3">
        <v>1</v>
      </c>
      <c r="W202" s="3">
        <v>1</v>
      </c>
      <c r="X202" s="3">
        <v>1</v>
      </c>
      <c r="Y202" s="3">
        <v>160.5</v>
      </c>
      <c r="Z202" s="3">
        <v>1</v>
      </c>
      <c r="AA202" s="3">
        <v>0</v>
      </c>
    </row>
    <row r="203" spans="1:27" x14ac:dyDescent="0.3">
      <c r="A203" s="2" t="s">
        <v>202</v>
      </c>
      <c r="B203" s="3">
        <v>1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1</v>
      </c>
      <c r="O203" s="3">
        <v>0</v>
      </c>
      <c r="P203" s="3">
        <v>0</v>
      </c>
      <c r="Q203" s="3">
        <v>0</v>
      </c>
      <c r="R203" s="3">
        <v>2</v>
      </c>
      <c r="S203" s="3">
        <v>2933</v>
      </c>
      <c r="T203" s="3">
        <v>2936</v>
      </c>
      <c r="U203" s="3">
        <v>1</v>
      </c>
      <c r="V203" s="3">
        <v>1</v>
      </c>
      <c r="W203" s="3">
        <v>0</v>
      </c>
      <c r="X203" s="3">
        <v>1</v>
      </c>
      <c r="Y203" s="3">
        <v>54.29</v>
      </c>
      <c r="Z203" s="3">
        <v>0</v>
      </c>
      <c r="AA203" s="3">
        <v>0</v>
      </c>
    </row>
    <row r="204" spans="1:27" x14ac:dyDescent="0.3">
      <c r="A204" s="2" t="s">
        <v>203</v>
      </c>
      <c r="B204" s="3">
        <v>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1</v>
      </c>
      <c r="R204" s="3">
        <v>1</v>
      </c>
      <c r="S204" s="3">
        <v>290</v>
      </c>
      <c r="T204" s="3">
        <v>290</v>
      </c>
      <c r="U204" s="3">
        <v>1</v>
      </c>
      <c r="V204" s="3">
        <v>1</v>
      </c>
      <c r="W204" s="3">
        <v>0</v>
      </c>
      <c r="X204" s="3">
        <v>1</v>
      </c>
      <c r="Y204" s="3">
        <v>163</v>
      </c>
      <c r="Z204" s="3">
        <v>0</v>
      </c>
      <c r="AA204" s="3">
        <v>0</v>
      </c>
    </row>
    <row r="205" spans="1:27" x14ac:dyDescent="0.3">
      <c r="A205" s="2" t="s">
        <v>204</v>
      </c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1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3745</v>
      </c>
      <c r="T205" s="3">
        <v>3745</v>
      </c>
      <c r="U205" s="3">
        <v>0</v>
      </c>
      <c r="V205" s="3">
        <v>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</row>
    <row r="206" spans="1:27" x14ac:dyDescent="0.3">
      <c r="A206" s="2" t="s">
        <v>205</v>
      </c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1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1</v>
      </c>
      <c r="S206" s="3">
        <v>3517</v>
      </c>
      <c r="T206" s="3">
        <v>3747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</v>
      </c>
      <c r="AA206" s="3">
        <v>0</v>
      </c>
    </row>
    <row r="207" spans="1:27" x14ac:dyDescent="0.3">
      <c r="A207" s="2" t="s">
        <v>206</v>
      </c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</v>
      </c>
      <c r="S207" s="3">
        <v>890</v>
      </c>
      <c r="T207" s="3">
        <v>890</v>
      </c>
      <c r="U207" s="3">
        <v>0</v>
      </c>
      <c r="V207" s="3">
        <v>1</v>
      </c>
      <c r="W207" s="3">
        <v>0</v>
      </c>
      <c r="X207" s="3">
        <v>0</v>
      </c>
      <c r="Y207" s="3">
        <v>7.0000000000000007E-2</v>
      </c>
      <c r="Z207" s="3">
        <v>1</v>
      </c>
      <c r="AA207" s="3">
        <v>0</v>
      </c>
    </row>
    <row r="208" spans="1:27" x14ac:dyDescent="0.3">
      <c r="A208" s="2" t="s">
        <v>207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1</v>
      </c>
      <c r="R208" s="3">
        <v>1</v>
      </c>
      <c r="S208" s="3">
        <v>42</v>
      </c>
      <c r="T208" s="3">
        <v>42</v>
      </c>
      <c r="U208" s="3">
        <v>0</v>
      </c>
      <c r="V208" s="3">
        <v>0</v>
      </c>
      <c r="W208" s="3">
        <v>1</v>
      </c>
      <c r="X208" s="3">
        <v>0</v>
      </c>
      <c r="Y208" s="3">
        <v>0.06</v>
      </c>
      <c r="Z208" s="3">
        <v>1</v>
      </c>
      <c r="AA208" s="3">
        <v>1</v>
      </c>
    </row>
    <row r="209" spans="1:27" x14ac:dyDescent="0.3">
      <c r="A209" s="2" t="s">
        <v>208</v>
      </c>
      <c r="B209" s="3">
        <v>1</v>
      </c>
      <c r="C209" s="3">
        <v>0</v>
      </c>
      <c r="D209" s="3">
        <v>0</v>
      </c>
      <c r="E209" s="3">
        <v>0</v>
      </c>
      <c r="F209" s="3">
        <v>0</v>
      </c>
      <c r="G209" s="3">
        <v>1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2</v>
      </c>
      <c r="S209" s="3">
        <v>2194</v>
      </c>
      <c r="T209" s="3">
        <v>2506</v>
      </c>
      <c r="U209" s="3">
        <v>0</v>
      </c>
      <c r="V209" s="3">
        <v>0</v>
      </c>
      <c r="W209" s="3">
        <v>1</v>
      </c>
      <c r="X209" s="3">
        <v>1</v>
      </c>
      <c r="Y209" s="3">
        <v>160.56</v>
      </c>
      <c r="Z209" s="3">
        <v>0</v>
      </c>
      <c r="AA209" s="3">
        <v>0</v>
      </c>
    </row>
    <row r="210" spans="1:27" x14ac:dyDescent="0.3">
      <c r="A210" s="2" t="s">
        <v>209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1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2</v>
      </c>
      <c r="S210" s="3">
        <v>1141</v>
      </c>
      <c r="T210" s="3">
        <v>2915</v>
      </c>
      <c r="U210" s="3">
        <v>0</v>
      </c>
      <c r="V210" s="3">
        <v>1</v>
      </c>
      <c r="W210" s="3">
        <v>0</v>
      </c>
      <c r="X210" s="3">
        <v>1</v>
      </c>
      <c r="Y210" s="3">
        <v>208</v>
      </c>
      <c r="Z210" s="3">
        <v>1</v>
      </c>
      <c r="AA210" s="3">
        <v>1</v>
      </c>
    </row>
    <row r="211" spans="1:27" x14ac:dyDescent="0.3">
      <c r="A211" s="2" t="s">
        <v>210</v>
      </c>
      <c r="B211" s="3">
        <v>1</v>
      </c>
      <c r="C211" s="3">
        <v>1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1</v>
      </c>
      <c r="S211" s="3">
        <v>3011</v>
      </c>
      <c r="T211" s="3">
        <v>3011</v>
      </c>
      <c r="U211" s="3">
        <v>0</v>
      </c>
      <c r="V211" s="3">
        <v>1</v>
      </c>
      <c r="W211" s="3">
        <v>0</v>
      </c>
      <c r="X211" s="3">
        <v>1</v>
      </c>
      <c r="Y211" s="3">
        <v>79.5</v>
      </c>
      <c r="Z211" s="3">
        <v>1</v>
      </c>
      <c r="AA211" s="3">
        <v>1</v>
      </c>
    </row>
    <row r="212" spans="1:27" x14ac:dyDescent="0.3">
      <c r="A212" s="2" t="s">
        <v>211</v>
      </c>
      <c r="B212" s="3">
        <v>1</v>
      </c>
      <c r="C212" s="3">
        <v>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</v>
      </c>
      <c r="S212" s="3">
        <v>2080</v>
      </c>
      <c r="T212" s="3">
        <v>2109</v>
      </c>
      <c r="U212" s="3">
        <v>1</v>
      </c>
      <c r="V212" s="3">
        <v>0</v>
      </c>
      <c r="W212" s="3">
        <v>1</v>
      </c>
      <c r="X212" s="3">
        <v>1</v>
      </c>
      <c r="Y212" s="3">
        <v>34.56</v>
      </c>
      <c r="Z212" s="3">
        <v>1</v>
      </c>
      <c r="AA212" s="3">
        <v>1</v>
      </c>
    </row>
    <row r="213" spans="1:27" x14ac:dyDescent="0.3">
      <c r="A213" s="2" t="s">
        <v>212</v>
      </c>
      <c r="B213" s="3">
        <v>1</v>
      </c>
      <c r="C213" s="3">
        <v>0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1</v>
      </c>
      <c r="S213" s="3">
        <v>1968</v>
      </c>
      <c r="T213" s="3">
        <v>1968</v>
      </c>
      <c r="U213" s="3">
        <v>1</v>
      </c>
      <c r="V213" s="3">
        <v>1</v>
      </c>
      <c r="W213" s="3">
        <v>0</v>
      </c>
      <c r="X213" s="3">
        <v>0</v>
      </c>
      <c r="Y213" s="3">
        <v>7.0000000000000007E-2</v>
      </c>
      <c r="Z213" s="3">
        <v>1</v>
      </c>
      <c r="AA213" s="3">
        <v>0</v>
      </c>
    </row>
    <row r="214" spans="1:27" x14ac:dyDescent="0.3">
      <c r="A214" s="2" t="s">
        <v>213</v>
      </c>
      <c r="B214" s="3">
        <v>1</v>
      </c>
      <c r="C214" s="3">
        <v>0</v>
      </c>
      <c r="D214" s="3">
        <v>0</v>
      </c>
      <c r="E214" s="3">
        <v>0</v>
      </c>
      <c r="F214" s="3">
        <v>0</v>
      </c>
      <c r="G214" s="3">
        <v>1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1</v>
      </c>
      <c r="S214" s="3">
        <v>962</v>
      </c>
      <c r="T214" s="3">
        <v>2905</v>
      </c>
      <c r="U214" s="3">
        <v>0</v>
      </c>
      <c r="V214" s="3">
        <v>0</v>
      </c>
      <c r="W214" s="3">
        <v>0</v>
      </c>
      <c r="X214" s="3">
        <v>1</v>
      </c>
      <c r="Y214" s="3">
        <v>140.5</v>
      </c>
      <c r="Z214" s="3">
        <v>1</v>
      </c>
      <c r="AA214" s="3">
        <v>0</v>
      </c>
    </row>
    <row r="215" spans="1:27" x14ac:dyDescent="0.3">
      <c r="A215" s="2" t="s">
        <v>214</v>
      </c>
      <c r="B215" s="3">
        <v>1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1</v>
      </c>
      <c r="S215" s="3">
        <v>2212</v>
      </c>
      <c r="T215" s="3">
        <v>2212</v>
      </c>
      <c r="U215" s="3">
        <v>0</v>
      </c>
      <c r="V215" s="3">
        <v>0</v>
      </c>
      <c r="W215" s="3">
        <v>0</v>
      </c>
      <c r="X215" s="3">
        <v>0</v>
      </c>
      <c r="Y215" s="3">
        <v>7.0000000000000007E-2</v>
      </c>
      <c r="Z215" s="3">
        <v>0</v>
      </c>
      <c r="AA215" s="3">
        <v>1</v>
      </c>
    </row>
    <row r="216" spans="1:27" x14ac:dyDescent="0.3">
      <c r="A216" s="2" t="s">
        <v>215</v>
      </c>
      <c r="B216" s="3">
        <v>1</v>
      </c>
      <c r="C216" s="3">
        <v>1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1</v>
      </c>
      <c r="S216" s="3">
        <v>2648</v>
      </c>
      <c r="T216" s="3">
        <v>2648</v>
      </c>
      <c r="U216" s="3">
        <v>1</v>
      </c>
      <c r="V216" s="3">
        <v>1</v>
      </c>
      <c r="W216" s="3">
        <v>0</v>
      </c>
      <c r="X216" s="3">
        <v>1</v>
      </c>
      <c r="Y216" s="3">
        <v>129.5</v>
      </c>
      <c r="Z216" s="3">
        <v>1</v>
      </c>
      <c r="AA216" s="3">
        <v>1</v>
      </c>
    </row>
    <row r="217" spans="1:27" x14ac:dyDescent="0.3">
      <c r="A217" s="2" t="s">
        <v>216</v>
      </c>
      <c r="B217" s="3">
        <v>1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2</v>
      </c>
      <c r="S217" s="3">
        <v>1415</v>
      </c>
      <c r="T217" s="3">
        <v>1436</v>
      </c>
      <c r="U217" s="3">
        <v>0</v>
      </c>
      <c r="V217" s="3">
        <v>1</v>
      </c>
      <c r="W217" s="3">
        <v>1</v>
      </c>
      <c r="X217" s="3">
        <v>0</v>
      </c>
      <c r="Y217" s="3">
        <v>0.06</v>
      </c>
      <c r="Z217" s="3">
        <v>1</v>
      </c>
      <c r="AA217" s="3">
        <v>1</v>
      </c>
    </row>
    <row r="218" spans="1:27" x14ac:dyDescent="0.3">
      <c r="A218" s="2" t="s">
        <v>217</v>
      </c>
      <c r="B218" s="3">
        <v>1</v>
      </c>
      <c r="C218" s="3">
        <v>0</v>
      </c>
      <c r="D218" s="3">
        <v>0</v>
      </c>
      <c r="E218" s="3">
        <v>0</v>
      </c>
      <c r="F218" s="3">
        <v>0</v>
      </c>
      <c r="G218" s="3">
        <v>1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</v>
      </c>
      <c r="S218" s="3">
        <v>2383</v>
      </c>
      <c r="T218" s="3">
        <v>2383</v>
      </c>
      <c r="U218" s="3">
        <v>0</v>
      </c>
      <c r="V218" s="3">
        <v>1</v>
      </c>
      <c r="W218" s="3">
        <v>0</v>
      </c>
      <c r="X218" s="3">
        <v>0</v>
      </c>
      <c r="Y218" s="3">
        <v>0</v>
      </c>
      <c r="Z218" s="3">
        <v>1</v>
      </c>
      <c r="AA218" s="3">
        <v>0</v>
      </c>
    </row>
    <row r="219" spans="1:27" x14ac:dyDescent="0.3">
      <c r="A219" s="2" t="s">
        <v>218</v>
      </c>
      <c r="B219" s="3">
        <v>1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1</v>
      </c>
      <c r="R219" s="3">
        <v>1</v>
      </c>
      <c r="S219" s="3">
        <v>58</v>
      </c>
      <c r="T219" s="3">
        <v>58</v>
      </c>
      <c r="U219" s="3">
        <v>1</v>
      </c>
      <c r="V219" s="3">
        <v>0</v>
      </c>
      <c r="W219" s="3">
        <v>0</v>
      </c>
      <c r="X219" s="3">
        <v>1</v>
      </c>
      <c r="Y219" s="3">
        <v>99</v>
      </c>
      <c r="Z219" s="3">
        <v>1</v>
      </c>
      <c r="AA219" s="3">
        <v>0</v>
      </c>
    </row>
    <row r="220" spans="1:27" x14ac:dyDescent="0.3">
      <c r="A220" s="2" t="s">
        <v>219</v>
      </c>
      <c r="B220" s="3">
        <v>0</v>
      </c>
      <c r="C220" s="3">
        <v>0</v>
      </c>
      <c r="D220" s="3">
        <v>0</v>
      </c>
      <c r="E220" s="3">
        <v>1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3528</v>
      </c>
      <c r="T220" s="3">
        <v>3528</v>
      </c>
      <c r="U220" s="3">
        <v>1</v>
      </c>
      <c r="V220" s="3">
        <v>1</v>
      </c>
      <c r="W220" s="3">
        <v>0</v>
      </c>
      <c r="X220" s="3">
        <v>0</v>
      </c>
      <c r="Y220" s="3">
        <v>0</v>
      </c>
      <c r="Z220" s="3">
        <v>1</v>
      </c>
      <c r="AA220" s="3">
        <v>1</v>
      </c>
    </row>
    <row r="221" spans="1:27" x14ac:dyDescent="0.3">
      <c r="A221" s="2" t="s">
        <v>220</v>
      </c>
      <c r="B221" s="3">
        <v>1</v>
      </c>
      <c r="C221" s="3">
        <v>0</v>
      </c>
      <c r="D221" s="3">
        <v>1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</v>
      </c>
      <c r="S221" s="3">
        <v>2960</v>
      </c>
      <c r="T221" s="3">
        <v>2999</v>
      </c>
      <c r="U221" s="3">
        <v>0</v>
      </c>
      <c r="V221" s="3">
        <v>0</v>
      </c>
      <c r="W221" s="3">
        <v>0</v>
      </c>
      <c r="X221" s="3">
        <v>1</v>
      </c>
      <c r="Y221" s="3">
        <v>129.5</v>
      </c>
      <c r="Z221" s="3">
        <v>1</v>
      </c>
      <c r="AA221" s="3">
        <v>1</v>
      </c>
    </row>
    <row r="222" spans="1:27" x14ac:dyDescent="0.3">
      <c r="A222" s="2" t="s">
        <v>221</v>
      </c>
      <c r="B222" s="3">
        <v>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1</v>
      </c>
      <c r="O222" s="3">
        <v>0</v>
      </c>
      <c r="P222" s="3">
        <v>0</v>
      </c>
      <c r="Q222" s="3">
        <v>0</v>
      </c>
      <c r="R222" s="3">
        <v>2</v>
      </c>
      <c r="S222" s="3">
        <v>1882</v>
      </c>
      <c r="T222" s="3">
        <v>3883</v>
      </c>
      <c r="U222" s="3">
        <v>1</v>
      </c>
      <c r="V222" s="3">
        <v>0</v>
      </c>
      <c r="W222" s="3">
        <v>0</v>
      </c>
      <c r="X222" s="3">
        <v>1</v>
      </c>
      <c r="Y222" s="3">
        <v>210.35</v>
      </c>
      <c r="Z222" s="3">
        <v>0</v>
      </c>
      <c r="AA222" s="3">
        <v>0</v>
      </c>
    </row>
    <row r="223" spans="1:27" x14ac:dyDescent="0.3">
      <c r="A223" s="2" t="s">
        <v>222</v>
      </c>
      <c r="B223" s="3">
        <v>1</v>
      </c>
      <c r="C223" s="3">
        <v>0</v>
      </c>
      <c r="D223" s="3">
        <v>0</v>
      </c>
      <c r="E223" s="3">
        <v>0</v>
      </c>
      <c r="F223" s="3">
        <v>0</v>
      </c>
      <c r="G223" s="3">
        <v>1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2737</v>
      </c>
      <c r="T223" s="3">
        <v>2737</v>
      </c>
      <c r="U223" s="3">
        <v>0</v>
      </c>
      <c r="V223" s="3">
        <v>1</v>
      </c>
      <c r="W223" s="3">
        <v>1</v>
      </c>
      <c r="X223" s="3">
        <v>0</v>
      </c>
      <c r="Y223" s="3">
        <v>0</v>
      </c>
      <c r="Z223" s="3">
        <v>1</v>
      </c>
      <c r="AA223" s="3">
        <v>0</v>
      </c>
    </row>
    <row r="224" spans="1:27" x14ac:dyDescent="0.3">
      <c r="A224" s="2" t="s">
        <v>223</v>
      </c>
      <c r="B224" s="3">
        <v>1</v>
      </c>
      <c r="C224" s="3">
        <v>0</v>
      </c>
      <c r="D224" s="3">
        <v>0</v>
      </c>
      <c r="E224" s="3">
        <v>0</v>
      </c>
      <c r="F224" s="3">
        <v>0</v>
      </c>
      <c r="G224" s="3">
        <v>1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</v>
      </c>
      <c r="S224" s="3">
        <v>2163</v>
      </c>
      <c r="T224" s="3">
        <v>2228</v>
      </c>
      <c r="U224" s="3">
        <v>0</v>
      </c>
      <c r="V224" s="3">
        <v>0</v>
      </c>
      <c r="W224" s="3">
        <v>0</v>
      </c>
      <c r="X224" s="3">
        <v>1</v>
      </c>
      <c r="Y224" s="3">
        <v>107</v>
      </c>
      <c r="Z224" s="3">
        <v>1</v>
      </c>
      <c r="AA224" s="3">
        <v>0</v>
      </c>
    </row>
    <row r="225" spans="1:27" x14ac:dyDescent="0.3">
      <c r="A225" s="2" t="s">
        <v>224</v>
      </c>
      <c r="B225" s="3">
        <v>1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1</v>
      </c>
      <c r="O225" s="3">
        <v>0</v>
      </c>
      <c r="P225" s="3">
        <v>0</v>
      </c>
      <c r="Q225" s="3">
        <v>0</v>
      </c>
      <c r="R225" s="3">
        <v>6</v>
      </c>
      <c r="S225" s="3">
        <v>800</v>
      </c>
      <c r="T225" s="3">
        <v>2640</v>
      </c>
      <c r="U225" s="3">
        <v>1</v>
      </c>
      <c r="V225" s="3">
        <v>1</v>
      </c>
      <c r="W225" s="3">
        <v>0</v>
      </c>
      <c r="X225" s="3">
        <v>1</v>
      </c>
      <c r="Y225" s="3">
        <v>1294</v>
      </c>
      <c r="Z225" s="3">
        <v>1</v>
      </c>
      <c r="AA225" s="3">
        <v>0</v>
      </c>
    </row>
    <row r="226" spans="1:27" x14ac:dyDescent="0.3">
      <c r="A226" s="2" t="s">
        <v>225</v>
      </c>
      <c r="B226" s="3">
        <v>1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1</v>
      </c>
      <c r="R226" s="3">
        <v>2</v>
      </c>
      <c r="S226" s="3">
        <v>304</v>
      </c>
      <c r="T226" s="3">
        <v>311</v>
      </c>
      <c r="U226" s="3">
        <v>1</v>
      </c>
      <c r="V226" s="3">
        <v>0</v>
      </c>
      <c r="W226" s="3">
        <v>0</v>
      </c>
      <c r="X226" s="3">
        <v>1</v>
      </c>
      <c r="Y226" s="3">
        <v>303</v>
      </c>
      <c r="Z226" s="3">
        <v>0</v>
      </c>
      <c r="AA226" s="3">
        <v>0</v>
      </c>
    </row>
    <row r="227" spans="1:27" x14ac:dyDescent="0.3">
      <c r="A227" s="2" t="s">
        <v>226</v>
      </c>
      <c r="B227" s="3">
        <v>1</v>
      </c>
      <c r="C227" s="3">
        <v>0</v>
      </c>
      <c r="D227" s="3">
        <v>0</v>
      </c>
      <c r="E227" s="3">
        <v>1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</v>
      </c>
      <c r="S227" s="3">
        <v>1134</v>
      </c>
      <c r="T227" s="3">
        <v>3566</v>
      </c>
      <c r="U227" s="3">
        <v>1</v>
      </c>
      <c r="V227" s="3">
        <v>0</v>
      </c>
      <c r="W227" s="3">
        <v>0</v>
      </c>
      <c r="X227" s="3">
        <v>1</v>
      </c>
      <c r="Y227" s="3">
        <v>270.70999999999998</v>
      </c>
      <c r="Z227" s="3">
        <v>0</v>
      </c>
      <c r="AA227" s="3">
        <v>0</v>
      </c>
    </row>
    <row r="228" spans="1:27" x14ac:dyDescent="0.3">
      <c r="A228" s="2" t="s">
        <v>227</v>
      </c>
      <c r="B228" s="3">
        <v>1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1</v>
      </c>
      <c r="R228" s="3">
        <v>1</v>
      </c>
      <c r="S228" s="3">
        <v>1361</v>
      </c>
      <c r="T228" s="3">
        <v>1361</v>
      </c>
      <c r="U228" s="3">
        <v>0</v>
      </c>
      <c r="V228" s="3">
        <v>0</v>
      </c>
      <c r="W228" s="3">
        <v>0</v>
      </c>
      <c r="X228" s="3">
        <v>1</v>
      </c>
      <c r="Y228" s="3">
        <v>1250</v>
      </c>
      <c r="Z228" s="3">
        <v>0</v>
      </c>
      <c r="AA228" s="3">
        <v>1</v>
      </c>
    </row>
    <row r="229" spans="1:27" x14ac:dyDescent="0.3">
      <c r="A229" s="2" t="s">
        <v>228</v>
      </c>
      <c r="B229" s="3">
        <v>1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1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2</v>
      </c>
      <c r="S229" s="3">
        <v>1204</v>
      </c>
      <c r="T229" s="3">
        <v>1262</v>
      </c>
      <c r="U229" s="3">
        <v>0</v>
      </c>
      <c r="V229" s="3">
        <v>0</v>
      </c>
      <c r="W229" s="3">
        <v>0</v>
      </c>
      <c r="X229" s="3">
        <v>1</v>
      </c>
      <c r="Y229" s="3">
        <v>80.569999999999993</v>
      </c>
      <c r="Z229" s="3">
        <v>1</v>
      </c>
      <c r="AA229" s="3">
        <v>0</v>
      </c>
    </row>
    <row r="230" spans="1:27" x14ac:dyDescent="0.3">
      <c r="A230" s="2" t="s">
        <v>229</v>
      </c>
      <c r="B230" s="3">
        <v>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1</v>
      </c>
      <c r="R230" s="3">
        <v>0</v>
      </c>
      <c r="S230" s="3">
        <v>616</v>
      </c>
      <c r="T230" s="3">
        <v>616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</row>
    <row r="231" spans="1:27" x14ac:dyDescent="0.3">
      <c r="A231" s="2" t="s">
        <v>230</v>
      </c>
      <c r="B231" s="3">
        <v>1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</v>
      </c>
      <c r="S231" s="3">
        <v>1415</v>
      </c>
      <c r="T231" s="3">
        <v>1428</v>
      </c>
      <c r="U231" s="3">
        <v>0</v>
      </c>
      <c r="V231" s="3">
        <v>1</v>
      </c>
      <c r="W231" s="3">
        <v>1</v>
      </c>
      <c r="X231" s="3">
        <v>0</v>
      </c>
      <c r="Y231" s="3">
        <v>0.06</v>
      </c>
      <c r="Z231" s="3">
        <v>1</v>
      </c>
      <c r="AA231" s="3">
        <v>0</v>
      </c>
    </row>
    <row r="232" spans="1:27" x14ac:dyDescent="0.3">
      <c r="A232" s="2" t="s">
        <v>231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1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2</v>
      </c>
      <c r="S232" s="3">
        <v>2009</v>
      </c>
      <c r="T232" s="3">
        <v>2065</v>
      </c>
      <c r="U232" s="3">
        <v>0</v>
      </c>
      <c r="V232" s="3">
        <v>1</v>
      </c>
      <c r="W232" s="3">
        <v>0</v>
      </c>
      <c r="X232" s="3">
        <v>1</v>
      </c>
      <c r="Y232" s="3">
        <v>162.55000000000001</v>
      </c>
      <c r="Z232" s="3">
        <v>1</v>
      </c>
      <c r="AA232" s="3">
        <v>0</v>
      </c>
    </row>
    <row r="233" spans="1:27" x14ac:dyDescent="0.3">
      <c r="A233" s="2" t="s">
        <v>232</v>
      </c>
      <c r="B233" s="3">
        <v>1</v>
      </c>
      <c r="C233" s="3">
        <v>0</v>
      </c>
      <c r="D233" s="3">
        <v>1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1</v>
      </c>
      <c r="S233" s="3">
        <v>833</v>
      </c>
      <c r="T233" s="3">
        <v>833</v>
      </c>
      <c r="U233" s="3">
        <v>0</v>
      </c>
      <c r="V233" s="3">
        <v>1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</row>
    <row r="234" spans="1:27" x14ac:dyDescent="0.3">
      <c r="A234" s="2" t="s">
        <v>233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1</v>
      </c>
      <c r="O234" s="3">
        <v>0</v>
      </c>
      <c r="P234" s="3">
        <v>0</v>
      </c>
      <c r="Q234" s="3">
        <v>0</v>
      </c>
      <c r="R234" s="3">
        <v>3</v>
      </c>
      <c r="S234" s="3">
        <v>1086</v>
      </c>
      <c r="T234" s="3">
        <v>2710</v>
      </c>
      <c r="U234" s="3">
        <v>0</v>
      </c>
      <c r="V234" s="3">
        <v>1</v>
      </c>
      <c r="W234" s="3">
        <v>1</v>
      </c>
      <c r="X234" s="3">
        <v>1</v>
      </c>
      <c r="Y234" s="3">
        <v>135.06</v>
      </c>
      <c r="Z234" s="3">
        <v>0</v>
      </c>
      <c r="AA234" s="3">
        <v>0</v>
      </c>
    </row>
    <row r="235" spans="1:27" x14ac:dyDescent="0.3">
      <c r="A235" s="2" t="s">
        <v>234</v>
      </c>
      <c r="B235" s="3">
        <v>1</v>
      </c>
      <c r="C235" s="3">
        <v>0</v>
      </c>
      <c r="D235" s="3">
        <v>0</v>
      </c>
      <c r="E235" s="3">
        <v>0</v>
      </c>
      <c r="F235" s="3">
        <v>0</v>
      </c>
      <c r="G235" s="3">
        <v>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4</v>
      </c>
      <c r="S235" s="3">
        <v>1879</v>
      </c>
      <c r="T235" s="3">
        <v>1953</v>
      </c>
      <c r="U235" s="3">
        <v>0</v>
      </c>
      <c r="V235" s="3">
        <v>0</v>
      </c>
      <c r="W235" s="3">
        <v>0</v>
      </c>
      <c r="X235" s="3">
        <v>1</v>
      </c>
      <c r="Y235" s="3">
        <v>164.12</v>
      </c>
      <c r="Z235" s="3">
        <v>1</v>
      </c>
      <c r="AA235" s="3">
        <v>0</v>
      </c>
    </row>
    <row r="236" spans="1:27" x14ac:dyDescent="0.3">
      <c r="A236" s="2" t="s">
        <v>235</v>
      </c>
      <c r="B236" s="3">
        <v>1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744</v>
      </c>
      <c r="T236" s="3">
        <v>744</v>
      </c>
      <c r="U236" s="3">
        <v>1</v>
      </c>
      <c r="V236" s="3">
        <v>0</v>
      </c>
      <c r="W236" s="3">
        <v>0</v>
      </c>
      <c r="X236" s="3">
        <v>0</v>
      </c>
      <c r="Y236" s="3">
        <v>0</v>
      </c>
      <c r="Z236" s="3">
        <v>1</v>
      </c>
      <c r="AA236" s="3">
        <v>0</v>
      </c>
    </row>
    <row r="237" spans="1:27" x14ac:dyDescent="0.3">
      <c r="A237" s="2" t="s">
        <v>236</v>
      </c>
      <c r="B237" s="3">
        <v>1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1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2</v>
      </c>
      <c r="S237" s="3">
        <v>1786</v>
      </c>
      <c r="T237" s="3">
        <v>1835</v>
      </c>
      <c r="U237" s="3">
        <v>1</v>
      </c>
      <c r="V237" s="3">
        <v>0</v>
      </c>
      <c r="W237" s="3">
        <v>0</v>
      </c>
      <c r="X237" s="3">
        <v>1</v>
      </c>
      <c r="Y237" s="3">
        <v>95.05</v>
      </c>
      <c r="Z237" s="3">
        <v>1</v>
      </c>
      <c r="AA237" s="3">
        <v>0</v>
      </c>
    </row>
    <row r="238" spans="1:27" x14ac:dyDescent="0.3">
      <c r="A238" s="2" t="s">
        <v>237</v>
      </c>
      <c r="B238" s="3">
        <v>1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1</v>
      </c>
      <c r="O238" s="3">
        <v>0</v>
      </c>
      <c r="P238" s="3">
        <v>0</v>
      </c>
      <c r="Q238" s="3">
        <v>0</v>
      </c>
      <c r="R238" s="3">
        <v>4</v>
      </c>
      <c r="S238" s="3">
        <v>1129</v>
      </c>
      <c r="T238" s="3">
        <v>2348</v>
      </c>
      <c r="U238" s="3">
        <v>0</v>
      </c>
      <c r="V238" s="3">
        <v>0</v>
      </c>
      <c r="W238" s="3">
        <v>0</v>
      </c>
      <c r="X238" s="3">
        <v>1</v>
      </c>
      <c r="Y238" s="3">
        <v>279.5</v>
      </c>
      <c r="Z238" s="3">
        <v>0</v>
      </c>
      <c r="AA238" s="3">
        <v>1</v>
      </c>
    </row>
    <row r="239" spans="1:27" x14ac:dyDescent="0.3">
      <c r="A239" s="2" t="s">
        <v>238</v>
      </c>
      <c r="B239" s="3">
        <v>1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1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2</v>
      </c>
      <c r="S239" s="3">
        <v>1899</v>
      </c>
      <c r="T239" s="3">
        <v>2233</v>
      </c>
      <c r="U239" s="3">
        <v>0</v>
      </c>
      <c r="V239" s="3">
        <v>0</v>
      </c>
      <c r="W239" s="3">
        <v>1</v>
      </c>
      <c r="X239" s="3">
        <v>1</v>
      </c>
      <c r="Y239" s="3">
        <v>165.99</v>
      </c>
      <c r="Z239" s="3">
        <v>1</v>
      </c>
      <c r="AA239" s="3">
        <v>0</v>
      </c>
    </row>
    <row r="240" spans="1:27" x14ac:dyDescent="0.3">
      <c r="A240" s="2" t="s">
        <v>239</v>
      </c>
      <c r="B240" s="3">
        <v>1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1</v>
      </c>
      <c r="O240" s="3">
        <v>0</v>
      </c>
      <c r="P240" s="3">
        <v>0</v>
      </c>
      <c r="Q240" s="3">
        <v>0</v>
      </c>
      <c r="R240" s="3">
        <v>0</v>
      </c>
      <c r="S240" s="3">
        <v>301</v>
      </c>
      <c r="T240" s="3">
        <v>301</v>
      </c>
      <c r="U240" s="3">
        <v>0</v>
      </c>
      <c r="V240" s="3">
        <v>1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</row>
    <row r="241" spans="1:27" x14ac:dyDescent="0.3">
      <c r="A241" s="2" t="s">
        <v>240</v>
      </c>
      <c r="B241" s="3">
        <v>1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1</v>
      </c>
      <c r="Q241" s="3">
        <v>0</v>
      </c>
      <c r="R241" s="3">
        <v>1</v>
      </c>
      <c r="S241" s="3">
        <v>1162</v>
      </c>
      <c r="T241" s="3">
        <v>1162</v>
      </c>
      <c r="U241" s="3">
        <v>1</v>
      </c>
      <c r="V241" s="3">
        <v>0</v>
      </c>
      <c r="W241" s="3">
        <v>1</v>
      </c>
      <c r="X241" s="3">
        <v>1</v>
      </c>
      <c r="Y241" s="3">
        <v>163.5</v>
      </c>
      <c r="Z241" s="3">
        <v>1</v>
      </c>
      <c r="AA241" s="3">
        <v>0</v>
      </c>
    </row>
    <row r="242" spans="1:27" x14ac:dyDescent="0.3">
      <c r="A242" s="2" t="s">
        <v>241</v>
      </c>
      <c r="B242" s="3">
        <v>1</v>
      </c>
      <c r="C242" s="3">
        <v>0</v>
      </c>
      <c r="D242" s="3">
        <v>0</v>
      </c>
      <c r="E242" s="3">
        <v>0</v>
      </c>
      <c r="F242" s="3">
        <v>0</v>
      </c>
      <c r="G242" s="3">
        <v>1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2735</v>
      </c>
      <c r="T242" s="3">
        <v>2735</v>
      </c>
      <c r="U242" s="3">
        <v>0</v>
      </c>
      <c r="V242" s="3">
        <v>1</v>
      </c>
      <c r="W242" s="3">
        <v>0</v>
      </c>
      <c r="X242" s="3">
        <v>0</v>
      </c>
      <c r="Y242" s="3">
        <v>0</v>
      </c>
      <c r="Z242" s="3">
        <v>0</v>
      </c>
      <c r="AA242" s="3">
        <v>1</v>
      </c>
    </row>
    <row r="243" spans="1:27" x14ac:dyDescent="0.3">
      <c r="A243" s="2" t="s">
        <v>242</v>
      </c>
      <c r="B243" s="3">
        <v>1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1</v>
      </c>
      <c r="R243" s="3">
        <v>1</v>
      </c>
      <c r="S243" s="3">
        <v>7</v>
      </c>
      <c r="T243" s="3">
        <v>7</v>
      </c>
      <c r="U243" s="3">
        <v>0</v>
      </c>
      <c r="V243" s="3">
        <v>1</v>
      </c>
      <c r="W243" s="3">
        <v>0</v>
      </c>
      <c r="X243" s="3">
        <v>1</v>
      </c>
      <c r="Y243" s="3">
        <v>129</v>
      </c>
      <c r="Z243" s="3">
        <v>1</v>
      </c>
      <c r="AA243" s="3">
        <v>0</v>
      </c>
    </row>
    <row r="244" spans="1:27" x14ac:dyDescent="0.3">
      <c r="A244" s="2" t="s">
        <v>243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1</v>
      </c>
      <c r="R244" s="3">
        <v>2</v>
      </c>
      <c r="S244" s="3">
        <v>1130</v>
      </c>
      <c r="T244" s="3">
        <v>1147</v>
      </c>
      <c r="U244" s="3">
        <v>0</v>
      </c>
      <c r="V244" s="3">
        <v>0</v>
      </c>
      <c r="W244" s="3">
        <v>0</v>
      </c>
      <c r="X244" s="3">
        <v>1</v>
      </c>
      <c r="Y244" s="3">
        <v>308.95</v>
      </c>
      <c r="Z244" s="3">
        <v>1</v>
      </c>
      <c r="AA244" s="3">
        <v>0</v>
      </c>
    </row>
    <row r="245" spans="1:27" x14ac:dyDescent="0.3">
      <c r="A245" s="2" t="s">
        <v>244</v>
      </c>
      <c r="B245" s="3">
        <v>1</v>
      </c>
      <c r="C245" s="3">
        <v>0</v>
      </c>
      <c r="D245" s="3">
        <v>0</v>
      </c>
      <c r="E245" s="3">
        <v>0</v>
      </c>
      <c r="F245" s="3">
        <v>0</v>
      </c>
      <c r="G245" s="3">
        <v>1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</v>
      </c>
      <c r="S245" s="3">
        <v>2891</v>
      </c>
      <c r="T245" s="3">
        <v>3166</v>
      </c>
      <c r="U245" s="3">
        <v>1</v>
      </c>
      <c r="V245" s="3">
        <v>0</v>
      </c>
      <c r="W245" s="3">
        <v>1</v>
      </c>
      <c r="X245" s="3">
        <v>1</v>
      </c>
      <c r="Y245" s="3">
        <v>143.07</v>
      </c>
      <c r="Z245" s="3">
        <v>1</v>
      </c>
      <c r="AA245" s="3">
        <v>0</v>
      </c>
    </row>
    <row r="246" spans="1:27" x14ac:dyDescent="0.3">
      <c r="A246" s="2" t="s">
        <v>245</v>
      </c>
      <c r="B246" s="3">
        <v>1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1</v>
      </c>
      <c r="N246" s="3">
        <v>0</v>
      </c>
      <c r="O246" s="3">
        <v>0</v>
      </c>
      <c r="P246" s="3">
        <v>0</v>
      </c>
      <c r="Q246" s="3">
        <v>0</v>
      </c>
      <c r="R246" s="3">
        <v>1</v>
      </c>
      <c r="S246" s="3">
        <v>2599</v>
      </c>
      <c r="T246" s="3">
        <v>2599</v>
      </c>
      <c r="U246" s="3">
        <v>1</v>
      </c>
      <c r="V246" s="3">
        <v>0</v>
      </c>
      <c r="W246" s="3">
        <v>0</v>
      </c>
      <c r="X246" s="3">
        <v>1</v>
      </c>
      <c r="Y246" s="3">
        <v>129.5</v>
      </c>
      <c r="Z246" s="3">
        <v>1</v>
      </c>
      <c r="AA246" s="3">
        <v>0</v>
      </c>
    </row>
    <row r="247" spans="1:27" x14ac:dyDescent="0.3">
      <c r="A247" s="2" t="s">
        <v>246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3</v>
      </c>
      <c r="S247" s="3">
        <v>1415</v>
      </c>
      <c r="T247" s="3">
        <v>2296</v>
      </c>
      <c r="U247" s="3">
        <v>0</v>
      </c>
      <c r="V247" s="3">
        <v>1</v>
      </c>
      <c r="W247" s="3">
        <v>1</v>
      </c>
      <c r="X247" s="3">
        <v>0</v>
      </c>
      <c r="Y247" s="3">
        <v>0.13</v>
      </c>
      <c r="Z247" s="3">
        <v>1</v>
      </c>
      <c r="AA247" s="3">
        <v>0</v>
      </c>
    </row>
    <row r="248" spans="1:27" x14ac:dyDescent="0.3">
      <c r="A248" s="2" t="s">
        <v>247</v>
      </c>
      <c r="B248" s="3">
        <v>1</v>
      </c>
      <c r="C248" s="3">
        <v>0</v>
      </c>
      <c r="D248" s="3">
        <v>1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1</v>
      </c>
      <c r="S248" s="3">
        <v>833</v>
      </c>
      <c r="T248" s="3">
        <v>833</v>
      </c>
      <c r="U248" s="3">
        <v>0</v>
      </c>
      <c r="V248" s="3">
        <v>1</v>
      </c>
      <c r="W248" s="3">
        <v>0</v>
      </c>
      <c r="X248" s="3">
        <v>0</v>
      </c>
      <c r="Y248" s="3">
        <v>0</v>
      </c>
      <c r="Z248" s="3">
        <v>1</v>
      </c>
      <c r="AA248" s="3">
        <v>0</v>
      </c>
    </row>
    <row r="249" spans="1:27" x14ac:dyDescent="0.3">
      <c r="A249" s="2" t="s">
        <v>248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1</v>
      </c>
      <c r="O249" s="3">
        <v>0</v>
      </c>
      <c r="P249" s="3">
        <v>0</v>
      </c>
      <c r="Q249" s="3">
        <v>0</v>
      </c>
      <c r="R249" s="3">
        <v>3</v>
      </c>
      <c r="S249" s="3">
        <v>283</v>
      </c>
      <c r="T249" s="3">
        <v>640</v>
      </c>
      <c r="U249" s="3">
        <v>0</v>
      </c>
      <c r="V249" s="3">
        <v>0</v>
      </c>
      <c r="W249" s="3">
        <v>0</v>
      </c>
      <c r="X249" s="3">
        <v>1</v>
      </c>
      <c r="Y249" s="3">
        <v>405</v>
      </c>
      <c r="Z249" s="3">
        <v>1</v>
      </c>
      <c r="AA249" s="3">
        <v>0</v>
      </c>
    </row>
    <row r="250" spans="1:27" x14ac:dyDescent="0.3">
      <c r="A250" s="2" t="s">
        <v>249</v>
      </c>
      <c r="B250" s="3">
        <v>1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</v>
      </c>
      <c r="S250" s="3">
        <v>1752</v>
      </c>
      <c r="T250" s="3">
        <v>1774</v>
      </c>
      <c r="U250" s="3">
        <v>1</v>
      </c>
      <c r="V250" s="3">
        <v>1</v>
      </c>
      <c r="W250" s="3">
        <v>0</v>
      </c>
      <c r="X250" s="3">
        <v>0</v>
      </c>
      <c r="Y250" s="3">
        <v>0.06</v>
      </c>
      <c r="Z250" s="3">
        <v>1</v>
      </c>
      <c r="AA250" s="3">
        <v>0</v>
      </c>
    </row>
    <row r="251" spans="1:27" x14ac:dyDescent="0.3">
      <c r="A251" s="2" t="s">
        <v>250</v>
      </c>
      <c r="B251" s="3">
        <v>1</v>
      </c>
      <c r="C251" s="3">
        <v>0</v>
      </c>
      <c r="D251" s="3">
        <v>0</v>
      </c>
      <c r="E251" s="3">
        <v>0</v>
      </c>
      <c r="F251" s="3">
        <v>1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1</v>
      </c>
      <c r="S251" s="3">
        <v>3025</v>
      </c>
      <c r="T251" s="3">
        <v>3025</v>
      </c>
      <c r="U251" s="3">
        <v>1</v>
      </c>
      <c r="V251" s="3">
        <v>0</v>
      </c>
      <c r="W251" s="3">
        <v>0</v>
      </c>
      <c r="X251" s="3">
        <v>1</v>
      </c>
      <c r="Y251" s="3">
        <v>152.52000000000001</v>
      </c>
      <c r="Z251" s="3">
        <v>1</v>
      </c>
      <c r="AA251" s="3">
        <v>1</v>
      </c>
    </row>
    <row r="252" spans="1:27" x14ac:dyDescent="0.3">
      <c r="A252" s="2" t="s">
        <v>251</v>
      </c>
      <c r="B252" s="3">
        <v>1</v>
      </c>
      <c r="C252" s="3">
        <v>0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2</v>
      </c>
      <c r="S252" s="3">
        <v>3791</v>
      </c>
      <c r="T252" s="3">
        <v>3791</v>
      </c>
      <c r="U252" s="3">
        <v>1</v>
      </c>
      <c r="V252" s="3">
        <v>1</v>
      </c>
      <c r="W252" s="3">
        <v>0</v>
      </c>
      <c r="X252" s="3">
        <v>1</v>
      </c>
      <c r="Y252" s="3">
        <v>87.55</v>
      </c>
      <c r="Z252" s="3">
        <v>1</v>
      </c>
      <c r="AA252" s="3">
        <v>0</v>
      </c>
    </row>
    <row r="253" spans="1:27" x14ac:dyDescent="0.3">
      <c r="A253" s="2" t="s">
        <v>252</v>
      </c>
      <c r="B253" s="3">
        <v>0</v>
      </c>
      <c r="C253" s="3">
        <v>0</v>
      </c>
      <c r="D253" s="3">
        <v>1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2767</v>
      </c>
      <c r="T253" s="3">
        <v>2767</v>
      </c>
      <c r="U253" s="3">
        <v>1</v>
      </c>
      <c r="V253" s="3">
        <v>0</v>
      </c>
      <c r="W253" s="3">
        <v>0</v>
      </c>
      <c r="X253" s="3">
        <v>1</v>
      </c>
      <c r="Y253" s="3">
        <v>124</v>
      </c>
      <c r="Z253" s="3">
        <v>0</v>
      </c>
      <c r="AA253" s="3">
        <v>0</v>
      </c>
    </row>
    <row r="254" spans="1:27" x14ac:dyDescent="0.3">
      <c r="A254" s="2" t="s">
        <v>253</v>
      </c>
      <c r="B254" s="3">
        <v>1</v>
      </c>
      <c r="C254" s="3">
        <v>0</v>
      </c>
      <c r="D254" s="3">
        <v>0</v>
      </c>
      <c r="E254" s="3">
        <v>0</v>
      </c>
      <c r="F254" s="3">
        <v>0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1690</v>
      </c>
      <c r="T254" s="3">
        <v>1690</v>
      </c>
      <c r="U254" s="3">
        <v>0</v>
      </c>
      <c r="V254" s="3">
        <v>0</v>
      </c>
      <c r="W254" s="3">
        <v>0</v>
      </c>
      <c r="X254" s="3">
        <v>1</v>
      </c>
      <c r="Y254" s="3">
        <v>89.5</v>
      </c>
      <c r="Z254" s="3">
        <v>1</v>
      </c>
      <c r="AA254" s="3">
        <v>0</v>
      </c>
    </row>
    <row r="255" spans="1:27" x14ac:dyDescent="0.3">
      <c r="A255" s="2" t="s">
        <v>254</v>
      </c>
      <c r="B255" s="3">
        <v>1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1</v>
      </c>
      <c r="R255" s="3">
        <v>1</v>
      </c>
      <c r="S255" s="3">
        <v>1666</v>
      </c>
      <c r="T255" s="3">
        <v>1666</v>
      </c>
      <c r="U255" s="3">
        <v>0</v>
      </c>
      <c r="V255" s="3">
        <v>0</v>
      </c>
      <c r="W255" s="3">
        <v>0</v>
      </c>
      <c r="X255" s="3">
        <v>1</v>
      </c>
      <c r="Y255" s="3">
        <v>164.75</v>
      </c>
      <c r="Z255" s="3">
        <v>0</v>
      </c>
      <c r="AA255" s="3">
        <v>1</v>
      </c>
    </row>
    <row r="256" spans="1:27" x14ac:dyDescent="0.3">
      <c r="A256" s="2" t="s">
        <v>255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1</v>
      </c>
      <c r="P256" s="3">
        <v>0</v>
      </c>
      <c r="Q256" s="3">
        <v>0</v>
      </c>
      <c r="R256" s="3">
        <v>1</v>
      </c>
      <c r="S256" s="3">
        <v>2793</v>
      </c>
      <c r="T256" s="3">
        <v>2793</v>
      </c>
      <c r="U256" s="3">
        <v>1</v>
      </c>
      <c r="V256" s="3">
        <v>0</v>
      </c>
      <c r="W256" s="3">
        <v>0</v>
      </c>
      <c r="X256" s="3">
        <v>1</v>
      </c>
      <c r="Y256" s="3">
        <v>169.95</v>
      </c>
      <c r="Z256" s="3">
        <v>1</v>
      </c>
      <c r="AA256" s="3">
        <v>0</v>
      </c>
    </row>
    <row r="257" spans="1:27" x14ac:dyDescent="0.3">
      <c r="A257" s="2" t="s">
        <v>256</v>
      </c>
      <c r="B257" s="3">
        <v>1</v>
      </c>
      <c r="C257" s="3">
        <v>0</v>
      </c>
      <c r="D257" s="3">
        <v>0</v>
      </c>
      <c r="E257" s="3">
        <v>0</v>
      </c>
      <c r="F257" s="3">
        <v>0</v>
      </c>
      <c r="G257" s="3">
        <v>1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512</v>
      </c>
      <c r="T257" s="3">
        <v>512</v>
      </c>
      <c r="U257" s="3">
        <v>0</v>
      </c>
      <c r="V257" s="3">
        <v>0</v>
      </c>
      <c r="W257" s="3">
        <v>1</v>
      </c>
      <c r="X257" s="3">
        <v>0</v>
      </c>
      <c r="Y257" s="3">
        <v>0.06</v>
      </c>
      <c r="Z257" s="3">
        <v>0</v>
      </c>
      <c r="AA257" s="3">
        <v>0</v>
      </c>
    </row>
    <row r="258" spans="1:27" x14ac:dyDescent="0.3">
      <c r="A258" s="2" t="s">
        <v>257</v>
      </c>
      <c r="B258" s="3">
        <v>1</v>
      </c>
      <c r="C258" s="3">
        <v>1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3914</v>
      </c>
      <c r="T258" s="3">
        <v>3914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</row>
    <row r="259" spans="1:27" x14ac:dyDescent="0.3">
      <c r="A259" s="2" t="s">
        <v>258</v>
      </c>
      <c r="B259" s="3">
        <v>1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1</v>
      </c>
      <c r="R259" s="3">
        <v>1</v>
      </c>
      <c r="S259" s="3">
        <v>1290</v>
      </c>
      <c r="T259" s="3">
        <v>1290</v>
      </c>
      <c r="U259" s="3">
        <v>0</v>
      </c>
      <c r="V259" s="3">
        <v>0</v>
      </c>
      <c r="W259" s="3">
        <v>0</v>
      </c>
      <c r="X259" s="3">
        <v>1</v>
      </c>
      <c r="Y259" s="3">
        <v>112.4</v>
      </c>
      <c r="Z259" s="3">
        <v>1</v>
      </c>
      <c r="AA259" s="3">
        <v>0</v>
      </c>
    </row>
    <row r="260" spans="1:27" x14ac:dyDescent="0.3">
      <c r="A260" s="2" t="s">
        <v>259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1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1626</v>
      </c>
      <c r="T260" s="3">
        <v>1626</v>
      </c>
      <c r="U260" s="3">
        <v>0</v>
      </c>
      <c r="V260" s="3">
        <v>0</v>
      </c>
      <c r="W260" s="3">
        <v>0</v>
      </c>
      <c r="X260" s="3">
        <v>1</v>
      </c>
      <c r="Y260" s="3">
        <v>164.95</v>
      </c>
      <c r="Z260" s="3">
        <v>1</v>
      </c>
      <c r="AA260" s="3">
        <v>1</v>
      </c>
    </row>
    <row r="261" spans="1:27" x14ac:dyDescent="0.3">
      <c r="A261" s="2" t="s">
        <v>260</v>
      </c>
      <c r="B261" s="3">
        <v>1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1</v>
      </c>
      <c r="O261" s="3">
        <v>0</v>
      </c>
      <c r="P261" s="3">
        <v>0</v>
      </c>
      <c r="Q261" s="3">
        <v>0</v>
      </c>
      <c r="R261" s="3">
        <v>1</v>
      </c>
      <c r="S261" s="3">
        <v>1968</v>
      </c>
      <c r="T261" s="3">
        <v>1968</v>
      </c>
      <c r="U261" s="3">
        <v>1</v>
      </c>
      <c r="V261" s="3">
        <v>0</v>
      </c>
      <c r="W261" s="3">
        <v>0</v>
      </c>
      <c r="X261" s="3">
        <v>1</v>
      </c>
      <c r="Y261" s="3">
        <v>255</v>
      </c>
      <c r="Z261" s="3">
        <v>0</v>
      </c>
      <c r="AA261" s="3">
        <v>0</v>
      </c>
    </row>
    <row r="262" spans="1:27" x14ac:dyDescent="0.3">
      <c r="A262" s="2" t="s">
        <v>261</v>
      </c>
      <c r="B262" s="3">
        <v>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1505</v>
      </c>
      <c r="T262" s="3">
        <v>1505</v>
      </c>
      <c r="U262" s="3">
        <v>0</v>
      </c>
      <c r="V262" s="3">
        <v>1</v>
      </c>
      <c r="W262" s="3">
        <v>0</v>
      </c>
      <c r="X262" s="3">
        <v>0</v>
      </c>
      <c r="Y262" s="3">
        <v>0</v>
      </c>
      <c r="Z262" s="3">
        <v>1</v>
      </c>
      <c r="AA262" s="3">
        <v>1</v>
      </c>
    </row>
    <row r="263" spans="1:27" x14ac:dyDescent="0.3">
      <c r="A263" s="2" t="s">
        <v>262</v>
      </c>
      <c r="B263" s="3">
        <v>1</v>
      </c>
      <c r="C263" s="3">
        <v>0</v>
      </c>
      <c r="D263" s="3">
        <v>0</v>
      </c>
      <c r="E263" s="3">
        <v>0</v>
      </c>
      <c r="F263" s="3">
        <v>0</v>
      </c>
      <c r="G263" s="3">
        <v>1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4</v>
      </c>
      <c r="S263" s="3">
        <v>526</v>
      </c>
      <c r="T263" s="3">
        <v>1779</v>
      </c>
      <c r="U263" s="3">
        <v>1</v>
      </c>
      <c r="V263" s="3">
        <v>0</v>
      </c>
      <c r="W263" s="3">
        <v>1</v>
      </c>
      <c r="X263" s="3">
        <v>1</v>
      </c>
      <c r="Y263" s="3">
        <v>426.5</v>
      </c>
      <c r="Z263" s="3">
        <v>0</v>
      </c>
      <c r="AA263" s="3">
        <v>0</v>
      </c>
    </row>
    <row r="264" spans="1:27" x14ac:dyDescent="0.3">
      <c r="A264" s="2" t="s">
        <v>263</v>
      </c>
      <c r="B264" s="3">
        <v>1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3394</v>
      </c>
      <c r="T264" s="3">
        <v>3394</v>
      </c>
      <c r="U264" s="3">
        <v>0</v>
      </c>
      <c r="V264" s="3">
        <v>1</v>
      </c>
      <c r="W264" s="3">
        <v>0</v>
      </c>
      <c r="X264" s="3">
        <v>0</v>
      </c>
      <c r="Y264" s="3">
        <v>0</v>
      </c>
      <c r="Z264" s="3">
        <v>1</v>
      </c>
      <c r="AA264" s="3">
        <v>1</v>
      </c>
    </row>
    <row r="265" spans="1:27" x14ac:dyDescent="0.3">
      <c r="A265" s="2" t="s">
        <v>264</v>
      </c>
      <c r="B265" s="3">
        <v>1</v>
      </c>
      <c r="C265" s="3">
        <v>1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1991</v>
      </c>
      <c r="T265" s="3">
        <v>1991</v>
      </c>
      <c r="U265" s="3">
        <v>0</v>
      </c>
      <c r="V265" s="3">
        <v>1</v>
      </c>
      <c r="W265" s="3">
        <v>0</v>
      </c>
      <c r="X265" s="3">
        <v>1</v>
      </c>
      <c r="Y265" s="3">
        <v>260.5</v>
      </c>
      <c r="Z265" s="3">
        <v>0</v>
      </c>
      <c r="AA265" s="3">
        <v>0</v>
      </c>
    </row>
    <row r="266" spans="1:27" x14ac:dyDescent="0.3">
      <c r="A266" s="2" t="s">
        <v>265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1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3453</v>
      </c>
      <c r="T266" s="3">
        <v>3453</v>
      </c>
      <c r="U266" s="3">
        <v>0</v>
      </c>
      <c r="V266" s="3">
        <v>1</v>
      </c>
      <c r="W266" s="3">
        <v>0</v>
      </c>
      <c r="X266" s="3">
        <v>0</v>
      </c>
      <c r="Y266" s="3">
        <v>7.0000000000000007E-2</v>
      </c>
      <c r="Z266" s="3">
        <v>1</v>
      </c>
      <c r="AA266" s="3">
        <v>1</v>
      </c>
    </row>
    <row r="267" spans="1:27" x14ac:dyDescent="0.3">
      <c r="A267" s="2" t="s">
        <v>266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408</v>
      </c>
      <c r="T267" s="3">
        <v>2604</v>
      </c>
      <c r="U267" s="3">
        <v>0</v>
      </c>
      <c r="V267" s="3">
        <v>0</v>
      </c>
      <c r="W267" s="3">
        <v>1</v>
      </c>
      <c r="X267" s="3">
        <v>1</v>
      </c>
      <c r="Y267" s="3">
        <v>188</v>
      </c>
      <c r="Z267" s="3">
        <v>1</v>
      </c>
      <c r="AA267" s="3">
        <v>0</v>
      </c>
    </row>
    <row r="268" spans="1:27" x14ac:dyDescent="0.3">
      <c r="A268" s="2" t="s">
        <v>267</v>
      </c>
      <c r="B268" s="3">
        <v>1</v>
      </c>
      <c r="C268" s="3">
        <v>1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2102</v>
      </c>
      <c r="T268" s="3">
        <v>2102</v>
      </c>
      <c r="U268" s="3">
        <v>1</v>
      </c>
      <c r="V268" s="3">
        <v>1</v>
      </c>
      <c r="W268" s="3">
        <v>0</v>
      </c>
      <c r="X268" s="3">
        <v>1</v>
      </c>
      <c r="Y268" s="3">
        <v>160.5</v>
      </c>
      <c r="Z268" s="3">
        <v>0</v>
      </c>
      <c r="AA268" s="3">
        <v>0</v>
      </c>
    </row>
    <row r="269" spans="1:27" x14ac:dyDescent="0.3">
      <c r="A269" s="2" t="s">
        <v>268</v>
      </c>
      <c r="B269" s="3">
        <v>1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1</v>
      </c>
      <c r="P269" s="3">
        <v>0</v>
      </c>
      <c r="Q269" s="3">
        <v>0</v>
      </c>
      <c r="R269" s="3">
        <v>4</v>
      </c>
      <c r="S269" s="3">
        <v>2100</v>
      </c>
      <c r="T269" s="3">
        <v>3944</v>
      </c>
      <c r="U269" s="3">
        <v>0</v>
      </c>
      <c r="V269" s="3">
        <v>1</v>
      </c>
      <c r="W269" s="3">
        <v>0</v>
      </c>
      <c r="X269" s="3">
        <v>1</v>
      </c>
      <c r="Y269" s="3">
        <v>204.43</v>
      </c>
      <c r="Z269" s="3">
        <v>0</v>
      </c>
      <c r="AA269" s="3">
        <v>0</v>
      </c>
    </row>
    <row r="270" spans="1:27" x14ac:dyDescent="0.3">
      <c r="A270" s="2" t="s">
        <v>269</v>
      </c>
      <c r="B270" s="3">
        <v>0</v>
      </c>
      <c r="C270" s="3">
        <v>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2</v>
      </c>
      <c r="S270" s="3">
        <v>3479</v>
      </c>
      <c r="T270" s="3">
        <v>3975</v>
      </c>
      <c r="U270" s="3">
        <v>0</v>
      </c>
      <c r="V270" s="3">
        <v>0</v>
      </c>
      <c r="W270" s="3">
        <v>1</v>
      </c>
      <c r="X270" s="3">
        <v>1</v>
      </c>
      <c r="Y270" s="3">
        <v>189.45</v>
      </c>
      <c r="Z270" s="3">
        <v>1</v>
      </c>
      <c r="AA270" s="3">
        <v>0</v>
      </c>
    </row>
    <row r="271" spans="1:27" x14ac:dyDescent="0.3">
      <c r="A271" s="2" t="s">
        <v>270</v>
      </c>
      <c r="B271" s="3">
        <v>1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1</v>
      </c>
      <c r="R271" s="3">
        <v>0</v>
      </c>
      <c r="S271" s="3">
        <v>441</v>
      </c>
      <c r="T271" s="3">
        <v>441</v>
      </c>
      <c r="U271" s="3">
        <v>1</v>
      </c>
      <c r="V271" s="3">
        <v>1</v>
      </c>
      <c r="W271" s="3">
        <v>0</v>
      </c>
      <c r="X271" s="3">
        <v>0</v>
      </c>
      <c r="Y271" s="3">
        <v>0</v>
      </c>
      <c r="Z271" s="3">
        <v>1</v>
      </c>
      <c r="AA271" s="3">
        <v>1</v>
      </c>
    </row>
    <row r="272" spans="1:27" x14ac:dyDescent="0.3">
      <c r="A272" s="2" t="s">
        <v>271</v>
      </c>
      <c r="B272" s="3">
        <v>1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1</v>
      </c>
      <c r="P272" s="3">
        <v>0</v>
      </c>
      <c r="Q272" s="3">
        <v>0</v>
      </c>
      <c r="R272" s="3">
        <v>2</v>
      </c>
      <c r="S272" s="3">
        <v>520</v>
      </c>
      <c r="T272" s="3">
        <v>1008</v>
      </c>
      <c r="U272" s="3">
        <v>1</v>
      </c>
      <c r="V272" s="3">
        <v>1</v>
      </c>
      <c r="W272" s="3">
        <v>0</v>
      </c>
      <c r="X272" s="3">
        <v>1</v>
      </c>
      <c r="Y272" s="3">
        <v>211.5</v>
      </c>
      <c r="Z272" s="3">
        <v>0</v>
      </c>
      <c r="AA272" s="3">
        <v>1</v>
      </c>
    </row>
    <row r="273" spans="1:27" x14ac:dyDescent="0.3">
      <c r="A273" s="2" t="s">
        <v>272</v>
      </c>
      <c r="B273" s="3">
        <v>1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1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2</v>
      </c>
      <c r="S273" s="3">
        <v>2194</v>
      </c>
      <c r="T273" s="3">
        <v>2241</v>
      </c>
      <c r="U273" s="3">
        <v>0</v>
      </c>
      <c r="V273" s="3">
        <v>1</v>
      </c>
      <c r="W273" s="3">
        <v>1</v>
      </c>
      <c r="X273" s="3">
        <v>1</v>
      </c>
      <c r="Y273" s="3">
        <v>29.56</v>
      </c>
      <c r="Z273" s="3">
        <v>1</v>
      </c>
      <c r="AA273" s="3">
        <v>1</v>
      </c>
    </row>
    <row r="274" spans="1:27" x14ac:dyDescent="0.3">
      <c r="A274" s="2" t="s">
        <v>273</v>
      </c>
      <c r="B274" s="3">
        <v>1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1</v>
      </c>
      <c r="O274" s="3">
        <v>0</v>
      </c>
      <c r="P274" s="3">
        <v>0</v>
      </c>
      <c r="Q274" s="3">
        <v>0</v>
      </c>
      <c r="R274" s="3">
        <v>2</v>
      </c>
      <c r="S274" s="3">
        <v>217</v>
      </c>
      <c r="T274" s="3">
        <v>4065</v>
      </c>
      <c r="U274" s="3">
        <v>1</v>
      </c>
      <c r="V274" s="3">
        <v>1</v>
      </c>
      <c r="W274" s="3">
        <v>0</v>
      </c>
      <c r="X274" s="3">
        <v>0</v>
      </c>
      <c r="Y274" s="3">
        <v>7.0000000000000007E-2</v>
      </c>
      <c r="Z274" s="3">
        <v>1</v>
      </c>
      <c r="AA274" s="3">
        <v>0</v>
      </c>
    </row>
    <row r="275" spans="1:27" x14ac:dyDescent="0.3">
      <c r="A275" s="2" t="s">
        <v>274</v>
      </c>
      <c r="B275" s="3">
        <v>1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3401</v>
      </c>
      <c r="T275" s="3">
        <v>3401</v>
      </c>
      <c r="U275" s="3">
        <v>0</v>
      </c>
      <c r="V275" s="3">
        <v>1</v>
      </c>
      <c r="W275" s="3">
        <v>0</v>
      </c>
      <c r="X275" s="3">
        <v>0</v>
      </c>
      <c r="Y275" s="3">
        <v>0</v>
      </c>
      <c r="Z275" s="3">
        <v>1</v>
      </c>
      <c r="AA275" s="3">
        <v>0</v>
      </c>
    </row>
    <row r="276" spans="1:27" x14ac:dyDescent="0.3">
      <c r="A276" s="2" t="s">
        <v>275</v>
      </c>
      <c r="B276" s="3">
        <v>1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1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2</v>
      </c>
      <c r="S276" s="3">
        <v>1582</v>
      </c>
      <c r="T276" s="3">
        <v>1603</v>
      </c>
      <c r="U276" s="3">
        <v>1</v>
      </c>
      <c r="V276" s="3">
        <v>0</v>
      </c>
      <c r="W276" s="3">
        <v>1</v>
      </c>
      <c r="X276" s="3">
        <v>1</v>
      </c>
      <c r="Y276" s="3">
        <v>3.45</v>
      </c>
      <c r="Z276" s="3">
        <v>1</v>
      </c>
      <c r="AA276" s="3">
        <v>1</v>
      </c>
    </row>
    <row r="277" spans="1:27" x14ac:dyDescent="0.3">
      <c r="A277" s="2" t="s">
        <v>276</v>
      </c>
      <c r="B277" s="3">
        <v>1</v>
      </c>
      <c r="C277" s="3">
        <v>0</v>
      </c>
      <c r="D277" s="3">
        <v>0</v>
      </c>
      <c r="E277" s="3">
        <v>0</v>
      </c>
      <c r="F277" s="3">
        <v>0</v>
      </c>
      <c r="G277" s="3">
        <v>1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2380</v>
      </c>
      <c r="T277" s="3">
        <v>2380</v>
      </c>
      <c r="U277" s="3">
        <v>1</v>
      </c>
      <c r="V277" s="3">
        <v>1</v>
      </c>
      <c r="W277" s="3">
        <v>0</v>
      </c>
      <c r="X277" s="3">
        <v>0</v>
      </c>
      <c r="Y277" s="3">
        <v>0</v>
      </c>
      <c r="Z277" s="3">
        <v>1</v>
      </c>
      <c r="AA277" s="3">
        <v>0</v>
      </c>
    </row>
    <row r="278" spans="1:27" x14ac:dyDescent="0.3">
      <c r="A278" s="2" t="s">
        <v>277</v>
      </c>
      <c r="B278" s="3">
        <v>1</v>
      </c>
      <c r="C278" s="3">
        <v>0</v>
      </c>
      <c r="D278" s="3">
        <v>0</v>
      </c>
      <c r="E278" s="3">
        <v>1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3522</v>
      </c>
      <c r="T278" s="3">
        <v>3522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1</v>
      </c>
      <c r="AA278" s="3">
        <v>0</v>
      </c>
    </row>
    <row r="279" spans="1:27" x14ac:dyDescent="0.3">
      <c r="A279" s="2" t="s">
        <v>278</v>
      </c>
      <c r="B279" s="3">
        <v>1</v>
      </c>
      <c r="C279" s="3">
        <v>0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868</v>
      </c>
      <c r="T279" s="3">
        <v>868</v>
      </c>
      <c r="U279" s="3">
        <v>1</v>
      </c>
      <c r="V279" s="3">
        <v>0</v>
      </c>
      <c r="W279" s="3">
        <v>0</v>
      </c>
      <c r="X279" s="3">
        <v>0</v>
      </c>
      <c r="Y279" s="3">
        <v>0</v>
      </c>
      <c r="Z279" s="3">
        <v>1</v>
      </c>
      <c r="AA279" s="3">
        <v>0</v>
      </c>
    </row>
    <row r="280" spans="1:27" x14ac:dyDescent="0.3">
      <c r="A280" s="2" t="s">
        <v>279</v>
      </c>
      <c r="B280" s="3">
        <v>1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1</v>
      </c>
      <c r="O280" s="3">
        <v>0</v>
      </c>
      <c r="P280" s="3">
        <v>0</v>
      </c>
      <c r="Q280" s="3">
        <v>0</v>
      </c>
      <c r="R280" s="3">
        <v>1</v>
      </c>
      <c r="S280" s="3">
        <v>2758</v>
      </c>
      <c r="T280" s="3">
        <v>2758</v>
      </c>
      <c r="U280" s="3">
        <v>1</v>
      </c>
      <c r="V280" s="3">
        <v>0</v>
      </c>
      <c r="W280" s="3">
        <v>0</v>
      </c>
      <c r="X280" s="3">
        <v>1</v>
      </c>
      <c r="Y280" s="3">
        <v>160.5</v>
      </c>
      <c r="Z280" s="3">
        <v>0</v>
      </c>
      <c r="AA280" s="3">
        <v>0</v>
      </c>
    </row>
    <row r="281" spans="1:27" x14ac:dyDescent="0.3">
      <c r="A281" s="2" t="s">
        <v>280</v>
      </c>
      <c r="B281" s="3">
        <v>1</v>
      </c>
      <c r="C281" s="3">
        <v>0</v>
      </c>
      <c r="D281" s="3">
        <v>0</v>
      </c>
      <c r="E281" s="3">
        <v>1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</v>
      </c>
      <c r="S281" s="3">
        <v>2481</v>
      </c>
      <c r="T281" s="3">
        <v>3359</v>
      </c>
      <c r="U281" s="3">
        <v>1</v>
      </c>
      <c r="V281" s="3">
        <v>1</v>
      </c>
      <c r="W281" s="3">
        <v>0</v>
      </c>
      <c r="X281" s="3">
        <v>1</v>
      </c>
      <c r="Y281" s="3">
        <v>618.78</v>
      </c>
      <c r="Z281" s="3">
        <v>0</v>
      </c>
      <c r="AA281" s="3">
        <v>1</v>
      </c>
    </row>
    <row r="282" spans="1:27" x14ac:dyDescent="0.3">
      <c r="A282" s="2" t="s">
        <v>281</v>
      </c>
      <c r="B282" s="3">
        <v>1</v>
      </c>
      <c r="C282" s="3">
        <v>0</v>
      </c>
      <c r="D282" s="3">
        <v>0</v>
      </c>
      <c r="E282" s="3">
        <v>0</v>
      </c>
      <c r="F282" s="3">
        <v>0</v>
      </c>
      <c r="G282" s="3">
        <v>1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2943</v>
      </c>
      <c r="T282" s="3">
        <v>2943</v>
      </c>
      <c r="U282" s="3">
        <v>0</v>
      </c>
      <c r="V282" s="3">
        <v>1</v>
      </c>
      <c r="W282" s="3">
        <v>0</v>
      </c>
      <c r="X282" s="3">
        <v>0</v>
      </c>
      <c r="Y282" s="3">
        <v>0</v>
      </c>
      <c r="Z282" s="3">
        <v>1</v>
      </c>
      <c r="AA282" s="3">
        <v>0</v>
      </c>
    </row>
    <row r="283" spans="1:27" x14ac:dyDescent="0.3">
      <c r="A283" s="2" t="s">
        <v>282</v>
      </c>
      <c r="B283" s="3">
        <v>1</v>
      </c>
      <c r="C283" s="3">
        <v>0</v>
      </c>
      <c r="D283" s="3">
        <v>1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1</v>
      </c>
      <c r="S283" s="3">
        <v>2404</v>
      </c>
      <c r="T283" s="3">
        <v>2404</v>
      </c>
      <c r="U283" s="3">
        <v>0</v>
      </c>
      <c r="V283" s="3">
        <v>1</v>
      </c>
      <c r="W283" s="3">
        <v>0</v>
      </c>
      <c r="X283" s="3">
        <v>1</v>
      </c>
      <c r="Y283" s="3">
        <v>113.5</v>
      </c>
      <c r="Z283" s="3">
        <v>1</v>
      </c>
      <c r="AA283" s="3">
        <v>0</v>
      </c>
    </row>
    <row r="284" spans="1:27" x14ac:dyDescent="0.3">
      <c r="A284" s="2" t="s">
        <v>283</v>
      </c>
      <c r="B284" s="3">
        <v>1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1710</v>
      </c>
      <c r="T284" s="3">
        <v>1710</v>
      </c>
      <c r="U284" s="3">
        <v>1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</row>
    <row r="285" spans="1:27" x14ac:dyDescent="0.3">
      <c r="A285" s="2" t="s">
        <v>284</v>
      </c>
      <c r="B285" s="3">
        <v>1</v>
      </c>
      <c r="C285" s="3">
        <v>0</v>
      </c>
      <c r="D285" s="3">
        <v>1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1</v>
      </c>
      <c r="S285" s="3">
        <v>868</v>
      </c>
      <c r="T285" s="3">
        <v>868</v>
      </c>
      <c r="U285" s="3">
        <v>0</v>
      </c>
      <c r="V285" s="3">
        <v>1</v>
      </c>
      <c r="W285" s="3">
        <v>0</v>
      </c>
      <c r="X285" s="3">
        <v>0</v>
      </c>
      <c r="Y285" s="3">
        <v>0</v>
      </c>
      <c r="Z285" s="3">
        <v>1</v>
      </c>
      <c r="AA285" s="3">
        <v>0</v>
      </c>
    </row>
    <row r="286" spans="1:27" x14ac:dyDescent="0.3">
      <c r="A286" s="2" t="s">
        <v>285</v>
      </c>
      <c r="B286" s="3">
        <v>1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1</v>
      </c>
      <c r="R286" s="3">
        <v>2</v>
      </c>
      <c r="S286" s="3">
        <v>916</v>
      </c>
      <c r="T286" s="3">
        <v>919</v>
      </c>
      <c r="U286" s="3">
        <v>1</v>
      </c>
      <c r="V286" s="3">
        <v>0</v>
      </c>
      <c r="W286" s="3">
        <v>1</v>
      </c>
      <c r="X286" s="3">
        <v>1</v>
      </c>
      <c r="Y286" s="3">
        <v>43.06</v>
      </c>
      <c r="Z286" s="3">
        <v>1</v>
      </c>
      <c r="AA286" s="3">
        <v>0</v>
      </c>
    </row>
    <row r="287" spans="1:27" x14ac:dyDescent="0.3">
      <c r="A287" s="2" t="s">
        <v>286</v>
      </c>
      <c r="B287" s="3">
        <v>1</v>
      </c>
      <c r="C287" s="3">
        <v>1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2539</v>
      </c>
      <c r="T287" s="3">
        <v>2539</v>
      </c>
      <c r="U287" s="3">
        <v>0</v>
      </c>
      <c r="V287" s="3">
        <v>1</v>
      </c>
      <c r="W287" s="3">
        <v>0</v>
      </c>
      <c r="X287" s="3">
        <v>0</v>
      </c>
      <c r="Y287" s="3">
        <v>0</v>
      </c>
      <c r="Z287" s="3">
        <v>0</v>
      </c>
      <c r="AA287" s="3">
        <v>1</v>
      </c>
    </row>
    <row r="288" spans="1:27" x14ac:dyDescent="0.3">
      <c r="A288" s="2" t="s">
        <v>287</v>
      </c>
      <c r="B288" s="3">
        <v>1</v>
      </c>
      <c r="C288" s="3">
        <v>0</v>
      </c>
      <c r="D288" s="3">
        <v>0</v>
      </c>
      <c r="E288" s="3">
        <v>0</v>
      </c>
      <c r="F288" s="3">
        <v>1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</v>
      </c>
      <c r="S288" s="3">
        <v>2299</v>
      </c>
      <c r="T288" s="3">
        <v>2299</v>
      </c>
      <c r="U288" s="3">
        <v>0</v>
      </c>
      <c r="V288" s="3">
        <v>1</v>
      </c>
      <c r="W288" s="3">
        <v>0</v>
      </c>
      <c r="X288" s="3">
        <v>0</v>
      </c>
      <c r="Y288" s="3">
        <v>7.0000000000000007E-2</v>
      </c>
      <c r="Z288" s="3">
        <v>1</v>
      </c>
      <c r="AA288" s="3">
        <v>0</v>
      </c>
    </row>
    <row r="289" spans="1:27" x14ac:dyDescent="0.3">
      <c r="A289" s="2" t="s">
        <v>288</v>
      </c>
      <c r="B289" s="3">
        <v>1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1</v>
      </c>
      <c r="O289" s="3">
        <v>0</v>
      </c>
      <c r="P289" s="3">
        <v>0</v>
      </c>
      <c r="Q289" s="3">
        <v>0</v>
      </c>
      <c r="R289" s="3">
        <v>1</v>
      </c>
      <c r="S289" s="3">
        <v>1864</v>
      </c>
      <c r="T289" s="3">
        <v>1864</v>
      </c>
      <c r="U289" s="3">
        <v>0</v>
      </c>
      <c r="V289" s="3">
        <v>0</v>
      </c>
      <c r="W289" s="3">
        <v>0</v>
      </c>
      <c r="X289" s="3">
        <v>1</v>
      </c>
      <c r="Y289" s="3">
        <v>29.5</v>
      </c>
      <c r="Z289" s="3">
        <v>1</v>
      </c>
      <c r="AA289" s="3">
        <v>0</v>
      </c>
    </row>
    <row r="290" spans="1:27" x14ac:dyDescent="0.3">
      <c r="A290" s="2" t="s">
        <v>289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1</v>
      </c>
      <c r="R290" s="3">
        <v>2</v>
      </c>
      <c r="S290" s="3">
        <v>295</v>
      </c>
      <c r="T290" s="3">
        <v>302</v>
      </c>
      <c r="U290" s="3">
        <v>0</v>
      </c>
      <c r="V290" s="3">
        <v>0</v>
      </c>
      <c r="W290" s="3">
        <v>0</v>
      </c>
      <c r="X290" s="3">
        <v>1</v>
      </c>
      <c r="Y290" s="3">
        <v>164</v>
      </c>
      <c r="Z290" s="3">
        <v>0</v>
      </c>
      <c r="AA290" s="3">
        <v>0</v>
      </c>
    </row>
    <row r="291" spans="1:27" x14ac:dyDescent="0.3">
      <c r="A291" s="2" t="s">
        <v>290</v>
      </c>
      <c r="B291" s="3">
        <v>1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1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4</v>
      </c>
      <c r="S291" s="3">
        <v>492</v>
      </c>
      <c r="T291" s="3">
        <v>1792</v>
      </c>
      <c r="U291" s="3">
        <v>1</v>
      </c>
      <c r="V291" s="3">
        <v>1</v>
      </c>
      <c r="W291" s="3">
        <v>1</v>
      </c>
      <c r="X291" s="3">
        <v>1</v>
      </c>
      <c r="Y291" s="3">
        <v>139.06</v>
      </c>
      <c r="Z291" s="3">
        <v>1</v>
      </c>
      <c r="AA291" s="3">
        <v>0</v>
      </c>
    </row>
    <row r="292" spans="1:27" x14ac:dyDescent="0.3">
      <c r="A292" s="2" t="s">
        <v>291</v>
      </c>
      <c r="B292" s="3">
        <v>1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1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</v>
      </c>
      <c r="S292" s="3">
        <v>2962</v>
      </c>
      <c r="T292" s="3">
        <v>3244</v>
      </c>
      <c r="U292" s="3">
        <v>1</v>
      </c>
      <c r="V292" s="3">
        <v>1</v>
      </c>
      <c r="W292" s="3">
        <v>0</v>
      </c>
      <c r="X292" s="3">
        <v>1</v>
      </c>
      <c r="Y292" s="3">
        <v>96.02</v>
      </c>
      <c r="Z292" s="3">
        <v>1</v>
      </c>
      <c r="AA292" s="3">
        <v>1</v>
      </c>
    </row>
    <row r="293" spans="1:27" x14ac:dyDescent="0.3">
      <c r="A293" s="2" t="s">
        <v>292</v>
      </c>
      <c r="B293" s="3">
        <v>1</v>
      </c>
      <c r="C293" s="3">
        <v>1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4157</v>
      </c>
      <c r="T293" s="3">
        <v>4157</v>
      </c>
      <c r="U293" s="3">
        <v>0</v>
      </c>
      <c r="V293" s="3">
        <v>1</v>
      </c>
      <c r="W293" s="3">
        <v>0</v>
      </c>
      <c r="X293" s="3">
        <v>1</v>
      </c>
      <c r="Y293" s="3">
        <v>97.79</v>
      </c>
      <c r="Z293" s="3">
        <v>0</v>
      </c>
      <c r="AA293" s="3">
        <v>0</v>
      </c>
    </row>
    <row r="294" spans="1:27" x14ac:dyDescent="0.3">
      <c r="A294" s="2" t="s">
        <v>293</v>
      </c>
      <c r="B294" s="3">
        <v>1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1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1</v>
      </c>
      <c r="S294" s="3">
        <v>891</v>
      </c>
      <c r="T294" s="3">
        <v>891</v>
      </c>
      <c r="U294" s="3">
        <v>1</v>
      </c>
      <c r="V294" s="3">
        <v>1</v>
      </c>
      <c r="W294" s="3">
        <v>0</v>
      </c>
      <c r="X294" s="3">
        <v>1</v>
      </c>
      <c r="Y294" s="3">
        <v>80.5</v>
      </c>
      <c r="Z294" s="3">
        <v>1</v>
      </c>
      <c r="AA294" s="3">
        <v>1</v>
      </c>
    </row>
    <row r="295" spans="1:27" x14ac:dyDescent="0.3">
      <c r="A295" s="2" t="s">
        <v>294</v>
      </c>
      <c r="B295" s="3">
        <v>1</v>
      </c>
      <c r="C295" s="3">
        <v>0</v>
      </c>
      <c r="D295" s="3">
        <v>1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3</v>
      </c>
      <c r="S295" s="3">
        <v>2065</v>
      </c>
      <c r="T295" s="3">
        <v>3822</v>
      </c>
      <c r="U295" s="3">
        <v>0</v>
      </c>
      <c r="V295" s="3">
        <v>1</v>
      </c>
      <c r="W295" s="3">
        <v>0</v>
      </c>
      <c r="X295" s="3">
        <v>1</v>
      </c>
      <c r="Y295" s="3">
        <v>197.45</v>
      </c>
      <c r="Z295" s="3">
        <v>1</v>
      </c>
      <c r="AA295" s="3">
        <v>0</v>
      </c>
    </row>
    <row r="296" spans="1:27" x14ac:dyDescent="0.3">
      <c r="A296" s="2" t="s">
        <v>295</v>
      </c>
      <c r="B296" s="3">
        <v>1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1</v>
      </c>
      <c r="S296" s="3">
        <v>1346</v>
      </c>
      <c r="T296" s="3">
        <v>1378</v>
      </c>
      <c r="U296" s="3">
        <v>0</v>
      </c>
      <c r="V296" s="3">
        <v>1</v>
      </c>
      <c r="W296" s="3">
        <v>1</v>
      </c>
      <c r="X296" s="3">
        <v>0</v>
      </c>
      <c r="Y296" s="3">
        <v>0.06</v>
      </c>
      <c r="Z296" s="3">
        <v>1</v>
      </c>
      <c r="AA296" s="3">
        <v>1</v>
      </c>
    </row>
    <row r="297" spans="1:27" x14ac:dyDescent="0.3">
      <c r="A297" s="2" t="s">
        <v>296</v>
      </c>
      <c r="B297" s="3">
        <v>1</v>
      </c>
      <c r="C297" s="3">
        <v>0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2</v>
      </c>
      <c r="S297" s="3">
        <v>2054</v>
      </c>
      <c r="T297" s="3">
        <v>2404</v>
      </c>
      <c r="U297" s="3">
        <v>1</v>
      </c>
      <c r="V297" s="3">
        <v>1</v>
      </c>
      <c r="W297" s="3">
        <v>0</v>
      </c>
      <c r="X297" s="3">
        <v>1</v>
      </c>
      <c r="Y297" s="3">
        <v>25</v>
      </c>
      <c r="Z297" s="3">
        <v>1</v>
      </c>
      <c r="AA297" s="3">
        <v>0</v>
      </c>
    </row>
    <row r="298" spans="1:27" x14ac:dyDescent="0.3">
      <c r="A298" s="2" t="s">
        <v>297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1</v>
      </c>
      <c r="P298" s="3">
        <v>0</v>
      </c>
      <c r="Q298" s="3">
        <v>0</v>
      </c>
      <c r="R298" s="3">
        <v>3</v>
      </c>
      <c r="S298" s="3">
        <v>1134</v>
      </c>
      <c r="T298" s="3">
        <v>3464</v>
      </c>
      <c r="U298" s="3">
        <v>0</v>
      </c>
      <c r="V298" s="3">
        <v>0</v>
      </c>
      <c r="W298" s="3">
        <v>1</v>
      </c>
      <c r="X298" s="3">
        <v>1</v>
      </c>
      <c r="Y298" s="3">
        <v>314.07</v>
      </c>
      <c r="Z298" s="3">
        <v>1</v>
      </c>
      <c r="AA298" s="3">
        <v>0</v>
      </c>
    </row>
    <row r="299" spans="1:27" x14ac:dyDescent="0.3">
      <c r="A299" s="2" t="s">
        <v>298</v>
      </c>
      <c r="B299" s="3">
        <v>1</v>
      </c>
      <c r="C299" s="3">
        <v>0</v>
      </c>
      <c r="D299" s="3">
        <v>0</v>
      </c>
      <c r="E299" s="3">
        <v>0</v>
      </c>
      <c r="F299" s="3">
        <v>0</v>
      </c>
      <c r="G299" s="3">
        <v>1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1</v>
      </c>
      <c r="S299" s="3">
        <v>2831</v>
      </c>
      <c r="T299" s="3">
        <v>2831</v>
      </c>
      <c r="U299" s="3">
        <v>1</v>
      </c>
      <c r="V299" s="3">
        <v>1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</row>
    <row r="300" spans="1:27" x14ac:dyDescent="0.3">
      <c r="A300" s="2" t="s">
        <v>299</v>
      </c>
      <c r="B300" s="3">
        <v>1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1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2</v>
      </c>
      <c r="S300" s="3">
        <v>681</v>
      </c>
      <c r="T300" s="3">
        <v>714</v>
      </c>
      <c r="U300" s="3">
        <v>0</v>
      </c>
      <c r="V300" s="3">
        <v>0</v>
      </c>
      <c r="W300" s="3">
        <v>1</v>
      </c>
      <c r="X300" s="3">
        <v>0</v>
      </c>
      <c r="Y300" s="3">
        <v>0.06</v>
      </c>
      <c r="Z300" s="3">
        <v>0</v>
      </c>
      <c r="AA300" s="3">
        <v>0</v>
      </c>
    </row>
    <row r="301" spans="1:27" x14ac:dyDescent="0.3">
      <c r="A301" s="2" t="s">
        <v>300</v>
      </c>
      <c r="B301" s="3">
        <v>1</v>
      </c>
      <c r="C301" s="3">
        <v>1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</v>
      </c>
      <c r="S301" s="3">
        <v>3185</v>
      </c>
      <c r="T301" s="3">
        <v>3185</v>
      </c>
      <c r="U301" s="3">
        <v>0</v>
      </c>
      <c r="V301" s="3">
        <v>1</v>
      </c>
      <c r="W301" s="3">
        <v>1</v>
      </c>
      <c r="X301" s="3">
        <v>0</v>
      </c>
      <c r="Y301" s="3">
        <v>0</v>
      </c>
      <c r="Z301" s="3">
        <v>0</v>
      </c>
      <c r="AA301" s="3">
        <v>0</v>
      </c>
    </row>
    <row r="302" spans="1:27" x14ac:dyDescent="0.3">
      <c r="A302" s="2" t="s">
        <v>301</v>
      </c>
      <c r="B302" s="3">
        <v>1</v>
      </c>
      <c r="C302" s="3">
        <v>0</v>
      </c>
      <c r="D302" s="3">
        <v>0</v>
      </c>
      <c r="E302" s="3">
        <v>1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1</v>
      </c>
      <c r="S302" s="3">
        <v>3548</v>
      </c>
      <c r="T302" s="3">
        <v>3548</v>
      </c>
      <c r="U302" s="3">
        <v>0</v>
      </c>
      <c r="V302" s="3">
        <v>0</v>
      </c>
      <c r="W302" s="3">
        <v>0</v>
      </c>
      <c r="X302" s="3">
        <v>0</v>
      </c>
      <c r="Y302" s="3">
        <v>0.08</v>
      </c>
      <c r="Z302" s="3">
        <v>1</v>
      </c>
      <c r="AA302" s="3">
        <v>0</v>
      </c>
    </row>
    <row r="303" spans="1:27" x14ac:dyDescent="0.3">
      <c r="A303" s="2" t="s">
        <v>302</v>
      </c>
      <c r="B303" s="3">
        <v>1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1</v>
      </c>
      <c r="O303" s="3">
        <v>0</v>
      </c>
      <c r="P303" s="3">
        <v>0</v>
      </c>
      <c r="Q303" s="3">
        <v>0</v>
      </c>
      <c r="R303" s="3">
        <v>0</v>
      </c>
      <c r="S303" s="3">
        <v>304</v>
      </c>
      <c r="T303" s="3">
        <v>304</v>
      </c>
      <c r="U303" s="3">
        <v>0</v>
      </c>
      <c r="V303" s="3">
        <v>1</v>
      </c>
      <c r="W303" s="3">
        <v>1</v>
      </c>
      <c r="X303" s="3">
        <v>0</v>
      </c>
      <c r="Y303" s="3">
        <v>0</v>
      </c>
      <c r="Z303" s="3">
        <v>1</v>
      </c>
      <c r="AA303" s="3">
        <v>0</v>
      </c>
    </row>
    <row r="304" spans="1:27" x14ac:dyDescent="0.3">
      <c r="A304" s="2" t="s">
        <v>303</v>
      </c>
      <c r="B304" s="3">
        <v>1</v>
      </c>
      <c r="C304" s="3">
        <v>1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</v>
      </c>
      <c r="S304" s="3">
        <v>3382</v>
      </c>
      <c r="T304" s="3">
        <v>3425</v>
      </c>
      <c r="U304" s="3">
        <v>0</v>
      </c>
      <c r="V304" s="3">
        <v>0</v>
      </c>
      <c r="W304" s="3">
        <v>0</v>
      </c>
      <c r="X304" s="3">
        <v>0</v>
      </c>
      <c r="Y304" s="3">
        <v>7.0000000000000007E-2</v>
      </c>
      <c r="Z304" s="3">
        <v>1</v>
      </c>
      <c r="AA304" s="3">
        <v>1</v>
      </c>
    </row>
    <row r="305" spans="1:27" x14ac:dyDescent="0.3">
      <c r="A305" s="2" t="s">
        <v>304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1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</v>
      </c>
      <c r="S305" s="3">
        <v>841</v>
      </c>
      <c r="T305" s="3">
        <v>2088</v>
      </c>
      <c r="U305" s="3">
        <v>1</v>
      </c>
      <c r="V305" s="3">
        <v>1</v>
      </c>
      <c r="W305" s="3">
        <v>1</v>
      </c>
      <c r="X305" s="3">
        <v>1</v>
      </c>
      <c r="Y305" s="3">
        <v>50.06</v>
      </c>
      <c r="Z305" s="3">
        <v>1</v>
      </c>
      <c r="AA305" s="3">
        <v>0</v>
      </c>
    </row>
    <row r="306" spans="1:27" x14ac:dyDescent="0.3">
      <c r="A306" s="2" t="s">
        <v>305</v>
      </c>
      <c r="B306" s="3">
        <v>1</v>
      </c>
      <c r="C306" s="3">
        <v>0</v>
      </c>
      <c r="D306" s="3">
        <v>0</v>
      </c>
      <c r="E306" s="3">
        <v>0</v>
      </c>
      <c r="F306" s="3">
        <v>0</v>
      </c>
      <c r="G306" s="3">
        <v>1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2744</v>
      </c>
      <c r="T306" s="3">
        <v>2744</v>
      </c>
      <c r="U306" s="3">
        <v>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</row>
    <row r="307" spans="1:27" x14ac:dyDescent="0.3">
      <c r="A307" s="2" t="s">
        <v>306</v>
      </c>
      <c r="B307" s="3">
        <v>1</v>
      </c>
      <c r="C307" s="3">
        <v>1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2</v>
      </c>
      <c r="S307" s="3">
        <v>3655</v>
      </c>
      <c r="T307" s="3">
        <v>3655</v>
      </c>
      <c r="U307" s="3">
        <v>0</v>
      </c>
      <c r="V307" s="3">
        <v>1</v>
      </c>
      <c r="W307" s="3">
        <v>0</v>
      </c>
      <c r="X307" s="3">
        <v>1</v>
      </c>
      <c r="Y307" s="3">
        <v>35.07</v>
      </c>
      <c r="Z307" s="3">
        <v>1</v>
      </c>
      <c r="AA307" s="3">
        <v>0</v>
      </c>
    </row>
    <row r="308" spans="1:27" x14ac:dyDescent="0.3">
      <c r="A308" s="2" t="s">
        <v>307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1</v>
      </c>
      <c r="R308" s="3">
        <v>1</v>
      </c>
      <c r="S308" s="3">
        <v>1463</v>
      </c>
      <c r="T308" s="3">
        <v>1463</v>
      </c>
      <c r="U308" s="3">
        <v>1</v>
      </c>
      <c r="V308" s="3">
        <v>1</v>
      </c>
      <c r="W308" s="3">
        <v>0</v>
      </c>
      <c r="X308" s="3">
        <v>0</v>
      </c>
      <c r="Y308" s="3">
        <v>0</v>
      </c>
      <c r="Z308" s="3">
        <v>1</v>
      </c>
      <c r="AA308" s="3">
        <v>0</v>
      </c>
    </row>
    <row r="309" spans="1:27" x14ac:dyDescent="0.3">
      <c r="A309" s="2" t="s">
        <v>308</v>
      </c>
      <c r="B309" s="3">
        <v>1</v>
      </c>
      <c r="C309" s="3">
        <v>0</v>
      </c>
      <c r="D309" s="3">
        <v>0</v>
      </c>
      <c r="E309" s="3">
        <v>0</v>
      </c>
      <c r="F309" s="3">
        <v>1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1</v>
      </c>
      <c r="S309" s="3">
        <v>3011</v>
      </c>
      <c r="T309" s="3">
        <v>3011</v>
      </c>
      <c r="U309" s="3">
        <v>0</v>
      </c>
      <c r="V309" s="3">
        <v>1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</row>
    <row r="310" spans="1:27" x14ac:dyDescent="0.3">
      <c r="A310" s="2" t="s">
        <v>309</v>
      </c>
      <c r="B310" s="3">
        <v>1</v>
      </c>
      <c r="C310" s="3">
        <v>0</v>
      </c>
      <c r="D310" s="3">
        <v>0</v>
      </c>
      <c r="E310" s="3">
        <v>0</v>
      </c>
      <c r="F310" s="3">
        <v>0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1</v>
      </c>
      <c r="S310" s="3">
        <v>2802</v>
      </c>
      <c r="T310" s="3">
        <v>2802</v>
      </c>
      <c r="U310" s="3">
        <v>1</v>
      </c>
      <c r="V310" s="3">
        <v>1</v>
      </c>
      <c r="W310" s="3">
        <v>0</v>
      </c>
      <c r="X310" s="3">
        <v>1</v>
      </c>
      <c r="Y310" s="3">
        <v>160.5</v>
      </c>
      <c r="Z310" s="3">
        <v>1</v>
      </c>
      <c r="AA310" s="3">
        <v>0</v>
      </c>
    </row>
    <row r="311" spans="1:27" x14ac:dyDescent="0.3">
      <c r="A311" s="2" t="s">
        <v>310</v>
      </c>
      <c r="B311" s="3">
        <v>1</v>
      </c>
      <c r="C311" s="3">
        <v>0</v>
      </c>
      <c r="D311" s="3">
        <v>0</v>
      </c>
      <c r="E311" s="3">
        <v>0</v>
      </c>
      <c r="F311" s="3">
        <v>0</v>
      </c>
      <c r="G311" s="3">
        <v>1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3</v>
      </c>
      <c r="S311" s="3">
        <v>2016</v>
      </c>
      <c r="T311" s="3">
        <v>2424</v>
      </c>
      <c r="U311" s="3">
        <v>1</v>
      </c>
      <c r="V311" s="3">
        <v>0</v>
      </c>
      <c r="W311" s="3">
        <v>0</v>
      </c>
      <c r="X311" s="3">
        <v>1</v>
      </c>
      <c r="Y311" s="3">
        <v>1353</v>
      </c>
      <c r="Z311" s="3">
        <v>1</v>
      </c>
      <c r="AA311" s="3">
        <v>0</v>
      </c>
    </row>
    <row r="312" spans="1:27" x14ac:dyDescent="0.3">
      <c r="A312" s="2" t="s">
        <v>311</v>
      </c>
      <c r="B312" s="3">
        <v>1</v>
      </c>
      <c r="C312" s="3">
        <v>0</v>
      </c>
      <c r="D312" s="3">
        <v>0</v>
      </c>
      <c r="E312" s="3">
        <v>0</v>
      </c>
      <c r="F312" s="3">
        <v>0</v>
      </c>
      <c r="G312" s="3">
        <v>1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10</v>
      </c>
      <c r="S312" s="3">
        <v>430</v>
      </c>
      <c r="T312" s="3">
        <v>2772</v>
      </c>
      <c r="U312" s="3">
        <v>1</v>
      </c>
      <c r="V312" s="3">
        <v>1</v>
      </c>
      <c r="W312" s="3">
        <v>0</v>
      </c>
      <c r="X312" s="3">
        <v>1</v>
      </c>
      <c r="Y312" s="3">
        <v>1184</v>
      </c>
      <c r="Z312" s="3">
        <v>0</v>
      </c>
      <c r="AA312" s="3">
        <v>0</v>
      </c>
    </row>
    <row r="313" spans="1:27" x14ac:dyDescent="0.3">
      <c r="A313" s="2" t="s">
        <v>312</v>
      </c>
      <c r="B313" s="3">
        <v>1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1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</v>
      </c>
      <c r="S313" s="3">
        <v>3146</v>
      </c>
      <c r="T313" s="3">
        <v>3146</v>
      </c>
      <c r="U313" s="3">
        <v>1</v>
      </c>
      <c r="V313" s="3">
        <v>0</v>
      </c>
      <c r="W313" s="3">
        <v>0</v>
      </c>
      <c r="X313" s="3">
        <v>1</v>
      </c>
      <c r="Y313" s="3">
        <v>10</v>
      </c>
      <c r="Z313" s="3">
        <v>1</v>
      </c>
      <c r="AA313" s="3">
        <v>0</v>
      </c>
    </row>
    <row r="314" spans="1:27" x14ac:dyDescent="0.3">
      <c r="A314" s="2" t="s">
        <v>313</v>
      </c>
      <c r="B314" s="3">
        <v>1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3507</v>
      </c>
      <c r="T314" s="3">
        <v>3507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</row>
    <row r="315" spans="1:27" x14ac:dyDescent="0.3">
      <c r="A315" s="2" t="s">
        <v>314</v>
      </c>
      <c r="B315" s="3">
        <v>1</v>
      </c>
      <c r="C315" s="3">
        <v>0</v>
      </c>
      <c r="D315" s="3">
        <v>0</v>
      </c>
      <c r="E315" s="3">
        <v>1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1</v>
      </c>
      <c r="S315" s="3">
        <v>3248</v>
      </c>
      <c r="T315" s="3">
        <v>3248</v>
      </c>
      <c r="U315" s="3">
        <v>0</v>
      </c>
      <c r="V315" s="3">
        <v>0</v>
      </c>
      <c r="W315" s="3">
        <v>1</v>
      </c>
      <c r="X315" s="3">
        <v>1</v>
      </c>
      <c r="Y315" s="3">
        <v>132.25</v>
      </c>
      <c r="Z315" s="3">
        <v>1</v>
      </c>
      <c r="AA315" s="3">
        <v>1</v>
      </c>
    </row>
    <row r="316" spans="1:27" x14ac:dyDescent="0.3">
      <c r="A316" s="2" t="s">
        <v>315</v>
      </c>
      <c r="B316" s="3">
        <v>1</v>
      </c>
      <c r="C316" s="3">
        <v>1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1</v>
      </c>
      <c r="S316" s="3">
        <v>3095</v>
      </c>
      <c r="T316" s="3">
        <v>3095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</row>
    <row r="317" spans="1:27" x14ac:dyDescent="0.3">
      <c r="A317" s="2" t="s">
        <v>316</v>
      </c>
      <c r="B317" s="3">
        <v>0</v>
      </c>
      <c r="C317" s="3">
        <v>1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1</v>
      </c>
      <c r="S317" s="3">
        <v>3235</v>
      </c>
      <c r="T317" s="3">
        <v>3235</v>
      </c>
      <c r="U317" s="3">
        <v>1</v>
      </c>
      <c r="V317" s="3">
        <v>1</v>
      </c>
      <c r="W317" s="3">
        <v>1</v>
      </c>
      <c r="X317" s="3">
        <v>1</v>
      </c>
      <c r="Y317" s="3">
        <v>110</v>
      </c>
      <c r="Z317" s="3">
        <v>1</v>
      </c>
      <c r="AA317" s="3">
        <v>0</v>
      </c>
    </row>
    <row r="318" spans="1:27" x14ac:dyDescent="0.3">
      <c r="A318" s="2" t="s">
        <v>317</v>
      </c>
      <c r="B318" s="3">
        <v>1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1</v>
      </c>
      <c r="O318" s="3">
        <v>0</v>
      </c>
      <c r="P318" s="3">
        <v>0</v>
      </c>
      <c r="Q318" s="3">
        <v>0</v>
      </c>
      <c r="R318" s="3">
        <v>2</v>
      </c>
      <c r="S318" s="3">
        <v>1031</v>
      </c>
      <c r="T318" s="3">
        <v>3388</v>
      </c>
      <c r="U318" s="3">
        <v>0</v>
      </c>
      <c r="V318" s="3">
        <v>1</v>
      </c>
      <c r="W318" s="3">
        <v>0</v>
      </c>
      <c r="X318" s="3">
        <v>1</v>
      </c>
      <c r="Y318" s="3">
        <v>190.5</v>
      </c>
      <c r="Z318" s="3">
        <v>0</v>
      </c>
      <c r="AA318" s="3">
        <v>1</v>
      </c>
    </row>
    <row r="319" spans="1:27" x14ac:dyDescent="0.3">
      <c r="A319" s="2" t="s">
        <v>318</v>
      </c>
      <c r="B319" s="3">
        <v>1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3</v>
      </c>
      <c r="S319" s="3">
        <v>2201</v>
      </c>
      <c r="T319" s="3">
        <v>2254</v>
      </c>
      <c r="U319" s="3">
        <v>0</v>
      </c>
      <c r="V319" s="3">
        <v>0</v>
      </c>
      <c r="W319" s="3">
        <v>0</v>
      </c>
      <c r="X319" s="3">
        <v>1</v>
      </c>
      <c r="Y319" s="3">
        <v>99.45</v>
      </c>
      <c r="Z319" s="3">
        <v>1</v>
      </c>
      <c r="AA319" s="3">
        <v>1</v>
      </c>
    </row>
    <row r="320" spans="1:27" x14ac:dyDescent="0.3">
      <c r="A320" s="2" t="s">
        <v>319</v>
      </c>
      <c r="B320" s="3">
        <v>1</v>
      </c>
      <c r="C320" s="3">
        <v>0</v>
      </c>
      <c r="D320" s="3">
        <v>0</v>
      </c>
      <c r="E320" s="3">
        <v>0</v>
      </c>
      <c r="F320" s="3">
        <v>0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1</v>
      </c>
      <c r="S320" s="3">
        <v>2529</v>
      </c>
      <c r="T320" s="3">
        <v>2529</v>
      </c>
      <c r="U320" s="3">
        <v>1</v>
      </c>
      <c r="V320" s="3">
        <v>0</v>
      </c>
      <c r="W320" s="3">
        <v>0</v>
      </c>
      <c r="X320" s="3">
        <v>1</v>
      </c>
      <c r="Y320" s="3">
        <v>34.5</v>
      </c>
      <c r="Z320" s="3">
        <v>1</v>
      </c>
      <c r="AA320" s="3">
        <v>0</v>
      </c>
    </row>
    <row r="321" spans="1:27" x14ac:dyDescent="0.3">
      <c r="A321" s="2" t="s">
        <v>320</v>
      </c>
      <c r="B321" s="3">
        <v>1</v>
      </c>
      <c r="C321" s="3">
        <v>1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3</v>
      </c>
      <c r="S321" s="3">
        <v>3129</v>
      </c>
      <c r="T321" s="3">
        <v>3262</v>
      </c>
      <c r="U321" s="3">
        <v>0</v>
      </c>
      <c r="V321" s="3">
        <v>1</v>
      </c>
      <c r="W321" s="3">
        <v>0</v>
      </c>
      <c r="X321" s="3">
        <v>1</v>
      </c>
      <c r="Y321" s="3">
        <v>216.97</v>
      </c>
      <c r="Z321" s="3">
        <v>1</v>
      </c>
      <c r="AA321" s="3">
        <v>1</v>
      </c>
    </row>
    <row r="322" spans="1:27" x14ac:dyDescent="0.3">
      <c r="A322" s="2" t="s">
        <v>321</v>
      </c>
      <c r="B322" s="3">
        <v>1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1</v>
      </c>
      <c r="O322" s="3">
        <v>0</v>
      </c>
      <c r="P322" s="3">
        <v>0</v>
      </c>
      <c r="Q322" s="3">
        <v>0</v>
      </c>
      <c r="R322" s="3">
        <v>2</v>
      </c>
      <c r="S322" s="3">
        <v>3283</v>
      </c>
      <c r="T322" s="3">
        <v>3306</v>
      </c>
      <c r="U322" s="3">
        <v>1</v>
      </c>
      <c r="V322" s="3">
        <v>0</v>
      </c>
      <c r="W322" s="3">
        <v>0</v>
      </c>
      <c r="X322" s="3">
        <v>1</v>
      </c>
      <c r="Y322" s="3">
        <v>128.07</v>
      </c>
      <c r="Z322" s="3">
        <v>1</v>
      </c>
      <c r="AA322" s="3">
        <v>1</v>
      </c>
    </row>
    <row r="323" spans="1:27" x14ac:dyDescent="0.3">
      <c r="A323" s="2" t="s">
        <v>322</v>
      </c>
      <c r="B323" s="3">
        <v>1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1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1</v>
      </c>
      <c r="S323" s="3">
        <v>1646</v>
      </c>
      <c r="T323" s="3">
        <v>1715</v>
      </c>
      <c r="U323" s="3">
        <v>1</v>
      </c>
      <c r="V323" s="3">
        <v>0</v>
      </c>
      <c r="W323" s="3">
        <v>1</v>
      </c>
      <c r="X323" s="3">
        <v>0</v>
      </c>
      <c r="Y323" s="3">
        <v>0.06</v>
      </c>
      <c r="Z323" s="3">
        <v>1</v>
      </c>
      <c r="AA323" s="3">
        <v>1</v>
      </c>
    </row>
    <row r="324" spans="1:27" x14ac:dyDescent="0.3">
      <c r="A324" s="2" t="s">
        <v>323</v>
      </c>
      <c r="B324" s="3">
        <v>1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3401</v>
      </c>
      <c r="T324" s="3">
        <v>3401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</row>
    <row r="325" spans="1:27" x14ac:dyDescent="0.3">
      <c r="A325" s="2" t="s">
        <v>324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1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3</v>
      </c>
      <c r="S325" s="3">
        <v>479</v>
      </c>
      <c r="T325" s="3">
        <v>2578</v>
      </c>
      <c r="U325" s="3">
        <v>0</v>
      </c>
      <c r="V325" s="3">
        <v>0</v>
      </c>
      <c r="W325" s="3">
        <v>0</v>
      </c>
      <c r="X325" s="3">
        <v>1</v>
      </c>
      <c r="Y325" s="3">
        <v>459</v>
      </c>
      <c r="Z325" s="3">
        <v>1</v>
      </c>
      <c r="AA325" s="3">
        <v>0</v>
      </c>
    </row>
    <row r="326" spans="1:27" x14ac:dyDescent="0.3">
      <c r="A326" s="2" t="s">
        <v>325</v>
      </c>
      <c r="B326" s="3">
        <v>1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1</v>
      </c>
      <c r="R326" s="3">
        <v>1</v>
      </c>
      <c r="S326" s="3">
        <v>1192</v>
      </c>
      <c r="T326" s="3">
        <v>1192</v>
      </c>
      <c r="U326" s="3">
        <v>1</v>
      </c>
      <c r="V326" s="3">
        <v>1</v>
      </c>
      <c r="W326" s="3">
        <v>0</v>
      </c>
      <c r="X326" s="3">
        <v>1</v>
      </c>
      <c r="Y326" s="3">
        <v>43.5</v>
      </c>
      <c r="Z326" s="3">
        <v>1</v>
      </c>
      <c r="AA326" s="3">
        <v>0</v>
      </c>
    </row>
    <row r="327" spans="1:27" x14ac:dyDescent="0.3">
      <c r="A327" s="2" t="s">
        <v>326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1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</v>
      </c>
      <c r="S327" s="3">
        <v>506</v>
      </c>
      <c r="T327" s="3">
        <v>1785</v>
      </c>
      <c r="U327" s="3">
        <v>1</v>
      </c>
      <c r="V327" s="3">
        <v>1</v>
      </c>
      <c r="W327" s="3">
        <v>0</v>
      </c>
      <c r="X327" s="3">
        <v>1</v>
      </c>
      <c r="Y327" s="3">
        <v>281.5</v>
      </c>
      <c r="Z327" s="3">
        <v>0</v>
      </c>
      <c r="AA327" s="3">
        <v>0</v>
      </c>
    </row>
    <row r="328" spans="1:27" x14ac:dyDescent="0.3">
      <c r="A328" s="2" t="s">
        <v>327</v>
      </c>
      <c r="B328" s="3">
        <v>1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1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2</v>
      </c>
      <c r="S328" s="3">
        <v>2072</v>
      </c>
      <c r="T328" s="3">
        <v>2102</v>
      </c>
      <c r="U328" s="3">
        <v>0</v>
      </c>
      <c r="V328" s="3">
        <v>0</v>
      </c>
      <c r="W328" s="3">
        <v>0</v>
      </c>
      <c r="X328" s="3">
        <v>1</v>
      </c>
      <c r="Y328" s="3">
        <v>104.55</v>
      </c>
      <c r="Z328" s="3">
        <v>0</v>
      </c>
      <c r="AA328" s="3">
        <v>1</v>
      </c>
    </row>
    <row r="329" spans="1:27" x14ac:dyDescent="0.3">
      <c r="A329" s="2" t="s">
        <v>328</v>
      </c>
      <c r="B329" s="3">
        <v>1</v>
      </c>
      <c r="C329" s="3">
        <v>0</v>
      </c>
      <c r="D329" s="3">
        <v>0</v>
      </c>
      <c r="E329" s="3">
        <v>0</v>
      </c>
      <c r="F329" s="3">
        <v>0</v>
      </c>
      <c r="G329" s="3">
        <v>1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1</v>
      </c>
      <c r="S329" s="3">
        <v>2618</v>
      </c>
      <c r="T329" s="3">
        <v>2618</v>
      </c>
      <c r="U329" s="3">
        <v>1</v>
      </c>
      <c r="V329" s="3">
        <v>1</v>
      </c>
      <c r="W329" s="3">
        <v>1</v>
      </c>
      <c r="X329" s="3">
        <v>1</v>
      </c>
      <c r="Y329" s="3">
        <v>6</v>
      </c>
      <c r="Z329" s="3">
        <v>1</v>
      </c>
      <c r="AA329" s="3">
        <v>1</v>
      </c>
    </row>
    <row r="330" spans="1:27" x14ac:dyDescent="0.3">
      <c r="A330" s="2" t="s">
        <v>329</v>
      </c>
      <c r="B330" s="3">
        <v>1</v>
      </c>
      <c r="C330" s="3">
        <v>0</v>
      </c>
      <c r="D330" s="3">
        <v>0</v>
      </c>
      <c r="E330" s="3">
        <v>0</v>
      </c>
      <c r="F330" s="3">
        <v>1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1</v>
      </c>
      <c r="S330" s="3">
        <v>3278</v>
      </c>
      <c r="T330" s="3">
        <v>3278</v>
      </c>
      <c r="U330" s="3">
        <v>1</v>
      </c>
      <c r="V330" s="3">
        <v>0</v>
      </c>
      <c r="W330" s="3">
        <v>0</v>
      </c>
      <c r="X330" s="3">
        <v>1</v>
      </c>
      <c r="Y330" s="3">
        <v>152.52000000000001</v>
      </c>
      <c r="Z330" s="3">
        <v>1</v>
      </c>
      <c r="AA330" s="3">
        <v>1</v>
      </c>
    </row>
    <row r="331" spans="1:27" x14ac:dyDescent="0.3">
      <c r="A331" s="2" t="s">
        <v>330</v>
      </c>
      <c r="B331" s="3">
        <v>1</v>
      </c>
      <c r="C331" s="3">
        <v>0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1</v>
      </c>
      <c r="S331" s="3">
        <v>217</v>
      </c>
      <c r="T331" s="3">
        <v>217</v>
      </c>
      <c r="U331" s="3">
        <v>0</v>
      </c>
      <c r="V331" s="3">
        <v>0</v>
      </c>
      <c r="W331" s="3">
        <v>1</v>
      </c>
      <c r="X331" s="3">
        <v>0</v>
      </c>
      <c r="Y331" s="3">
        <v>0</v>
      </c>
      <c r="Z331" s="3">
        <v>1</v>
      </c>
      <c r="AA331" s="3">
        <v>0</v>
      </c>
    </row>
    <row r="332" spans="1:27" x14ac:dyDescent="0.3">
      <c r="A332" s="2" t="s">
        <v>331</v>
      </c>
      <c r="B332" s="3">
        <v>1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1</v>
      </c>
      <c r="R332" s="3">
        <v>3</v>
      </c>
      <c r="S332" s="3">
        <v>1529</v>
      </c>
      <c r="T332" s="3">
        <v>1619</v>
      </c>
      <c r="U332" s="3">
        <v>0</v>
      </c>
      <c r="V332" s="3">
        <v>1</v>
      </c>
      <c r="W332" s="3">
        <v>1</v>
      </c>
      <c r="X332" s="3">
        <v>1</v>
      </c>
      <c r="Y332" s="3">
        <v>424.13</v>
      </c>
      <c r="Z332" s="3">
        <v>0</v>
      </c>
      <c r="AA332" s="3">
        <v>0</v>
      </c>
    </row>
    <row r="333" spans="1:27" x14ac:dyDescent="0.3">
      <c r="A333" s="2" t="s">
        <v>332</v>
      </c>
      <c r="B333" s="3">
        <v>1</v>
      </c>
      <c r="C333" s="3">
        <v>1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3</v>
      </c>
      <c r="S333" s="3">
        <v>3583</v>
      </c>
      <c r="T333" s="3">
        <v>4188</v>
      </c>
      <c r="U333" s="3">
        <v>0</v>
      </c>
      <c r="V333" s="3">
        <v>0</v>
      </c>
      <c r="W333" s="3">
        <v>0</v>
      </c>
      <c r="X333" s="3">
        <v>1</v>
      </c>
      <c r="Y333" s="3">
        <v>205.16</v>
      </c>
      <c r="Z333" s="3">
        <v>1</v>
      </c>
      <c r="AA333" s="3">
        <v>0</v>
      </c>
    </row>
    <row r="334" spans="1:27" x14ac:dyDescent="0.3">
      <c r="A334" s="2" t="s">
        <v>333</v>
      </c>
      <c r="B334" s="3">
        <v>1</v>
      </c>
      <c r="C334" s="3">
        <v>0</v>
      </c>
      <c r="D334" s="3">
        <v>0</v>
      </c>
      <c r="E334" s="3">
        <v>0</v>
      </c>
      <c r="F334" s="3">
        <v>0</v>
      </c>
      <c r="G334" s="3">
        <v>1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2632</v>
      </c>
      <c r="T334" s="3">
        <v>2632</v>
      </c>
      <c r="U334" s="3">
        <v>0</v>
      </c>
      <c r="V334" s="3">
        <v>1</v>
      </c>
      <c r="W334" s="3">
        <v>0</v>
      </c>
      <c r="X334" s="3">
        <v>0</v>
      </c>
      <c r="Y334" s="3">
        <v>0</v>
      </c>
      <c r="Z334" s="3">
        <v>1</v>
      </c>
      <c r="AA334" s="3">
        <v>0</v>
      </c>
    </row>
    <row r="335" spans="1:27" x14ac:dyDescent="0.3">
      <c r="A335" s="2" t="s">
        <v>334</v>
      </c>
      <c r="B335" s="3">
        <v>1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1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2</v>
      </c>
      <c r="S335" s="3">
        <v>1415</v>
      </c>
      <c r="T335" s="3">
        <v>1436</v>
      </c>
      <c r="U335" s="3">
        <v>0</v>
      </c>
      <c r="V335" s="3">
        <v>1</v>
      </c>
      <c r="W335" s="3">
        <v>1</v>
      </c>
      <c r="X335" s="3">
        <v>0</v>
      </c>
      <c r="Y335" s="3">
        <v>0.06</v>
      </c>
      <c r="Z335" s="3">
        <v>1</v>
      </c>
      <c r="AA335" s="3">
        <v>0</v>
      </c>
    </row>
    <row r="336" spans="1:27" x14ac:dyDescent="0.3">
      <c r="A336" s="2" t="s">
        <v>335</v>
      </c>
      <c r="B336" s="3">
        <v>1</v>
      </c>
      <c r="C336" s="3">
        <v>0</v>
      </c>
      <c r="D336" s="3">
        <v>1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1249</v>
      </c>
      <c r="T336" s="3">
        <v>1249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1</v>
      </c>
      <c r="AA336" s="3">
        <v>0</v>
      </c>
    </row>
    <row r="337" spans="1:27" x14ac:dyDescent="0.3">
      <c r="A337" s="2" t="s">
        <v>336</v>
      </c>
      <c r="B337" s="3">
        <v>1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1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3159</v>
      </c>
      <c r="T337" s="3">
        <v>3159</v>
      </c>
      <c r="U337" s="3">
        <v>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</row>
    <row r="338" spans="1:27" x14ac:dyDescent="0.3">
      <c r="A338" s="2" t="s">
        <v>337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1</v>
      </c>
      <c r="R338" s="3">
        <v>2</v>
      </c>
      <c r="S338" s="3">
        <v>864</v>
      </c>
      <c r="T338" s="3">
        <v>1248</v>
      </c>
      <c r="U338" s="3">
        <v>0</v>
      </c>
      <c r="V338" s="3">
        <v>1</v>
      </c>
      <c r="W338" s="3">
        <v>0</v>
      </c>
      <c r="X338" s="3">
        <v>1</v>
      </c>
      <c r="Y338" s="3">
        <v>163</v>
      </c>
      <c r="Z338" s="3">
        <v>1</v>
      </c>
      <c r="AA338" s="3">
        <v>0</v>
      </c>
    </row>
    <row r="339" spans="1:27" x14ac:dyDescent="0.3">
      <c r="A339" s="2" t="s">
        <v>338</v>
      </c>
      <c r="B339" s="3">
        <v>1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1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3747</v>
      </c>
      <c r="T339" s="3">
        <v>3747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1</v>
      </c>
      <c r="AA339" s="3">
        <v>0</v>
      </c>
    </row>
    <row r="340" spans="1:27" x14ac:dyDescent="0.3">
      <c r="A340" s="2" t="s">
        <v>339</v>
      </c>
      <c r="B340" s="3">
        <v>1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1</v>
      </c>
      <c r="N340" s="3">
        <v>0</v>
      </c>
      <c r="O340" s="3">
        <v>0</v>
      </c>
      <c r="P340" s="3">
        <v>0</v>
      </c>
      <c r="Q340" s="3">
        <v>0</v>
      </c>
      <c r="R340" s="3">
        <v>2</v>
      </c>
      <c r="S340" s="3">
        <v>3975</v>
      </c>
      <c r="T340" s="3">
        <v>4157</v>
      </c>
      <c r="U340" s="3">
        <v>1</v>
      </c>
      <c r="V340" s="3">
        <v>1</v>
      </c>
      <c r="W340" s="3">
        <v>0</v>
      </c>
      <c r="X340" s="3">
        <v>1</v>
      </c>
      <c r="Y340" s="3">
        <v>170.43</v>
      </c>
      <c r="Z340" s="3">
        <v>0</v>
      </c>
      <c r="AA340" s="3">
        <v>1</v>
      </c>
    </row>
    <row r="341" spans="1:27" x14ac:dyDescent="0.3">
      <c r="A341" s="2" t="s">
        <v>340</v>
      </c>
      <c r="B341" s="3">
        <v>1</v>
      </c>
      <c r="C341" s="3">
        <v>0</v>
      </c>
      <c r="D341" s="3">
        <v>0</v>
      </c>
      <c r="E341" s="3">
        <v>0</v>
      </c>
      <c r="F341" s="3">
        <v>0</v>
      </c>
      <c r="G341" s="3">
        <v>1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2</v>
      </c>
      <c r="S341" s="3">
        <v>2044</v>
      </c>
      <c r="T341" s="3">
        <v>2081</v>
      </c>
      <c r="U341" s="3">
        <v>1</v>
      </c>
      <c r="V341" s="3">
        <v>1</v>
      </c>
      <c r="W341" s="3">
        <v>1</v>
      </c>
      <c r="X341" s="3">
        <v>1</v>
      </c>
      <c r="Y341" s="3">
        <v>135.56</v>
      </c>
      <c r="Z341" s="3">
        <v>1</v>
      </c>
      <c r="AA341" s="3">
        <v>0</v>
      </c>
    </row>
    <row r="342" spans="1:27" x14ac:dyDescent="0.3">
      <c r="A342" s="2" t="s">
        <v>341</v>
      </c>
      <c r="B342" s="3">
        <v>1</v>
      </c>
      <c r="C342" s="3">
        <v>0</v>
      </c>
      <c r="D342" s="3">
        <v>0</v>
      </c>
      <c r="E342" s="3">
        <v>0</v>
      </c>
      <c r="F342" s="3">
        <v>0</v>
      </c>
      <c r="G342" s="3">
        <v>1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2</v>
      </c>
      <c r="S342" s="3">
        <v>1646</v>
      </c>
      <c r="T342" s="3">
        <v>1708</v>
      </c>
      <c r="U342" s="3">
        <v>0</v>
      </c>
      <c r="V342" s="3">
        <v>1</v>
      </c>
      <c r="W342" s="3">
        <v>1</v>
      </c>
      <c r="X342" s="3">
        <v>1</v>
      </c>
      <c r="Y342" s="3">
        <v>83.01</v>
      </c>
      <c r="Z342" s="3">
        <v>1</v>
      </c>
      <c r="AA342" s="3">
        <v>1</v>
      </c>
    </row>
    <row r="343" spans="1:27" x14ac:dyDescent="0.3">
      <c r="A343" s="2" t="s">
        <v>342</v>
      </c>
      <c r="B343" s="3">
        <v>1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1709</v>
      </c>
      <c r="T343" s="3">
        <v>1709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1</v>
      </c>
      <c r="AA343" s="3">
        <v>0</v>
      </c>
    </row>
    <row r="344" spans="1:27" x14ac:dyDescent="0.3">
      <c r="A344" s="2" t="s">
        <v>343</v>
      </c>
      <c r="B344" s="3">
        <v>1</v>
      </c>
      <c r="C344" s="3">
        <v>0</v>
      </c>
      <c r="D344" s="3">
        <v>1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1</v>
      </c>
      <c r="S344" s="3">
        <v>2404</v>
      </c>
      <c r="T344" s="3">
        <v>2404</v>
      </c>
      <c r="U344" s="3">
        <v>0</v>
      </c>
      <c r="V344" s="3">
        <v>0</v>
      </c>
      <c r="W344" s="3">
        <v>0</v>
      </c>
      <c r="X344" s="3">
        <v>1</v>
      </c>
      <c r="Y344" s="3">
        <v>113.5</v>
      </c>
      <c r="Z344" s="3">
        <v>1</v>
      </c>
      <c r="AA344" s="3">
        <v>0</v>
      </c>
    </row>
    <row r="345" spans="1:27" x14ac:dyDescent="0.3">
      <c r="A345" s="2" t="s">
        <v>344</v>
      </c>
      <c r="B345" s="3">
        <v>1</v>
      </c>
      <c r="C345" s="3">
        <v>0</v>
      </c>
      <c r="D345" s="3">
        <v>0</v>
      </c>
      <c r="E345" s="3">
        <v>0</v>
      </c>
      <c r="F345" s="3">
        <v>0</v>
      </c>
      <c r="G345" s="3">
        <v>1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2765</v>
      </c>
      <c r="T345" s="3">
        <v>2765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1</v>
      </c>
      <c r="AA345" s="3">
        <v>0</v>
      </c>
    </row>
    <row r="346" spans="1:27" x14ac:dyDescent="0.3">
      <c r="A346" s="2" t="s">
        <v>345</v>
      </c>
      <c r="B346" s="3">
        <v>1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1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1</v>
      </c>
      <c r="S346" s="3">
        <v>906</v>
      </c>
      <c r="T346" s="3">
        <v>906</v>
      </c>
      <c r="U346" s="3">
        <v>1</v>
      </c>
      <c r="V346" s="3">
        <v>0</v>
      </c>
      <c r="W346" s="3">
        <v>1</v>
      </c>
      <c r="X346" s="3">
        <v>1</v>
      </c>
      <c r="Y346" s="3">
        <v>140.5</v>
      </c>
      <c r="Z346" s="3">
        <v>1</v>
      </c>
      <c r="AA346" s="3">
        <v>0</v>
      </c>
    </row>
    <row r="347" spans="1:27" x14ac:dyDescent="0.3">
      <c r="A347" s="2" t="s">
        <v>346</v>
      </c>
      <c r="B347" s="3">
        <v>1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1</v>
      </c>
      <c r="O347" s="3">
        <v>0</v>
      </c>
      <c r="P347" s="3">
        <v>0</v>
      </c>
      <c r="Q347" s="3">
        <v>0</v>
      </c>
      <c r="R347" s="3">
        <v>2</v>
      </c>
      <c r="S347" s="3">
        <v>1498</v>
      </c>
      <c r="T347" s="3">
        <v>1536</v>
      </c>
      <c r="U347" s="3">
        <v>1</v>
      </c>
      <c r="V347" s="3">
        <v>0</v>
      </c>
      <c r="W347" s="3">
        <v>1</v>
      </c>
      <c r="X347" s="3">
        <v>1</v>
      </c>
      <c r="Y347" s="3">
        <v>39.56</v>
      </c>
      <c r="Z347" s="3">
        <v>0</v>
      </c>
      <c r="AA347" s="3">
        <v>0</v>
      </c>
    </row>
    <row r="348" spans="1:27" x14ac:dyDescent="0.3">
      <c r="A348" s="2" t="s">
        <v>347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1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2891</v>
      </c>
      <c r="T348" s="3">
        <v>2891</v>
      </c>
      <c r="U348" s="3">
        <v>0</v>
      </c>
      <c r="V348" s="3">
        <v>1</v>
      </c>
      <c r="W348" s="3">
        <v>0</v>
      </c>
      <c r="X348" s="3">
        <v>0</v>
      </c>
      <c r="Y348" s="3">
        <v>0</v>
      </c>
      <c r="Z348" s="3">
        <v>1</v>
      </c>
      <c r="AA348" s="3">
        <v>1</v>
      </c>
    </row>
    <row r="349" spans="1:27" x14ac:dyDescent="0.3">
      <c r="A349" s="2" t="s">
        <v>348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1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2</v>
      </c>
      <c r="S349" s="3">
        <v>2744</v>
      </c>
      <c r="T349" s="3">
        <v>2758</v>
      </c>
      <c r="U349" s="3">
        <v>1</v>
      </c>
      <c r="V349" s="3">
        <v>0</v>
      </c>
      <c r="W349" s="3">
        <v>0</v>
      </c>
      <c r="X349" s="3">
        <v>1</v>
      </c>
      <c r="Y349" s="3">
        <v>85.57</v>
      </c>
      <c r="Z349" s="3">
        <v>1</v>
      </c>
      <c r="AA349" s="3">
        <v>1</v>
      </c>
    </row>
    <row r="350" spans="1:27" x14ac:dyDescent="0.3">
      <c r="A350" s="2" t="s">
        <v>349</v>
      </c>
      <c r="B350" s="3">
        <v>1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1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1</v>
      </c>
      <c r="S350" s="3">
        <v>1646</v>
      </c>
      <c r="T350" s="3">
        <v>1682</v>
      </c>
      <c r="U350" s="3">
        <v>0</v>
      </c>
      <c r="V350" s="3">
        <v>1</v>
      </c>
      <c r="W350" s="3">
        <v>1</v>
      </c>
      <c r="X350" s="3">
        <v>0</v>
      </c>
      <c r="Y350" s="3">
        <v>0.06</v>
      </c>
      <c r="Z350" s="3">
        <v>1</v>
      </c>
      <c r="AA350" s="3">
        <v>0</v>
      </c>
    </row>
    <row r="351" spans="1:27" x14ac:dyDescent="0.3">
      <c r="A351" s="2" t="s">
        <v>350</v>
      </c>
      <c r="B351" s="3">
        <v>1</v>
      </c>
      <c r="C351" s="3">
        <v>0</v>
      </c>
      <c r="D351" s="3">
        <v>1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1</v>
      </c>
      <c r="S351" s="3">
        <v>1240</v>
      </c>
      <c r="T351" s="3">
        <v>1240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</row>
    <row r="352" spans="1:27" x14ac:dyDescent="0.3">
      <c r="A352" s="2" t="s">
        <v>351</v>
      </c>
      <c r="B352" s="3">
        <v>1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1</v>
      </c>
      <c r="O352" s="3">
        <v>0</v>
      </c>
      <c r="P352" s="3">
        <v>0</v>
      </c>
      <c r="Q352" s="3">
        <v>0</v>
      </c>
      <c r="R352" s="3">
        <v>0</v>
      </c>
      <c r="S352" s="3">
        <v>2802</v>
      </c>
      <c r="T352" s="3">
        <v>2802</v>
      </c>
      <c r="U352" s="3">
        <v>0</v>
      </c>
      <c r="V352" s="3">
        <v>1</v>
      </c>
      <c r="W352" s="3">
        <v>0</v>
      </c>
      <c r="X352" s="3">
        <v>0</v>
      </c>
      <c r="Y352" s="3">
        <v>0</v>
      </c>
      <c r="Z352" s="3">
        <v>1</v>
      </c>
      <c r="AA352" s="3">
        <v>1</v>
      </c>
    </row>
    <row r="353" spans="1:27" x14ac:dyDescent="0.3">
      <c r="A353" s="2" t="s">
        <v>352</v>
      </c>
      <c r="B353" s="3">
        <v>1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1</v>
      </c>
      <c r="R353" s="3">
        <v>0</v>
      </c>
      <c r="S353" s="3">
        <v>534</v>
      </c>
      <c r="T353" s="3">
        <v>534</v>
      </c>
      <c r="U353" s="3">
        <v>0</v>
      </c>
      <c r="V353" s="3">
        <v>1</v>
      </c>
      <c r="W353" s="3">
        <v>1</v>
      </c>
      <c r="X353" s="3">
        <v>0</v>
      </c>
      <c r="Y353" s="3">
        <v>0</v>
      </c>
      <c r="Z353" s="3">
        <v>1</v>
      </c>
      <c r="AA353" s="3">
        <v>0</v>
      </c>
    </row>
    <row r="354" spans="1:27" x14ac:dyDescent="0.3">
      <c r="A354" s="2" t="s">
        <v>353</v>
      </c>
      <c r="B354" s="3">
        <v>1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1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2</v>
      </c>
      <c r="S354" s="3">
        <v>1346</v>
      </c>
      <c r="T354" s="3">
        <v>1386</v>
      </c>
      <c r="U354" s="3">
        <v>0</v>
      </c>
      <c r="V354" s="3">
        <v>0</v>
      </c>
      <c r="W354" s="3">
        <v>1</v>
      </c>
      <c r="X354" s="3">
        <v>0</v>
      </c>
      <c r="Y354" s="3">
        <v>0.06</v>
      </c>
      <c r="Z354" s="3">
        <v>1</v>
      </c>
      <c r="AA354" s="3">
        <v>1</v>
      </c>
    </row>
    <row r="355" spans="1:27" x14ac:dyDescent="0.3">
      <c r="A355" s="2" t="s">
        <v>354</v>
      </c>
      <c r="B355" s="3">
        <v>1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1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2</v>
      </c>
      <c r="S355" s="3">
        <v>1780</v>
      </c>
      <c r="T355" s="3">
        <v>1808</v>
      </c>
      <c r="U355" s="3">
        <v>0</v>
      </c>
      <c r="V355" s="3">
        <v>0</v>
      </c>
      <c r="W355" s="3">
        <v>1</v>
      </c>
      <c r="X355" s="3">
        <v>0</v>
      </c>
      <c r="Y355" s="3">
        <v>0.06</v>
      </c>
      <c r="Z355" s="3">
        <v>1</v>
      </c>
      <c r="AA355" s="3">
        <v>0</v>
      </c>
    </row>
    <row r="356" spans="1:27" x14ac:dyDescent="0.3">
      <c r="A356" s="2" t="s">
        <v>355</v>
      </c>
      <c r="B356" s="3">
        <v>1</v>
      </c>
      <c r="C356" s="3">
        <v>0</v>
      </c>
      <c r="D356" s="3">
        <v>0</v>
      </c>
      <c r="E356" s="3">
        <v>0</v>
      </c>
      <c r="F356" s="3">
        <v>0</v>
      </c>
      <c r="G356" s="3">
        <v>1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2</v>
      </c>
      <c r="S356" s="3">
        <v>247</v>
      </c>
      <c r="T356" s="3">
        <v>2361</v>
      </c>
      <c r="U356" s="3">
        <v>0</v>
      </c>
      <c r="V356" s="3">
        <v>0</v>
      </c>
      <c r="W356" s="3">
        <v>0</v>
      </c>
      <c r="X356" s="3">
        <v>1</v>
      </c>
      <c r="Y356" s="3">
        <v>323.5</v>
      </c>
      <c r="Z356" s="3">
        <v>0</v>
      </c>
      <c r="AA356" s="3">
        <v>0</v>
      </c>
    </row>
    <row r="357" spans="1:27" x14ac:dyDescent="0.3">
      <c r="A357" s="2" t="s">
        <v>356</v>
      </c>
      <c r="B357" s="3">
        <v>1</v>
      </c>
      <c r="C357" s="3">
        <v>1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1</v>
      </c>
      <c r="S357" s="3">
        <v>2919</v>
      </c>
      <c r="T357" s="3">
        <v>2919</v>
      </c>
      <c r="U357" s="3">
        <v>0</v>
      </c>
      <c r="V357" s="3">
        <v>1</v>
      </c>
      <c r="W357" s="3">
        <v>1</v>
      </c>
      <c r="X357" s="3">
        <v>0</v>
      </c>
      <c r="Y357" s="3">
        <v>7.0000000000000007E-2</v>
      </c>
      <c r="Z357" s="3">
        <v>1</v>
      </c>
      <c r="AA357" s="3">
        <v>0</v>
      </c>
    </row>
    <row r="358" spans="1:27" x14ac:dyDescent="0.3">
      <c r="A358" s="2" t="s">
        <v>357</v>
      </c>
      <c r="B358" s="3">
        <v>1</v>
      </c>
      <c r="C358" s="3">
        <v>0</v>
      </c>
      <c r="D358" s="3">
        <v>0</v>
      </c>
      <c r="E358" s="3">
        <v>0</v>
      </c>
      <c r="F358" s="3">
        <v>0</v>
      </c>
      <c r="G358" s="3">
        <v>1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2735</v>
      </c>
      <c r="T358" s="3">
        <v>2735</v>
      </c>
      <c r="U358" s="3">
        <v>0</v>
      </c>
      <c r="V358" s="3">
        <v>1</v>
      </c>
      <c r="W358" s="3">
        <v>0</v>
      </c>
      <c r="X358" s="3">
        <v>0</v>
      </c>
      <c r="Y358" s="3">
        <v>0</v>
      </c>
      <c r="Z358" s="3">
        <v>1</v>
      </c>
      <c r="AA358" s="3">
        <v>0</v>
      </c>
    </row>
    <row r="359" spans="1:27" x14ac:dyDescent="0.3">
      <c r="A359" s="2" t="s">
        <v>358</v>
      </c>
      <c r="B359" s="3">
        <v>1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</v>
      </c>
      <c r="R359" s="3">
        <v>1</v>
      </c>
      <c r="S359" s="3">
        <v>758</v>
      </c>
      <c r="T359" s="3">
        <v>758</v>
      </c>
      <c r="U359" s="3">
        <v>0</v>
      </c>
      <c r="V359" s="3">
        <v>1</v>
      </c>
      <c r="W359" s="3">
        <v>0</v>
      </c>
      <c r="X359" s="3">
        <v>1</v>
      </c>
      <c r="Y359" s="3">
        <v>83</v>
      </c>
      <c r="Z359" s="3">
        <v>1</v>
      </c>
      <c r="AA359" s="3">
        <v>0</v>
      </c>
    </row>
    <row r="360" spans="1:27" x14ac:dyDescent="0.3">
      <c r="A360" s="2" t="s">
        <v>359</v>
      </c>
      <c r="B360" s="3">
        <v>1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1</v>
      </c>
      <c r="R360" s="3">
        <v>1</v>
      </c>
      <c r="S360" s="3">
        <v>644</v>
      </c>
      <c r="T360" s="3">
        <v>644</v>
      </c>
      <c r="U360" s="3">
        <v>0</v>
      </c>
      <c r="V360" s="3">
        <v>1</v>
      </c>
      <c r="W360" s="3">
        <v>1</v>
      </c>
      <c r="X360" s="3">
        <v>0</v>
      </c>
      <c r="Y360" s="3">
        <v>0.06</v>
      </c>
      <c r="Z360" s="3">
        <v>0</v>
      </c>
      <c r="AA360" s="3">
        <v>1</v>
      </c>
    </row>
    <row r="361" spans="1:27" x14ac:dyDescent="0.3">
      <c r="A361" s="2" t="s">
        <v>360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1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4</v>
      </c>
      <c r="S361" s="3">
        <v>1794</v>
      </c>
      <c r="T361" s="3">
        <v>2291</v>
      </c>
      <c r="U361" s="3">
        <v>1</v>
      </c>
      <c r="V361" s="3">
        <v>1</v>
      </c>
      <c r="W361" s="3">
        <v>1</v>
      </c>
      <c r="X361" s="3">
        <v>1</v>
      </c>
      <c r="Y361" s="3">
        <v>258.95999999999998</v>
      </c>
      <c r="Z361" s="3">
        <v>1</v>
      </c>
      <c r="AA361" s="3">
        <v>0</v>
      </c>
    </row>
    <row r="362" spans="1:27" x14ac:dyDescent="0.3">
      <c r="A362" s="2" t="s">
        <v>361</v>
      </c>
      <c r="B362" s="3">
        <v>1</v>
      </c>
      <c r="C362" s="3">
        <v>0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3125</v>
      </c>
      <c r="T362" s="3">
        <v>3125</v>
      </c>
      <c r="U362" s="3">
        <v>1</v>
      </c>
      <c r="V362" s="3">
        <v>0</v>
      </c>
      <c r="W362" s="3">
        <v>0</v>
      </c>
      <c r="X362" s="3">
        <v>1</v>
      </c>
      <c r="Y362" s="3">
        <v>102.67</v>
      </c>
      <c r="Z362" s="3">
        <v>0</v>
      </c>
      <c r="AA362" s="3">
        <v>0</v>
      </c>
    </row>
    <row r="363" spans="1:27" x14ac:dyDescent="0.3">
      <c r="A363" s="2" t="s">
        <v>362</v>
      </c>
      <c r="B363" s="3">
        <v>1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1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974</v>
      </c>
      <c r="T363" s="3">
        <v>974</v>
      </c>
      <c r="U363" s="3">
        <v>0</v>
      </c>
      <c r="V363" s="3">
        <v>0</v>
      </c>
      <c r="W363" s="3">
        <v>0</v>
      </c>
      <c r="X363" s="3">
        <v>0</v>
      </c>
      <c r="Y363" s="3">
        <v>7.0000000000000007E-2</v>
      </c>
      <c r="Z363" s="3">
        <v>0</v>
      </c>
      <c r="AA363" s="3">
        <v>1</v>
      </c>
    </row>
    <row r="364" spans="1:27" x14ac:dyDescent="0.3">
      <c r="A364" s="2" t="s">
        <v>363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1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3747</v>
      </c>
      <c r="T364" s="3">
        <v>3747</v>
      </c>
      <c r="U364" s="3">
        <v>0</v>
      </c>
      <c r="V364" s="3">
        <v>1</v>
      </c>
      <c r="W364" s="3">
        <v>0</v>
      </c>
      <c r="X364" s="3">
        <v>0</v>
      </c>
      <c r="Y364" s="3">
        <v>0</v>
      </c>
      <c r="Z364" s="3">
        <v>1</v>
      </c>
      <c r="AA364" s="3">
        <v>0</v>
      </c>
    </row>
    <row r="365" spans="1:27" x14ac:dyDescent="0.3">
      <c r="A365" s="2" t="s">
        <v>364</v>
      </c>
      <c r="B365" s="3">
        <v>1</v>
      </c>
      <c r="C365" s="3">
        <v>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</v>
      </c>
      <c r="S365" s="3">
        <v>1498</v>
      </c>
      <c r="T365" s="3">
        <v>2831</v>
      </c>
      <c r="U365" s="3">
        <v>0</v>
      </c>
      <c r="V365" s="3">
        <v>1</v>
      </c>
      <c r="W365" s="3">
        <v>1</v>
      </c>
      <c r="X365" s="3">
        <v>1</v>
      </c>
      <c r="Y365" s="3">
        <v>209.34</v>
      </c>
      <c r="Z365" s="3">
        <v>0</v>
      </c>
      <c r="AA365" s="3">
        <v>0</v>
      </c>
    </row>
    <row r="366" spans="1:27" x14ac:dyDescent="0.3">
      <c r="A366" s="2" t="s">
        <v>365</v>
      </c>
      <c r="B366" s="3">
        <v>1</v>
      </c>
      <c r="C366" s="3">
        <v>0</v>
      </c>
      <c r="D366" s="3">
        <v>0</v>
      </c>
      <c r="E366" s="3">
        <v>0</v>
      </c>
      <c r="F366" s="3">
        <v>1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3</v>
      </c>
      <c r="S366" s="3">
        <v>1739</v>
      </c>
      <c r="T366" s="3">
        <v>3278</v>
      </c>
      <c r="U366" s="3">
        <v>0</v>
      </c>
      <c r="V366" s="3">
        <v>1</v>
      </c>
      <c r="W366" s="3">
        <v>0</v>
      </c>
      <c r="X366" s="3">
        <v>1</v>
      </c>
      <c r="Y366" s="3">
        <v>226.07</v>
      </c>
      <c r="Z366" s="3">
        <v>0</v>
      </c>
      <c r="AA366" s="3">
        <v>0</v>
      </c>
    </row>
    <row r="367" spans="1:27" x14ac:dyDescent="0.3">
      <c r="A367" s="2" t="s">
        <v>366</v>
      </c>
      <c r="B367" s="3">
        <v>1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1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345</v>
      </c>
      <c r="T367" s="3">
        <v>345</v>
      </c>
      <c r="U367" s="3">
        <v>1</v>
      </c>
      <c r="V367" s="3">
        <v>1</v>
      </c>
      <c r="W367" s="3">
        <v>0</v>
      </c>
      <c r="X367" s="3">
        <v>0</v>
      </c>
      <c r="Y367" s="3">
        <v>0</v>
      </c>
      <c r="Z367" s="3">
        <v>1</v>
      </c>
      <c r="AA367" s="3">
        <v>1</v>
      </c>
    </row>
    <row r="368" spans="1:27" x14ac:dyDescent="0.3">
      <c r="A368" s="2" t="s">
        <v>367</v>
      </c>
      <c r="B368" s="3">
        <v>1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1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2</v>
      </c>
      <c r="S368" s="3">
        <v>1801</v>
      </c>
      <c r="T368" s="3">
        <v>1823</v>
      </c>
      <c r="U368" s="3">
        <v>1</v>
      </c>
      <c r="V368" s="3">
        <v>1</v>
      </c>
      <c r="W368" s="3">
        <v>0</v>
      </c>
      <c r="X368" s="3">
        <v>0</v>
      </c>
      <c r="Y368" s="3">
        <v>0.06</v>
      </c>
      <c r="Z368" s="3">
        <v>0</v>
      </c>
      <c r="AA368" s="3">
        <v>1</v>
      </c>
    </row>
    <row r="369" spans="1:27" x14ac:dyDescent="0.3">
      <c r="A369" s="2" t="s">
        <v>368</v>
      </c>
      <c r="B369" s="3">
        <v>1</v>
      </c>
      <c r="C369" s="3">
        <v>0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216</v>
      </c>
      <c r="T369" s="3">
        <v>216</v>
      </c>
      <c r="U369" s="3">
        <v>1</v>
      </c>
      <c r="V369" s="3">
        <v>1</v>
      </c>
      <c r="W369" s="3">
        <v>0</v>
      </c>
      <c r="X369" s="3">
        <v>0</v>
      </c>
      <c r="Y369" s="3">
        <v>7.0000000000000007E-2</v>
      </c>
      <c r="Z369" s="3">
        <v>1</v>
      </c>
      <c r="AA369" s="3">
        <v>0</v>
      </c>
    </row>
    <row r="370" spans="1:27" x14ac:dyDescent="0.3">
      <c r="A370" s="2" t="s">
        <v>369</v>
      </c>
      <c r="B370" s="3">
        <v>1</v>
      </c>
      <c r="C370" s="3">
        <v>0</v>
      </c>
      <c r="D370" s="3">
        <v>0</v>
      </c>
      <c r="E370" s="3">
        <v>0</v>
      </c>
      <c r="F370" s="3">
        <v>0</v>
      </c>
      <c r="G370" s="3">
        <v>1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2</v>
      </c>
      <c r="S370" s="3">
        <v>1130</v>
      </c>
      <c r="T370" s="3">
        <v>1779</v>
      </c>
      <c r="U370" s="3">
        <v>0</v>
      </c>
      <c r="V370" s="3">
        <v>0</v>
      </c>
      <c r="W370" s="3">
        <v>0</v>
      </c>
      <c r="X370" s="3">
        <v>1</v>
      </c>
      <c r="Y370" s="3">
        <v>252</v>
      </c>
      <c r="Z370" s="3">
        <v>1</v>
      </c>
      <c r="AA370" s="3">
        <v>0</v>
      </c>
    </row>
    <row r="371" spans="1:27" x14ac:dyDescent="0.3">
      <c r="A371" s="2" t="s">
        <v>370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1</v>
      </c>
      <c r="R371" s="3">
        <v>1</v>
      </c>
      <c r="S371" s="3">
        <v>1612</v>
      </c>
      <c r="T371" s="3">
        <v>1612</v>
      </c>
      <c r="U371" s="3">
        <v>0</v>
      </c>
      <c r="V371" s="3">
        <v>0</v>
      </c>
      <c r="W371" s="3">
        <v>0</v>
      </c>
      <c r="X371" s="3">
        <v>1</v>
      </c>
      <c r="Y371" s="3">
        <v>42.5</v>
      </c>
      <c r="Z371" s="3">
        <v>1</v>
      </c>
      <c r="AA371" s="3">
        <v>0</v>
      </c>
    </row>
    <row r="372" spans="1:27" x14ac:dyDescent="0.3">
      <c r="A372" s="2" t="s">
        <v>371</v>
      </c>
      <c r="B372" s="3">
        <v>1</v>
      </c>
      <c r="C372" s="3">
        <v>1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3</v>
      </c>
      <c r="S372" s="3">
        <v>1568</v>
      </c>
      <c r="T372" s="3">
        <v>2935</v>
      </c>
      <c r="U372" s="3">
        <v>1</v>
      </c>
      <c r="V372" s="3">
        <v>0</v>
      </c>
      <c r="W372" s="3">
        <v>0</v>
      </c>
      <c r="X372" s="3">
        <v>1</v>
      </c>
      <c r="Y372" s="3">
        <v>343.5</v>
      </c>
      <c r="Z372" s="3">
        <v>1</v>
      </c>
      <c r="AA372" s="3">
        <v>0</v>
      </c>
    </row>
    <row r="373" spans="1:27" x14ac:dyDescent="0.3">
      <c r="A373" s="2" t="s">
        <v>372</v>
      </c>
      <c r="B373" s="3">
        <v>1</v>
      </c>
      <c r="C373" s="3">
        <v>1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2102</v>
      </c>
      <c r="T373" s="3">
        <v>2102</v>
      </c>
      <c r="U373" s="3">
        <v>1</v>
      </c>
      <c r="V373" s="3">
        <v>1</v>
      </c>
      <c r="W373" s="3">
        <v>0</v>
      </c>
      <c r="X373" s="3">
        <v>1</v>
      </c>
      <c r="Y373" s="3">
        <v>53.5</v>
      </c>
      <c r="Z373" s="3">
        <v>1</v>
      </c>
      <c r="AA373" s="3">
        <v>0</v>
      </c>
    </row>
    <row r="374" spans="1:27" x14ac:dyDescent="0.3">
      <c r="A374" s="2" t="s">
        <v>373</v>
      </c>
      <c r="B374" s="3">
        <v>1</v>
      </c>
      <c r="C374" s="3">
        <v>0</v>
      </c>
      <c r="D374" s="3">
        <v>0</v>
      </c>
      <c r="E374" s="3">
        <v>0</v>
      </c>
      <c r="F374" s="3">
        <v>0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2863</v>
      </c>
      <c r="T374" s="3">
        <v>2863</v>
      </c>
      <c r="U374" s="3">
        <v>0</v>
      </c>
      <c r="V374" s="3">
        <v>0</v>
      </c>
      <c r="W374" s="3">
        <v>0</v>
      </c>
      <c r="X374" s="3">
        <v>0</v>
      </c>
      <c r="Y374" s="3">
        <v>7.0000000000000007E-2</v>
      </c>
      <c r="Z374" s="3">
        <v>0</v>
      </c>
      <c r="AA374" s="3">
        <v>1</v>
      </c>
    </row>
    <row r="375" spans="1:27" x14ac:dyDescent="0.3">
      <c r="A375" s="2" t="s">
        <v>374</v>
      </c>
      <c r="B375" s="3">
        <v>1</v>
      </c>
      <c r="C375" s="3">
        <v>0</v>
      </c>
      <c r="D375" s="3">
        <v>0</v>
      </c>
      <c r="E375" s="3">
        <v>1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3430</v>
      </c>
      <c r="T375" s="3">
        <v>3430</v>
      </c>
      <c r="U375" s="3">
        <v>0</v>
      </c>
      <c r="V375" s="3">
        <v>0</v>
      </c>
      <c r="W375" s="3">
        <v>0</v>
      </c>
      <c r="X375" s="3">
        <v>0</v>
      </c>
      <c r="Y375" s="3">
        <v>0.08</v>
      </c>
      <c r="Z375" s="3">
        <v>1</v>
      </c>
      <c r="AA375" s="3">
        <v>0</v>
      </c>
    </row>
    <row r="376" spans="1:27" x14ac:dyDescent="0.3">
      <c r="A376" s="2" t="s">
        <v>375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1</v>
      </c>
      <c r="R376" s="3">
        <v>1</v>
      </c>
      <c r="S376" s="3">
        <v>1207</v>
      </c>
      <c r="T376" s="3">
        <v>1207</v>
      </c>
      <c r="U376" s="3">
        <v>0</v>
      </c>
      <c r="V376" s="3">
        <v>1</v>
      </c>
      <c r="W376" s="3">
        <v>0</v>
      </c>
      <c r="X376" s="3">
        <v>0</v>
      </c>
      <c r="Y376" s="3">
        <v>0</v>
      </c>
      <c r="Z376" s="3">
        <v>1</v>
      </c>
      <c r="AA376" s="3">
        <v>0</v>
      </c>
    </row>
    <row r="377" spans="1:27" x14ac:dyDescent="0.3">
      <c r="A377" s="2" t="s">
        <v>376</v>
      </c>
      <c r="B377" s="3">
        <v>1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1</v>
      </c>
      <c r="O377" s="3">
        <v>0</v>
      </c>
      <c r="P377" s="3">
        <v>0</v>
      </c>
      <c r="Q377" s="3">
        <v>0</v>
      </c>
      <c r="R377" s="3">
        <v>1</v>
      </c>
      <c r="S377" s="3">
        <v>486</v>
      </c>
      <c r="T377" s="3">
        <v>486</v>
      </c>
      <c r="U377" s="3">
        <v>0</v>
      </c>
      <c r="V377" s="3">
        <v>1</v>
      </c>
      <c r="W377" s="3">
        <v>0</v>
      </c>
      <c r="X377" s="3">
        <v>1</v>
      </c>
      <c r="Y377" s="3">
        <v>29.5</v>
      </c>
      <c r="Z377" s="3">
        <v>0</v>
      </c>
      <c r="AA377" s="3">
        <v>1</v>
      </c>
    </row>
    <row r="378" spans="1:27" x14ac:dyDescent="0.3">
      <c r="A378" s="2" t="s">
        <v>377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1</v>
      </c>
      <c r="O378" s="3">
        <v>0</v>
      </c>
      <c r="P378" s="3">
        <v>0</v>
      </c>
      <c r="Q378" s="3">
        <v>0</v>
      </c>
      <c r="R378" s="3">
        <v>3</v>
      </c>
      <c r="S378" s="3">
        <v>2647</v>
      </c>
      <c r="T378" s="3">
        <v>3689</v>
      </c>
      <c r="U378" s="3">
        <v>0</v>
      </c>
      <c r="V378" s="3">
        <v>1</v>
      </c>
      <c r="W378" s="3">
        <v>0</v>
      </c>
      <c r="X378" s="3">
        <v>1</v>
      </c>
      <c r="Y378" s="3">
        <v>1255</v>
      </c>
      <c r="Z378" s="3">
        <v>1</v>
      </c>
      <c r="AA378" s="3">
        <v>0</v>
      </c>
    </row>
    <row r="379" spans="1:27" x14ac:dyDescent="0.3">
      <c r="A379" s="2" t="s">
        <v>378</v>
      </c>
      <c r="B379" s="3">
        <v>1</v>
      </c>
      <c r="C379" s="3">
        <v>1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2</v>
      </c>
      <c r="S379" s="3">
        <v>3593</v>
      </c>
      <c r="T379" s="3">
        <v>3593</v>
      </c>
      <c r="U379" s="3">
        <v>0</v>
      </c>
      <c r="V379" s="3">
        <v>1</v>
      </c>
      <c r="W379" s="3">
        <v>0</v>
      </c>
      <c r="X379" s="3">
        <v>1</v>
      </c>
      <c r="Y379" s="3">
        <v>97.6</v>
      </c>
      <c r="Z379" s="3">
        <v>0</v>
      </c>
      <c r="AA379" s="3">
        <v>0</v>
      </c>
    </row>
    <row r="380" spans="1:27" x14ac:dyDescent="0.3">
      <c r="A380" s="2" t="s">
        <v>379</v>
      </c>
      <c r="B380" s="3">
        <v>1</v>
      </c>
      <c r="C380" s="3">
        <v>0</v>
      </c>
      <c r="D380" s="3">
        <v>0</v>
      </c>
      <c r="E380" s="3">
        <v>0</v>
      </c>
      <c r="F380" s="3">
        <v>0</v>
      </c>
      <c r="G380" s="3">
        <v>1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1890</v>
      </c>
      <c r="T380" s="3">
        <v>2361</v>
      </c>
      <c r="U380" s="3">
        <v>0</v>
      </c>
      <c r="V380" s="3">
        <v>0</v>
      </c>
      <c r="W380" s="3">
        <v>0</v>
      </c>
      <c r="X380" s="3">
        <v>1</v>
      </c>
      <c r="Y380" s="3">
        <v>84.5</v>
      </c>
      <c r="Z380" s="3">
        <v>0</v>
      </c>
      <c r="AA380" s="3">
        <v>0</v>
      </c>
    </row>
    <row r="381" spans="1:27" x14ac:dyDescent="0.3">
      <c r="A381" s="2" t="s">
        <v>380</v>
      </c>
      <c r="B381" s="3">
        <v>1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1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3306</v>
      </c>
      <c r="T381" s="3">
        <v>3306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1</v>
      </c>
      <c r="AA381" s="3">
        <v>0</v>
      </c>
    </row>
    <row r="382" spans="1:27" x14ac:dyDescent="0.3">
      <c r="A382" s="2" t="s">
        <v>381</v>
      </c>
      <c r="B382" s="3">
        <v>1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1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3747</v>
      </c>
      <c r="T382" s="3">
        <v>3747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1</v>
      </c>
      <c r="AA382" s="3">
        <v>0</v>
      </c>
    </row>
    <row r="383" spans="1:27" x14ac:dyDescent="0.3">
      <c r="A383" s="2" t="s">
        <v>382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1</v>
      </c>
      <c r="O383" s="3">
        <v>0</v>
      </c>
      <c r="P383" s="3">
        <v>0</v>
      </c>
      <c r="Q383" s="3">
        <v>0</v>
      </c>
      <c r="R383" s="3">
        <v>1</v>
      </c>
      <c r="S383" s="3">
        <v>4188</v>
      </c>
      <c r="T383" s="3">
        <v>4188</v>
      </c>
      <c r="U383" s="3">
        <v>1</v>
      </c>
      <c r="V383" s="3">
        <v>1</v>
      </c>
      <c r="W383" s="3">
        <v>0</v>
      </c>
      <c r="X383" s="3">
        <v>1</v>
      </c>
      <c r="Y383" s="3">
        <v>136.94999999999999</v>
      </c>
      <c r="Z383" s="3">
        <v>0</v>
      </c>
      <c r="AA383" s="3">
        <v>0</v>
      </c>
    </row>
    <row r="384" spans="1:27" x14ac:dyDescent="0.3">
      <c r="A384" s="2" t="s">
        <v>383</v>
      </c>
      <c r="B384" s="3">
        <v>1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1</v>
      </c>
      <c r="O384" s="3">
        <v>0</v>
      </c>
      <c r="P384" s="3">
        <v>0</v>
      </c>
      <c r="Q384" s="3">
        <v>0</v>
      </c>
      <c r="R384" s="3">
        <v>1</v>
      </c>
      <c r="S384" s="3">
        <v>2772</v>
      </c>
      <c r="T384" s="3">
        <v>2772</v>
      </c>
      <c r="U384" s="3">
        <v>1</v>
      </c>
      <c r="V384" s="3">
        <v>0</v>
      </c>
      <c r="W384" s="3">
        <v>0</v>
      </c>
      <c r="X384" s="3">
        <v>1</v>
      </c>
      <c r="Y384" s="3">
        <v>135</v>
      </c>
      <c r="Z384" s="3">
        <v>0</v>
      </c>
      <c r="AA384" s="3">
        <v>0</v>
      </c>
    </row>
    <row r="385" spans="1:27" x14ac:dyDescent="0.3">
      <c r="A385" s="2" t="s">
        <v>384</v>
      </c>
      <c r="B385" s="3">
        <v>1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1</v>
      </c>
      <c r="O385" s="3">
        <v>0</v>
      </c>
      <c r="P385" s="3">
        <v>0</v>
      </c>
      <c r="Q385" s="3">
        <v>0</v>
      </c>
      <c r="R385" s="3">
        <v>2</v>
      </c>
      <c r="S385" s="3">
        <v>1261</v>
      </c>
      <c r="T385" s="3">
        <v>2137</v>
      </c>
      <c r="U385" s="3">
        <v>0</v>
      </c>
      <c r="V385" s="3">
        <v>0</v>
      </c>
      <c r="W385" s="3">
        <v>0</v>
      </c>
      <c r="X385" s="3">
        <v>1</v>
      </c>
      <c r="Y385" s="3">
        <v>43.5</v>
      </c>
      <c r="Z385" s="3">
        <v>1</v>
      </c>
      <c r="AA385" s="3">
        <v>1</v>
      </c>
    </row>
    <row r="386" spans="1:27" x14ac:dyDescent="0.3">
      <c r="A386" s="2" t="s">
        <v>385</v>
      </c>
      <c r="B386" s="3">
        <v>1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</v>
      </c>
      <c r="P386" s="3">
        <v>0</v>
      </c>
      <c r="Q386" s="3">
        <v>0</v>
      </c>
      <c r="R386" s="3">
        <v>2</v>
      </c>
      <c r="S386" s="3">
        <v>3590</v>
      </c>
      <c r="T386" s="3">
        <v>4005</v>
      </c>
      <c r="U386" s="3">
        <v>1</v>
      </c>
      <c r="V386" s="3">
        <v>0</v>
      </c>
      <c r="W386" s="3">
        <v>0</v>
      </c>
      <c r="X386" s="3">
        <v>1</v>
      </c>
      <c r="Y386" s="3">
        <v>116.29</v>
      </c>
      <c r="Z386" s="3">
        <v>1</v>
      </c>
      <c r="AA386" s="3">
        <v>0</v>
      </c>
    </row>
    <row r="387" spans="1:27" x14ac:dyDescent="0.3">
      <c r="A387" s="2" t="s">
        <v>386</v>
      </c>
      <c r="B387" s="3">
        <v>1</v>
      </c>
      <c r="C387" s="3">
        <v>1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2</v>
      </c>
      <c r="S387" s="3">
        <v>1120</v>
      </c>
      <c r="T387" s="3">
        <v>3157</v>
      </c>
      <c r="U387" s="3">
        <v>1</v>
      </c>
      <c r="V387" s="3">
        <v>0</v>
      </c>
      <c r="W387" s="3">
        <v>1</v>
      </c>
      <c r="X387" s="3">
        <v>1</v>
      </c>
      <c r="Y387" s="3">
        <v>172.1</v>
      </c>
      <c r="Z387" s="3">
        <v>1</v>
      </c>
      <c r="AA387" s="3">
        <v>0</v>
      </c>
    </row>
    <row r="388" spans="1:27" x14ac:dyDescent="0.3">
      <c r="A388" s="2" t="s">
        <v>387</v>
      </c>
      <c r="B388" s="3">
        <v>1</v>
      </c>
      <c r="C388" s="3">
        <v>0</v>
      </c>
      <c r="D388" s="3">
        <v>0</v>
      </c>
      <c r="E388" s="3">
        <v>0</v>
      </c>
      <c r="F388" s="3">
        <v>1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2</v>
      </c>
      <c r="S388" s="3">
        <v>1253</v>
      </c>
      <c r="T388" s="3">
        <v>3541</v>
      </c>
      <c r="U388" s="3">
        <v>0</v>
      </c>
      <c r="V388" s="3">
        <v>1</v>
      </c>
      <c r="W388" s="3">
        <v>0</v>
      </c>
      <c r="X388" s="3">
        <v>0</v>
      </c>
      <c r="Y388" s="3">
        <v>0.14000000000000001</v>
      </c>
      <c r="Z388" s="3">
        <v>0</v>
      </c>
      <c r="AA388" s="3">
        <v>0</v>
      </c>
    </row>
    <row r="389" spans="1:27" x14ac:dyDescent="0.3">
      <c r="A389" s="2" t="s">
        <v>388</v>
      </c>
      <c r="B389" s="3">
        <v>1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1</v>
      </c>
      <c r="O389" s="3">
        <v>0</v>
      </c>
      <c r="P389" s="3">
        <v>0</v>
      </c>
      <c r="Q389" s="3">
        <v>0</v>
      </c>
      <c r="R389" s="3">
        <v>1</v>
      </c>
      <c r="S389" s="3">
        <v>2977</v>
      </c>
      <c r="T389" s="3">
        <v>2978</v>
      </c>
      <c r="U389" s="3">
        <v>0</v>
      </c>
      <c r="V389" s="3">
        <v>0</v>
      </c>
      <c r="W389" s="3">
        <v>0</v>
      </c>
      <c r="X389" s="3">
        <v>1</v>
      </c>
      <c r="Y389" s="3">
        <v>69.5</v>
      </c>
      <c r="Z389" s="3">
        <v>1</v>
      </c>
      <c r="AA389" s="3">
        <v>0</v>
      </c>
    </row>
    <row r="390" spans="1:27" x14ac:dyDescent="0.3">
      <c r="A390" s="2" t="s">
        <v>389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1</v>
      </c>
      <c r="R390" s="3">
        <v>2</v>
      </c>
      <c r="S390" s="3">
        <v>458</v>
      </c>
      <c r="T390" s="3">
        <v>583</v>
      </c>
      <c r="U390" s="3">
        <v>1</v>
      </c>
      <c r="V390" s="3">
        <v>0</v>
      </c>
      <c r="W390" s="3">
        <v>0</v>
      </c>
      <c r="X390" s="3">
        <v>1</v>
      </c>
      <c r="Y390" s="3">
        <v>271</v>
      </c>
      <c r="Z390" s="3">
        <v>0</v>
      </c>
      <c r="AA390" s="3">
        <v>1</v>
      </c>
    </row>
    <row r="391" spans="1:27" x14ac:dyDescent="0.3">
      <c r="A391" s="2" t="s">
        <v>390</v>
      </c>
      <c r="B391" s="3">
        <v>1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1</v>
      </c>
      <c r="Q391" s="3">
        <v>0</v>
      </c>
      <c r="R391" s="3">
        <v>1</v>
      </c>
      <c r="S391" s="3">
        <v>1962</v>
      </c>
      <c r="T391" s="3">
        <v>1981</v>
      </c>
      <c r="U391" s="3">
        <v>1</v>
      </c>
      <c r="V391" s="3">
        <v>1</v>
      </c>
      <c r="W391" s="3">
        <v>1</v>
      </c>
      <c r="X391" s="3">
        <v>0</v>
      </c>
      <c r="Y391" s="3">
        <v>0.06</v>
      </c>
      <c r="Z391" s="3">
        <v>1</v>
      </c>
      <c r="AA391" s="3">
        <v>0</v>
      </c>
    </row>
    <row r="392" spans="1:27" x14ac:dyDescent="0.3">
      <c r="A392" s="2" t="s">
        <v>391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1</v>
      </c>
      <c r="R392" s="3">
        <v>1</v>
      </c>
      <c r="S392" s="3">
        <v>1091</v>
      </c>
      <c r="T392" s="3">
        <v>1091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1</v>
      </c>
      <c r="AA392" s="3">
        <v>0</v>
      </c>
    </row>
    <row r="393" spans="1:27" x14ac:dyDescent="0.3">
      <c r="A393" s="2" t="s">
        <v>392</v>
      </c>
      <c r="B393" s="3">
        <v>1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1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1010</v>
      </c>
      <c r="T393" s="3">
        <v>1010</v>
      </c>
      <c r="U393" s="3">
        <v>0</v>
      </c>
      <c r="V393" s="3">
        <v>0</v>
      </c>
      <c r="W393" s="3">
        <v>0</v>
      </c>
      <c r="X393" s="3">
        <v>0</v>
      </c>
      <c r="Y393" s="3">
        <v>7.0000000000000007E-2</v>
      </c>
      <c r="Z393" s="3">
        <v>1</v>
      </c>
      <c r="AA393" s="3">
        <v>0</v>
      </c>
    </row>
    <row r="394" spans="1:27" x14ac:dyDescent="0.3">
      <c r="A394" s="2" t="s">
        <v>393</v>
      </c>
      <c r="B394" s="3">
        <v>1</v>
      </c>
      <c r="C394" s="3">
        <v>1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2991</v>
      </c>
      <c r="T394" s="3">
        <v>2991</v>
      </c>
      <c r="U394" s="3">
        <v>1</v>
      </c>
      <c r="V394" s="3">
        <v>0</v>
      </c>
      <c r="W394" s="3">
        <v>1</v>
      </c>
      <c r="X394" s="3">
        <v>1</v>
      </c>
      <c r="Y394" s="3">
        <v>183.5</v>
      </c>
      <c r="Z394" s="3">
        <v>0</v>
      </c>
      <c r="AA394" s="3">
        <v>0</v>
      </c>
    </row>
    <row r="395" spans="1:27" x14ac:dyDescent="0.3">
      <c r="A395" s="2" t="s">
        <v>394</v>
      </c>
      <c r="B395" s="3">
        <v>1</v>
      </c>
      <c r="C395" s="3">
        <v>0</v>
      </c>
      <c r="D395" s="3">
        <v>0</v>
      </c>
      <c r="E395" s="3">
        <v>0</v>
      </c>
      <c r="F395" s="3">
        <v>0</v>
      </c>
      <c r="G395" s="3">
        <v>1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2740</v>
      </c>
      <c r="T395" s="3">
        <v>2740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</row>
    <row r="396" spans="1:27" x14ac:dyDescent="0.3">
      <c r="A396" s="2" t="s">
        <v>395</v>
      </c>
      <c r="B396" s="3">
        <v>1</v>
      </c>
      <c r="C396" s="3">
        <v>0</v>
      </c>
      <c r="D396" s="3">
        <v>0</v>
      </c>
      <c r="E396" s="3">
        <v>0</v>
      </c>
      <c r="F396" s="3">
        <v>0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2728</v>
      </c>
      <c r="T396" s="3">
        <v>2728</v>
      </c>
      <c r="U396" s="3">
        <v>1</v>
      </c>
      <c r="V396" s="3">
        <v>1</v>
      </c>
      <c r="W396" s="3">
        <v>0</v>
      </c>
      <c r="X396" s="3">
        <v>0</v>
      </c>
      <c r="Y396" s="3">
        <v>0</v>
      </c>
      <c r="Z396" s="3">
        <v>1</v>
      </c>
      <c r="AA396" s="3">
        <v>0</v>
      </c>
    </row>
    <row r="397" spans="1:27" x14ac:dyDescent="0.3">
      <c r="A397" s="2" t="s">
        <v>396</v>
      </c>
      <c r="B397" s="3">
        <v>1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1</v>
      </c>
      <c r="P397" s="3">
        <v>0</v>
      </c>
      <c r="Q397" s="3">
        <v>0</v>
      </c>
      <c r="R397" s="3">
        <v>1</v>
      </c>
      <c r="S397" s="3">
        <v>4065</v>
      </c>
      <c r="T397" s="3">
        <v>4065</v>
      </c>
      <c r="U397" s="3">
        <v>0</v>
      </c>
      <c r="V397" s="3">
        <v>1</v>
      </c>
      <c r="W397" s="3">
        <v>0</v>
      </c>
      <c r="X397" s="3">
        <v>0</v>
      </c>
      <c r="Y397" s="3">
        <v>0</v>
      </c>
      <c r="Z397" s="3">
        <v>1</v>
      </c>
      <c r="AA397" s="3">
        <v>0</v>
      </c>
    </row>
    <row r="398" spans="1:27" x14ac:dyDescent="0.3">
      <c r="A398" s="2" t="s">
        <v>397</v>
      </c>
      <c r="B398" s="3">
        <v>1</v>
      </c>
      <c r="C398" s="3">
        <v>1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2102</v>
      </c>
      <c r="T398" s="3">
        <v>2102</v>
      </c>
      <c r="U398" s="3">
        <v>1</v>
      </c>
      <c r="V398" s="3">
        <v>0</v>
      </c>
      <c r="W398" s="3">
        <v>0</v>
      </c>
      <c r="X398" s="3">
        <v>1</v>
      </c>
      <c r="Y398" s="3">
        <v>160.5</v>
      </c>
      <c r="Z398" s="3">
        <v>1</v>
      </c>
      <c r="AA398" s="3">
        <v>0</v>
      </c>
    </row>
    <row r="399" spans="1:27" x14ac:dyDescent="0.3">
      <c r="A399" s="2" t="s">
        <v>398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1</v>
      </c>
      <c r="R399" s="3">
        <v>0</v>
      </c>
      <c r="S399" s="3">
        <v>220</v>
      </c>
      <c r="T399" s="3">
        <v>220</v>
      </c>
      <c r="U399" s="3">
        <v>0</v>
      </c>
      <c r="V399" s="3">
        <v>1</v>
      </c>
      <c r="W399" s="3">
        <v>0</v>
      </c>
      <c r="X399" s="3">
        <v>0</v>
      </c>
      <c r="Y399" s="3">
        <v>0</v>
      </c>
      <c r="Z399" s="3">
        <v>1</v>
      </c>
      <c r="AA399" s="3">
        <v>0</v>
      </c>
    </row>
    <row r="400" spans="1:27" x14ac:dyDescent="0.3">
      <c r="A400" s="2" t="s">
        <v>399</v>
      </c>
      <c r="B400" s="3">
        <v>1</v>
      </c>
      <c r="C400" s="3">
        <v>0</v>
      </c>
      <c r="D400" s="3">
        <v>1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1</v>
      </c>
      <c r="S400" s="3">
        <v>216</v>
      </c>
      <c r="T400" s="3">
        <v>216</v>
      </c>
      <c r="U400" s="3">
        <v>0</v>
      </c>
      <c r="V400" s="3">
        <v>1</v>
      </c>
      <c r="W400" s="3">
        <v>0</v>
      </c>
      <c r="X400" s="3">
        <v>0</v>
      </c>
      <c r="Y400" s="3">
        <v>7.0000000000000007E-2</v>
      </c>
      <c r="Z400" s="3">
        <v>1</v>
      </c>
      <c r="AA400" s="3">
        <v>0</v>
      </c>
    </row>
    <row r="401" spans="1:27" x14ac:dyDescent="0.3">
      <c r="A401" s="2" t="s">
        <v>400</v>
      </c>
      <c r="B401" s="3">
        <v>1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1</v>
      </c>
      <c r="N401" s="3">
        <v>0</v>
      </c>
      <c r="O401" s="3">
        <v>0</v>
      </c>
      <c r="P401" s="3">
        <v>0</v>
      </c>
      <c r="Q401" s="3">
        <v>0</v>
      </c>
      <c r="R401" s="3">
        <v>2</v>
      </c>
      <c r="S401" s="3">
        <v>2950</v>
      </c>
      <c r="T401" s="3">
        <v>3061</v>
      </c>
      <c r="U401" s="3">
        <v>0</v>
      </c>
      <c r="V401" s="3">
        <v>1</v>
      </c>
      <c r="W401" s="3">
        <v>0</v>
      </c>
      <c r="X401" s="3">
        <v>0</v>
      </c>
      <c r="Y401" s="3">
        <v>7.0000000000000007E-2</v>
      </c>
      <c r="Z401" s="3">
        <v>1</v>
      </c>
      <c r="AA401" s="3">
        <v>0</v>
      </c>
    </row>
    <row r="402" spans="1:27" x14ac:dyDescent="0.3">
      <c r="A402" s="2" t="s">
        <v>401</v>
      </c>
      <c r="B402" s="3">
        <v>1</v>
      </c>
      <c r="C402" s="3">
        <v>0</v>
      </c>
      <c r="D402" s="3">
        <v>1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1</v>
      </c>
      <c r="S402" s="3">
        <v>23</v>
      </c>
      <c r="T402" s="3">
        <v>217</v>
      </c>
      <c r="U402" s="3">
        <v>0</v>
      </c>
      <c r="V402" s="3">
        <v>1</v>
      </c>
      <c r="W402" s="3">
        <v>0</v>
      </c>
      <c r="X402" s="3">
        <v>0</v>
      </c>
      <c r="Y402" s="3">
        <v>0.06</v>
      </c>
      <c r="Z402" s="3">
        <v>0</v>
      </c>
      <c r="AA402" s="3">
        <v>0</v>
      </c>
    </row>
    <row r="403" spans="1:27" x14ac:dyDescent="0.3">
      <c r="A403" s="2" t="s">
        <v>402</v>
      </c>
      <c r="B403" s="3">
        <v>1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1</v>
      </c>
      <c r="R403" s="3">
        <v>1</v>
      </c>
      <c r="S403" s="3">
        <v>743</v>
      </c>
      <c r="T403" s="3">
        <v>743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1</v>
      </c>
      <c r="AA403" s="3">
        <v>0</v>
      </c>
    </row>
    <row r="404" spans="1:27" x14ac:dyDescent="0.3">
      <c r="A404" s="2" t="s">
        <v>403</v>
      </c>
      <c r="B404" s="3">
        <v>1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1</v>
      </c>
      <c r="R404" s="3">
        <v>1</v>
      </c>
      <c r="S404" s="3">
        <v>700</v>
      </c>
      <c r="T404" s="3">
        <v>700</v>
      </c>
      <c r="U404" s="3">
        <v>1</v>
      </c>
      <c r="V404" s="3">
        <v>1</v>
      </c>
      <c r="W404" s="3">
        <v>1</v>
      </c>
      <c r="X404" s="3">
        <v>0</v>
      </c>
      <c r="Y404" s="3">
        <v>0.06</v>
      </c>
      <c r="Z404" s="3">
        <v>1</v>
      </c>
      <c r="AA404" s="3">
        <v>1</v>
      </c>
    </row>
    <row r="405" spans="1:27" x14ac:dyDescent="0.3">
      <c r="A405" s="2" t="s">
        <v>404</v>
      </c>
      <c r="B405" s="3">
        <v>1</v>
      </c>
      <c r="C405" s="3">
        <v>0</v>
      </c>
      <c r="D405" s="3">
        <v>0</v>
      </c>
      <c r="E405" s="3">
        <v>0</v>
      </c>
      <c r="F405" s="3">
        <v>0</v>
      </c>
      <c r="G405" s="3">
        <v>1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2</v>
      </c>
      <c r="S405" s="3">
        <v>197</v>
      </c>
      <c r="T405" s="3">
        <v>3395</v>
      </c>
      <c r="U405" s="3">
        <v>1</v>
      </c>
      <c r="V405" s="3">
        <v>0</v>
      </c>
      <c r="W405" s="3">
        <v>0</v>
      </c>
      <c r="X405" s="3">
        <v>0</v>
      </c>
      <c r="Y405" s="3">
        <v>0.14000000000000001</v>
      </c>
      <c r="Z405" s="3">
        <v>1</v>
      </c>
      <c r="AA405" s="3">
        <v>0</v>
      </c>
    </row>
    <row r="406" spans="1:27" x14ac:dyDescent="0.3">
      <c r="A406" s="2" t="s">
        <v>405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1</v>
      </c>
      <c r="R406" s="3">
        <v>1</v>
      </c>
      <c r="S406" s="3">
        <v>665</v>
      </c>
      <c r="T406" s="3">
        <v>665</v>
      </c>
      <c r="U406" s="3">
        <v>0</v>
      </c>
      <c r="V406" s="3">
        <v>1</v>
      </c>
      <c r="W406" s="3">
        <v>1</v>
      </c>
      <c r="X406" s="3">
        <v>0</v>
      </c>
      <c r="Y406" s="3">
        <v>0.06</v>
      </c>
      <c r="Z406" s="3">
        <v>1</v>
      </c>
      <c r="AA406" s="3">
        <v>1</v>
      </c>
    </row>
    <row r="407" spans="1:27" x14ac:dyDescent="0.3">
      <c r="A407" s="2" t="s">
        <v>406</v>
      </c>
      <c r="B407" s="3">
        <v>1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1</v>
      </c>
      <c r="R407" s="3">
        <v>1</v>
      </c>
      <c r="S407" s="3">
        <v>308</v>
      </c>
      <c r="T407" s="3">
        <v>308</v>
      </c>
      <c r="U407" s="3">
        <v>0</v>
      </c>
      <c r="V407" s="3">
        <v>1</v>
      </c>
      <c r="W407" s="3">
        <v>0</v>
      </c>
      <c r="X407" s="3">
        <v>1</v>
      </c>
      <c r="Y407" s="3">
        <v>40</v>
      </c>
      <c r="Z407" s="3">
        <v>1</v>
      </c>
      <c r="AA407" s="3">
        <v>0</v>
      </c>
    </row>
    <row r="408" spans="1:27" x14ac:dyDescent="0.3">
      <c r="A408" s="2" t="s">
        <v>407</v>
      </c>
      <c r="B408" s="3">
        <v>1</v>
      </c>
      <c r="C408" s="3">
        <v>0</v>
      </c>
      <c r="D408" s="3">
        <v>0</v>
      </c>
      <c r="E408" s="3">
        <v>0</v>
      </c>
      <c r="F408" s="3">
        <v>0</v>
      </c>
      <c r="G408" s="3">
        <v>1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2735</v>
      </c>
      <c r="T408" s="3">
        <v>2735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</row>
    <row r="409" spans="1:27" x14ac:dyDescent="0.3">
      <c r="A409" s="2" t="s">
        <v>408</v>
      </c>
      <c r="B409" s="3">
        <v>1</v>
      </c>
      <c r="C409" s="3">
        <v>1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1</v>
      </c>
      <c r="S409" s="3">
        <v>2415</v>
      </c>
      <c r="T409" s="3">
        <v>2415</v>
      </c>
      <c r="U409" s="3">
        <v>1</v>
      </c>
      <c r="V409" s="3">
        <v>1</v>
      </c>
      <c r="W409" s="3">
        <v>0</v>
      </c>
      <c r="X409" s="3">
        <v>1</v>
      </c>
      <c r="Y409" s="3">
        <v>34.5</v>
      </c>
      <c r="Z409" s="3">
        <v>1</v>
      </c>
      <c r="AA409" s="3">
        <v>0</v>
      </c>
    </row>
    <row r="410" spans="1:27" x14ac:dyDescent="0.3">
      <c r="A410" s="2" t="s">
        <v>409</v>
      </c>
      <c r="B410" s="3">
        <v>1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1</v>
      </c>
      <c r="O410" s="3">
        <v>0</v>
      </c>
      <c r="P410" s="3">
        <v>0</v>
      </c>
      <c r="Q410" s="3">
        <v>0</v>
      </c>
      <c r="R410" s="3">
        <v>4</v>
      </c>
      <c r="S410" s="3">
        <v>1653</v>
      </c>
      <c r="T410" s="3">
        <v>1934</v>
      </c>
      <c r="U410" s="3">
        <v>1</v>
      </c>
      <c r="V410" s="3">
        <v>0</v>
      </c>
      <c r="W410" s="3">
        <v>1</v>
      </c>
      <c r="X410" s="3">
        <v>1</v>
      </c>
      <c r="Y410" s="3">
        <v>192.13</v>
      </c>
      <c r="Z410" s="3">
        <v>0</v>
      </c>
      <c r="AA410" s="3">
        <v>1</v>
      </c>
    </row>
    <row r="411" spans="1:27" x14ac:dyDescent="0.3">
      <c r="A411" s="2" t="s">
        <v>410</v>
      </c>
      <c r="B411" s="3">
        <v>1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3507</v>
      </c>
      <c r="T411" s="3">
        <v>3507</v>
      </c>
      <c r="U411" s="3">
        <v>0</v>
      </c>
      <c r="V411" s="3">
        <v>1</v>
      </c>
      <c r="W411" s="3">
        <v>0</v>
      </c>
      <c r="X411" s="3">
        <v>0</v>
      </c>
      <c r="Y411" s="3">
        <v>0</v>
      </c>
      <c r="Z411" s="3">
        <v>1</v>
      </c>
      <c r="AA411" s="3">
        <v>1</v>
      </c>
    </row>
    <row r="412" spans="1:27" x14ac:dyDescent="0.3">
      <c r="A412" s="2" t="s">
        <v>411</v>
      </c>
      <c r="B412" s="3">
        <v>1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1</v>
      </c>
      <c r="R412" s="3">
        <v>2</v>
      </c>
      <c r="S412" s="3">
        <v>1708</v>
      </c>
      <c r="T412" s="3">
        <v>1800</v>
      </c>
      <c r="U412" s="3">
        <v>1</v>
      </c>
      <c r="V412" s="3">
        <v>1</v>
      </c>
      <c r="W412" s="3">
        <v>0</v>
      </c>
      <c r="X412" s="3">
        <v>1</v>
      </c>
      <c r="Y412" s="3">
        <v>122.45</v>
      </c>
      <c r="Z412" s="3">
        <v>1</v>
      </c>
      <c r="AA412" s="3">
        <v>0</v>
      </c>
    </row>
    <row r="413" spans="1:27" x14ac:dyDescent="0.3">
      <c r="A413" s="2" t="s">
        <v>412</v>
      </c>
      <c r="B413" s="3">
        <v>1</v>
      </c>
      <c r="C413" s="3">
        <v>1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1</v>
      </c>
      <c r="S413" s="3">
        <v>3822</v>
      </c>
      <c r="T413" s="3">
        <v>3822</v>
      </c>
      <c r="U413" s="3">
        <v>0</v>
      </c>
      <c r="V413" s="3">
        <v>1</v>
      </c>
      <c r="W413" s="3">
        <v>0</v>
      </c>
      <c r="X413" s="3">
        <v>0</v>
      </c>
      <c r="Y413" s="3">
        <v>7.0000000000000007E-2</v>
      </c>
      <c r="Z413" s="3">
        <v>1</v>
      </c>
      <c r="AA413" s="3">
        <v>1</v>
      </c>
    </row>
    <row r="414" spans="1:27" x14ac:dyDescent="0.3">
      <c r="A414" s="2" t="s">
        <v>413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1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2</v>
      </c>
      <c r="S414" s="3">
        <v>1976</v>
      </c>
      <c r="T414" s="3">
        <v>2129</v>
      </c>
      <c r="U414" s="3">
        <v>0</v>
      </c>
      <c r="V414" s="3">
        <v>0</v>
      </c>
      <c r="W414" s="3">
        <v>0</v>
      </c>
      <c r="X414" s="3">
        <v>1</v>
      </c>
      <c r="Y414" s="3">
        <v>43.07</v>
      </c>
      <c r="Z414" s="3">
        <v>0</v>
      </c>
      <c r="AA414" s="3">
        <v>1</v>
      </c>
    </row>
    <row r="415" spans="1:27" x14ac:dyDescent="0.3">
      <c r="A415" s="2" t="s">
        <v>414</v>
      </c>
      <c r="B415" s="3">
        <v>1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1</v>
      </c>
      <c r="O415" s="3">
        <v>0</v>
      </c>
      <c r="P415" s="3">
        <v>0</v>
      </c>
      <c r="Q415" s="3">
        <v>0</v>
      </c>
      <c r="R415" s="3">
        <v>5</v>
      </c>
      <c r="S415" s="3">
        <v>240</v>
      </c>
      <c r="T415" s="3">
        <v>2900</v>
      </c>
      <c r="U415" s="3">
        <v>0</v>
      </c>
      <c r="V415" s="3">
        <v>0</v>
      </c>
      <c r="W415" s="3">
        <v>1</v>
      </c>
      <c r="X415" s="3">
        <v>1</v>
      </c>
      <c r="Y415" s="3">
        <v>587.55999999999995</v>
      </c>
      <c r="Z415" s="3">
        <v>0</v>
      </c>
      <c r="AA415" s="3">
        <v>1</v>
      </c>
    </row>
    <row r="416" spans="1:27" x14ac:dyDescent="0.3">
      <c r="A416" s="2" t="s">
        <v>415</v>
      </c>
      <c r="B416" s="3">
        <v>1</v>
      </c>
      <c r="C416" s="3">
        <v>1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4</v>
      </c>
      <c r="S416" s="3">
        <v>2481</v>
      </c>
      <c r="T416" s="3">
        <v>3654</v>
      </c>
      <c r="U416" s="3">
        <v>1</v>
      </c>
      <c r="V416" s="3">
        <v>0</v>
      </c>
      <c r="W416" s="3">
        <v>0</v>
      </c>
      <c r="X416" s="3">
        <v>1</v>
      </c>
      <c r="Y416" s="3">
        <v>159.57</v>
      </c>
      <c r="Z416" s="3">
        <v>1</v>
      </c>
      <c r="AA416" s="3">
        <v>1</v>
      </c>
    </row>
    <row r="417" spans="1:27" x14ac:dyDescent="0.3">
      <c r="A417" s="2" t="s">
        <v>416</v>
      </c>
      <c r="B417" s="3">
        <v>1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1</v>
      </c>
      <c r="Q417" s="3">
        <v>0</v>
      </c>
      <c r="R417" s="3">
        <v>0</v>
      </c>
      <c r="S417" s="3">
        <v>2877</v>
      </c>
      <c r="T417" s="3">
        <v>2877</v>
      </c>
      <c r="U417" s="3">
        <v>0</v>
      </c>
      <c r="V417" s="3">
        <v>1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</row>
    <row r="418" spans="1:27" x14ac:dyDescent="0.3">
      <c r="A418" s="2" t="s">
        <v>417</v>
      </c>
      <c r="B418" s="3">
        <v>1</v>
      </c>
      <c r="C418" s="3">
        <v>1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2</v>
      </c>
      <c r="S418" s="3">
        <v>2812</v>
      </c>
      <c r="T418" s="3">
        <v>3944</v>
      </c>
      <c r="U418" s="3">
        <v>0</v>
      </c>
      <c r="V418" s="3">
        <v>0</v>
      </c>
      <c r="W418" s="3">
        <v>0</v>
      </c>
      <c r="X418" s="3">
        <v>1</v>
      </c>
      <c r="Y418" s="3">
        <v>182.9</v>
      </c>
      <c r="Z418" s="3">
        <v>0</v>
      </c>
      <c r="AA418" s="3">
        <v>0</v>
      </c>
    </row>
    <row r="419" spans="1:27" x14ac:dyDescent="0.3">
      <c r="A419" s="2" t="s">
        <v>418</v>
      </c>
      <c r="B419" s="3">
        <v>1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1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1227</v>
      </c>
      <c r="T419" s="3">
        <v>1227</v>
      </c>
      <c r="U419" s="3">
        <v>0</v>
      </c>
      <c r="V419" s="3">
        <v>1</v>
      </c>
      <c r="W419" s="3">
        <v>0</v>
      </c>
      <c r="X419" s="3">
        <v>0</v>
      </c>
      <c r="Y419" s="3">
        <v>0</v>
      </c>
      <c r="Z419" s="3">
        <v>1</v>
      </c>
      <c r="AA419" s="3">
        <v>0</v>
      </c>
    </row>
    <row r="420" spans="1:27" x14ac:dyDescent="0.3">
      <c r="A420" s="2" t="s">
        <v>419</v>
      </c>
      <c r="B420" s="3">
        <v>1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1</v>
      </c>
      <c r="O420" s="3">
        <v>0</v>
      </c>
      <c r="P420" s="3">
        <v>0</v>
      </c>
      <c r="Q420" s="3">
        <v>0</v>
      </c>
      <c r="R420" s="3">
        <v>3</v>
      </c>
      <c r="S420" s="3">
        <v>2052</v>
      </c>
      <c r="T420" s="3">
        <v>2837</v>
      </c>
      <c r="U420" s="3">
        <v>0</v>
      </c>
      <c r="V420" s="3">
        <v>0</v>
      </c>
      <c r="W420" s="3">
        <v>0</v>
      </c>
      <c r="X420" s="3">
        <v>1</v>
      </c>
      <c r="Y420" s="3">
        <v>200</v>
      </c>
      <c r="Z420" s="3">
        <v>1</v>
      </c>
      <c r="AA420" s="3">
        <v>1</v>
      </c>
    </row>
    <row r="421" spans="1:27" x14ac:dyDescent="0.3">
      <c r="A421" s="2" t="s">
        <v>420</v>
      </c>
      <c r="B421" s="3">
        <v>1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1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2</v>
      </c>
      <c r="S421" s="3">
        <v>2746</v>
      </c>
      <c r="T421" s="3">
        <v>3047</v>
      </c>
      <c r="U421" s="3">
        <v>1</v>
      </c>
      <c r="V421" s="3">
        <v>0</v>
      </c>
      <c r="W421" s="3">
        <v>1</v>
      </c>
      <c r="X421" s="3">
        <v>1</v>
      </c>
      <c r="Y421" s="3">
        <v>181.62</v>
      </c>
      <c r="Z421" s="3">
        <v>1</v>
      </c>
      <c r="AA421" s="3">
        <v>1</v>
      </c>
    </row>
    <row r="422" spans="1:27" x14ac:dyDescent="0.3">
      <c r="A422" s="2" t="s">
        <v>421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1</v>
      </c>
      <c r="O422" s="3">
        <v>0</v>
      </c>
      <c r="P422" s="3">
        <v>0</v>
      </c>
      <c r="Q422" s="3">
        <v>0</v>
      </c>
      <c r="R422" s="3">
        <v>1</v>
      </c>
      <c r="S422" s="3">
        <v>2236</v>
      </c>
      <c r="T422" s="3">
        <v>2236</v>
      </c>
      <c r="U422" s="3">
        <v>0</v>
      </c>
      <c r="V422" s="3">
        <v>0</v>
      </c>
      <c r="W422" s="3">
        <v>0</v>
      </c>
      <c r="X422" s="3">
        <v>0</v>
      </c>
      <c r="Y422" s="3">
        <v>7.0000000000000007E-2</v>
      </c>
      <c r="Z422" s="3">
        <v>0</v>
      </c>
      <c r="AA422" s="3">
        <v>0</v>
      </c>
    </row>
    <row r="423" spans="1:27" x14ac:dyDescent="0.3">
      <c r="A423" s="2" t="s">
        <v>422</v>
      </c>
      <c r="B423" s="3">
        <v>1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1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1</v>
      </c>
      <c r="S423" s="3">
        <v>216</v>
      </c>
      <c r="T423" s="3">
        <v>216</v>
      </c>
      <c r="U423" s="3">
        <v>0</v>
      </c>
      <c r="V423" s="3">
        <v>1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</row>
    <row r="424" spans="1:27" x14ac:dyDescent="0.3">
      <c r="A424" s="2" t="s">
        <v>423</v>
      </c>
      <c r="B424" s="3">
        <v>0</v>
      </c>
      <c r="C424" s="3">
        <v>0</v>
      </c>
      <c r="D424" s="3">
        <v>0</v>
      </c>
      <c r="E424" s="3">
        <v>1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3353</v>
      </c>
      <c r="T424" s="3">
        <v>3353</v>
      </c>
      <c r="U424" s="3">
        <v>1</v>
      </c>
      <c r="V424" s="3">
        <v>1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</row>
    <row r="425" spans="1:27" x14ac:dyDescent="0.3">
      <c r="A425" s="2" t="s">
        <v>424</v>
      </c>
      <c r="B425" s="3">
        <v>1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1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2</v>
      </c>
      <c r="S425" s="3">
        <v>2962</v>
      </c>
      <c r="T425" s="3">
        <v>3244</v>
      </c>
      <c r="U425" s="3">
        <v>1</v>
      </c>
      <c r="V425" s="3">
        <v>1</v>
      </c>
      <c r="W425" s="3">
        <v>0</v>
      </c>
      <c r="X425" s="3">
        <v>1</v>
      </c>
      <c r="Y425" s="3">
        <v>95.4</v>
      </c>
      <c r="Z425" s="3">
        <v>1</v>
      </c>
      <c r="AA425" s="3">
        <v>0</v>
      </c>
    </row>
    <row r="426" spans="1:27" x14ac:dyDescent="0.3">
      <c r="A426" s="2" t="s">
        <v>425</v>
      </c>
      <c r="B426" s="3">
        <v>1</v>
      </c>
      <c r="C426" s="3">
        <v>0</v>
      </c>
      <c r="D426" s="3">
        <v>0</v>
      </c>
      <c r="E426" s="3">
        <v>1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1</v>
      </c>
      <c r="S426" s="3">
        <v>3655</v>
      </c>
      <c r="T426" s="3">
        <v>3655</v>
      </c>
      <c r="U426" s="3">
        <v>0</v>
      </c>
      <c r="V426" s="3">
        <v>1</v>
      </c>
      <c r="W426" s="3">
        <v>0</v>
      </c>
      <c r="X426" s="3">
        <v>0</v>
      </c>
      <c r="Y426" s="3">
        <v>0.08</v>
      </c>
      <c r="Z426" s="3">
        <v>1</v>
      </c>
      <c r="AA426" s="3">
        <v>0</v>
      </c>
    </row>
    <row r="427" spans="1:27" x14ac:dyDescent="0.3">
      <c r="A427" s="2" t="s">
        <v>426</v>
      </c>
      <c r="B427" s="3">
        <v>1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1</v>
      </c>
      <c r="O427" s="3">
        <v>0</v>
      </c>
      <c r="P427" s="3">
        <v>0</v>
      </c>
      <c r="Q427" s="3">
        <v>0</v>
      </c>
      <c r="R427" s="3">
        <v>1</v>
      </c>
      <c r="S427" s="3">
        <v>3549</v>
      </c>
      <c r="T427" s="3">
        <v>3549</v>
      </c>
      <c r="U427" s="3">
        <v>1</v>
      </c>
      <c r="V427" s="3">
        <v>1</v>
      </c>
      <c r="W427" s="3">
        <v>0</v>
      </c>
      <c r="X427" s="3">
        <v>1</v>
      </c>
      <c r="Y427" s="3">
        <v>228.82</v>
      </c>
      <c r="Z427" s="3">
        <v>1</v>
      </c>
      <c r="AA427" s="3">
        <v>0</v>
      </c>
    </row>
    <row r="428" spans="1:27" x14ac:dyDescent="0.3">
      <c r="A428" s="2" t="s">
        <v>427</v>
      </c>
      <c r="B428" s="3">
        <v>1</v>
      </c>
      <c r="C428" s="3">
        <v>0</v>
      </c>
      <c r="D428" s="3">
        <v>1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1</v>
      </c>
      <c r="S428" s="3">
        <v>196</v>
      </c>
      <c r="T428" s="3">
        <v>196</v>
      </c>
      <c r="U428" s="3">
        <v>0</v>
      </c>
      <c r="V428" s="3">
        <v>1</v>
      </c>
      <c r="W428" s="3">
        <v>0</v>
      </c>
      <c r="X428" s="3">
        <v>0</v>
      </c>
      <c r="Y428" s="3">
        <v>7.0000000000000007E-2</v>
      </c>
      <c r="Z428" s="3">
        <v>1</v>
      </c>
      <c r="AA428" s="3">
        <v>1</v>
      </c>
    </row>
    <row r="429" spans="1:27" x14ac:dyDescent="0.3">
      <c r="A429" s="2" t="s">
        <v>428</v>
      </c>
      <c r="B429" s="3">
        <v>1</v>
      </c>
      <c r="C429" s="3">
        <v>1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1</v>
      </c>
      <c r="S429" s="3">
        <v>3020</v>
      </c>
      <c r="T429" s="3">
        <v>3020</v>
      </c>
      <c r="U429" s="3">
        <v>1</v>
      </c>
      <c r="V429" s="3">
        <v>0</v>
      </c>
      <c r="W429" s="3">
        <v>0</v>
      </c>
      <c r="X429" s="3">
        <v>1</v>
      </c>
      <c r="Y429" s="3">
        <v>128.5</v>
      </c>
      <c r="Z429" s="3">
        <v>0</v>
      </c>
      <c r="AA429" s="3">
        <v>0</v>
      </c>
    </row>
    <row r="430" spans="1:27" x14ac:dyDescent="0.3">
      <c r="A430" s="2" t="s">
        <v>429</v>
      </c>
      <c r="B430" s="3">
        <v>1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1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3747</v>
      </c>
      <c r="T430" s="3">
        <v>3747</v>
      </c>
      <c r="U430" s="3">
        <v>0</v>
      </c>
      <c r="V430" s="3">
        <v>1</v>
      </c>
      <c r="W430" s="3">
        <v>0</v>
      </c>
      <c r="X430" s="3">
        <v>0</v>
      </c>
      <c r="Y430" s="3">
        <v>0</v>
      </c>
      <c r="Z430" s="3">
        <v>1</v>
      </c>
      <c r="AA430" s="3">
        <v>1</v>
      </c>
    </row>
    <row r="431" spans="1:27" x14ac:dyDescent="0.3">
      <c r="A431" s="2" t="s">
        <v>430</v>
      </c>
      <c r="B431" s="3">
        <v>1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1</v>
      </c>
      <c r="O431" s="3">
        <v>0</v>
      </c>
      <c r="P431" s="3">
        <v>0</v>
      </c>
      <c r="Q431" s="3">
        <v>0</v>
      </c>
      <c r="R431" s="3">
        <v>0</v>
      </c>
      <c r="S431" s="3">
        <v>2767</v>
      </c>
      <c r="T431" s="3">
        <v>2767</v>
      </c>
      <c r="U431" s="3">
        <v>1</v>
      </c>
      <c r="V431" s="3">
        <v>1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</row>
    <row r="432" spans="1:27" x14ac:dyDescent="0.3">
      <c r="A432" s="2" t="s">
        <v>431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1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3747</v>
      </c>
      <c r="T432" s="3">
        <v>3747</v>
      </c>
      <c r="U432" s="3">
        <v>1</v>
      </c>
      <c r="V432" s="3">
        <v>0</v>
      </c>
      <c r="W432" s="3">
        <v>0</v>
      </c>
      <c r="X432" s="3">
        <v>0</v>
      </c>
      <c r="Y432" s="3">
        <v>0</v>
      </c>
      <c r="Z432" s="3">
        <v>1</v>
      </c>
      <c r="AA432" s="3">
        <v>1</v>
      </c>
    </row>
    <row r="433" spans="1:27" x14ac:dyDescent="0.3">
      <c r="A433" s="2" t="s">
        <v>432</v>
      </c>
      <c r="B433" s="3">
        <v>1</v>
      </c>
      <c r="C433" s="3">
        <v>0</v>
      </c>
      <c r="D433" s="3">
        <v>0</v>
      </c>
      <c r="E433" s="3">
        <v>0</v>
      </c>
      <c r="F433" s="3">
        <v>0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2730</v>
      </c>
      <c r="T433" s="3">
        <v>2730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</row>
    <row r="434" spans="1:27" x14ac:dyDescent="0.3">
      <c r="A434" s="2" t="s">
        <v>433</v>
      </c>
      <c r="B434" s="3">
        <v>1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1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3</v>
      </c>
      <c r="S434" s="3">
        <v>1592</v>
      </c>
      <c r="T434" s="3">
        <v>1683</v>
      </c>
      <c r="U434" s="3">
        <v>1</v>
      </c>
      <c r="V434" s="3">
        <v>1</v>
      </c>
      <c r="W434" s="3">
        <v>1</v>
      </c>
      <c r="X434" s="3">
        <v>1</v>
      </c>
      <c r="Y434" s="3">
        <v>29.69</v>
      </c>
      <c r="Z434" s="3">
        <v>1</v>
      </c>
      <c r="AA434" s="3">
        <v>0</v>
      </c>
    </row>
    <row r="435" spans="1:27" x14ac:dyDescent="0.3">
      <c r="A435" s="2" t="s">
        <v>434</v>
      </c>
      <c r="B435" s="3">
        <v>1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1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1</v>
      </c>
      <c r="S435" s="3">
        <v>681</v>
      </c>
      <c r="T435" s="3">
        <v>681</v>
      </c>
      <c r="U435" s="3">
        <v>1</v>
      </c>
      <c r="V435" s="3">
        <v>0</v>
      </c>
      <c r="W435" s="3">
        <v>1</v>
      </c>
      <c r="X435" s="3">
        <v>0</v>
      </c>
      <c r="Y435" s="3">
        <v>0</v>
      </c>
      <c r="Z435" s="3">
        <v>0</v>
      </c>
      <c r="AA435" s="3">
        <v>0</v>
      </c>
    </row>
    <row r="436" spans="1:27" x14ac:dyDescent="0.3">
      <c r="A436" s="2" t="s">
        <v>435</v>
      </c>
      <c r="B436" s="3">
        <v>1</v>
      </c>
      <c r="C436" s="3">
        <v>0</v>
      </c>
      <c r="D436" s="3">
        <v>0</v>
      </c>
      <c r="E436" s="3">
        <v>0</v>
      </c>
      <c r="F436" s="3">
        <v>1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2</v>
      </c>
      <c r="S436" s="3">
        <v>3718</v>
      </c>
      <c r="T436" s="3">
        <v>3718</v>
      </c>
      <c r="U436" s="3">
        <v>0</v>
      </c>
      <c r="V436" s="3">
        <v>0</v>
      </c>
      <c r="W436" s="3">
        <v>0</v>
      </c>
      <c r="X436" s="3">
        <v>1</v>
      </c>
      <c r="Y436" s="3">
        <v>97.74</v>
      </c>
      <c r="Z436" s="3">
        <v>1</v>
      </c>
      <c r="AA436" s="3">
        <v>0</v>
      </c>
    </row>
    <row r="437" spans="1:27" x14ac:dyDescent="0.3">
      <c r="A437" s="2" t="s">
        <v>436</v>
      </c>
      <c r="B437" s="3">
        <v>1</v>
      </c>
      <c r="C437" s="3">
        <v>0</v>
      </c>
      <c r="D437" s="3">
        <v>0</v>
      </c>
      <c r="E437" s="3">
        <v>0</v>
      </c>
      <c r="F437" s="3">
        <v>0</v>
      </c>
      <c r="G437" s="3">
        <v>1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2</v>
      </c>
      <c r="S437" s="3">
        <v>1379</v>
      </c>
      <c r="T437" s="3">
        <v>1400</v>
      </c>
      <c r="U437" s="3">
        <v>0</v>
      </c>
      <c r="V437" s="3">
        <v>0</v>
      </c>
      <c r="W437" s="3">
        <v>1</v>
      </c>
      <c r="X437" s="3">
        <v>1</v>
      </c>
      <c r="Y437" s="3">
        <v>63.06</v>
      </c>
      <c r="Z437" s="3">
        <v>1</v>
      </c>
      <c r="AA437" s="3">
        <v>0</v>
      </c>
    </row>
    <row r="438" spans="1:27" x14ac:dyDescent="0.3">
      <c r="A438" s="2" t="s">
        <v>437</v>
      </c>
      <c r="B438" s="3">
        <v>1</v>
      </c>
      <c r="C438" s="3">
        <v>0</v>
      </c>
      <c r="D438" s="3">
        <v>0</v>
      </c>
      <c r="E438" s="3">
        <v>1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3353</v>
      </c>
      <c r="T438" s="3">
        <v>3353</v>
      </c>
      <c r="U438" s="3">
        <v>1</v>
      </c>
      <c r="V438" s="3">
        <v>1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</row>
    <row r="439" spans="1:27" x14ac:dyDescent="0.3">
      <c r="A439" s="2" t="s">
        <v>438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1</v>
      </c>
      <c r="R439" s="3">
        <v>1</v>
      </c>
      <c r="S439" s="3">
        <v>206</v>
      </c>
      <c r="T439" s="3">
        <v>206</v>
      </c>
      <c r="U439" s="3">
        <v>1</v>
      </c>
      <c r="V439" s="3">
        <v>0</v>
      </c>
      <c r="W439" s="3">
        <v>0</v>
      </c>
      <c r="X439" s="3">
        <v>1</v>
      </c>
      <c r="Y439" s="3">
        <v>264</v>
      </c>
      <c r="Z439" s="3">
        <v>1</v>
      </c>
      <c r="AA439" s="3">
        <v>0</v>
      </c>
    </row>
    <row r="440" spans="1:27" x14ac:dyDescent="0.3">
      <c r="A440" s="2" t="s">
        <v>439</v>
      </c>
      <c r="B440" s="3">
        <v>1</v>
      </c>
      <c r="C440" s="3">
        <v>0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1</v>
      </c>
      <c r="S440" s="3">
        <v>216</v>
      </c>
      <c r="T440" s="3">
        <v>216</v>
      </c>
      <c r="U440" s="3">
        <v>1</v>
      </c>
      <c r="V440" s="3">
        <v>0</v>
      </c>
      <c r="W440" s="3">
        <v>0</v>
      </c>
      <c r="X440" s="3">
        <v>0</v>
      </c>
      <c r="Y440" s="3">
        <v>7.0000000000000007E-2</v>
      </c>
      <c r="Z440" s="3">
        <v>1</v>
      </c>
      <c r="AA440" s="3">
        <v>0</v>
      </c>
    </row>
    <row r="441" spans="1:27" x14ac:dyDescent="0.3">
      <c r="A441" s="2" t="s">
        <v>440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1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3159</v>
      </c>
      <c r="T441" s="3">
        <v>3159</v>
      </c>
      <c r="U441" s="3">
        <v>0</v>
      </c>
      <c r="V441" s="3">
        <v>1</v>
      </c>
      <c r="W441" s="3">
        <v>1</v>
      </c>
      <c r="X441" s="3">
        <v>0</v>
      </c>
      <c r="Y441" s="3">
        <v>0</v>
      </c>
      <c r="Z441" s="3">
        <v>1</v>
      </c>
      <c r="AA441" s="3">
        <v>0</v>
      </c>
    </row>
    <row r="442" spans="1:27" x14ac:dyDescent="0.3">
      <c r="A442" s="2" t="s">
        <v>441</v>
      </c>
      <c r="B442" s="3">
        <v>1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1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1</v>
      </c>
      <c r="S442" s="3">
        <v>1792</v>
      </c>
      <c r="T442" s="3">
        <v>1792</v>
      </c>
      <c r="U442" s="3">
        <v>1</v>
      </c>
      <c r="V442" s="3">
        <v>0</v>
      </c>
      <c r="W442" s="3">
        <v>0</v>
      </c>
      <c r="X442" s="3">
        <v>1</v>
      </c>
      <c r="Y442" s="3">
        <v>166.5</v>
      </c>
      <c r="Z442" s="3">
        <v>0</v>
      </c>
      <c r="AA442" s="3">
        <v>0</v>
      </c>
    </row>
    <row r="443" spans="1:27" x14ac:dyDescent="0.3">
      <c r="A443" s="2" t="s">
        <v>442</v>
      </c>
      <c r="B443" s="3">
        <v>1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1</v>
      </c>
      <c r="O443" s="3">
        <v>0</v>
      </c>
      <c r="P443" s="3">
        <v>0</v>
      </c>
      <c r="Q443" s="3">
        <v>0</v>
      </c>
      <c r="R443" s="3">
        <v>1</v>
      </c>
      <c r="S443" s="3">
        <v>2607</v>
      </c>
      <c r="T443" s="3">
        <v>2607</v>
      </c>
      <c r="U443" s="3">
        <v>1</v>
      </c>
      <c r="V443" s="3">
        <v>0</v>
      </c>
      <c r="W443" s="3">
        <v>0</v>
      </c>
      <c r="X443" s="3">
        <v>1</v>
      </c>
      <c r="Y443" s="3">
        <v>6</v>
      </c>
      <c r="Z443" s="3">
        <v>1</v>
      </c>
      <c r="AA443" s="3">
        <v>0</v>
      </c>
    </row>
    <row r="444" spans="1:27" x14ac:dyDescent="0.3">
      <c r="A444" s="2" t="s">
        <v>443</v>
      </c>
      <c r="B444" s="3">
        <v>1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1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1</v>
      </c>
      <c r="S444" s="3">
        <v>118</v>
      </c>
      <c r="T444" s="3">
        <v>204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</row>
    <row r="445" spans="1:27" x14ac:dyDescent="0.3">
      <c r="A445" s="2" t="s">
        <v>444</v>
      </c>
      <c r="B445" s="3">
        <v>0</v>
      </c>
      <c r="C445" s="3">
        <v>0</v>
      </c>
      <c r="D445" s="3">
        <v>0</v>
      </c>
      <c r="E445" s="3">
        <v>1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3489</v>
      </c>
      <c r="T445" s="3">
        <v>3489</v>
      </c>
      <c r="U445" s="3">
        <v>0</v>
      </c>
      <c r="V445" s="3">
        <v>1</v>
      </c>
      <c r="W445" s="3">
        <v>0</v>
      </c>
      <c r="X445" s="3">
        <v>0</v>
      </c>
      <c r="Y445" s="3">
        <v>0</v>
      </c>
      <c r="Z445" s="3">
        <v>1</v>
      </c>
      <c r="AA445" s="3">
        <v>1</v>
      </c>
    </row>
    <row r="446" spans="1:27" x14ac:dyDescent="0.3">
      <c r="A446" s="2" t="s">
        <v>445</v>
      </c>
      <c r="B446" s="3">
        <v>1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1</v>
      </c>
      <c r="R446" s="3">
        <v>1</v>
      </c>
      <c r="S446" s="3">
        <v>1008</v>
      </c>
      <c r="T446" s="3">
        <v>1008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1</v>
      </c>
      <c r="AA446" s="3">
        <v>0</v>
      </c>
    </row>
    <row r="447" spans="1:27" x14ac:dyDescent="0.3">
      <c r="A447" s="2" t="s">
        <v>446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1</v>
      </c>
      <c r="O447" s="3">
        <v>0</v>
      </c>
      <c r="P447" s="3">
        <v>0</v>
      </c>
      <c r="Q447" s="3">
        <v>0</v>
      </c>
      <c r="R447" s="3">
        <v>1</v>
      </c>
      <c r="S447" s="3">
        <v>17</v>
      </c>
      <c r="T447" s="3">
        <v>17</v>
      </c>
      <c r="U447" s="3">
        <v>1</v>
      </c>
      <c r="V447" s="3">
        <v>0</v>
      </c>
      <c r="W447" s="3">
        <v>0</v>
      </c>
      <c r="X447" s="3">
        <v>1</v>
      </c>
      <c r="Y447" s="3">
        <v>93.95</v>
      </c>
      <c r="Z447" s="3">
        <v>0</v>
      </c>
      <c r="AA447" s="3">
        <v>0</v>
      </c>
    </row>
    <row r="448" spans="1:27" x14ac:dyDescent="0.3">
      <c r="A448" s="2" t="s">
        <v>447</v>
      </c>
      <c r="B448" s="3">
        <v>1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1</v>
      </c>
      <c r="Q448" s="3">
        <v>0</v>
      </c>
      <c r="R448" s="3">
        <v>1</v>
      </c>
      <c r="S448" s="3">
        <v>2941</v>
      </c>
      <c r="T448" s="3">
        <v>2941</v>
      </c>
      <c r="U448" s="3">
        <v>1</v>
      </c>
      <c r="V448" s="3">
        <v>1</v>
      </c>
      <c r="W448" s="3">
        <v>0</v>
      </c>
      <c r="X448" s="3">
        <v>0</v>
      </c>
      <c r="Y448" s="3">
        <v>7.0000000000000007E-2</v>
      </c>
      <c r="Z448" s="3">
        <v>1</v>
      </c>
      <c r="AA448" s="3">
        <v>0</v>
      </c>
    </row>
    <row r="449" spans="1:27" x14ac:dyDescent="0.3">
      <c r="A449" s="2" t="s">
        <v>448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1</v>
      </c>
      <c r="N449" s="3">
        <v>0</v>
      </c>
      <c r="O449" s="3">
        <v>0</v>
      </c>
      <c r="P449" s="3">
        <v>0</v>
      </c>
      <c r="Q449" s="3">
        <v>0</v>
      </c>
      <c r="R449" s="3">
        <v>2</v>
      </c>
      <c r="S449" s="3">
        <v>3513</v>
      </c>
      <c r="T449" s="3">
        <v>3529</v>
      </c>
      <c r="U449" s="3">
        <v>1</v>
      </c>
      <c r="V449" s="3">
        <v>1</v>
      </c>
      <c r="W449" s="3">
        <v>0</v>
      </c>
      <c r="X449" s="3">
        <v>1</v>
      </c>
      <c r="Y449" s="3">
        <v>219</v>
      </c>
      <c r="Z449" s="3">
        <v>0</v>
      </c>
      <c r="AA449" s="3">
        <v>0</v>
      </c>
    </row>
    <row r="450" spans="1:27" x14ac:dyDescent="0.3">
      <c r="A450" s="2" t="s">
        <v>449</v>
      </c>
      <c r="B450" s="3">
        <v>1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1</v>
      </c>
      <c r="Q450" s="3">
        <v>0</v>
      </c>
      <c r="R450" s="3">
        <v>1</v>
      </c>
      <c r="S450" s="3">
        <v>1184</v>
      </c>
      <c r="T450" s="3">
        <v>3376</v>
      </c>
      <c r="U450" s="3">
        <v>0</v>
      </c>
      <c r="V450" s="3">
        <v>1</v>
      </c>
      <c r="W450" s="3">
        <v>0</v>
      </c>
      <c r="X450" s="3">
        <v>1</v>
      </c>
      <c r="Y450" s="3">
        <v>43.5</v>
      </c>
      <c r="Z450" s="3">
        <v>0</v>
      </c>
      <c r="AA450" s="3">
        <v>0</v>
      </c>
    </row>
    <row r="451" spans="1:27" x14ac:dyDescent="0.3">
      <c r="A451" s="2" t="s">
        <v>450</v>
      </c>
      <c r="B451" s="3">
        <v>0</v>
      </c>
      <c r="C451" s="3">
        <v>1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2</v>
      </c>
      <c r="S451" s="3">
        <v>3636</v>
      </c>
      <c r="T451" s="3">
        <v>3648</v>
      </c>
      <c r="U451" s="3">
        <v>1</v>
      </c>
      <c r="V451" s="3">
        <v>1</v>
      </c>
      <c r="W451" s="3">
        <v>0</v>
      </c>
      <c r="X451" s="3">
        <v>1</v>
      </c>
      <c r="Y451" s="3">
        <v>127.92</v>
      </c>
      <c r="Z451" s="3">
        <v>1</v>
      </c>
      <c r="AA451" s="3">
        <v>0</v>
      </c>
    </row>
    <row r="452" spans="1:27" x14ac:dyDescent="0.3">
      <c r="A452" s="2" t="s">
        <v>451</v>
      </c>
      <c r="B452" s="3">
        <v>1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1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3745</v>
      </c>
      <c r="T452" s="3">
        <v>3745</v>
      </c>
      <c r="U452" s="3">
        <v>1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</row>
    <row r="453" spans="1:27" x14ac:dyDescent="0.3">
      <c r="A453" s="2" t="s">
        <v>452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1</v>
      </c>
      <c r="O453" s="3">
        <v>0</v>
      </c>
      <c r="P453" s="3">
        <v>0</v>
      </c>
      <c r="Q453" s="3">
        <v>0</v>
      </c>
      <c r="R453" s="3">
        <v>2</v>
      </c>
      <c r="S453" s="3">
        <v>1995</v>
      </c>
      <c r="T453" s="3">
        <v>2009</v>
      </c>
      <c r="U453" s="3">
        <v>1</v>
      </c>
      <c r="V453" s="3">
        <v>0</v>
      </c>
      <c r="W453" s="3">
        <v>1</v>
      </c>
      <c r="X453" s="3">
        <v>1</v>
      </c>
      <c r="Y453" s="3">
        <v>242.96</v>
      </c>
      <c r="Z453" s="3">
        <v>0</v>
      </c>
      <c r="AA453" s="3">
        <v>0</v>
      </c>
    </row>
    <row r="454" spans="1:27" x14ac:dyDescent="0.3">
      <c r="A454" s="2" t="s">
        <v>453</v>
      </c>
      <c r="B454" s="3">
        <v>1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1</v>
      </c>
      <c r="O454" s="3">
        <v>0</v>
      </c>
      <c r="P454" s="3">
        <v>0</v>
      </c>
      <c r="Q454" s="3">
        <v>0</v>
      </c>
      <c r="R454" s="3">
        <v>1</v>
      </c>
      <c r="S454" s="3">
        <v>1851</v>
      </c>
      <c r="T454" s="3">
        <v>1851</v>
      </c>
      <c r="U454" s="3">
        <v>1</v>
      </c>
      <c r="V454" s="3">
        <v>1</v>
      </c>
      <c r="W454" s="3">
        <v>0</v>
      </c>
      <c r="X454" s="3">
        <v>1</v>
      </c>
      <c r="Y454" s="3">
        <v>29.5</v>
      </c>
      <c r="Z454" s="3">
        <v>0</v>
      </c>
      <c r="AA454" s="3">
        <v>0</v>
      </c>
    </row>
    <row r="455" spans="1:27" x14ac:dyDescent="0.3">
      <c r="A455" s="2" t="s">
        <v>454</v>
      </c>
      <c r="B455" s="3">
        <v>1</v>
      </c>
      <c r="C455" s="3">
        <v>1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1</v>
      </c>
      <c r="S455" s="3">
        <v>3684</v>
      </c>
      <c r="T455" s="3">
        <v>3684</v>
      </c>
      <c r="U455" s="3">
        <v>0</v>
      </c>
      <c r="V455" s="3">
        <v>1</v>
      </c>
      <c r="W455" s="3">
        <v>0</v>
      </c>
      <c r="X455" s="3">
        <v>0</v>
      </c>
      <c r="Y455" s="3">
        <v>7.0000000000000007E-2</v>
      </c>
      <c r="Z455" s="3">
        <v>1</v>
      </c>
      <c r="AA455" s="3">
        <v>0</v>
      </c>
    </row>
    <row r="456" spans="1:27" x14ac:dyDescent="0.3">
      <c r="A456" s="2" t="s">
        <v>455</v>
      </c>
      <c r="B456" s="3">
        <v>1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1</v>
      </c>
      <c r="O456" s="3">
        <v>0</v>
      </c>
      <c r="P456" s="3">
        <v>0</v>
      </c>
      <c r="Q456" s="3">
        <v>0</v>
      </c>
      <c r="R456" s="3">
        <v>1</v>
      </c>
      <c r="S456" s="3">
        <v>3027</v>
      </c>
      <c r="T456" s="3">
        <v>3027</v>
      </c>
      <c r="U456" s="3">
        <v>1</v>
      </c>
      <c r="V456" s="3">
        <v>0</v>
      </c>
      <c r="W456" s="3">
        <v>0</v>
      </c>
      <c r="X456" s="3">
        <v>1</v>
      </c>
      <c r="Y456" s="3">
        <v>95.5</v>
      </c>
      <c r="Z456" s="3">
        <v>1</v>
      </c>
      <c r="AA456" s="3">
        <v>0</v>
      </c>
    </row>
    <row r="457" spans="1:27" x14ac:dyDescent="0.3">
      <c r="A457" s="2" t="s">
        <v>456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1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3747</v>
      </c>
      <c r="T457" s="3">
        <v>3747</v>
      </c>
      <c r="U457" s="3">
        <v>1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</row>
    <row r="458" spans="1:27" x14ac:dyDescent="0.3">
      <c r="A458" s="2" t="s">
        <v>457</v>
      </c>
      <c r="B458" s="3">
        <v>1</v>
      </c>
      <c r="C458" s="3">
        <v>0</v>
      </c>
      <c r="D458" s="3">
        <v>0</v>
      </c>
      <c r="E458" s="3">
        <v>1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3</v>
      </c>
      <c r="S458" s="3">
        <v>2957</v>
      </c>
      <c r="T458" s="3">
        <v>3382</v>
      </c>
      <c r="U458" s="3">
        <v>0</v>
      </c>
      <c r="V458" s="3">
        <v>1</v>
      </c>
      <c r="W458" s="3">
        <v>0</v>
      </c>
      <c r="X458" s="3">
        <v>1</v>
      </c>
      <c r="Y458" s="3">
        <v>129.57</v>
      </c>
      <c r="Z458" s="3">
        <v>1</v>
      </c>
      <c r="AA458" s="3">
        <v>1</v>
      </c>
    </row>
    <row r="459" spans="1:27" x14ac:dyDescent="0.3">
      <c r="A459" s="2" t="s">
        <v>458</v>
      </c>
      <c r="B459" s="3">
        <v>1</v>
      </c>
      <c r="C459" s="3">
        <v>0</v>
      </c>
      <c r="D459" s="3">
        <v>0</v>
      </c>
      <c r="E459" s="3">
        <v>1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1</v>
      </c>
      <c r="S459" s="3">
        <v>2918</v>
      </c>
      <c r="T459" s="3">
        <v>2918</v>
      </c>
      <c r="U459" s="3">
        <v>1</v>
      </c>
      <c r="V459" s="3">
        <v>1</v>
      </c>
      <c r="W459" s="3">
        <v>0</v>
      </c>
      <c r="X459" s="3">
        <v>0</v>
      </c>
      <c r="Y459" s="3">
        <v>7.0000000000000007E-2</v>
      </c>
      <c r="Z459" s="3">
        <v>0</v>
      </c>
      <c r="AA459" s="3">
        <v>0</v>
      </c>
    </row>
    <row r="460" spans="1:27" x14ac:dyDescent="0.3">
      <c r="A460" s="2" t="s">
        <v>459</v>
      </c>
      <c r="B460" s="3">
        <v>1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3401</v>
      </c>
      <c r="T460" s="3">
        <v>3401</v>
      </c>
      <c r="U460" s="3">
        <v>1</v>
      </c>
      <c r="V460" s="3">
        <v>0</v>
      </c>
      <c r="W460" s="3">
        <v>0</v>
      </c>
      <c r="X460" s="3">
        <v>0</v>
      </c>
      <c r="Y460" s="3">
        <v>0</v>
      </c>
      <c r="Z460" s="3">
        <v>1</v>
      </c>
      <c r="AA460" s="3">
        <v>0</v>
      </c>
    </row>
    <row r="461" spans="1:27" x14ac:dyDescent="0.3">
      <c r="A461" s="2" t="s">
        <v>460</v>
      </c>
      <c r="B461" s="3">
        <v>1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1</v>
      </c>
      <c r="R461" s="3">
        <v>1</v>
      </c>
      <c r="S461" s="3">
        <v>2355</v>
      </c>
      <c r="T461" s="3">
        <v>2355</v>
      </c>
      <c r="U461" s="3">
        <v>0</v>
      </c>
      <c r="V461" s="3">
        <v>0</v>
      </c>
      <c r="W461" s="3">
        <v>0</v>
      </c>
      <c r="X461" s="3">
        <v>0</v>
      </c>
      <c r="Y461" s="3">
        <v>7.0000000000000007E-2</v>
      </c>
      <c r="Z461" s="3">
        <v>1</v>
      </c>
      <c r="AA461" s="3">
        <v>0</v>
      </c>
    </row>
    <row r="462" spans="1:27" x14ac:dyDescent="0.3">
      <c r="A462" s="2" t="s">
        <v>461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1</v>
      </c>
      <c r="O462" s="3">
        <v>0</v>
      </c>
      <c r="P462" s="3">
        <v>0</v>
      </c>
      <c r="Q462" s="3">
        <v>0</v>
      </c>
      <c r="R462" s="3">
        <v>1</v>
      </c>
      <c r="S462" s="3">
        <v>2220</v>
      </c>
      <c r="T462" s="3">
        <v>2220</v>
      </c>
      <c r="U462" s="3">
        <v>0</v>
      </c>
      <c r="V462" s="3">
        <v>1</v>
      </c>
      <c r="W462" s="3">
        <v>0</v>
      </c>
      <c r="X462" s="3">
        <v>1</v>
      </c>
      <c r="Y462" s="3">
        <v>171</v>
      </c>
      <c r="Z462" s="3">
        <v>1</v>
      </c>
      <c r="AA462" s="3">
        <v>0</v>
      </c>
    </row>
    <row r="463" spans="1:27" x14ac:dyDescent="0.3">
      <c r="A463" s="2" t="s">
        <v>462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1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3746</v>
      </c>
      <c r="T463" s="3">
        <v>3746</v>
      </c>
      <c r="U463" s="3">
        <v>0</v>
      </c>
      <c r="V463" s="3">
        <v>1</v>
      </c>
      <c r="W463" s="3">
        <v>0</v>
      </c>
      <c r="X463" s="3">
        <v>0</v>
      </c>
      <c r="Y463" s="3">
        <v>0</v>
      </c>
      <c r="Z463" s="3">
        <v>1</v>
      </c>
      <c r="AA463" s="3">
        <v>0</v>
      </c>
    </row>
    <row r="464" spans="1:27" x14ac:dyDescent="0.3">
      <c r="A464" s="2" t="s">
        <v>463</v>
      </c>
      <c r="B464" s="3">
        <v>1</v>
      </c>
      <c r="C464" s="3">
        <v>0</v>
      </c>
      <c r="D464" s="3">
        <v>0</v>
      </c>
      <c r="E464" s="3">
        <v>0</v>
      </c>
      <c r="F464" s="3">
        <v>0</v>
      </c>
      <c r="G464" s="3">
        <v>1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2740</v>
      </c>
      <c r="T464" s="3">
        <v>2740</v>
      </c>
      <c r="U464" s="3">
        <v>0</v>
      </c>
      <c r="V464" s="3">
        <v>1</v>
      </c>
      <c r="W464" s="3">
        <v>0</v>
      </c>
      <c r="X464" s="3">
        <v>0</v>
      </c>
      <c r="Y464" s="3">
        <v>0</v>
      </c>
      <c r="Z464" s="3">
        <v>1</v>
      </c>
      <c r="AA464" s="3">
        <v>0</v>
      </c>
    </row>
    <row r="465" spans="1:27" x14ac:dyDescent="0.3">
      <c r="A465" s="2" t="s">
        <v>464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2</v>
      </c>
      <c r="S465" s="3">
        <v>2142</v>
      </c>
      <c r="T465" s="3">
        <v>2145</v>
      </c>
      <c r="U465" s="3">
        <v>0</v>
      </c>
      <c r="V465" s="3">
        <v>0</v>
      </c>
      <c r="W465" s="3">
        <v>1</v>
      </c>
      <c r="X465" s="3">
        <v>1</v>
      </c>
      <c r="Y465" s="3">
        <v>174.06</v>
      </c>
      <c r="Z465" s="3">
        <v>1</v>
      </c>
      <c r="AA465" s="3">
        <v>0</v>
      </c>
    </row>
    <row r="466" spans="1:27" x14ac:dyDescent="0.3">
      <c r="A466" s="2" t="s">
        <v>465</v>
      </c>
      <c r="B466" s="3">
        <v>1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1</v>
      </c>
      <c r="R466" s="3">
        <v>1</v>
      </c>
      <c r="S466" s="3">
        <v>597</v>
      </c>
      <c r="T466" s="3">
        <v>597</v>
      </c>
      <c r="U466" s="3">
        <v>1</v>
      </c>
      <c r="V466" s="3">
        <v>0</v>
      </c>
      <c r="W466" s="3">
        <v>0</v>
      </c>
      <c r="X466" s="3">
        <v>1</v>
      </c>
      <c r="Y466" s="3">
        <v>240</v>
      </c>
      <c r="Z466" s="3">
        <v>1</v>
      </c>
      <c r="AA466" s="3">
        <v>1</v>
      </c>
    </row>
    <row r="467" spans="1:27" x14ac:dyDescent="0.3">
      <c r="A467" s="2" t="s">
        <v>466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3394</v>
      </c>
      <c r="T467" s="3">
        <v>3394</v>
      </c>
      <c r="U467" s="3">
        <v>1</v>
      </c>
      <c r="V467" s="3">
        <v>1</v>
      </c>
      <c r="W467" s="3">
        <v>0</v>
      </c>
      <c r="X467" s="3">
        <v>0</v>
      </c>
      <c r="Y467" s="3">
        <v>0</v>
      </c>
      <c r="Z467" s="3">
        <v>1</v>
      </c>
      <c r="AA467" s="3">
        <v>0</v>
      </c>
    </row>
    <row r="468" spans="1:27" x14ac:dyDescent="0.3">
      <c r="A468" s="2" t="s">
        <v>467</v>
      </c>
      <c r="B468" s="3">
        <v>1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1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1</v>
      </c>
      <c r="S468" s="3">
        <v>1618</v>
      </c>
      <c r="T468" s="3">
        <v>1654</v>
      </c>
      <c r="U468" s="3">
        <v>1</v>
      </c>
      <c r="V468" s="3">
        <v>0</v>
      </c>
      <c r="W468" s="3">
        <v>1</v>
      </c>
      <c r="X468" s="3">
        <v>0</v>
      </c>
      <c r="Y468" s="3">
        <v>0.06</v>
      </c>
      <c r="Z468" s="3">
        <v>1</v>
      </c>
      <c r="AA468" s="3">
        <v>0</v>
      </c>
    </row>
    <row r="469" spans="1:27" x14ac:dyDescent="0.3">
      <c r="A469" s="2" t="s">
        <v>468</v>
      </c>
      <c r="B469" s="3">
        <v>1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1</v>
      </c>
      <c r="R469" s="3">
        <v>1</v>
      </c>
      <c r="S469" s="3">
        <v>1168</v>
      </c>
      <c r="T469" s="3">
        <v>1168</v>
      </c>
      <c r="U469" s="3">
        <v>1</v>
      </c>
      <c r="V469" s="3">
        <v>0</v>
      </c>
      <c r="W469" s="3">
        <v>0</v>
      </c>
      <c r="X469" s="3">
        <v>1</v>
      </c>
      <c r="Y469" s="3">
        <v>39.5</v>
      </c>
      <c r="Z469" s="3">
        <v>1</v>
      </c>
      <c r="AA469" s="3">
        <v>1</v>
      </c>
    </row>
    <row r="470" spans="1:27" x14ac:dyDescent="0.3">
      <c r="A470" s="2" t="s">
        <v>469</v>
      </c>
      <c r="B470" s="3">
        <v>1</v>
      </c>
      <c r="C470" s="3">
        <v>0</v>
      </c>
      <c r="D470" s="3">
        <v>0</v>
      </c>
      <c r="E470" s="3">
        <v>0</v>
      </c>
      <c r="F470" s="3">
        <v>1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3694</v>
      </c>
      <c r="T470" s="3">
        <v>3694</v>
      </c>
      <c r="U470" s="3">
        <v>1</v>
      </c>
      <c r="V470" s="3">
        <v>0</v>
      </c>
      <c r="W470" s="3">
        <v>0</v>
      </c>
      <c r="X470" s="3">
        <v>0</v>
      </c>
      <c r="Y470" s="3">
        <v>0</v>
      </c>
      <c r="Z470" s="3">
        <v>1</v>
      </c>
      <c r="AA470" s="3">
        <v>0</v>
      </c>
    </row>
    <row r="471" spans="1:27" x14ac:dyDescent="0.3">
      <c r="A471" s="2" t="s">
        <v>470</v>
      </c>
      <c r="B471" s="3">
        <v>1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1</v>
      </c>
      <c r="O471" s="3">
        <v>0</v>
      </c>
      <c r="P471" s="3">
        <v>0</v>
      </c>
      <c r="Q471" s="3">
        <v>0</v>
      </c>
      <c r="R471" s="3">
        <v>5</v>
      </c>
      <c r="S471" s="3">
        <v>1374</v>
      </c>
      <c r="T471" s="3">
        <v>3229</v>
      </c>
      <c r="U471" s="3">
        <v>0</v>
      </c>
      <c r="V471" s="3">
        <v>1</v>
      </c>
      <c r="W471" s="3">
        <v>0</v>
      </c>
      <c r="X471" s="3">
        <v>1</v>
      </c>
      <c r="Y471" s="3">
        <v>368.84</v>
      </c>
      <c r="Z471" s="3">
        <v>1</v>
      </c>
      <c r="AA471" s="3">
        <v>1</v>
      </c>
    </row>
    <row r="472" spans="1:27" x14ac:dyDescent="0.3">
      <c r="A472" s="2" t="s">
        <v>471</v>
      </c>
      <c r="B472" s="3">
        <v>1</v>
      </c>
      <c r="C472" s="3">
        <v>0</v>
      </c>
      <c r="D472" s="3">
        <v>1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2</v>
      </c>
      <c r="S472" s="3">
        <v>1995</v>
      </c>
      <c r="T472" s="3">
        <v>2024</v>
      </c>
      <c r="U472" s="3">
        <v>1</v>
      </c>
      <c r="V472" s="3">
        <v>0</v>
      </c>
      <c r="W472" s="3">
        <v>1</v>
      </c>
      <c r="X472" s="3">
        <v>1</v>
      </c>
      <c r="Y472" s="3">
        <v>117.06</v>
      </c>
      <c r="Z472" s="3">
        <v>0</v>
      </c>
      <c r="AA472" s="3">
        <v>1</v>
      </c>
    </row>
    <row r="473" spans="1:27" x14ac:dyDescent="0.3">
      <c r="A473" s="2" t="s">
        <v>472</v>
      </c>
      <c r="B473" s="3">
        <v>1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1</v>
      </c>
      <c r="S473" s="3">
        <v>3201</v>
      </c>
      <c r="T473" s="3">
        <v>3201</v>
      </c>
      <c r="U473" s="3">
        <v>1</v>
      </c>
      <c r="V473" s="3">
        <v>1</v>
      </c>
      <c r="W473" s="3">
        <v>0</v>
      </c>
      <c r="X473" s="3">
        <v>1</v>
      </c>
      <c r="Y473" s="3">
        <v>129</v>
      </c>
      <c r="Z473" s="3">
        <v>0</v>
      </c>
      <c r="AA473" s="3">
        <v>0</v>
      </c>
    </row>
    <row r="474" spans="1:27" x14ac:dyDescent="0.3">
      <c r="A474" s="2" t="s">
        <v>473</v>
      </c>
      <c r="B474" s="3">
        <v>1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1</v>
      </c>
      <c r="R474" s="3">
        <v>1</v>
      </c>
      <c r="S474" s="3">
        <v>1795</v>
      </c>
      <c r="T474" s="3">
        <v>1795</v>
      </c>
      <c r="U474" s="3">
        <v>0</v>
      </c>
      <c r="V474" s="3">
        <v>0</v>
      </c>
      <c r="W474" s="3">
        <v>0</v>
      </c>
      <c r="X474" s="3">
        <v>1</v>
      </c>
      <c r="Y474" s="3">
        <v>229.5</v>
      </c>
      <c r="Z474" s="3">
        <v>1</v>
      </c>
      <c r="AA474" s="3">
        <v>0</v>
      </c>
    </row>
    <row r="475" spans="1:27" x14ac:dyDescent="0.3">
      <c r="A475" s="2" t="s">
        <v>474</v>
      </c>
      <c r="B475" s="3">
        <v>1</v>
      </c>
      <c r="C475" s="3">
        <v>0</v>
      </c>
      <c r="D475" s="3">
        <v>0</v>
      </c>
      <c r="E475" s="3">
        <v>1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3680</v>
      </c>
      <c r="T475" s="3">
        <v>3680</v>
      </c>
      <c r="U475" s="3">
        <v>0</v>
      </c>
      <c r="V475" s="3">
        <v>1</v>
      </c>
      <c r="W475" s="3">
        <v>0</v>
      </c>
      <c r="X475" s="3">
        <v>0</v>
      </c>
      <c r="Y475" s="3">
        <v>0</v>
      </c>
      <c r="Z475" s="3">
        <v>1</v>
      </c>
      <c r="AA475" s="3">
        <v>0</v>
      </c>
    </row>
    <row r="476" spans="1:27" x14ac:dyDescent="0.3">
      <c r="A476" s="2" t="s">
        <v>475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1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2</v>
      </c>
      <c r="S476" s="3">
        <v>2459</v>
      </c>
      <c r="T476" s="3">
        <v>3746</v>
      </c>
      <c r="U476" s="3">
        <v>1</v>
      </c>
      <c r="V476" s="3">
        <v>1</v>
      </c>
      <c r="W476" s="3">
        <v>0</v>
      </c>
      <c r="X476" s="3">
        <v>1</v>
      </c>
      <c r="Y476" s="3">
        <v>153</v>
      </c>
      <c r="Z476" s="3">
        <v>1</v>
      </c>
      <c r="AA476" s="3">
        <v>0</v>
      </c>
    </row>
    <row r="477" spans="1:27" x14ac:dyDescent="0.3">
      <c r="A477" s="2" t="s">
        <v>476</v>
      </c>
      <c r="B477" s="3">
        <v>1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1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2</v>
      </c>
      <c r="S477" s="3">
        <v>1842</v>
      </c>
      <c r="T477" s="3">
        <v>1871</v>
      </c>
      <c r="U477" s="3">
        <v>0</v>
      </c>
      <c r="V477" s="3">
        <v>0</v>
      </c>
      <c r="W477" s="3">
        <v>1</v>
      </c>
      <c r="X477" s="3">
        <v>0</v>
      </c>
      <c r="Y477" s="3">
        <v>0.06</v>
      </c>
      <c r="Z477" s="3">
        <v>0</v>
      </c>
      <c r="AA477" s="3">
        <v>0</v>
      </c>
    </row>
    <row r="478" spans="1:27" x14ac:dyDescent="0.3">
      <c r="A478" s="2" t="s">
        <v>477</v>
      </c>
      <c r="B478" s="3">
        <v>1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1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3747</v>
      </c>
      <c r="T478" s="3">
        <v>3747</v>
      </c>
      <c r="U478" s="3">
        <v>0</v>
      </c>
      <c r="V478" s="3">
        <v>1</v>
      </c>
      <c r="W478" s="3">
        <v>0</v>
      </c>
      <c r="X478" s="3">
        <v>0</v>
      </c>
      <c r="Y478" s="3">
        <v>0</v>
      </c>
      <c r="Z478" s="3">
        <v>1</v>
      </c>
      <c r="AA478" s="3">
        <v>1</v>
      </c>
    </row>
    <row r="479" spans="1:27" x14ac:dyDescent="0.3">
      <c r="A479" s="2" t="s">
        <v>478</v>
      </c>
      <c r="B479" s="3">
        <v>1</v>
      </c>
      <c r="C479" s="3">
        <v>0</v>
      </c>
      <c r="D479" s="3">
        <v>1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5</v>
      </c>
      <c r="S479" s="3">
        <v>216</v>
      </c>
      <c r="T479" s="3">
        <v>2758</v>
      </c>
      <c r="U479" s="3">
        <v>1</v>
      </c>
      <c r="V479" s="3">
        <v>1</v>
      </c>
      <c r="W479" s="3">
        <v>1</v>
      </c>
      <c r="X479" s="3">
        <v>1</v>
      </c>
      <c r="Y479" s="3">
        <v>122.62</v>
      </c>
      <c r="Z479" s="3">
        <v>1</v>
      </c>
      <c r="AA479" s="3">
        <v>0</v>
      </c>
    </row>
    <row r="480" spans="1:27" x14ac:dyDescent="0.3">
      <c r="A480" s="2" t="s">
        <v>479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1</v>
      </c>
      <c r="R480" s="3">
        <v>2</v>
      </c>
      <c r="S480" s="3">
        <v>2831</v>
      </c>
      <c r="T480" s="3">
        <v>2887</v>
      </c>
      <c r="U480" s="3">
        <v>1</v>
      </c>
      <c r="V480" s="3">
        <v>1</v>
      </c>
      <c r="W480" s="3">
        <v>0</v>
      </c>
      <c r="X480" s="3">
        <v>1</v>
      </c>
      <c r="Y480" s="3">
        <v>170.07</v>
      </c>
      <c r="Z480" s="3">
        <v>1</v>
      </c>
      <c r="AA480" s="3">
        <v>0</v>
      </c>
    </row>
    <row r="481" spans="1:27" x14ac:dyDescent="0.3">
      <c r="A481" s="2" t="s">
        <v>480</v>
      </c>
      <c r="B481" s="3">
        <v>1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1</v>
      </c>
      <c r="O481" s="3">
        <v>0</v>
      </c>
      <c r="P481" s="3">
        <v>0</v>
      </c>
      <c r="Q481" s="3">
        <v>0</v>
      </c>
      <c r="R481" s="3">
        <v>1</v>
      </c>
      <c r="S481" s="3">
        <v>2417</v>
      </c>
      <c r="T481" s="3">
        <v>2417</v>
      </c>
      <c r="U481" s="3">
        <v>1</v>
      </c>
      <c r="V481" s="3">
        <v>1</v>
      </c>
      <c r="W481" s="3">
        <v>0</v>
      </c>
      <c r="X481" s="3">
        <v>1</v>
      </c>
      <c r="Y481" s="3">
        <v>129.5</v>
      </c>
      <c r="Z481" s="3">
        <v>1</v>
      </c>
      <c r="AA481" s="3">
        <v>1</v>
      </c>
    </row>
    <row r="482" spans="1:27" x14ac:dyDescent="0.3">
      <c r="A482" s="2" t="s">
        <v>481</v>
      </c>
      <c r="B482" s="3">
        <v>1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1</v>
      </c>
      <c r="R482" s="3">
        <v>2</v>
      </c>
      <c r="S482" s="3">
        <v>1646</v>
      </c>
      <c r="T482" s="3">
        <v>1717</v>
      </c>
      <c r="U482" s="3">
        <v>1</v>
      </c>
      <c r="V482" s="3">
        <v>0</v>
      </c>
      <c r="W482" s="3">
        <v>1</v>
      </c>
      <c r="X482" s="3">
        <v>1</v>
      </c>
      <c r="Y482" s="3">
        <v>129.56</v>
      </c>
      <c r="Z482" s="3">
        <v>0</v>
      </c>
      <c r="AA482" s="3">
        <v>0</v>
      </c>
    </row>
    <row r="483" spans="1:27" x14ac:dyDescent="0.3">
      <c r="A483" s="2" t="s">
        <v>482</v>
      </c>
      <c r="B483" s="3">
        <v>1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1</v>
      </c>
      <c r="R483" s="3">
        <v>1</v>
      </c>
      <c r="S483" s="3">
        <v>2564</v>
      </c>
      <c r="T483" s="3">
        <v>2564</v>
      </c>
      <c r="U483" s="3">
        <v>0</v>
      </c>
      <c r="V483" s="3">
        <v>0</v>
      </c>
      <c r="W483" s="3">
        <v>0</v>
      </c>
      <c r="X483" s="3">
        <v>1</v>
      </c>
      <c r="Y483" s="3">
        <v>129.5</v>
      </c>
      <c r="Z483" s="3">
        <v>1</v>
      </c>
      <c r="AA483" s="3">
        <v>0</v>
      </c>
    </row>
    <row r="484" spans="1:27" x14ac:dyDescent="0.3">
      <c r="A484" s="2" t="s">
        <v>483</v>
      </c>
      <c r="B484" s="3">
        <v>1</v>
      </c>
      <c r="C484" s="3">
        <v>1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2</v>
      </c>
      <c r="S484" s="3">
        <v>3374</v>
      </c>
      <c r="T484" s="3">
        <v>3374</v>
      </c>
      <c r="U484" s="3">
        <v>1</v>
      </c>
      <c r="V484" s="3">
        <v>0</v>
      </c>
      <c r="W484" s="3">
        <v>1</v>
      </c>
      <c r="X484" s="3">
        <v>1</v>
      </c>
      <c r="Y484" s="3">
        <v>128.02000000000001</v>
      </c>
      <c r="Z484" s="3">
        <v>1</v>
      </c>
      <c r="AA484" s="3">
        <v>0</v>
      </c>
    </row>
    <row r="485" spans="1:27" x14ac:dyDescent="0.3">
      <c r="A485" s="2" t="s">
        <v>484</v>
      </c>
      <c r="B485" s="3">
        <v>1</v>
      </c>
      <c r="C485" s="3">
        <v>1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3</v>
      </c>
      <c r="S485" s="3">
        <v>1134</v>
      </c>
      <c r="T485" s="3">
        <v>3125</v>
      </c>
      <c r="U485" s="3">
        <v>1</v>
      </c>
      <c r="V485" s="3">
        <v>0</v>
      </c>
      <c r="W485" s="3">
        <v>0</v>
      </c>
      <c r="X485" s="3">
        <v>1</v>
      </c>
      <c r="Y485" s="3">
        <v>405.75</v>
      </c>
      <c r="Z485" s="3">
        <v>1</v>
      </c>
      <c r="AA485" s="3">
        <v>1</v>
      </c>
    </row>
    <row r="486" spans="1:27" x14ac:dyDescent="0.3">
      <c r="A486" s="2" t="s">
        <v>485</v>
      </c>
      <c r="B486" s="3">
        <v>1</v>
      </c>
      <c r="C486" s="3">
        <v>0</v>
      </c>
      <c r="D486" s="3">
        <v>1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1680</v>
      </c>
      <c r="T486" s="3">
        <v>1680</v>
      </c>
      <c r="U486" s="3">
        <v>1</v>
      </c>
      <c r="V486" s="3">
        <v>1</v>
      </c>
      <c r="W486" s="3">
        <v>0</v>
      </c>
      <c r="X486" s="3">
        <v>1</v>
      </c>
      <c r="Y486" s="3">
        <v>116.38</v>
      </c>
      <c r="Z486" s="3">
        <v>1</v>
      </c>
      <c r="AA486" s="3">
        <v>0</v>
      </c>
    </row>
    <row r="487" spans="1:27" x14ac:dyDescent="0.3">
      <c r="A487" s="2" t="s">
        <v>486</v>
      </c>
      <c r="B487" s="3">
        <v>1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1</v>
      </c>
      <c r="R487" s="3">
        <v>0</v>
      </c>
      <c r="S487" s="3">
        <v>1870</v>
      </c>
      <c r="T487" s="3">
        <v>1870</v>
      </c>
      <c r="U487" s="3">
        <v>0</v>
      </c>
      <c r="V487" s="3">
        <v>1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</row>
    <row r="488" spans="1:27" x14ac:dyDescent="0.3">
      <c r="A488" s="2" t="s">
        <v>487</v>
      </c>
      <c r="B488" s="3">
        <v>1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1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3</v>
      </c>
      <c r="S488" s="3">
        <v>465</v>
      </c>
      <c r="T488" s="3">
        <v>2897</v>
      </c>
      <c r="U488" s="3">
        <v>0</v>
      </c>
      <c r="V488" s="3">
        <v>1</v>
      </c>
      <c r="W488" s="3">
        <v>0</v>
      </c>
      <c r="X488" s="3">
        <v>1</v>
      </c>
      <c r="Y488" s="3">
        <v>132.57</v>
      </c>
      <c r="Z488" s="3">
        <v>1</v>
      </c>
      <c r="AA488" s="3">
        <v>0</v>
      </c>
    </row>
    <row r="489" spans="1:27" x14ac:dyDescent="0.3">
      <c r="A489" s="2" t="s">
        <v>488</v>
      </c>
      <c r="B489" s="3">
        <v>1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1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2</v>
      </c>
      <c r="S489" s="3">
        <v>3642</v>
      </c>
      <c r="T489" s="3">
        <v>3642</v>
      </c>
      <c r="U489" s="3">
        <v>0</v>
      </c>
      <c r="V489" s="3">
        <v>0</v>
      </c>
      <c r="W489" s="3">
        <v>0</v>
      </c>
      <c r="X489" s="3">
        <v>1</v>
      </c>
      <c r="Y489" s="3">
        <v>128.5</v>
      </c>
      <c r="Z489" s="3">
        <v>0</v>
      </c>
      <c r="AA489" s="3">
        <v>0</v>
      </c>
    </row>
    <row r="490" spans="1:27" x14ac:dyDescent="0.3">
      <c r="A490" s="2" t="s">
        <v>489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1</v>
      </c>
      <c r="R490" s="3">
        <v>3</v>
      </c>
      <c r="S490" s="3">
        <v>260</v>
      </c>
      <c r="T490" s="3">
        <v>1038</v>
      </c>
      <c r="U490" s="3">
        <v>0</v>
      </c>
      <c r="V490" s="3">
        <v>0</v>
      </c>
      <c r="W490" s="3">
        <v>1</v>
      </c>
      <c r="X490" s="3">
        <v>1</v>
      </c>
      <c r="Y490" s="3">
        <v>135.06</v>
      </c>
      <c r="Z490" s="3">
        <v>1</v>
      </c>
      <c r="AA490" s="3">
        <v>0</v>
      </c>
    </row>
    <row r="491" spans="1:27" x14ac:dyDescent="0.3">
      <c r="A491" s="2" t="s">
        <v>490</v>
      </c>
      <c r="B491" s="3">
        <v>1</v>
      </c>
      <c r="C491" s="3">
        <v>1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2</v>
      </c>
      <c r="S491" s="3">
        <v>3914</v>
      </c>
      <c r="T491" s="3">
        <v>4005</v>
      </c>
      <c r="U491" s="3">
        <v>0</v>
      </c>
      <c r="V491" s="3">
        <v>0</v>
      </c>
      <c r="W491" s="3">
        <v>1</v>
      </c>
      <c r="X491" s="3">
        <v>1</v>
      </c>
      <c r="Y491" s="3">
        <v>581.26</v>
      </c>
      <c r="Z491" s="3">
        <v>1</v>
      </c>
      <c r="AA491" s="3">
        <v>1</v>
      </c>
    </row>
    <row r="492" spans="1:27" x14ac:dyDescent="0.3">
      <c r="A492" s="2" t="s">
        <v>491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1</v>
      </c>
      <c r="O492" s="3">
        <v>0</v>
      </c>
      <c r="P492" s="3">
        <v>0</v>
      </c>
      <c r="Q492" s="3">
        <v>0</v>
      </c>
      <c r="R492" s="3">
        <v>2</v>
      </c>
      <c r="S492" s="3">
        <v>3521</v>
      </c>
      <c r="T492" s="3">
        <v>3521</v>
      </c>
      <c r="U492" s="3">
        <v>0</v>
      </c>
      <c r="V492" s="3">
        <v>0</v>
      </c>
      <c r="W492" s="3">
        <v>0</v>
      </c>
      <c r="X492" s="3">
        <v>1</v>
      </c>
      <c r="Y492" s="3">
        <v>53.07</v>
      </c>
      <c r="Z492" s="3">
        <v>1</v>
      </c>
      <c r="AA492" s="3">
        <v>0</v>
      </c>
    </row>
    <row r="493" spans="1:27" x14ac:dyDescent="0.3">
      <c r="A493" s="2" t="s">
        <v>492</v>
      </c>
      <c r="B493" s="3">
        <v>1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1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181</v>
      </c>
      <c r="T493" s="3">
        <v>181</v>
      </c>
      <c r="U493" s="3">
        <v>1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</row>
    <row r="494" spans="1:27" x14ac:dyDescent="0.3">
      <c r="A494" s="2" t="s">
        <v>493</v>
      </c>
      <c r="B494" s="3">
        <v>1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1</v>
      </c>
      <c r="O494" s="3">
        <v>0</v>
      </c>
      <c r="P494" s="3">
        <v>0</v>
      </c>
      <c r="Q494" s="3">
        <v>0</v>
      </c>
      <c r="R494" s="3">
        <v>1</v>
      </c>
      <c r="S494" s="3">
        <v>2257</v>
      </c>
      <c r="T494" s="3">
        <v>2257</v>
      </c>
      <c r="U494" s="3">
        <v>1</v>
      </c>
      <c r="V494" s="3">
        <v>0</v>
      </c>
      <c r="W494" s="3">
        <v>0</v>
      </c>
      <c r="X494" s="3">
        <v>1</v>
      </c>
      <c r="Y494" s="3">
        <v>91.27</v>
      </c>
      <c r="Z494" s="3">
        <v>1</v>
      </c>
      <c r="AA494" s="3">
        <v>0</v>
      </c>
    </row>
    <row r="495" spans="1:27" x14ac:dyDescent="0.3">
      <c r="A495" s="2" t="s">
        <v>494</v>
      </c>
      <c r="B495" s="3">
        <v>1</v>
      </c>
      <c r="C495" s="3">
        <v>0</v>
      </c>
      <c r="D495" s="3">
        <v>0</v>
      </c>
      <c r="E495" s="3">
        <v>0</v>
      </c>
      <c r="F495" s="3">
        <v>0</v>
      </c>
      <c r="G495" s="3">
        <v>1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2809</v>
      </c>
      <c r="T495" s="3">
        <v>2809</v>
      </c>
      <c r="U495" s="3">
        <v>0</v>
      </c>
      <c r="V495" s="3">
        <v>1</v>
      </c>
      <c r="W495" s="3">
        <v>0</v>
      </c>
      <c r="X495" s="3">
        <v>0</v>
      </c>
      <c r="Y495" s="3">
        <v>7.0000000000000007E-2</v>
      </c>
      <c r="Z495" s="3">
        <v>0</v>
      </c>
      <c r="AA495" s="3">
        <v>0</v>
      </c>
    </row>
    <row r="496" spans="1:27" x14ac:dyDescent="0.3">
      <c r="A496" s="2" t="s">
        <v>495</v>
      </c>
      <c r="B496" s="3">
        <v>1</v>
      </c>
      <c r="C496" s="3">
        <v>0</v>
      </c>
      <c r="D496" s="3">
        <v>0</v>
      </c>
      <c r="E496" s="3">
        <v>0</v>
      </c>
      <c r="F496" s="3">
        <v>0</v>
      </c>
      <c r="G496" s="3">
        <v>1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2</v>
      </c>
      <c r="S496" s="3">
        <v>2199</v>
      </c>
      <c r="T496" s="3">
        <v>2257</v>
      </c>
      <c r="U496" s="3">
        <v>1</v>
      </c>
      <c r="V496" s="3">
        <v>1</v>
      </c>
      <c r="W496" s="3">
        <v>0</v>
      </c>
      <c r="X496" s="3">
        <v>1</v>
      </c>
      <c r="Y496" s="3">
        <v>80.5</v>
      </c>
      <c r="Z496" s="3">
        <v>1</v>
      </c>
      <c r="AA496" s="3">
        <v>0</v>
      </c>
    </row>
    <row r="497" spans="1:27" x14ac:dyDescent="0.3">
      <c r="A497" s="2" t="s">
        <v>496</v>
      </c>
      <c r="B497" s="3">
        <v>1</v>
      </c>
      <c r="C497" s="3">
        <v>0</v>
      </c>
      <c r="D497" s="3">
        <v>0</v>
      </c>
      <c r="E497" s="3">
        <v>0</v>
      </c>
      <c r="F497" s="3">
        <v>0</v>
      </c>
      <c r="G497" s="3">
        <v>1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2445</v>
      </c>
      <c r="T497" s="3">
        <v>2445</v>
      </c>
      <c r="U497" s="3">
        <v>1</v>
      </c>
      <c r="V497" s="3">
        <v>0</v>
      </c>
      <c r="W497" s="3">
        <v>1</v>
      </c>
      <c r="X497" s="3">
        <v>1</v>
      </c>
      <c r="Y497" s="3">
        <v>34.5</v>
      </c>
      <c r="Z497" s="3">
        <v>0</v>
      </c>
      <c r="AA497" s="3">
        <v>0</v>
      </c>
    </row>
    <row r="498" spans="1:27" x14ac:dyDescent="0.3">
      <c r="A498" s="2" t="s">
        <v>497</v>
      </c>
      <c r="B498" s="3">
        <v>1</v>
      </c>
      <c r="C498" s="3">
        <v>1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2481</v>
      </c>
      <c r="T498" s="3">
        <v>2481</v>
      </c>
      <c r="U498" s="3">
        <v>1</v>
      </c>
      <c r="V498" s="3">
        <v>1</v>
      </c>
      <c r="W498" s="3">
        <v>0</v>
      </c>
      <c r="X498" s="3">
        <v>1</v>
      </c>
      <c r="Y498" s="3">
        <v>152.5</v>
      </c>
      <c r="Z498" s="3">
        <v>1</v>
      </c>
      <c r="AA498" s="3">
        <v>0</v>
      </c>
    </row>
    <row r="499" spans="1:27" x14ac:dyDescent="0.3">
      <c r="A499" s="2" t="s">
        <v>498</v>
      </c>
      <c r="B499" s="3">
        <v>1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216</v>
      </c>
      <c r="T499" s="3">
        <v>216</v>
      </c>
      <c r="U499" s="3">
        <v>1</v>
      </c>
      <c r="V499" s="3">
        <v>0</v>
      </c>
      <c r="W499" s="3">
        <v>1</v>
      </c>
      <c r="X499" s="3">
        <v>0</v>
      </c>
      <c r="Y499" s="3">
        <v>0</v>
      </c>
      <c r="Z499" s="3">
        <v>1</v>
      </c>
      <c r="AA499" s="3">
        <v>0</v>
      </c>
    </row>
    <row r="500" spans="1:27" x14ac:dyDescent="0.3">
      <c r="A500" s="2" t="s">
        <v>499</v>
      </c>
      <c r="B500" s="3">
        <v>1</v>
      </c>
      <c r="C500" s="3">
        <v>0</v>
      </c>
      <c r="D500" s="3">
        <v>0</v>
      </c>
      <c r="E500" s="3">
        <v>0</v>
      </c>
      <c r="F500" s="3">
        <v>0</v>
      </c>
      <c r="G500" s="3">
        <v>1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7</v>
      </c>
      <c r="S500" s="3">
        <v>216</v>
      </c>
      <c r="T500" s="3">
        <v>2051</v>
      </c>
      <c r="U500" s="3">
        <v>1</v>
      </c>
      <c r="V500" s="3">
        <v>1</v>
      </c>
      <c r="W500" s="3">
        <v>1</v>
      </c>
      <c r="X500" s="3">
        <v>1</v>
      </c>
      <c r="Y500" s="3">
        <v>150.08000000000001</v>
      </c>
      <c r="Z500" s="3">
        <v>0</v>
      </c>
      <c r="AA500" s="3">
        <v>1</v>
      </c>
    </row>
    <row r="501" spans="1:27" x14ac:dyDescent="0.3">
      <c r="A501" s="2" t="s">
        <v>500</v>
      </c>
      <c r="B501" s="3">
        <v>1</v>
      </c>
      <c r="C501" s="3">
        <v>1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3199</v>
      </c>
      <c r="T501" s="3">
        <v>3199</v>
      </c>
      <c r="U501" s="3">
        <v>1</v>
      </c>
      <c r="V501" s="3">
        <v>0</v>
      </c>
      <c r="W501" s="3">
        <v>0</v>
      </c>
      <c r="X501" s="3">
        <v>1</v>
      </c>
      <c r="Y501" s="3">
        <v>158.82</v>
      </c>
      <c r="Z501" s="3">
        <v>0</v>
      </c>
      <c r="AA501" s="3">
        <v>0</v>
      </c>
    </row>
    <row r="502" spans="1:27" x14ac:dyDescent="0.3">
      <c r="A502" s="2" t="s">
        <v>501</v>
      </c>
      <c r="B502" s="3">
        <v>1</v>
      </c>
      <c r="C502" s="3">
        <v>1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2781</v>
      </c>
      <c r="T502" s="3">
        <v>2781</v>
      </c>
      <c r="U502" s="3">
        <v>1</v>
      </c>
      <c r="V502" s="3">
        <v>0</v>
      </c>
      <c r="W502" s="3">
        <v>0</v>
      </c>
      <c r="X502" s="3">
        <v>1</v>
      </c>
      <c r="Y502" s="3">
        <v>129.5</v>
      </c>
      <c r="Z502" s="3">
        <v>1</v>
      </c>
      <c r="AA502" s="3">
        <v>0</v>
      </c>
    </row>
    <row r="503" spans="1:27" x14ac:dyDescent="0.3">
      <c r="A503" s="2" t="s">
        <v>502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1</v>
      </c>
      <c r="R503" s="3">
        <v>0</v>
      </c>
      <c r="S503" s="3">
        <v>238</v>
      </c>
      <c r="T503" s="3">
        <v>238</v>
      </c>
      <c r="U503" s="3">
        <v>1</v>
      </c>
      <c r="V503" s="3">
        <v>1</v>
      </c>
      <c r="W503" s="3">
        <v>1</v>
      </c>
      <c r="X503" s="3">
        <v>0</v>
      </c>
      <c r="Y503" s="3">
        <v>0</v>
      </c>
      <c r="Z503" s="3">
        <v>1</v>
      </c>
      <c r="AA503" s="3">
        <v>0</v>
      </c>
    </row>
    <row r="504" spans="1:27" x14ac:dyDescent="0.3">
      <c r="A504" s="2" t="s">
        <v>503</v>
      </c>
      <c r="B504" s="3">
        <v>1</v>
      </c>
      <c r="C504" s="3">
        <v>0</v>
      </c>
      <c r="D504" s="3">
        <v>0</v>
      </c>
      <c r="E504" s="3">
        <v>0</v>
      </c>
      <c r="F504" s="3">
        <v>1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2</v>
      </c>
      <c r="S504" s="3">
        <v>2326</v>
      </c>
      <c r="T504" s="3">
        <v>2333</v>
      </c>
      <c r="U504" s="3">
        <v>1</v>
      </c>
      <c r="V504" s="3">
        <v>1</v>
      </c>
      <c r="W504" s="3">
        <v>0</v>
      </c>
      <c r="X504" s="3">
        <v>1</v>
      </c>
      <c r="Y504" s="3">
        <v>160.57</v>
      </c>
      <c r="Z504" s="3">
        <v>1</v>
      </c>
      <c r="AA504" s="3">
        <v>0</v>
      </c>
    </row>
    <row r="505" spans="1:27" x14ac:dyDescent="0.3">
      <c r="A505" s="2" t="s">
        <v>504</v>
      </c>
      <c r="B505" s="3">
        <v>1</v>
      </c>
      <c r="C505" s="3">
        <v>1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3630</v>
      </c>
      <c r="T505" s="3">
        <v>3630</v>
      </c>
      <c r="U505" s="3">
        <v>0</v>
      </c>
      <c r="V505" s="3">
        <v>1</v>
      </c>
      <c r="W505" s="3">
        <v>0</v>
      </c>
      <c r="X505" s="3">
        <v>0</v>
      </c>
      <c r="Y505" s="3">
        <v>7.0000000000000007E-2</v>
      </c>
      <c r="Z505" s="3">
        <v>1</v>
      </c>
      <c r="AA505" s="3">
        <v>0</v>
      </c>
    </row>
    <row r="506" spans="1:27" x14ac:dyDescent="0.3">
      <c r="A506" s="2" t="s">
        <v>505</v>
      </c>
      <c r="B506" s="3">
        <v>1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1</v>
      </c>
      <c r="Q506" s="3">
        <v>0</v>
      </c>
      <c r="R506" s="3">
        <v>1</v>
      </c>
      <c r="S506" s="3">
        <v>2751</v>
      </c>
      <c r="T506" s="3">
        <v>2751</v>
      </c>
      <c r="U506" s="3">
        <v>1</v>
      </c>
      <c r="V506" s="3">
        <v>1</v>
      </c>
      <c r="W506" s="3">
        <v>0</v>
      </c>
      <c r="X506" s="3">
        <v>0</v>
      </c>
      <c r="Y506" s="3">
        <v>7.0000000000000007E-2</v>
      </c>
      <c r="Z506" s="3">
        <v>0</v>
      </c>
      <c r="AA506" s="3">
        <v>0</v>
      </c>
    </row>
    <row r="507" spans="1:27" x14ac:dyDescent="0.3">
      <c r="A507" s="2" t="s">
        <v>506</v>
      </c>
      <c r="B507" s="3">
        <v>1</v>
      </c>
      <c r="C507" s="3">
        <v>0</v>
      </c>
      <c r="D507" s="3">
        <v>0</v>
      </c>
      <c r="E507" s="3">
        <v>1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3548</v>
      </c>
      <c r="T507" s="3">
        <v>3548</v>
      </c>
      <c r="U507" s="3">
        <v>0</v>
      </c>
      <c r="V507" s="3">
        <v>0</v>
      </c>
      <c r="W507" s="3">
        <v>0</v>
      </c>
      <c r="X507" s="3">
        <v>0</v>
      </c>
      <c r="Y507" s="3">
        <v>0.08</v>
      </c>
      <c r="Z507" s="3">
        <v>0</v>
      </c>
      <c r="AA507" s="3">
        <v>0</v>
      </c>
    </row>
    <row r="508" spans="1:27" x14ac:dyDescent="0.3">
      <c r="A508" s="2" t="s">
        <v>507</v>
      </c>
      <c r="B508" s="3">
        <v>1</v>
      </c>
      <c r="C508" s="3">
        <v>0</v>
      </c>
      <c r="D508" s="3">
        <v>0</v>
      </c>
      <c r="E508" s="3">
        <v>0</v>
      </c>
      <c r="F508" s="3">
        <v>0</v>
      </c>
      <c r="G508" s="3">
        <v>1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2863</v>
      </c>
      <c r="T508" s="3">
        <v>2863</v>
      </c>
      <c r="U508" s="3">
        <v>0</v>
      </c>
      <c r="V508" s="3">
        <v>1</v>
      </c>
      <c r="W508" s="3">
        <v>0</v>
      </c>
      <c r="X508" s="3">
        <v>0</v>
      </c>
      <c r="Y508" s="3">
        <v>7.0000000000000007E-2</v>
      </c>
      <c r="Z508" s="3">
        <v>1</v>
      </c>
      <c r="AA508" s="3">
        <v>0</v>
      </c>
    </row>
    <row r="509" spans="1:27" x14ac:dyDescent="0.3">
      <c r="A509" s="2" t="s">
        <v>508</v>
      </c>
      <c r="B509" s="3">
        <v>1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1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2</v>
      </c>
      <c r="S509" s="3">
        <v>162</v>
      </c>
      <c r="T509" s="3">
        <v>188</v>
      </c>
      <c r="U509" s="3">
        <v>1</v>
      </c>
      <c r="V509" s="3">
        <v>1</v>
      </c>
      <c r="W509" s="3">
        <v>0</v>
      </c>
      <c r="X509" s="3">
        <v>1</v>
      </c>
      <c r="Y509" s="3">
        <v>1162</v>
      </c>
      <c r="Z509" s="3">
        <v>1</v>
      </c>
      <c r="AA509" s="3">
        <v>1</v>
      </c>
    </row>
    <row r="510" spans="1:27" x14ac:dyDescent="0.3">
      <c r="A510" s="2" t="s">
        <v>509</v>
      </c>
      <c r="B510" s="3">
        <v>0</v>
      </c>
      <c r="C510" s="3">
        <v>1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2257</v>
      </c>
      <c r="T510" s="3">
        <v>2257</v>
      </c>
      <c r="U510" s="3">
        <v>0</v>
      </c>
      <c r="V510" s="3">
        <v>1</v>
      </c>
      <c r="W510" s="3">
        <v>0</v>
      </c>
      <c r="X510" s="3">
        <v>0</v>
      </c>
      <c r="Y510" s="3">
        <v>0</v>
      </c>
      <c r="Z510" s="3">
        <v>1</v>
      </c>
      <c r="AA510" s="3">
        <v>1</v>
      </c>
    </row>
    <row r="511" spans="1:27" x14ac:dyDescent="0.3">
      <c r="A511" s="2" t="s">
        <v>510</v>
      </c>
      <c r="B511" s="3">
        <v>1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1</v>
      </c>
      <c r="Q511" s="3">
        <v>0</v>
      </c>
      <c r="R511" s="3">
        <v>0</v>
      </c>
      <c r="S511" s="3">
        <v>2877</v>
      </c>
      <c r="T511" s="3">
        <v>2877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1</v>
      </c>
      <c r="AA511" s="3">
        <v>1</v>
      </c>
    </row>
    <row r="512" spans="1:27" x14ac:dyDescent="0.3">
      <c r="A512" s="2" t="s">
        <v>511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1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2878</v>
      </c>
      <c r="T512" s="3">
        <v>2878</v>
      </c>
      <c r="U512" s="3">
        <v>0</v>
      </c>
      <c r="V512" s="3">
        <v>1</v>
      </c>
      <c r="W512" s="3">
        <v>0</v>
      </c>
      <c r="X512" s="3">
        <v>0</v>
      </c>
      <c r="Y512" s="3">
        <v>7.0000000000000007E-2</v>
      </c>
      <c r="Z512" s="3">
        <v>1</v>
      </c>
      <c r="AA512" s="3">
        <v>1</v>
      </c>
    </row>
    <row r="513" spans="1:27" x14ac:dyDescent="0.3">
      <c r="A513" s="2" t="s">
        <v>512</v>
      </c>
      <c r="B513" s="3">
        <v>1</v>
      </c>
      <c r="C513" s="3">
        <v>0</v>
      </c>
      <c r="D513" s="3">
        <v>0</v>
      </c>
      <c r="E513" s="3">
        <v>1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3522</v>
      </c>
      <c r="T513" s="3">
        <v>3522</v>
      </c>
      <c r="U513" s="3">
        <v>0</v>
      </c>
      <c r="V513" s="3">
        <v>1</v>
      </c>
      <c r="W513" s="3">
        <v>0</v>
      </c>
      <c r="X513" s="3">
        <v>0</v>
      </c>
      <c r="Y513" s="3">
        <v>0</v>
      </c>
      <c r="Z513" s="3">
        <v>1</v>
      </c>
      <c r="AA513" s="3">
        <v>0</v>
      </c>
    </row>
    <row r="514" spans="1:27" x14ac:dyDescent="0.3">
      <c r="A514" s="2" t="s">
        <v>513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1</v>
      </c>
      <c r="O514" s="3">
        <v>0</v>
      </c>
      <c r="P514" s="3">
        <v>0</v>
      </c>
      <c r="Q514" s="3">
        <v>0</v>
      </c>
      <c r="R514" s="3">
        <v>1</v>
      </c>
      <c r="S514" s="3">
        <v>1491</v>
      </c>
      <c r="T514" s="3">
        <v>1491</v>
      </c>
      <c r="U514" s="3">
        <v>0</v>
      </c>
      <c r="V514" s="3">
        <v>0</v>
      </c>
      <c r="W514" s="3">
        <v>0</v>
      </c>
      <c r="X514" s="3">
        <v>1</v>
      </c>
      <c r="Y514" s="3">
        <v>56.5</v>
      </c>
      <c r="Z514" s="3">
        <v>1</v>
      </c>
      <c r="AA514" s="3">
        <v>0</v>
      </c>
    </row>
    <row r="515" spans="1:27" x14ac:dyDescent="0.3">
      <c r="A515" s="2" t="s">
        <v>514</v>
      </c>
      <c r="B515" s="3">
        <v>1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1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2</v>
      </c>
      <c r="S515" s="3">
        <v>1837</v>
      </c>
      <c r="T515" s="3">
        <v>1849</v>
      </c>
      <c r="U515" s="3">
        <v>1</v>
      </c>
      <c r="V515" s="3">
        <v>0</v>
      </c>
      <c r="W515" s="3">
        <v>1</v>
      </c>
      <c r="X515" s="3">
        <v>0</v>
      </c>
      <c r="Y515" s="3">
        <v>0.06</v>
      </c>
      <c r="Z515" s="3">
        <v>1</v>
      </c>
      <c r="AA515" s="3">
        <v>0</v>
      </c>
    </row>
    <row r="516" spans="1:27" x14ac:dyDescent="0.3">
      <c r="A516" s="2" t="s">
        <v>515</v>
      </c>
      <c r="B516" s="3">
        <v>1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1</v>
      </c>
      <c r="O516" s="3">
        <v>0</v>
      </c>
      <c r="P516" s="3">
        <v>0</v>
      </c>
      <c r="Q516" s="3">
        <v>0</v>
      </c>
      <c r="R516" s="3">
        <v>1</v>
      </c>
      <c r="S516" s="3">
        <v>717</v>
      </c>
      <c r="T516" s="3">
        <v>717</v>
      </c>
      <c r="U516" s="3">
        <v>1</v>
      </c>
      <c r="V516" s="3">
        <v>0</v>
      </c>
      <c r="W516" s="3">
        <v>0</v>
      </c>
      <c r="X516" s="3">
        <v>1</v>
      </c>
      <c r="Y516" s="3">
        <v>29.5</v>
      </c>
      <c r="Z516" s="3">
        <v>0</v>
      </c>
      <c r="AA516" s="3">
        <v>0</v>
      </c>
    </row>
    <row r="517" spans="1:27" x14ac:dyDescent="0.3">
      <c r="A517" s="2" t="s">
        <v>516</v>
      </c>
      <c r="B517" s="3">
        <v>1</v>
      </c>
      <c r="C517" s="3">
        <v>0</v>
      </c>
      <c r="D517" s="3">
        <v>0</v>
      </c>
      <c r="E517" s="3">
        <v>0</v>
      </c>
      <c r="F517" s="3">
        <v>1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3</v>
      </c>
      <c r="S517" s="3">
        <v>3740</v>
      </c>
      <c r="T517" s="3">
        <v>3760</v>
      </c>
      <c r="U517" s="3">
        <v>0</v>
      </c>
      <c r="V517" s="3">
        <v>0</v>
      </c>
      <c r="W517" s="3">
        <v>0</v>
      </c>
      <c r="X517" s="3">
        <v>1</v>
      </c>
      <c r="Y517" s="3">
        <v>98.1</v>
      </c>
      <c r="Z517" s="3">
        <v>1</v>
      </c>
      <c r="AA517" s="3">
        <v>0</v>
      </c>
    </row>
    <row r="518" spans="1:27" x14ac:dyDescent="0.3">
      <c r="A518" s="2" t="s">
        <v>517</v>
      </c>
      <c r="B518" s="3">
        <v>1</v>
      </c>
      <c r="C518" s="3">
        <v>0</v>
      </c>
      <c r="D518" s="3">
        <v>0</v>
      </c>
      <c r="E518" s="3">
        <v>0</v>
      </c>
      <c r="F518" s="3">
        <v>1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2</v>
      </c>
      <c r="S518" s="3">
        <v>2957</v>
      </c>
      <c r="T518" s="3">
        <v>3171</v>
      </c>
      <c r="U518" s="3">
        <v>0</v>
      </c>
      <c r="V518" s="3">
        <v>1</v>
      </c>
      <c r="W518" s="3">
        <v>0</v>
      </c>
      <c r="X518" s="3">
        <v>1</v>
      </c>
      <c r="Y518" s="3">
        <v>128.66999999999999</v>
      </c>
      <c r="Z518" s="3">
        <v>0</v>
      </c>
      <c r="AA518" s="3">
        <v>0</v>
      </c>
    </row>
    <row r="519" spans="1:27" x14ac:dyDescent="0.3">
      <c r="A519" s="2" t="s">
        <v>518</v>
      </c>
      <c r="B519" s="3">
        <v>1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1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3745</v>
      </c>
      <c r="T519" s="3">
        <v>3745</v>
      </c>
      <c r="U519" s="3">
        <v>0</v>
      </c>
      <c r="V519" s="3">
        <v>1</v>
      </c>
      <c r="W519" s="3">
        <v>0</v>
      </c>
      <c r="X519" s="3">
        <v>0</v>
      </c>
      <c r="Y519" s="3">
        <v>0</v>
      </c>
      <c r="Z519" s="3">
        <v>1</v>
      </c>
      <c r="AA519" s="3">
        <v>0</v>
      </c>
    </row>
    <row r="520" spans="1:27" x14ac:dyDescent="0.3">
      <c r="A520" s="2" t="s">
        <v>519</v>
      </c>
      <c r="B520" s="3">
        <v>1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1</v>
      </c>
      <c r="N520" s="3">
        <v>0</v>
      </c>
      <c r="O520" s="3">
        <v>0</v>
      </c>
      <c r="P520" s="3">
        <v>0</v>
      </c>
      <c r="Q520" s="3">
        <v>0</v>
      </c>
      <c r="R520" s="3">
        <v>2</v>
      </c>
      <c r="S520" s="3">
        <v>3213</v>
      </c>
      <c r="T520" s="3">
        <v>3222</v>
      </c>
      <c r="U520" s="3">
        <v>1</v>
      </c>
      <c r="V520" s="3">
        <v>0</v>
      </c>
      <c r="W520" s="3">
        <v>1</v>
      </c>
      <c r="X520" s="3">
        <v>1</v>
      </c>
      <c r="Y520" s="3">
        <v>33.619999999999997</v>
      </c>
      <c r="Z520" s="3">
        <v>1</v>
      </c>
      <c r="AA520" s="3">
        <v>0</v>
      </c>
    </row>
    <row r="521" spans="1:27" x14ac:dyDescent="0.3">
      <c r="A521" s="2" t="s">
        <v>520</v>
      </c>
      <c r="B521" s="3">
        <v>1</v>
      </c>
      <c r="C521" s="3">
        <v>0</v>
      </c>
      <c r="D521" s="3">
        <v>1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1</v>
      </c>
      <c r="S521" s="3">
        <v>1554</v>
      </c>
      <c r="T521" s="3">
        <v>1554</v>
      </c>
      <c r="U521" s="3">
        <v>0</v>
      </c>
      <c r="V521" s="3">
        <v>0</v>
      </c>
      <c r="W521" s="3">
        <v>0</v>
      </c>
      <c r="X521" s="3">
        <v>1</v>
      </c>
      <c r="Y521" s="3">
        <v>276.5</v>
      </c>
      <c r="Z521" s="3">
        <v>0</v>
      </c>
      <c r="AA521" s="3">
        <v>1</v>
      </c>
    </row>
    <row r="522" spans="1:27" x14ac:dyDescent="0.3">
      <c r="A522" s="2" t="s">
        <v>521</v>
      </c>
      <c r="B522" s="3">
        <v>1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1</v>
      </c>
      <c r="R522" s="3">
        <v>0</v>
      </c>
      <c r="S522" s="3">
        <v>1598</v>
      </c>
      <c r="T522" s="3">
        <v>1598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1</v>
      </c>
      <c r="AA522" s="3">
        <v>1</v>
      </c>
    </row>
    <row r="523" spans="1:27" x14ac:dyDescent="0.3">
      <c r="A523" s="2" t="s">
        <v>522</v>
      </c>
      <c r="B523" s="3">
        <v>1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1709</v>
      </c>
      <c r="T523" s="3">
        <v>1709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</row>
    <row r="524" spans="1:27" x14ac:dyDescent="0.3">
      <c r="A524" s="2" t="s">
        <v>523</v>
      </c>
      <c r="B524" s="3">
        <v>1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1</v>
      </c>
      <c r="O524" s="3">
        <v>0</v>
      </c>
      <c r="P524" s="3">
        <v>0</v>
      </c>
      <c r="Q524" s="3">
        <v>0</v>
      </c>
      <c r="R524" s="3">
        <v>1</v>
      </c>
      <c r="S524" s="3">
        <v>1885</v>
      </c>
      <c r="T524" s="3">
        <v>1885</v>
      </c>
      <c r="U524" s="3">
        <v>0</v>
      </c>
      <c r="V524" s="3">
        <v>1</v>
      </c>
      <c r="W524" s="3">
        <v>0</v>
      </c>
      <c r="X524" s="3">
        <v>0</v>
      </c>
      <c r="Y524" s="3">
        <v>7.0000000000000007E-2</v>
      </c>
      <c r="Z524" s="3">
        <v>1</v>
      </c>
      <c r="AA524" s="3">
        <v>1</v>
      </c>
    </row>
    <row r="525" spans="1:27" x14ac:dyDescent="0.3">
      <c r="A525" s="2" t="s">
        <v>524</v>
      </c>
      <c r="B525" s="3">
        <v>1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1</v>
      </c>
      <c r="O525" s="3">
        <v>0</v>
      </c>
      <c r="P525" s="3">
        <v>0</v>
      </c>
      <c r="Q525" s="3">
        <v>0</v>
      </c>
      <c r="R525" s="3">
        <v>1</v>
      </c>
      <c r="S525" s="3">
        <v>4065</v>
      </c>
      <c r="T525" s="3">
        <v>4065</v>
      </c>
      <c r="U525" s="3">
        <v>1</v>
      </c>
      <c r="V525" s="3">
        <v>1</v>
      </c>
      <c r="W525" s="3">
        <v>0</v>
      </c>
      <c r="X525" s="3">
        <v>1</v>
      </c>
      <c r="Y525" s="3">
        <v>127.98</v>
      </c>
      <c r="Z525" s="3">
        <v>0</v>
      </c>
      <c r="AA525" s="3">
        <v>0</v>
      </c>
    </row>
    <row r="526" spans="1:27" x14ac:dyDescent="0.3">
      <c r="A526" s="2" t="s">
        <v>525</v>
      </c>
      <c r="B526" s="3">
        <v>1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1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5</v>
      </c>
      <c r="S526" s="3">
        <v>15</v>
      </c>
      <c r="T526" s="3">
        <v>3283</v>
      </c>
      <c r="U526" s="3">
        <v>0</v>
      </c>
      <c r="V526" s="3">
        <v>1</v>
      </c>
      <c r="W526" s="3">
        <v>0</v>
      </c>
      <c r="X526" s="3">
        <v>1</v>
      </c>
      <c r="Y526" s="3">
        <v>142</v>
      </c>
      <c r="Z526" s="3">
        <v>1</v>
      </c>
      <c r="AA526" s="3">
        <v>1</v>
      </c>
    </row>
    <row r="527" spans="1:27" x14ac:dyDescent="0.3">
      <c r="A527" s="2" t="s">
        <v>526</v>
      </c>
      <c r="B527" s="3">
        <v>1</v>
      </c>
      <c r="C527" s="3">
        <v>0</v>
      </c>
      <c r="D527" s="3">
        <v>0</v>
      </c>
      <c r="E527" s="3">
        <v>1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1</v>
      </c>
      <c r="S527" s="3">
        <v>3390</v>
      </c>
      <c r="T527" s="3">
        <v>3390</v>
      </c>
      <c r="U527" s="3">
        <v>1</v>
      </c>
      <c r="V527" s="3">
        <v>1</v>
      </c>
      <c r="W527" s="3">
        <v>0</v>
      </c>
      <c r="X527" s="3">
        <v>0</v>
      </c>
      <c r="Y527" s="3">
        <v>0.08</v>
      </c>
      <c r="Z527" s="3">
        <v>1</v>
      </c>
      <c r="AA527" s="3">
        <v>0</v>
      </c>
    </row>
    <row r="528" spans="1:27" x14ac:dyDescent="0.3">
      <c r="A528" s="2" t="s">
        <v>527</v>
      </c>
      <c r="B528" s="3">
        <v>1</v>
      </c>
      <c r="C528" s="3">
        <v>0</v>
      </c>
      <c r="D528" s="3">
        <v>0</v>
      </c>
      <c r="E528" s="3">
        <v>0</v>
      </c>
      <c r="F528" s="3">
        <v>0</v>
      </c>
      <c r="G528" s="3">
        <v>1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1</v>
      </c>
      <c r="S528" s="3">
        <v>2361</v>
      </c>
      <c r="T528" s="3">
        <v>2361</v>
      </c>
      <c r="U528" s="3">
        <v>0</v>
      </c>
      <c r="V528" s="3">
        <v>1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</row>
    <row r="529" spans="1:27" x14ac:dyDescent="0.3">
      <c r="A529" s="2" t="s">
        <v>528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1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1</v>
      </c>
      <c r="S529" s="3">
        <v>2704</v>
      </c>
      <c r="T529" s="3">
        <v>2704</v>
      </c>
      <c r="U529" s="3">
        <v>0</v>
      </c>
      <c r="V529" s="3">
        <v>1</v>
      </c>
      <c r="W529" s="3">
        <v>0</v>
      </c>
      <c r="X529" s="3">
        <v>0</v>
      </c>
      <c r="Y529" s="3">
        <v>7.0000000000000007E-2</v>
      </c>
      <c r="Z529" s="3">
        <v>1</v>
      </c>
      <c r="AA529" s="3">
        <v>0</v>
      </c>
    </row>
    <row r="530" spans="1:27" x14ac:dyDescent="0.3">
      <c r="A530" s="2" t="s">
        <v>529</v>
      </c>
      <c r="B530" s="3">
        <v>1</v>
      </c>
      <c r="C530" s="3">
        <v>0</v>
      </c>
      <c r="D530" s="3">
        <v>0</v>
      </c>
      <c r="E530" s="3">
        <v>1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3680</v>
      </c>
      <c r="T530" s="3">
        <v>3680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1</v>
      </c>
      <c r="AA530" s="3">
        <v>0</v>
      </c>
    </row>
    <row r="531" spans="1:27" x14ac:dyDescent="0.3">
      <c r="A531" s="2" t="s">
        <v>530</v>
      </c>
      <c r="B531" s="3">
        <v>1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1</v>
      </c>
      <c r="R531" s="3">
        <v>1</v>
      </c>
      <c r="S531" s="3">
        <v>120</v>
      </c>
      <c r="T531" s="3">
        <v>120</v>
      </c>
      <c r="U531" s="3">
        <v>0</v>
      </c>
      <c r="V531" s="3">
        <v>1</v>
      </c>
      <c r="W531" s="3">
        <v>0</v>
      </c>
      <c r="X531" s="3">
        <v>1</v>
      </c>
      <c r="Y531" s="3">
        <v>149</v>
      </c>
      <c r="Z531" s="3">
        <v>1</v>
      </c>
      <c r="AA531" s="3">
        <v>0</v>
      </c>
    </row>
    <row r="532" spans="1:27" x14ac:dyDescent="0.3">
      <c r="A532" s="2" t="s">
        <v>531</v>
      </c>
      <c r="B532" s="3">
        <v>1</v>
      </c>
      <c r="C532" s="3">
        <v>0</v>
      </c>
      <c r="D532" s="3">
        <v>0</v>
      </c>
      <c r="E532" s="3">
        <v>0</v>
      </c>
      <c r="F532" s="3">
        <v>1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1</v>
      </c>
      <c r="S532" s="3">
        <v>3478</v>
      </c>
      <c r="T532" s="3">
        <v>3478</v>
      </c>
      <c r="U532" s="3">
        <v>0</v>
      </c>
      <c r="V532" s="3">
        <v>0</v>
      </c>
      <c r="W532" s="3">
        <v>0</v>
      </c>
      <c r="X532" s="3">
        <v>0</v>
      </c>
      <c r="Y532" s="3">
        <v>7.0000000000000007E-2</v>
      </c>
      <c r="Z532" s="3">
        <v>1</v>
      </c>
      <c r="AA532" s="3">
        <v>0</v>
      </c>
    </row>
    <row r="533" spans="1:27" x14ac:dyDescent="0.3">
      <c r="A533" s="2" t="s">
        <v>532</v>
      </c>
      <c r="B533" s="3">
        <v>1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1</v>
      </c>
      <c r="S533" s="3">
        <v>582</v>
      </c>
      <c r="T533" s="3">
        <v>829</v>
      </c>
      <c r="U533" s="3">
        <v>0</v>
      </c>
      <c r="V533" s="3">
        <v>1</v>
      </c>
      <c r="W533" s="3">
        <v>0</v>
      </c>
      <c r="X533" s="3">
        <v>1</v>
      </c>
      <c r="Y533" s="3">
        <v>69</v>
      </c>
      <c r="Z533" s="3">
        <v>1</v>
      </c>
      <c r="AA533" s="3">
        <v>0</v>
      </c>
    </row>
    <row r="534" spans="1:27" x14ac:dyDescent="0.3">
      <c r="A534" s="2" t="s">
        <v>533</v>
      </c>
      <c r="B534" s="3">
        <v>1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1</v>
      </c>
      <c r="R534" s="3">
        <v>1</v>
      </c>
      <c r="S534" s="3">
        <v>2704</v>
      </c>
      <c r="T534" s="3">
        <v>2905</v>
      </c>
      <c r="U534" s="3">
        <v>1</v>
      </c>
      <c r="V534" s="3">
        <v>1</v>
      </c>
      <c r="W534" s="3">
        <v>0</v>
      </c>
      <c r="X534" s="3">
        <v>1</v>
      </c>
      <c r="Y534" s="3">
        <v>8</v>
      </c>
      <c r="Z534" s="3">
        <v>1</v>
      </c>
      <c r="AA534" s="3">
        <v>0</v>
      </c>
    </row>
    <row r="535" spans="1:27" x14ac:dyDescent="0.3">
      <c r="A535" s="2" t="s">
        <v>534</v>
      </c>
      <c r="B535" s="3">
        <v>1</v>
      </c>
      <c r="C535" s="3">
        <v>0</v>
      </c>
      <c r="D535" s="3">
        <v>0</v>
      </c>
      <c r="E535" s="3">
        <v>1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7</v>
      </c>
      <c r="S535" s="3">
        <v>1128</v>
      </c>
      <c r="T535" s="3">
        <v>3430</v>
      </c>
      <c r="U535" s="3">
        <v>1</v>
      </c>
      <c r="V535" s="3">
        <v>1</v>
      </c>
      <c r="W535" s="3">
        <v>1</v>
      </c>
      <c r="X535" s="3">
        <v>1</v>
      </c>
      <c r="Y535" s="3">
        <v>236.09</v>
      </c>
      <c r="Z535" s="3">
        <v>1</v>
      </c>
      <c r="AA535" s="3">
        <v>0</v>
      </c>
    </row>
    <row r="536" spans="1:27" x14ac:dyDescent="0.3">
      <c r="A536" s="2" t="s">
        <v>535</v>
      </c>
      <c r="B536" s="3">
        <v>1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1</v>
      </c>
      <c r="N536" s="3">
        <v>0</v>
      </c>
      <c r="O536" s="3">
        <v>0</v>
      </c>
      <c r="P536" s="3">
        <v>0</v>
      </c>
      <c r="Q536" s="3">
        <v>0</v>
      </c>
      <c r="R536" s="3">
        <v>2</v>
      </c>
      <c r="S536" s="3">
        <v>3944</v>
      </c>
      <c r="T536" s="3">
        <v>4096</v>
      </c>
      <c r="U536" s="3">
        <v>0</v>
      </c>
      <c r="V536" s="3">
        <v>1</v>
      </c>
      <c r="W536" s="3">
        <v>1</v>
      </c>
      <c r="X536" s="3">
        <v>1</v>
      </c>
      <c r="Y536" s="3">
        <v>362.2</v>
      </c>
      <c r="Z536" s="3">
        <v>1</v>
      </c>
      <c r="AA536" s="3">
        <v>1</v>
      </c>
    </row>
    <row r="537" spans="1:27" x14ac:dyDescent="0.3">
      <c r="A537" s="2" t="s">
        <v>536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1</v>
      </c>
      <c r="R537" s="3">
        <v>2</v>
      </c>
      <c r="S537" s="3">
        <v>114</v>
      </c>
      <c r="T537" s="3">
        <v>919</v>
      </c>
      <c r="U537" s="3">
        <v>1</v>
      </c>
      <c r="V537" s="3">
        <v>1</v>
      </c>
      <c r="W537" s="3">
        <v>0</v>
      </c>
      <c r="X537" s="3">
        <v>0</v>
      </c>
      <c r="Y537" s="3">
        <v>0</v>
      </c>
      <c r="Z537" s="3">
        <v>1</v>
      </c>
      <c r="AA537" s="3">
        <v>1</v>
      </c>
    </row>
    <row r="538" spans="1:27" x14ac:dyDescent="0.3">
      <c r="A538" s="2" t="s">
        <v>537</v>
      </c>
      <c r="B538" s="3">
        <v>1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1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2</v>
      </c>
      <c r="S538" s="3">
        <v>3381</v>
      </c>
      <c r="T538" s="3">
        <v>3381</v>
      </c>
      <c r="U538" s="3">
        <v>1</v>
      </c>
      <c r="V538" s="3">
        <v>0</v>
      </c>
      <c r="W538" s="3">
        <v>0</v>
      </c>
      <c r="X538" s="3">
        <v>1</v>
      </c>
      <c r="Y538" s="3">
        <v>98.28</v>
      </c>
      <c r="Z538" s="3">
        <v>0</v>
      </c>
      <c r="AA538" s="3">
        <v>0</v>
      </c>
    </row>
    <row r="539" spans="1:27" x14ac:dyDescent="0.3">
      <c r="A539" s="2" t="s">
        <v>538</v>
      </c>
      <c r="B539" s="3">
        <v>1</v>
      </c>
      <c r="C539" s="3">
        <v>1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1</v>
      </c>
      <c r="S539" s="3">
        <v>3158</v>
      </c>
      <c r="T539" s="3">
        <v>3158</v>
      </c>
      <c r="U539" s="3">
        <v>0</v>
      </c>
      <c r="V539" s="3">
        <v>0</v>
      </c>
      <c r="W539" s="3">
        <v>0</v>
      </c>
      <c r="X539" s="3">
        <v>1</v>
      </c>
      <c r="Y539" s="3">
        <v>33.5</v>
      </c>
      <c r="Z539" s="3">
        <v>1</v>
      </c>
      <c r="AA539" s="3">
        <v>0</v>
      </c>
    </row>
    <row r="540" spans="1:27" x14ac:dyDescent="0.3">
      <c r="A540" s="2" t="s">
        <v>539</v>
      </c>
      <c r="B540" s="3">
        <v>1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1</v>
      </c>
      <c r="R540" s="3">
        <v>2</v>
      </c>
      <c r="S540" s="3">
        <v>1752</v>
      </c>
      <c r="T540" s="3">
        <v>1771</v>
      </c>
      <c r="U540" s="3">
        <v>0</v>
      </c>
      <c r="V540" s="3">
        <v>1</v>
      </c>
      <c r="W540" s="3">
        <v>1</v>
      </c>
      <c r="X540" s="3">
        <v>0</v>
      </c>
      <c r="Y540" s="3">
        <v>0.06</v>
      </c>
      <c r="Z540" s="3">
        <v>1</v>
      </c>
      <c r="AA540" s="3">
        <v>1</v>
      </c>
    </row>
    <row r="541" spans="1:27" x14ac:dyDescent="0.3">
      <c r="A541" s="2" t="s">
        <v>540</v>
      </c>
      <c r="B541" s="3">
        <v>1</v>
      </c>
      <c r="C541" s="3">
        <v>0</v>
      </c>
      <c r="D541" s="3">
        <v>0</v>
      </c>
      <c r="E541" s="3">
        <v>1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3</v>
      </c>
      <c r="S541" s="3">
        <v>792</v>
      </c>
      <c r="T541" s="3">
        <v>3689</v>
      </c>
      <c r="U541" s="3">
        <v>0</v>
      </c>
      <c r="V541" s="3">
        <v>1</v>
      </c>
      <c r="W541" s="3">
        <v>0</v>
      </c>
      <c r="X541" s="3">
        <v>1</v>
      </c>
      <c r="Y541" s="3">
        <v>331.07</v>
      </c>
      <c r="Z541" s="3">
        <v>1</v>
      </c>
      <c r="AA541" s="3">
        <v>1</v>
      </c>
    </row>
    <row r="542" spans="1:27" x14ac:dyDescent="0.3">
      <c r="A542" s="2" t="s">
        <v>541</v>
      </c>
      <c r="B542" s="3">
        <v>1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4096</v>
      </c>
      <c r="T542" s="3">
        <v>4096</v>
      </c>
      <c r="U542" s="3">
        <v>0</v>
      </c>
      <c r="V542" s="3">
        <v>1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</row>
    <row r="543" spans="1:27" x14ac:dyDescent="0.3">
      <c r="A543" s="2" t="s">
        <v>542</v>
      </c>
      <c r="B543" s="3">
        <v>1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1</v>
      </c>
      <c r="O543" s="3">
        <v>0</v>
      </c>
      <c r="P543" s="3">
        <v>0</v>
      </c>
      <c r="Q543" s="3">
        <v>0</v>
      </c>
      <c r="R543" s="3">
        <v>1</v>
      </c>
      <c r="S543" s="3">
        <v>3327</v>
      </c>
      <c r="T543" s="3">
        <v>3327</v>
      </c>
      <c r="U543" s="3">
        <v>1</v>
      </c>
      <c r="V543" s="3">
        <v>1</v>
      </c>
      <c r="W543" s="3">
        <v>1</v>
      </c>
      <c r="X543" s="3">
        <v>1</v>
      </c>
      <c r="Y543" s="3">
        <v>98.29</v>
      </c>
      <c r="Z543" s="3">
        <v>0</v>
      </c>
      <c r="AA543" s="3">
        <v>0</v>
      </c>
    </row>
    <row r="544" spans="1:27" x14ac:dyDescent="0.3">
      <c r="A544" s="2" t="s">
        <v>543</v>
      </c>
      <c r="B544" s="3">
        <v>1</v>
      </c>
      <c r="C544" s="3">
        <v>0</v>
      </c>
      <c r="D544" s="3">
        <v>0</v>
      </c>
      <c r="E544" s="3">
        <v>0</v>
      </c>
      <c r="F544" s="3">
        <v>0</v>
      </c>
      <c r="G544" s="3">
        <v>1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1</v>
      </c>
      <c r="S544" s="3">
        <v>2848</v>
      </c>
      <c r="T544" s="3">
        <v>2848</v>
      </c>
      <c r="U544" s="3">
        <v>0</v>
      </c>
      <c r="V544" s="3">
        <v>0</v>
      </c>
      <c r="W544" s="3">
        <v>0</v>
      </c>
      <c r="X544" s="3">
        <v>0</v>
      </c>
      <c r="Y544" s="3">
        <v>7.0000000000000007E-2</v>
      </c>
      <c r="Z544" s="3">
        <v>1</v>
      </c>
      <c r="AA544" s="3">
        <v>0</v>
      </c>
    </row>
    <row r="545" spans="1:27" x14ac:dyDescent="0.3">
      <c r="A545" s="2" t="s">
        <v>544</v>
      </c>
      <c r="B545" s="3">
        <v>1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1</v>
      </c>
      <c r="R545" s="3">
        <v>1</v>
      </c>
      <c r="S545" s="3">
        <v>331</v>
      </c>
      <c r="T545" s="3">
        <v>331</v>
      </c>
      <c r="U545" s="3">
        <v>1</v>
      </c>
      <c r="V545" s="3">
        <v>1</v>
      </c>
      <c r="W545" s="3">
        <v>0</v>
      </c>
      <c r="X545" s="3">
        <v>0</v>
      </c>
      <c r="Y545" s="3">
        <v>0</v>
      </c>
      <c r="Z545" s="3">
        <v>1</v>
      </c>
      <c r="AA545" s="3">
        <v>1</v>
      </c>
    </row>
    <row r="546" spans="1:27" x14ac:dyDescent="0.3">
      <c r="A546" s="2" t="s">
        <v>545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1</v>
      </c>
      <c r="O546" s="3">
        <v>0</v>
      </c>
      <c r="P546" s="3">
        <v>0</v>
      </c>
      <c r="Q546" s="3">
        <v>0</v>
      </c>
      <c r="R546" s="3">
        <v>1</v>
      </c>
      <c r="S546" s="3">
        <v>2662</v>
      </c>
      <c r="T546" s="3">
        <v>2662</v>
      </c>
      <c r="U546" s="3">
        <v>0</v>
      </c>
      <c r="V546" s="3">
        <v>0</v>
      </c>
      <c r="W546" s="3">
        <v>0</v>
      </c>
      <c r="X546" s="3">
        <v>0</v>
      </c>
      <c r="Y546" s="3">
        <v>7.0000000000000007E-2</v>
      </c>
      <c r="Z546" s="3">
        <v>1</v>
      </c>
      <c r="AA546" s="3">
        <v>0</v>
      </c>
    </row>
    <row r="547" spans="1:27" x14ac:dyDescent="0.3">
      <c r="A547" s="2" t="s">
        <v>546</v>
      </c>
      <c r="B547" s="3">
        <v>1</v>
      </c>
      <c r="C547" s="3">
        <v>1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1</v>
      </c>
      <c r="S547" s="3">
        <v>1032</v>
      </c>
      <c r="T547" s="3">
        <v>2891</v>
      </c>
      <c r="U547" s="3">
        <v>1</v>
      </c>
      <c r="V547" s="3">
        <v>1</v>
      </c>
      <c r="W547" s="3">
        <v>0</v>
      </c>
      <c r="X547" s="3">
        <v>0</v>
      </c>
      <c r="Y547" s="3">
        <v>0</v>
      </c>
      <c r="Z547" s="3">
        <v>1</v>
      </c>
      <c r="AA547" s="3">
        <v>0</v>
      </c>
    </row>
    <row r="548" spans="1:27" x14ac:dyDescent="0.3">
      <c r="A548" s="2" t="s">
        <v>547</v>
      </c>
      <c r="B548" s="3">
        <v>0</v>
      </c>
      <c r="C548" s="3">
        <v>1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1</v>
      </c>
      <c r="S548" s="3">
        <v>2466</v>
      </c>
      <c r="T548" s="3">
        <v>2466</v>
      </c>
      <c r="U548" s="3">
        <v>0</v>
      </c>
      <c r="V548" s="3">
        <v>1</v>
      </c>
      <c r="W548" s="3">
        <v>0</v>
      </c>
      <c r="X548" s="3">
        <v>0</v>
      </c>
      <c r="Y548" s="3">
        <v>7.0000000000000007E-2</v>
      </c>
      <c r="Z548" s="3">
        <v>1</v>
      </c>
      <c r="AA548" s="3">
        <v>0</v>
      </c>
    </row>
    <row r="549" spans="1:27" x14ac:dyDescent="0.3">
      <c r="A549" s="2" t="s">
        <v>548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1</v>
      </c>
      <c r="N549" s="3">
        <v>0</v>
      </c>
      <c r="O549" s="3">
        <v>0</v>
      </c>
      <c r="P549" s="3">
        <v>0</v>
      </c>
      <c r="Q549" s="3">
        <v>0</v>
      </c>
      <c r="R549" s="3">
        <v>2</v>
      </c>
      <c r="S549" s="3">
        <v>3157</v>
      </c>
      <c r="T549" s="3">
        <v>3180</v>
      </c>
      <c r="U549" s="3">
        <v>1</v>
      </c>
      <c r="V549" s="3">
        <v>1</v>
      </c>
      <c r="W549" s="3">
        <v>0</v>
      </c>
      <c r="X549" s="3">
        <v>1</v>
      </c>
      <c r="Y549" s="3">
        <v>161.57</v>
      </c>
      <c r="Z549" s="3">
        <v>1</v>
      </c>
      <c r="AA549" s="3">
        <v>0</v>
      </c>
    </row>
    <row r="550" spans="1:27" x14ac:dyDescent="0.3">
      <c r="A550" s="2" t="s">
        <v>549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1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1</v>
      </c>
      <c r="S550" s="3">
        <v>2487</v>
      </c>
      <c r="T550" s="3">
        <v>2487</v>
      </c>
      <c r="U550" s="3">
        <v>1</v>
      </c>
      <c r="V550" s="3">
        <v>0</v>
      </c>
      <c r="W550" s="3">
        <v>0</v>
      </c>
      <c r="X550" s="3">
        <v>1</v>
      </c>
      <c r="Y550" s="3">
        <v>162.5</v>
      </c>
      <c r="Z550" s="3">
        <v>0</v>
      </c>
      <c r="AA550" s="3">
        <v>1</v>
      </c>
    </row>
    <row r="551" spans="1:27" x14ac:dyDescent="0.3">
      <c r="A551" s="2" t="s">
        <v>550</v>
      </c>
      <c r="B551" s="3">
        <v>1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1</v>
      </c>
      <c r="O551" s="3">
        <v>0</v>
      </c>
      <c r="P551" s="3">
        <v>0</v>
      </c>
      <c r="Q551" s="3">
        <v>0</v>
      </c>
      <c r="R551" s="3">
        <v>1</v>
      </c>
      <c r="S551" s="3">
        <v>3342</v>
      </c>
      <c r="T551" s="3">
        <v>3342</v>
      </c>
      <c r="U551" s="3">
        <v>0</v>
      </c>
      <c r="V551" s="3">
        <v>1</v>
      </c>
      <c r="W551" s="3">
        <v>0</v>
      </c>
      <c r="X551" s="3">
        <v>1</v>
      </c>
      <c r="Y551" s="3">
        <v>98.29</v>
      </c>
      <c r="Z551" s="3">
        <v>1</v>
      </c>
      <c r="AA551" s="3">
        <v>1</v>
      </c>
    </row>
    <row r="552" spans="1:27" x14ac:dyDescent="0.3">
      <c r="A552" s="2" t="s">
        <v>551</v>
      </c>
      <c r="B552" s="3">
        <v>1</v>
      </c>
      <c r="C552" s="3">
        <v>0</v>
      </c>
      <c r="D552" s="3">
        <v>0</v>
      </c>
      <c r="E552" s="3">
        <v>0</v>
      </c>
      <c r="F552" s="3">
        <v>0</v>
      </c>
      <c r="G552" s="3">
        <v>1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1</v>
      </c>
      <c r="S552" s="3">
        <v>2787</v>
      </c>
      <c r="T552" s="3">
        <v>2787</v>
      </c>
      <c r="U552" s="3">
        <v>1</v>
      </c>
      <c r="V552" s="3">
        <v>0</v>
      </c>
      <c r="W552" s="3">
        <v>0</v>
      </c>
      <c r="X552" s="3">
        <v>0</v>
      </c>
      <c r="Y552" s="3">
        <v>7.0000000000000007E-2</v>
      </c>
      <c r="Z552" s="3">
        <v>1</v>
      </c>
      <c r="AA552" s="3">
        <v>0</v>
      </c>
    </row>
    <row r="553" spans="1:27" x14ac:dyDescent="0.3">
      <c r="A553" s="2" t="s">
        <v>552</v>
      </c>
      <c r="B553" s="3">
        <v>1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1</v>
      </c>
      <c r="R553" s="3">
        <v>0</v>
      </c>
      <c r="S553" s="3">
        <v>1164</v>
      </c>
      <c r="T553" s="3">
        <v>1164</v>
      </c>
      <c r="U553" s="3">
        <v>0</v>
      </c>
      <c r="V553" s="3">
        <v>1</v>
      </c>
      <c r="W553" s="3">
        <v>0</v>
      </c>
      <c r="X553" s="3">
        <v>0</v>
      </c>
      <c r="Y553" s="3">
        <v>0</v>
      </c>
      <c r="Z553" s="3">
        <v>1</v>
      </c>
      <c r="AA553" s="3">
        <v>1</v>
      </c>
    </row>
    <row r="554" spans="1:27" x14ac:dyDescent="0.3">
      <c r="A554" s="2" t="s">
        <v>553</v>
      </c>
      <c r="B554" s="3">
        <v>1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1</v>
      </c>
      <c r="S554" s="3">
        <v>2872</v>
      </c>
      <c r="T554" s="3">
        <v>2872</v>
      </c>
      <c r="U554" s="3">
        <v>0</v>
      </c>
      <c r="V554" s="3">
        <v>1</v>
      </c>
      <c r="W554" s="3">
        <v>0</v>
      </c>
      <c r="X554" s="3">
        <v>0</v>
      </c>
      <c r="Y554" s="3">
        <v>7.0000000000000007E-2</v>
      </c>
      <c r="Z554" s="3">
        <v>1</v>
      </c>
      <c r="AA554" s="3">
        <v>1</v>
      </c>
    </row>
    <row r="555" spans="1:27" x14ac:dyDescent="0.3">
      <c r="A555" s="2" t="s">
        <v>554</v>
      </c>
      <c r="B555" s="3">
        <v>1</v>
      </c>
      <c r="C555" s="3">
        <v>1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3</v>
      </c>
      <c r="S555" s="3">
        <v>2829</v>
      </c>
      <c r="T555" s="3">
        <v>3381</v>
      </c>
      <c r="U555" s="3">
        <v>0</v>
      </c>
      <c r="V555" s="3">
        <v>1</v>
      </c>
      <c r="W555" s="3">
        <v>0</v>
      </c>
      <c r="X555" s="3">
        <v>1</v>
      </c>
      <c r="Y555" s="3">
        <v>163.07</v>
      </c>
      <c r="Z555" s="3">
        <v>0</v>
      </c>
      <c r="AA555" s="3">
        <v>0</v>
      </c>
    </row>
    <row r="556" spans="1:27" x14ac:dyDescent="0.3">
      <c r="A556" s="2" t="s">
        <v>555</v>
      </c>
      <c r="B556" s="3">
        <v>1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1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2</v>
      </c>
      <c r="S556" s="3">
        <v>1346</v>
      </c>
      <c r="T556" s="3">
        <v>1386</v>
      </c>
      <c r="U556" s="3">
        <v>0</v>
      </c>
      <c r="V556" s="3">
        <v>1</v>
      </c>
      <c r="W556" s="3">
        <v>1</v>
      </c>
      <c r="X556" s="3">
        <v>0</v>
      </c>
      <c r="Y556" s="3">
        <v>0.06</v>
      </c>
      <c r="Z556" s="3">
        <v>0</v>
      </c>
      <c r="AA556" s="3">
        <v>0</v>
      </c>
    </row>
    <row r="557" spans="1:27" x14ac:dyDescent="0.3">
      <c r="A557" s="2" t="s">
        <v>556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1</v>
      </c>
      <c r="R557" s="3">
        <v>1</v>
      </c>
      <c r="S557" s="3">
        <v>1017</v>
      </c>
      <c r="T557" s="3">
        <v>1017</v>
      </c>
      <c r="U557" s="3">
        <v>0</v>
      </c>
      <c r="V557" s="3">
        <v>0</v>
      </c>
      <c r="W557" s="3">
        <v>0</v>
      </c>
      <c r="X557" s="3">
        <v>1</v>
      </c>
      <c r="Y557" s="3">
        <v>196.95</v>
      </c>
      <c r="Z557" s="3">
        <v>1</v>
      </c>
      <c r="AA557" s="3">
        <v>0</v>
      </c>
    </row>
    <row r="558" spans="1:27" x14ac:dyDescent="0.3">
      <c r="A558" s="2" t="s">
        <v>557</v>
      </c>
      <c r="B558" s="3">
        <v>1</v>
      </c>
      <c r="C558" s="3">
        <v>0</v>
      </c>
      <c r="D558" s="3">
        <v>0</v>
      </c>
      <c r="E558" s="3">
        <v>0</v>
      </c>
      <c r="F558" s="3">
        <v>1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1</v>
      </c>
      <c r="S558" s="3">
        <v>3024</v>
      </c>
      <c r="T558" s="3">
        <v>3024</v>
      </c>
      <c r="U558" s="3">
        <v>0</v>
      </c>
      <c r="V558" s="3">
        <v>1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</row>
    <row r="559" spans="1:27" x14ac:dyDescent="0.3">
      <c r="A559" s="2" t="s">
        <v>558</v>
      </c>
      <c r="B559" s="3">
        <v>1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1</v>
      </c>
      <c r="O559" s="3">
        <v>0</v>
      </c>
      <c r="P559" s="3">
        <v>0</v>
      </c>
      <c r="Q559" s="3">
        <v>0</v>
      </c>
      <c r="R559" s="3">
        <v>1</v>
      </c>
      <c r="S559" s="3">
        <v>581</v>
      </c>
      <c r="T559" s="3">
        <v>581</v>
      </c>
      <c r="U559" s="3">
        <v>0</v>
      </c>
      <c r="V559" s="3">
        <v>1</v>
      </c>
      <c r="W559" s="3">
        <v>1</v>
      </c>
      <c r="X559" s="3">
        <v>1</v>
      </c>
      <c r="Y559" s="3">
        <v>203</v>
      </c>
      <c r="Z559" s="3">
        <v>1</v>
      </c>
      <c r="AA559" s="3">
        <v>1</v>
      </c>
    </row>
    <row r="560" spans="1:27" x14ac:dyDescent="0.3">
      <c r="A560" s="2" t="s">
        <v>559</v>
      </c>
      <c r="B560" s="3">
        <v>1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1</v>
      </c>
      <c r="N560" s="3">
        <v>0</v>
      </c>
      <c r="O560" s="3">
        <v>0</v>
      </c>
      <c r="P560" s="3">
        <v>0</v>
      </c>
      <c r="Q560" s="3">
        <v>0</v>
      </c>
      <c r="R560" s="3">
        <v>1</v>
      </c>
      <c r="S560" s="3">
        <v>3397</v>
      </c>
      <c r="T560" s="3">
        <v>3397</v>
      </c>
      <c r="U560" s="3">
        <v>1</v>
      </c>
      <c r="V560" s="3">
        <v>1</v>
      </c>
      <c r="W560" s="3">
        <v>0</v>
      </c>
      <c r="X560" s="3">
        <v>0</v>
      </c>
      <c r="Y560" s="3">
        <v>7.0000000000000007E-2</v>
      </c>
      <c r="Z560" s="3">
        <v>1</v>
      </c>
      <c r="AA560" s="3">
        <v>1</v>
      </c>
    </row>
    <row r="561" spans="1:27" x14ac:dyDescent="0.3">
      <c r="A561" s="2" t="s">
        <v>560</v>
      </c>
      <c r="B561" s="3">
        <v>1</v>
      </c>
      <c r="C561" s="3">
        <v>1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1</v>
      </c>
      <c r="S561" s="3">
        <v>3041</v>
      </c>
      <c r="T561" s="3">
        <v>3041</v>
      </c>
      <c r="U561" s="3">
        <v>1</v>
      </c>
      <c r="V561" s="3">
        <v>0</v>
      </c>
      <c r="W561" s="3">
        <v>0</v>
      </c>
      <c r="X561" s="3">
        <v>1</v>
      </c>
      <c r="Y561" s="3">
        <v>29.95</v>
      </c>
      <c r="Z561" s="3">
        <v>0</v>
      </c>
      <c r="AA561" s="3">
        <v>0</v>
      </c>
    </row>
    <row r="562" spans="1:27" x14ac:dyDescent="0.3">
      <c r="A562" s="2" t="s">
        <v>561</v>
      </c>
      <c r="B562" s="3">
        <v>1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1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3423</v>
      </c>
      <c r="T562" s="3">
        <v>3423</v>
      </c>
      <c r="U562" s="3">
        <v>1</v>
      </c>
      <c r="V562" s="3">
        <v>1</v>
      </c>
      <c r="W562" s="3">
        <v>0</v>
      </c>
      <c r="X562" s="3">
        <v>0</v>
      </c>
      <c r="Y562" s="3">
        <v>0</v>
      </c>
      <c r="Z562" s="3">
        <v>1</v>
      </c>
      <c r="AA562" s="3">
        <v>0</v>
      </c>
    </row>
    <row r="563" spans="1:27" x14ac:dyDescent="0.3">
      <c r="A563" s="2" t="s">
        <v>562</v>
      </c>
      <c r="B563" s="3">
        <v>1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1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2</v>
      </c>
      <c r="S563" s="3">
        <v>1582</v>
      </c>
      <c r="T563" s="3">
        <v>1625</v>
      </c>
      <c r="U563" s="3">
        <v>0</v>
      </c>
      <c r="V563" s="3">
        <v>1</v>
      </c>
      <c r="W563" s="3">
        <v>1</v>
      </c>
      <c r="X563" s="3">
        <v>0</v>
      </c>
      <c r="Y563" s="3">
        <v>0.06</v>
      </c>
      <c r="Z563" s="3">
        <v>0</v>
      </c>
      <c r="AA563" s="3">
        <v>0</v>
      </c>
    </row>
    <row r="564" spans="1:27" x14ac:dyDescent="0.3">
      <c r="A564" s="2" t="s">
        <v>563</v>
      </c>
      <c r="B564" s="3">
        <v>1</v>
      </c>
      <c r="C564" s="3">
        <v>1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3</v>
      </c>
      <c r="S564" s="3">
        <v>441</v>
      </c>
      <c r="T564" s="3">
        <v>3025</v>
      </c>
      <c r="U564" s="3">
        <v>0</v>
      </c>
      <c r="V564" s="3">
        <v>1</v>
      </c>
      <c r="W564" s="3">
        <v>0</v>
      </c>
      <c r="X564" s="3">
        <v>0</v>
      </c>
      <c r="Y564" s="3">
        <v>7.0000000000000007E-2</v>
      </c>
      <c r="Z564" s="3">
        <v>0</v>
      </c>
      <c r="AA564" s="3">
        <v>0</v>
      </c>
    </row>
    <row r="565" spans="1:27" x14ac:dyDescent="0.3">
      <c r="A565" s="2" t="s">
        <v>564</v>
      </c>
      <c r="B565" s="3">
        <v>1</v>
      </c>
      <c r="C565" s="3">
        <v>0</v>
      </c>
      <c r="D565" s="3">
        <v>0</v>
      </c>
      <c r="E565" s="3">
        <v>1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1</v>
      </c>
      <c r="S565" s="3">
        <v>3397</v>
      </c>
      <c r="T565" s="3">
        <v>3397</v>
      </c>
      <c r="U565" s="3">
        <v>0</v>
      </c>
      <c r="V565" s="3">
        <v>0</v>
      </c>
      <c r="W565" s="3">
        <v>0</v>
      </c>
      <c r="X565" s="3">
        <v>0</v>
      </c>
      <c r="Y565" s="3">
        <v>0.08</v>
      </c>
      <c r="Z565" s="3">
        <v>1</v>
      </c>
      <c r="AA565" s="3">
        <v>1</v>
      </c>
    </row>
    <row r="566" spans="1:27" x14ac:dyDescent="0.3">
      <c r="A566" s="2" t="s">
        <v>565</v>
      </c>
      <c r="B566" s="3">
        <v>1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1</v>
      </c>
      <c r="N566" s="3">
        <v>0</v>
      </c>
      <c r="O566" s="3">
        <v>0</v>
      </c>
      <c r="P566" s="3">
        <v>0</v>
      </c>
      <c r="Q566" s="3">
        <v>0</v>
      </c>
      <c r="R566" s="3">
        <v>2</v>
      </c>
      <c r="S566" s="3">
        <v>2723</v>
      </c>
      <c r="T566" s="3">
        <v>2752</v>
      </c>
      <c r="U566" s="3">
        <v>0</v>
      </c>
      <c r="V566" s="3">
        <v>0</v>
      </c>
      <c r="W566" s="3">
        <v>0</v>
      </c>
      <c r="X566" s="3">
        <v>1</v>
      </c>
      <c r="Y566" s="3">
        <v>160.57</v>
      </c>
      <c r="Z566" s="3">
        <v>1</v>
      </c>
      <c r="AA566" s="3">
        <v>0</v>
      </c>
    </row>
    <row r="567" spans="1:27" x14ac:dyDescent="0.3">
      <c r="A567" s="2" t="s">
        <v>566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1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1</v>
      </c>
      <c r="S567" s="3">
        <v>2878</v>
      </c>
      <c r="T567" s="3">
        <v>2878</v>
      </c>
      <c r="U567" s="3">
        <v>1</v>
      </c>
      <c r="V567" s="3">
        <v>1</v>
      </c>
      <c r="W567" s="3">
        <v>0</v>
      </c>
      <c r="X567" s="3">
        <v>0</v>
      </c>
      <c r="Y567" s="3">
        <v>7.0000000000000007E-2</v>
      </c>
      <c r="Z567" s="3">
        <v>1</v>
      </c>
      <c r="AA567" s="3">
        <v>0</v>
      </c>
    </row>
    <row r="568" spans="1:27" x14ac:dyDescent="0.3">
      <c r="A568" s="2" t="s">
        <v>567</v>
      </c>
      <c r="B568" s="3">
        <v>1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1</v>
      </c>
      <c r="O568" s="3">
        <v>0</v>
      </c>
      <c r="P568" s="3">
        <v>0</v>
      </c>
      <c r="Q568" s="3">
        <v>0</v>
      </c>
      <c r="R568" s="3">
        <v>1</v>
      </c>
      <c r="S568" s="3">
        <v>2402</v>
      </c>
      <c r="T568" s="3">
        <v>2402</v>
      </c>
      <c r="U568" s="3">
        <v>0</v>
      </c>
      <c r="V568" s="3">
        <v>1</v>
      </c>
      <c r="W568" s="3">
        <v>0</v>
      </c>
      <c r="X568" s="3">
        <v>1</v>
      </c>
      <c r="Y568" s="3">
        <v>84.5</v>
      </c>
      <c r="Z568" s="3">
        <v>1</v>
      </c>
      <c r="AA568" s="3">
        <v>0</v>
      </c>
    </row>
    <row r="569" spans="1:27" x14ac:dyDescent="0.3">
      <c r="A569" s="2" t="s">
        <v>568</v>
      </c>
      <c r="B569" s="3">
        <v>1</v>
      </c>
      <c r="C569" s="3">
        <v>0</v>
      </c>
      <c r="D569" s="3">
        <v>0</v>
      </c>
      <c r="E569" s="3">
        <v>0</v>
      </c>
      <c r="F569" s="3">
        <v>0</v>
      </c>
      <c r="G569" s="3">
        <v>1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1</v>
      </c>
      <c r="S569" s="3">
        <v>709</v>
      </c>
      <c r="T569" s="3">
        <v>709</v>
      </c>
      <c r="U569" s="3">
        <v>1</v>
      </c>
      <c r="V569" s="3">
        <v>0</v>
      </c>
      <c r="W569" s="3">
        <v>0</v>
      </c>
      <c r="X569" s="3">
        <v>1</v>
      </c>
      <c r="Y569" s="3">
        <v>159.9</v>
      </c>
      <c r="Z569" s="3">
        <v>0</v>
      </c>
      <c r="AA569" s="3">
        <v>1</v>
      </c>
    </row>
    <row r="570" spans="1:27" x14ac:dyDescent="0.3">
      <c r="A570" s="2" t="s">
        <v>569</v>
      </c>
      <c r="B570" s="3">
        <v>1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1</v>
      </c>
      <c r="S570" s="3">
        <v>1673</v>
      </c>
      <c r="T570" s="3">
        <v>1673</v>
      </c>
      <c r="U570" s="3">
        <v>1</v>
      </c>
      <c r="V570" s="3">
        <v>0</v>
      </c>
      <c r="W570" s="3">
        <v>0</v>
      </c>
      <c r="X570" s="3">
        <v>1</v>
      </c>
      <c r="Y570" s="3">
        <v>128.63</v>
      </c>
      <c r="Z570" s="3">
        <v>1</v>
      </c>
      <c r="AA570" s="3">
        <v>1</v>
      </c>
    </row>
    <row r="571" spans="1:27" x14ac:dyDescent="0.3">
      <c r="A571" s="2" t="s">
        <v>570</v>
      </c>
      <c r="B571" s="3">
        <v>1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1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3</v>
      </c>
      <c r="S571" s="3">
        <v>804</v>
      </c>
      <c r="T571" s="3">
        <v>1883</v>
      </c>
      <c r="U571" s="3">
        <v>1</v>
      </c>
      <c r="V571" s="3">
        <v>0</v>
      </c>
      <c r="W571" s="3">
        <v>1</v>
      </c>
      <c r="X571" s="3">
        <v>0</v>
      </c>
      <c r="Y571" s="3">
        <v>0.12</v>
      </c>
      <c r="Z571" s="3">
        <v>0</v>
      </c>
      <c r="AA571" s="3">
        <v>0</v>
      </c>
    </row>
    <row r="572" spans="1:27" x14ac:dyDescent="0.3">
      <c r="A572" s="2" t="s">
        <v>571</v>
      </c>
      <c r="B572" s="3">
        <v>1</v>
      </c>
      <c r="C572" s="3">
        <v>0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1</v>
      </c>
      <c r="S572" s="3">
        <v>2379</v>
      </c>
      <c r="T572" s="3">
        <v>2379</v>
      </c>
      <c r="U572" s="3">
        <v>0</v>
      </c>
      <c r="V572" s="3">
        <v>1</v>
      </c>
      <c r="W572" s="3">
        <v>0</v>
      </c>
      <c r="X572" s="3">
        <v>1</v>
      </c>
      <c r="Y572" s="3">
        <v>206.9</v>
      </c>
      <c r="Z572" s="3">
        <v>0</v>
      </c>
      <c r="AA572" s="3">
        <v>0</v>
      </c>
    </row>
    <row r="573" spans="1:27" x14ac:dyDescent="0.3">
      <c r="A573" s="2" t="s">
        <v>572</v>
      </c>
      <c r="B573" s="3">
        <v>1</v>
      </c>
      <c r="C573" s="3">
        <v>0</v>
      </c>
      <c r="D573" s="3">
        <v>0</v>
      </c>
      <c r="E573" s="3">
        <v>0</v>
      </c>
      <c r="F573" s="3">
        <v>0</v>
      </c>
      <c r="G573" s="3">
        <v>1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3</v>
      </c>
      <c r="S573" s="3">
        <v>1248</v>
      </c>
      <c r="T573" s="3">
        <v>1970</v>
      </c>
      <c r="U573" s="3">
        <v>0</v>
      </c>
      <c r="V573" s="3">
        <v>0</v>
      </c>
      <c r="W573" s="3">
        <v>1</v>
      </c>
      <c r="X573" s="3">
        <v>1</v>
      </c>
      <c r="Y573" s="3">
        <v>201.63</v>
      </c>
      <c r="Z573" s="3">
        <v>1</v>
      </c>
      <c r="AA573" s="3">
        <v>0</v>
      </c>
    </row>
    <row r="574" spans="1:27" x14ac:dyDescent="0.3">
      <c r="A574" s="2" t="s">
        <v>573</v>
      </c>
      <c r="B574" s="3">
        <v>1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1</v>
      </c>
      <c r="O574" s="3">
        <v>0</v>
      </c>
      <c r="P574" s="3">
        <v>0</v>
      </c>
      <c r="Q574" s="3">
        <v>0</v>
      </c>
      <c r="R574" s="3">
        <v>1</v>
      </c>
      <c r="S574" s="3">
        <v>3883</v>
      </c>
      <c r="T574" s="3">
        <v>3883</v>
      </c>
      <c r="U574" s="3">
        <v>1</v>
      </c>
      <c r="V574" s="3">
        <v>0</v>
      </c>
      <c r="W574" s="3">
        <v>0</v>
      </c>
      <c r="X574" s="3">
        <v>1</v>
      </c>
      <c r="Y574" s="3">
        <v>97.31</v>
      </c>
      <c r="Z574" s="3">
        <v>1</v>
      </c>
      <c r="AA574" s="3">
        <v>0</v>
      </c>
    </row>
    <row r="575" spans="1:27" x14ac:dyDescent="0.3">
      <c r="A575" s="2" t="s">
        <v>574</v>
      </c>
      <c r="B575" s="3">
        <v>1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1</v>
      </c>
      <c r="O575" s="3">
        <v>0</v>
      </c>
      <c r="P575" s="3">
        <v>0</v>
      </c>
      <c r="Q575" s="3">
        <v>0</v>
      </c>
      <c r="R575" s="3">
        <v>0</v>
      </c>
      <c r="S575" s="3">
        <v>3852</v>
      </c>
      <c r="T575" s="3">
        <v>3852</v>
      </c>
      <c r="U575" s="3">
        <v>0</v>
      </c>
      <c r="V575" s="3">
        <v>1</v>
      </c>
      <c r="W575" s="3">
        <v>0</v>
      </c>
      <c r="X575" s="3">
        <v>0</v>
      </c>
      <c r="Y575" s="3">
        <v>0</v>
      </c>
      <c r="Z575" s="3">
        <v>1</v>
      </c>
      <c r="AA575" s="3">
        <v>1</v>
      </c>
    </row>
    <row r="576" spans="1:27" x14ac:dyDescent="0.3">
      <c r="A576" s="2" t="s">
        <v>575</v>
      </c>
      <c r="B576" s="3">
        <v>1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1</v>
      </c>
      <c r="R576" s="3">
        <v>0</v>
      </c>
      <c r="S576" s="3">
        <v>136</v>
      </c>
      <c r="T576" s="3">
        <v>136</v>
      </c>
      <c r="U576" s="3">
        <v>0</v>
      </c>
      <c r="V576" s="3">
        <v>1</v>
      </c>
      <c r="W576" s="3">
        <v>0</v>
      </c>
      <c r="X576" s="3">
        <v>0</v>
      </c>
      <c r="Y576" s="3">
        <v>0</v>
      </c>
      <c r="Z576" s="3">
        <v>1</v>
      </c>
      <c r="AA576" s="3">
        <v>1</v>
      </c>
    </row>
    <row r="577" spans="1:27" x14ac:dyDescent="0.3">
      <c r="A577" s="2" t="s">
        <v>576</v>
      </c>
      <c r="B577" s="3">
        <v>1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1</v>
      </c>
      <c r="R577" s="3">
        <v>1</v>
      </c>
      <c r="S577" s="3">
        <v>994</v>
      </c>
      <c r="T577" s="3">
        <v>994</v>
      </c>
      <c r="U577" s="3">
        <v>0</v>
      </c>
      <c r="V577" s="3">
        <v>1</v>
      </c>
      <c r="W577" s="3">
        <v>0</v>
      </c>
      <c r="X577" s="3">
        <v>0</v>
      </c>
      <c r="Y577" s="3">
        <v>0</v>
      </c>
      <c r="Z577" s="3">
        <v>0</v>
      </c>
      <c r="AA577" s="3">
        <v>1</v>
      </c>
    </row>
    <row r="578" spans="1:27" x14ac:dyDescent="0.3">
      <c r="A578" s="2" t="s">
        <v>577</v>
      </c>
      <c r="B578" s="3">
        <v>1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1</v>
      </c>
      <c r="Q578" s="3">
        <v>0</v>
      </c>
      <c r="R578" s="3">
        <v>5</v>
      </c>
      <c r="S578" s="3">
        <v>549</v>
      </c>
      <c r="T578" s="3">
        <v>2306</v>
      </c>
      <c r="U578" s="3">
        <v>1</v>
      </c>
      <c r="V578" s="3">
        <v>1</v>
      </c>
      <c r="W578" s="3">
        <v>1</v>
      </c>
      <c r="X578" s="3">
        <v>1</v>
      </c>
      <c r="Y578" s="3">
        <v>484.01</v>
      </c>
      <c r="Z578" s="3">
        <v>1</v>
      </c>
      <c r="AA578" s="3">
        <v>1</v>
      </c>
    </row>
    <row r="579" spans="1:27" x14ac:dyDescent="0.3">
      <c r="A579" s="2" t="s">
        <v>578</v>
      </c>
      <c r="B579" s="3">
        <v>1</v>
      </c>
      <c r="C579" s="3">
        <v>1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1</v>
      </c>
      <c r="S579" s="3">
        <v>2941</v>
      </c>
      <c r="T579" s="3">
        <v>2968</v>
      </c>
      <c r="U579" s="3">
        <v>0</v>
      </c>
      <c r="V579" s="3">
        <v>0</v>
      </c>
      <c r="W579" s="3">
        <v>0</v>
      </c>
      <c r="X579" s="3">
        <v>1</v>
      </c>
      <c r="Y579" s="3">
        <v>285</v>
      </c>
      <c r="Z579" s="3">
        <v>0</v>
      </c>
      <c r="AA579" s="3">
        <v>0</v>
      </c>
    </row>
    <row r="580" spans="1:27" x14ac:dyDescent="0.3">
      <c r="A580" s="2" t="s">
        <v>579</v>
      </c>
      <c r="B580" s="3">
        <v>1</v>
      </c>
      <c r="C580" s="3">
        <v>0</v>
      </c>
      <c r="D580" s="3">
        <v>0</v>
      </c>
      <c r="E580" s="3">
        <v>0</v>
      </c>
      <c r="F580" s="3">
        <v>0</v>
      </c>
      <c r="G580" s="3">
        <v>1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3</v>
      </c>
      <c r="S580" s="3">
        <v>2158</v>
      </c>
      <c r="T580" s="3">
        <v>2249</v>
      </c>
      <c r="U580" s="3">
        <v>1</v>
      </c>
      <c r="V580" s="3">
        <v>1</v>
      </c>
      <c r="W580" s="3">
        <v>0</v>
      </c>
      <c r="X580" s="3">
        <v>1</v>
      </c>
      <c r="Y580" s="3">
        <v>63.57</v>
      </c>
      <c r="Z580" s="3">
        <v>1</v>
      </c>
      <c r="AA580" s="3">
        <v>0</v>
      </c>
    </row>
    <row r="581" spans="1:27" x14ac:dyDescent="0.3">
      <c r="A581" s="2" t="s">
        <v>580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1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2768</v>
      </c>
      <c r="T581" s="3">
        <v>2768</v>
      </c>
      <c r="U581" s="3">
        <v>0</v>
      </c>
      <c r="V581" s="3">
        <v>1</v>
      </c>
      <c r="W581" s="3">
        <v>0</v>
      </c>
      <c r="X581" s="3">
        <v>0</v>
      </c>
      <c r="Y581" s="3">
        <v>0</v>
      </c>
      <c r="Z581" s="3">
        <v>1</v>
      </c>
      <c r="AA581" s="3">
        <v>0</v>
      </c>
    </row>
    <row r="582" spans="1:27" x14ac:dyDescent="0.3">
      <c r="A582" s="2" t="s">
        <v>581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1</v>
      </c>
      <c r="R582" s="3">
        <v>1</v>
      </c>
      <c r="S582" s="3">
        <v>1052</v>
      </c>
      <c r="T582" s="3">
        <v>1052</v>
      </c>
      <c r="U582" s="3">
        <v>0</v>
      </c>
      <c r="V582" s="3">
        <v>1</v>
      </c>
      <c r="W582" s="3">
        <v>0</v>
      </c>
      <c r="X582" s="3">
        <v>1</v>
      </c>
      <c r="Y582" s="3">
        <v>170</v>
      </c>
      <c r="Z582" s="3">
        <v>1</v>
      </c>
      <c r="AA582" s="3">
        <v>0</v>
      </c>
    </row>
    <row r="583" spans="1:27" x14ac:dyDescent="0.3">
      <c r="A583" s="2" t="s">
        <v>582</v>
      </c>
      <c r="B583" s="3">
        <v>1</v>
      </c>
      <c r="C583" s="3">
        <v>0</v>
      </c>
      <c r="D583" s="3">
        <v>0</v>
      </c>
      <c r="E583" s="3">
        <v>0</v>
      </c>
      <c r="F583" s="3">
        <v>1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2</v>
      </c>
      <c r="S583" s="3">
        <v>2466</v>
      </c>
      <c r="T583" s="3">
        <v>3283</v>
      </c>
      <c r="U583" s="3">
        <v>1</v>
      </c>
      <c r="V583" s="3">
        <v>0</v>
      </c>
      <c r="W583" s="3">
        <v>0</v>
      </c>
      <c r="X583" s="3">
        <v>1</v>
      </c>
      <c r="Y583" s="3">
        <v>187.68</v>
      </c>
      <c r="Z583" s="3">
        <v>1</v>
      </c>
      <c r="AA583" s="3">
        <v>0</v>
      </c>
    </row>
    <row r="584" spans="1:27" x14ac:dyDescent="0.3">
      <c r="A584" s="2" t="s">
        <v>583</v>
      </c>
      <c r="B584" s="3">
        <v>1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1</v>
      </c>
      <c r="O584" s="3">
        <v>0</v>
      </c>
      <c r="P584" s="3">
        <v>0</v>
      </c>
      <c r="Q584" s="3">
        <v>0</v>
      </c>
      <c r="R584" s="3">
        <v>0</v>
      </c>
      <c r="S584" s="3">
        <v>3558</v>
      </c>
      <c r="T584" s="3">
        <v>3558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1</v>
      </c>
      <c r="AA584" s="3">
        <v>0</v>
      </c>
    </row>
    <row r="585" spans="1:27" x14ac:dyDescent="0.3">
      <c r="A585" s="2" t="s">
        <v>584</v>
      </c>
      <c r="B585" s="3">
        <v>1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1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2</v>
      </c>
      <c r="S585" s="3">
        <v>1882</v>
      </c>
      <c r="T585" s="3">
        <v>1933</v>
      </c>
      <c r="U585" s="3">
        <v>0</v>
      </c>
      <c r="V585" s="3">
        <v>0</v>
      </c>
      <c r="W585" s="3">
        <v>1</v>
      </c>
      <c r="X585" s="3">
        <v>0</v>
      </c>
      <c r="Y585" s="3">
        <v>0.06</v>
      </c>
      <c r="Z585" s="3">
        <v>1</v>
      </c>
      <c r="AA585" s="3">
        <v>0</v>
      </c>
    </row>
    <row r="586" spans="1:27" x14ac:dyDescent="0.3">
      <c r="A586" s="2" t="s">
        <v>585</v>
      </c>
      <c r="B586" s="3">
        <v>1</v>
      </c>
      <c r="C586" s="3">
        <v>0</v>
      </c>
      <c r="D586" s="3">
        <v>0</v>
      </c>
      <c r="E586" s="3">
        <v>0</v>
      </c>
      <c r="F586" s="3">
        <v>0</v>
      </c>
      <c r="G586" s="3">
        <v>1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1</v>
      </c>
      <c r="S586" s="3">
        <v>2897</v>
      </c>
      <c r="T586" s="3">
        <v>2897</v>
      </c>
      <c r="U586" s="3">
        <v>1</v>
      </c>
      <c r="V586" s="3">
        <v>0</v>
      </c>
      <c r="W586" s="3">
        <v>0</v>
      </c>
      <c r="X586" s="3">
        <v>0</v>
      </c>
      <c r="Y586" s="3">
        <v>0.52</v>
      </c>
      <c r="Z586" s="3">
        <v>1</v>
      </c>
      <c r="AA586" s="3">
        <v>0</v>
      </c>
    </row>
    <row r="587" spans="1:27" x14ac:dyDescent="0.3">
      <c r="A587" s="2" t="s">
        <v>586</v>
      </c>
      <c r="B587" s="3">
        <v>1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1</v>
      </c>
      <c r="R587" s="3">
        <v>2</v>
      </c>
      <c r="S587" s="3">
        <v>1563</v>
      </c>
      <c r="T587" s="3">
        <v>1793</v>
      </c>
      <c r="U587" s="3">
        <v>0</v>
      </c>
      <c r="V587" s="3">
        <v>0</v>
      </c>
      <c r="W587" s="3">
        <v>0</v>
      </c>
      <c r="X587" s="3">
        <v>1</v>
      </c>
      <c r="Y587" s="3">
        <v>160</v>
      </c>
      <c r="Z587" s="3">
        <v>1</v>
      </c>
      <c r="AA587" s="3">
        <v>0</v>
      </c>
    </row>
    <row r="588" spans="1:27" x14ac:dyDescent="0.3">
      <c r="A588" s="2" t="s">
        <v>587</v>
      </c>
      <c r="B588" s="3">
        <v>1</v>
      </c>
      <c r="C588" s="3">
        <v>0</v>
      </c>
      <c r="D588" s="3">
        <v>0</v>
      </c>
      <c r="E588" s="3">
        <v>0</v>
      </c>
      <c r="F588" s="3">
        <v>1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1</v>
      </c>
      <c r="S588" s="3">
        <v>3166</v>
      </c>
      <c r="T588" s="3">
        <v>3166</v>
      </c>
      <c r="U588" s="3">
        <v>1</v>
      </c>
      <c r="V588" s="3">
        <v>0</v>
      </c>
      <c r="W588" s="3">
        <v>1</v>
      </c>
      <c r="X588" s="3">
        <v>0</v>
      </c>
      <c r="Y588" s="3">
        <v>7.0000000000000007E-2</v>
      </c>
      <c r="Z588" s="3">
        <v>1</v>
      </c>
      <c r="AA588" s="3">
        <v>0</v>
      </c>
    </row>
    <row r="589" spans="1:27" x14ac:dyDescent="0.3">
      <c r="A589" s="2" t="s">
        <v>588</v>
      </c>
      <c r="B589" s="3">
        <v>1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1072</v>
      </c>
      <c r="T589" s="3">
        <v>1072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1</v>
      </c>
      <c r="AA589" s="3">
        <v>0</v>
      </c>
    </row>
    <row r="590" spans="1:27" x14ac:dyDescent="0.3">
      <c r="A590" s="2" t="s">
        <v>589</v>
      </c>
      <c r="B590" s="3">
        <v>1</v>
      </c>
      <c r="C590" s="3">
        <v>0</v>
      </c>
      <c r="D590" s="3">
        <v>0</v>
      </c>
      <c r="E590" s="3">
        <v>1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1</v>
      </c>
      <c r="S590" s="3">
        <v>3650</v>
      </c>
      <c r="T590" s="3">
        <v>3650</v>
      </c>
      <c r="U590" s="3">
        <v>0</v>
      </c>
      <c r="V590" s="3">
        <v>0</v>
      </c>
      <c r="W590" s="3">
        <v>0</v>
      </c>
      <c r="X590" s="3">
        <v>0</v>
      </c>
      <c r="Y590" s="3">
        <v>0.08</v>
      </c>
      <c r="Z590" s="3">
        <v>1</v>
      </c>
      <c r="AA590" s="3">
        <v>0</v>
      </c>
    </row>
    <row r="591" spans="1:27" x14ac:dyDescent="0.3">
      <c r="A591" s="2" t="s">
        <v>590</v>
      </c>
      <c r="B591" s="3">
        <v>1</v>
      </c>
      <c r="C591" s="3">
        <v>1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2</v>
      </c>
      <c r="S591" s="3">
        <v>465</v>
      </c>
      <c r="T591" s="3">
        <v>2438</v>
      </c>
      <c r="U591" s="3">
        <v>1</v>
      </c>
      <c r="V591" s="3">
        <v>0</v>
      </c>
      <c r="W591" s="3">
        <v>1</v>
      </c>
      <c r="X591" s="3">
        <v>1</v>
      </c>
      <c r="Y591" s="3">
        <v>259.5</v>
      </c>
      <c r="Z591" s="3">
        <v>1</v>
      </c>
      <c r="AA591" s="3">
        <v>0</v>
      </c>
    </row>
    <row r="592" spans="1:27" x14ac:dyDescent="0.3">
      <c r="A592" s="2" t="s">
        <v>591</v>
      </c>
      <c r="B592" s="3">
        <v>1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1</v>
      </c>
      <c r="Q592" s="3">
        <v>0</v>
      </c>
      <c r="R592" s="3">
        <v>1</v>
      </c>
      <c r="S592" s="3">
        <v>3496</v>
      </c>
      <c r="T592" s="3">
        <v>3496</v>
      </c>
      <c r="U592" s="3">
        <v>0</v>
      </c>
      <c r="V592" s="3">
        <v>1</v>
      </c>
      <c r="W592" s="3">
        <v>0</v>
      </c>
      <c r="X592" s="3">
        <v>1</v>
      </c>
      <c r="Y592" s="3">
        <v>40</v>
      </c>
      <c r="Z592" s="3">
        <v>1</v>
      </c>
      <c r="AA592" s="3">
        <v>1</v>
      </c>
    </row>
    <row r="593" spans="1:27" x14ac:dyDescent="0.3">
      <c r="A593" s="2" t="s">
        <v>592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1</v>
      </c>
      <c r="O593" s="3">
        <v>0</v>
      </c>
      <c r="P593" s="3">
        <v>0</v>
      </c>
      <c r="Q593" s="3">
        <v>0</v>
      </c>
      <c r="R593" s="3">
        <v>1</v>
      </c>
      <c r="S593" s="3">
        <v>3597</v>
      </c>
      <c r="T593" s="3">
        <v>3597</v>
      </c>
      <c r="U593" s="3">
        <v>0</v>
      </c>
      <c r="V593" s="3">
        <v>1</v>
      </c>
      <c r="W593" s="3">
        <v>0</v>
      </c>
      <c r="X593" s="3">
        <v>0</v>
      </c>
      <c r="Y593" s="3">
        <v>7.0000000000000007E-2</v>
      </c>
      <c r="Z593" s="3">
        <v>1</v>
      </c>
      <c r="AA593" s="3">
        <v>1</v>
      </c>
    </row>
    <row r="594" spans="1:27" x14ac:dyDescent="0.3">
      <c r="A594" s="2" t="s">
        <v>593</v>
      </c>
      <c r="B594" s="3">
        <v>1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3507</v>
      </c>
      <c r="T594" s="3">
        <v>3507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1</v>
      </c>
      <c r="AA594" s="3">
        <v>0</v>
      </c>
    </row>
    <row r="595" spans="1:27" x14ac:dyDescent="0.3">
      <c r="A595" s="2" t="s">
        <v>594</v>
      </c>
      <c r="B595" s="3">
        <v>1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1</v>
      </c>
      <c r="R595" s="3">
        <v>2</v>
      </c>
      <c r="S595" s="3">
        <v>841</v>
      </c>
      <c r="T595" s="3">
        <v>1091</v>
      </c>
      <c r="U595" s="3">
        <v>0</v>
      </c>
      <c r="V595" s="3">
        <v>1</v>
      </c>
      <c r="W595" s="3">
        <v>1</v>
      </c>
      <c r="X595" s="3">
        <v>0</v>
      </c>
      <c r="Y595" s="3">
        <v>0.06</v>
      </c>
      <c r="Z595" s="3">
        <v>1</v>
      </c>
      <c r="AA595" s="3">
        <v>0</v>
      </c>
    </row>
    <row r="596" spans="1:27" x14ac:dyDescent="0.3">
      <c r="A596" s="2" t="s">
        <v>595</v>
      </c>
      <c r="B596" s="3">
        <v>1</v>
      </c>
      <c r="C596" s="3">
        <v>0</v>
      </c>
      <c r="D596" s="3">
        <v>0</v>
      </c>
      <c r="E596" s="3">
        <v>1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2</v>
      </c>
      <c r="S596" s="3">
        <v>3382</v>
      </c>
      <c r="T596" s="3">
        <v>3382</v>
      </c>
      <c r="U596" s="3">
        <v>1</v>
      </c>
      <c r="V596" s="3">
        <v>1</v>
      </c>
      <c r="W596" s="3">
        <v>0</v>
      </c>
      <c r="X596" s="3">
        <v>1</v>
      </c>
      <c r="Y596" s="3">
        <v>132.32</v>
      </c>
      <c r="Z596" s="3">
        <v>1</v>
      </c>
      <c r="AA596" s="3">
        <v>0</v>
      </c>
    </row>
    <row r="597" spans="1:27" x14ac:dyDescent="0.3">
      <c r="A597" s="2" t="s">
        <v>596</v>
      </c>
      <c r="B597" s="3">
        <v>1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1</v>
      </c>
      <c r="R597" s="3">
        <v>1</v>
      </c>
      <c r="S597" s="3">
        <v>1058</v>
      </c>
      <c r="T597" s="3">
        <v>1058</v>
      </c>
      <c r="U597" s="3">
        <v>0</v>
      </c>
      <c r="V597" s="3">
        <v>0</v>
      </c>
      <c r="W597" s="3">
        <v>1</v>
      </c>
      <c r="X597" s="3">
        <v>0</v>
      </c>
      <c r="Y597" s="3">
        <v>0.06</v>
      </c>
      <c r="Z597" s="3">
        <v>1</v>
      </c>
      <c r="AA597" s="3">
        <v>1</v>
      </c>
    </row>
    <row r="598" spans="1:27" x14ac:dyDescent="0.3">
      <c r="A598" s="2" t="s">
        <v>597</v>
      </c>
      <c r="B598" s="3">
        <v>1</v>
      </c>
      <c r="C598" s="3">
        <v>0</v>
      </c>
      <c r="D598" s="3">
        <v>1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1</v>
      </c>
      <c r="S598" s="3">
        <v>582</v>
      </c>
      <c r="T598" s="3">
        <v>582</v>
      </c>
      <c r="U598" s="3">
        <v>1</v>
      </c>
      <c r="V598" s="3">
        <v>1</v>
      </c>
      <c r="W598" s="3">
        <v>0</v>
      </c>
      <c r="X598" s="3">
        <v>1</v>
      </c>
      <c r="Y598" s="3">
        <v>89</v>
      </c>
      <c r="Z598" s="3">
        <v>1</v>
      </c>
      <c r="AA598" s="3">
        <v>0</v>
      </c>
    </row>
    <row r="599" spans="1:27" x14ac:dyDescent="0.3">
      <c r="A599" s="2" t="s">
        <v>598</v>
      </c>
      <c r="B599" s="3">
        <v>1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1</v>
      </c>
      <c r="O599" s="3">
        <v>0</v>
      </c>
      <c r="P599" s="3">
        <v>0</v>
      </c>
      <c r="Q599" s="3">
        <v>0</v>
      </c>
      <c r="R599" s="3">
        <v>1</v>
      </c>
      <c r="S599" s="3">
        <v>2313</v>
      </c>
      <c r="T599" s="3">
        <v>2313</v>
      </c>
      <c r="U599" s="3">
        <v>0</v>
      </c>
      <c r="V599" s="3">
        <v>1</v>
      </c>
      <c r="W599" s="3">
        <v>0</v>
      </c>
      <c r="X599" s="3">
        <v>1</v>
      </c>
      <c r="Y599" s="3">
        <v>139.5</v>
      </c>
      <c r="Z599" s="3">
        <v>1</v>
      </c>
      <c r="AA599" s="3">
        <v>1</v>
      </c>
    </row>
    <row r="600" spans="1:27" x14ac:dyDescent="0.3">
      <c r="A600" s="2" t="s">
        <v>599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1</v>
      </c>
      <c r="R600" s="3">
        <v>1</v>
      </c>
      <c r="S600" s="3">
        <v>1437</v>
      </c>
      <c r="T600" s="3">
        <v>1437</v>
      </c>
      <c r="U600" s="3">
        <v>0</v>
      </c>
      <c r="V600" s="3">
        <v>1</v>
      </c>
      <c r="W600" s="3">
        <v>0</v>
      </c>
      <c r="X600" s="3">
        <v>0</v>
      </c>
      <c r="Y600" s="3">
        <v>0</v>
      </c>
      <c r="Z600" s="3">
        <v>1</v>
      </c>
      <c r="AA600" s="3">
        <v>1</v>
      </c>
    </row>
    <row r="601" spans="1:27" x14ac:dyDescent="0.3">
      <c r="A601" s="2" t="s">
        <v>600</v>
      </c>
      <c r="B601" s="3">
        <v>1</v>
      </c>
      <c r="C601" s="3">
        <v>1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4036</v>
      </c>
      <c r="T601" s="3">
        <v>4036</v>
      </c>
      <c r="U601" s="3">
        <v>0</v>
      </c>
      <c r="V601" s="3">
        <v>0</v>
      </c>
      <c r="W601" s="3">
        <v>0</v>
      </c>
      <c r="X601" s="3">
        <v>1</v>
      </c>
      <c r="Y601" s="3">
        <v>64.95</v>
      </c>
      <c r="Z601" s="3">
        <v>1</v>
      </c>
      <c r="AA601" s="3">
        <v>1</v>
      </c>
    </row>
    <row r="602" spans="1:27" x14ac:dyDescent="0.3">
      <c r="A602" s="2" t="s">
        <v>601</v>
      </c>
      <c r="B602" s="3">
        <v>1</v>
      </c>
      <c r="C602" s="3">
        <v>0</v>
      </c>
      <c r="D602" s="3">
        <v>1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869</v>
      </c>
      <c r="T602" s="3">
        <v>869</v>
      </c>
      <c r="U602" s="3">
        <v>1</v>
      </c>
      <c r="V602" s="3">
        <v>1</v>
      </c>
      <c r="W602" s="3">
        <v>0</v>
      </c>
      <c r="X602" s="3">
        <v>0</v>
      </c>
      <c r="Y602" s="3">
        <v>0</v>
      </c>
      <c r="Z602" s="3">
        <v>1</v>
      </c>
      <c r="AA602" s="3">
        <v>1</v>
      </c>
    </row>
    <row r="603" spans="1:27" x14ac:dyDescent="0.3">
      <c r="A603" s="2" t="s">
        <v>602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1</v>
      </c>
      <c r="R603" s="3">
        <v>1</v>
      </c>
      <c r="S603" s="3">
        <v>1521</v>
      </c>
      <c r="T603" s="3">
        <v>1521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</v>
      </c>
    </row>
    <row r="604" spans="1:27" x14ac:dyDescent="0.3">
      <c r="A604" s="2" t="s">
        <v>603</v>
      </c>
      <c r="B604" s="3">
        <v>1</v>
      </c>
      <c r="C604" s="3">
        <v>1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2</v>
      </c>
      <c r="S604" s="3">
        <v>1120</v>
      </c>
      <c r="T604" s="3">
        <v>2039</v>
      </c>
      <c r="U604" s="3">
        <v>1</v>
      </c>
      <c r="V604" s="3">
        <v>0</v>
      </c>
      <c r="W604" s="3">
        <v>0</v>
      </c>
      <c r="X604" s="3">
        <v>1</v>
      </c>
      <c r="Y604" s="3">
        <v>193</v>
      </c>
      <c r="Z604" s="3">
        <v>1</v>
      </c>
      <c r="AA604" s="3">
        <v>1</v>
      </c>
    </row>
    <row r="605" spans="1:27" x14ac:dyDescent="0.3">
      <c r="A605" s="2" t="s">
        <v>604</v>
      </c>
      <c r="B605" s="3">
        <v>1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1</v>
      </c>
      <c r="R605" s="3">
        <v>2</v>
      </c>
      <c r="S605" s="3">
        <v>1498</v>
      </c>
      <c r="T605" s="3">
        <v>1512</v>
      </c>
      <c r="U605" s="3">
        <v>1</v>
      </c>
      <c r="V605" s="3">
        <v>0</v>
      </c>
      <c r="W605" s="3">
        <v>1</v>
      </c>
      <c r="X605" s="3">
        <v>1</v>
      </c>
      <c r="Y605" s="3">
        <v>344.06</v>
      </c>
      <c r="Z605" s="3">
        <v>1</v>
      </c>
      <c r="AA605" s="3">
        <v>0</v>
      </c>
    </row>
    <row r="606" spans="1:27" x14ac:dyDescent="0.3">
      <c r="A606" s="2" t="s">
        <v>605</v>
      </c>
      <c r="B606" s="3">
        <v>1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1</v>
      </c>
      <c r="N606" s="3">
        <v>0</v>
      </c>
      <c r="O606" s="3">
        <v>0</v>
      </c>
      <c r="P606" s="3">
        <v>0</v>
      </c>
      <c r="Q606" s="3">
        <v>0</v>
      </c>
      <c r="R606" s="3">
        <v>2</v>
      </c>
      <c r="S606" s="3">
        <v>1120</v>
      </c>
      <c r="T606" s="3">
        <v>3244</v>
      </c>
      <c r="U606" s="3">
        <v>0</v>
      </c>
      <c r="V606" s="3">
        <v>1</v>
      </c>
      <c r="W606" s="3">
        <v>0</v>
      </c>
      <c r="X606" s="3">
        <v>1</v>
      </c>
      <c r="Y606" s="3">
        <v>123.57</v>
      </c>
      <c r="Z606" s="3">
        <v>0</v>
      </c>
      <c r="AA606" s="3">
        <v>0</v>
      </c>
    </row>
    <row r="607" spans="1:27" x14ac:dyDescent="0.3">
      <c r="A607" s="2" t="s">
        <v>606</v>
      </c>
      <c r="B607" s="3">
        <v>1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1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2452</v>
      </c>
      <c r="T607" s="3">
        <v>2478</v>
      </c>
      <c r="U607" s="3">
        <v>1</v>
      </c>
      <c r="V607" s="3">
        <v>1</v>
      </c>
      <c r="W607" s="3">
        <v>0</v>
      </c>
      <c r="X607" s="3">
        <v>1</v>
      </c>
      <c r="Y607" s="3">
        <v>99.5</v>
      </c>
      <c r="Z607" s="3">
        <v>1</v>
      </c>
      <c r="AA607" s="3">
        <v>0</v>
      </c>
    </row>
    <row r="608" spans="1:27" x14ac:dyDescent="0.3">
      <c r="A608" s="2" t="s">
        <v>607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1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3</v>
      </c>
      <c r="S608" s="3">
        <v>1436</v>
      </c>
      <c r="T608" s="3">
        <v>1499</v>
      </c>
      <c r="U608" s="3">
        <v>1</v>
      </c>
      <c r="V608" s="3">
        <v>0</v>
      </c>
      <c r="W608" s="3">
        <v>1</v>
      </c>
      <c r="X608" s="3">
        <v>1</v>
      </c>
      <c r="Y608" s="3">
        <v>192.06</v>
      </c>
      <c r="Z608" s="3">
        <v>1</v>
      </c>
      <c r="AA608" s="3">
        <v>0</v>
      </c>
    </row>
    <row r="609" spans="1:27" x14ac:dyDescent="0.3">
      <c r="A609" s="2" t="s">
        <v>608</v>
      </c>
      <c r="B609" s="3">
        <v>1</v>
      </c>
      <c r="C609" s="3">
        <v>0</v>
      </c>
      <c r="D609" s="3">
        <v>0</v>
      </c>
      <c r="E609" s="3">
        <v>0</v>
      </c>
      <c r="F609" s="3">
        <v>0</v>
      </c>
      <c r="G609" s="3">
        <v>1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2</v>
      </c>
      <c r="S609" s="3">
        <v>1625</v>
      </c>
      <c r="T609" s="3">
        <v>1661</v>
      </c>
      <c r="U609" s="3">
        <v>0</v>
      </c>
      <c r="V609" s="3">
        <v>0</v>
      </c>
      <c r="W609" s="3">
        <v>0</v>
      </c>
      <c r="X609" s="3">
        <v>1</v>
      </c>
      <c r="Y609" s="3">
        <v>169</v>
      </c>
      <c r="Z609" s="3">
        <v>0</v>
      </c>
      <c r="AA609" s="3">
        <v>1</v>
      </c>
    </row>
    <row r="610" spans="1:27" x14ac:dyDescent="0.3">
      <c r="A610" s="2" t="s">
        <v>609</v>
      </c>
      <c r="B610" s="3">
        <v>1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1112</v>
      </c>
      <c r="T610" s="3">
        <v>1112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1</v>
      </c>
      <c r="AA610" s="3">
        <v>0</v>
      </c>
    </row>
    <row r="611" spans="1:27" x14ac:dyDescent="0.3">
      <c r="A611" s="2" t="s">
        <v>610</v>
      </c>
      <c r="B611" s="3">
        <v>1</v>
      </c>
      <c r="C611" s="3">
        <v>1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2</v>
      </c>
      <c r="S611" s="3">
        <v>3054</v>
      </c>
      <c r="T611" s="3">
        <v>3067</v>
      </c>
      <c r="U611" s="3">
        <v>0</v>
      </c>
      <c r="V611" s="3">
        <v>1</v>
      </c>
      <c r="W611" s="3">
        <v>1</v>
      </c>
      <c r="X611" s="3">
        <v>1</v>
      </c>
      <c r="Y611" s="3">
        <v>98.74</v>
      </c>
      <c r="Z611" s="3">
        <v>1</v>
      </c>
      <c r="AA611" s="3">
        <v>0</v>
      </c>
    </row>
    <row r="612" spans="1:27" x14ac:dyDescent="0.3">
      <c r="A612" s="2" t="s">
        <v>611</v>
      </c>
      <c r="B612" s="3">
        <v>1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1</v>
      </c>
      <c r="Q612" s="3">
        <v>0</v>
      </c>
      <c r="R612" s="3">
        <v>2</v>
      </c>
      <c r="S612" s="3">
        <v>3695</v>
      </c>
      <c r="T612" s="3">
        <v>3695</v>
      </c>
      <c r="U612" s="3">
        <v>0</v>
      </c>
      <c r="V612" s="3">
        <v>1</v>
      </c>
      <c r="W612" s="3">
        <v>0</v>
      </c>
      <c r="X612" s="3">
        <v>1</v>
      </c>
      <c r="Y612" s="3">
        <v>128.91</v>
      </c>
      <c r="Z612" s="3">
        <v>1</v>
      </c>
      <c r="AA612" s="3">
        <v>1</v>
      </c>
    </row>
    <row r="613" spans="1:27" x14ac:dyDescent="0.3">
      <c r="A613" s="2" t="s">
        <v>612</v>
      </c>
      <c r="B613" s="3">
        <v>1</v>
      </c>
      <c r="C613" s="3">
        <v>0</v>
      </c>
      <c r="D613" s="3">
        <v>1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1968</v>
      </c>
      <c r="T613" s="3">
        <v>1968</v>
      </c>
      <c r="U613" s="3">
        <v>0</v>
      </c>
      <c r="V613" s="3">
        <v>0</v>
      </c>
      <c r="W613" s="3">
        <v>0</v>
      </c>
      <c r="X613" s="3">
        <v>0</v>
      </c>
      <c r="Y613" s="3">
        <v>7.0000000000000007E-2</v>
      </c>
      <c r="Z613" s="3">
        <v>1</v>
      </c>
      <c r="AA613" s="3">
        <v>1</v>
      </c>
    </row>
    <row r="614" spans="1:27" x14ac:dyDescent="0.3">
      <c r="A614" s="2" t="s">
        <v>613</v>
      </c>
      <c r="B614" s="3">
        <v>1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1</v>
      </c>
      <c r="R614" s="3">
        <v>1</v>
      </c>
      <c r="S614" s="3">
        <v>1233</v>
      </c>
      <c r="T614" s="3">
        <v>1233</v>
      </c>
      <c r="U614" s="3">
        <v>0</v>
      </c>
      <c r="V614" s="3">
        <v>1</v>
      </c>
      <c r="W614" s="3">
        <v>0</v>
      </c>
      <c r="X614" s="3">
        <v>0</v>
      </c>
      <c r="Y614" s="3">
        <v>0</v>
      </c>
      <c r="Z614" s="3">
        <v>1</v>
      </c>
      <c r="AA614" s="3">
        <v>0</v>
      </c>
    </row>
    <row r="615" spans="1:27" x14ac:dyDescent="0.3">
      <c r="A615" s="2" t="s">
        <v>614</v>
      </c>
      <c r="B615" s="3">
        <v>1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1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2158</v>
      </c>
      <c r="T615" s="3">
        <v>2158</v>
      </c>
      <c r="U615" s="3">
        <v>1</v>
      </c>
      <c r="V615" s="3">
        <v>0</v>
      </c>
      <c r="W615" s="3">
        <v>0</v>
      </c>
      <c r="X615" s="3">
        <v>0</v>
      </c>
      <c r="Y615" s="3">
        <v>7.0000000000000007E-2</v>
      </c>
      <c r="Z615" s="3">
        <v>1</v>
      </c>
      <c r="AA615" s="3">
        <v>0</v>
      </c>
    </row>
    <row r="616" spans="1:27" x14ac:dyDescent="0.3">
      <c r="A616" s="2" t="s">
        <v>615</v>
      </c>
      <c r="B616" s="3">
        <v>1</v>
      </c>
      <c r="C616" s="3">
        <v>1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4</v>
      </c>
      <c r="S616" s="3">
        <v>567</v>
      </c>
      <c r="T616" s="3">
        <v>3883</v>
      </c>
      <c r="U616" s="3">
        <v>1</v>
      </c>
      <c r="V616" s="3">
        <v>0</v>
      </c>
      <c r="W616" s="3">
        <v>1</v>
      </c>
      <c r="X616" s="3">
        <v>1</v>
      </c>
      <c r="Y616" s="3">
        <v>409.92</v>
      </c>
      <c r="Z616" s="3">
        <v>0</v>
      </c>
      <c r="AA616" s="3">
        <v>1</v>
      </c>
    </row>
    <row r="617" spans="1:27" x14ac:dyDescent="0.3">
      <c r="A617" s="2" t="s">
        <v>616</v>
      </c>
      <c r="B617" s="3">
        <v>1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104</v>
      </c>
      <c r="T617" s="3">
        <v>178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1</v>
      </c>
    </row>
    <row r="618" spans="1:27" x14ac:dyDescent="0.3">
      <c r="A618" s="2" t="s">
        <v>617</v>
      </c>
      <c r="B618" s="3">
        <v>1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1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2</v>
      </c>
      <c r="S618" s="3">
        <v>3660</v>
      </c>
      <c r="T618" s="3">
        <v>3660</v>
      </c>
      <c r="U618" s="3">
        <v>0</v>
      </c>
      <c r="V618" s="3">
        <v>1</v>
      </c>
      <c r="W618" s="3">
        <v>0</v>
      </c>
      <c r="X618" s="3">
        <v>0</v>
      </c>
      <c r="Y618" s="3">
        <v>0.12</v>
      </c>
      <c r="Z618" s="3">
        <v>1</v>
      </c>
      <c r="AA618" s="3">
        <v>1</v>
      </c>
    </row>
    <row r="619" spans="1:27" x14ac:dyDescent="0.3">
      <c r="A619" s="2" t="s">
        <v>618</v>
      </c>
      <c r="B619" s="3">
        <v>1</v>
      </c>
      <c r="C619" s="3">
        <v>1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2947</v>
      </c>
      <c r="T619" s="3">
        <v>2947</v>
      </c>
      <c r="U619" s="3">
        <v>0</v>
      </c>
      <c r="V619" s="3">
        <v>1</v>
      </c>
      <c r="W619" s="3">
        <v>0</v>
      </c>
      <c r="X619" s="3">
        <v>1</v>
      </c>
      <c r="Y619" s="3">
        <v>229.5</v>
      </c>
      <c r="Z619" s="3">
        <v>0</v>
      </c>
      <c r="AA619" s="3">
        <v>1</v>
      </c>
    </row>
    <row r="620" spans="1:27" x14ac:dyDescent="0.3">
      <c r="A620" s="2" t="s">
        <v>619</v>
      </c>
      <c r="B620" s="3">
        <v>1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1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4157</v>
      </c>
      <c r="T620" s="3">
        <v>4188</v>
      </c>
      <c r="U620" s="3">
        <v>1</v>
      </c>
      <c r="V620" s="3">
        <v>0</v>
      </c>
      <c r="W620" s="3">
        <v>0</v>
      </c>
      <c r="X620" s="3">
        <v>1</v>
      </c>
      <c r="Y620" s="3">
        <v>33</v>
      </c>
      <c r="Z620" s="3">
        <v>0</v>
      </c>
      <c r="AA620" s="3">
        <v>0</v>
      </c>
    </row>
    <row r="621" spans="1:27" x14ac:dyDescent="0.3">
      <c r="A621" s="2" t="s">
        <v>620</v>
      </c>
      <c r="B621" s="3">
        <v>1</v>
      </c>
      <c r="C621" s="3">
        <v>0</v>
      </c>
      <c r="D621" s="3">
        <v>0</v>
      </c>
      <c r="E621" s="3">
        <v>1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2</v>
      </c>
      <c r="S621" s="3">
        <v>3436</v>
      </c>
      <c r="T621" s="3">
        <v>3458</v>
      </c>
      <c r="U621" s="3">
        <v>0</v>
      </c>
      <c r="V621" s="3">
        <v>0</v>
      </c>
      <c r="W621" s="3">
        <v>0</v>
      </c>
      <c r="X621" s="3">
        <v>1</v>
      </c>
      <c r="Y621" s="3">
        <v>98.28</v>
      </c>
      <c r="Z621" s="3">
        <v>1</v>
      </c>
      <c r="AA621" s="3">
        <v>0</v>
      </c>
    </row>
    <row r="622" spans="1:27" x14ac:dyDescent="0.3">
      <c r="A622" s="2" t="s">
        <v>621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1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2</v>
      </c>
      <c r="S622" s="3">
        <v>1801</v>
      </c>
      <c r="T622" s="3">
        <v>1828</v>
      </c>
      <c r="U622" s="3">
        <v>0</v>
      </c>
      <c r="V622" s="3">
        <v>0</v>
      </c>
      <c r="W622" s="3">
        <v>1</v>
      </c>
      <c r="X622" s="3">
        <v>0</v>
      </c>
      <c r="Y622" s="3">
        <v>0.06</v>
      </c>
      <c r="Z622" s="3">
        <v>0</v>
      </c>
      <c r="AA622" s="3">
        <v>0</v>
      </c>
    </row>
    <row r="623" spans="1:27" x14ac:dyDescent="0.3">
      <c r="A623" s="2" t="s">
        <v>622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1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3107</v>
      </c>
      <c r="T623" s="3">
        <v>3107</v>
      </c>
      <c r="U623" s="3">
        <v>1</v>
      </c>
      <c r="V623" s="3">
        <v>1</v>
      </c>
      <c r="W623" s="3">
        <v>0</v>
      </c>
      <c r="X623" s="3">
        <v>0</v>
      </c>
      <c r="Y623" s="3">
        <v>0</v>
      </c>
      <c r="Z623" s="3">
        <v>1</v>
      </c>
      <c r="AA623" s="3">
        <v>0</v>
      </c>
    </row>
    <row r="624" spans="1:27" x14ac:dyDescent="0.3">
      <c r="A624" s="2" t="s">
        <v>623</v>
      </c>
      <c r="B624" s="3">
        <v>1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1</v>
      </c>
      <c r="Q624" s="3">
        <v>0</v>
      </c>
      <c r="R624" s="3">
        <v>0</v>
      </c>
      <c r="S624" s="3">
        <v>3201</v>
      </c>
      <c r="T624" s="3">
        <v>3201</v>
      </c>
      <c r="U624" s="3">
        <v>0</v>
      </c>
      <c r="V624" s="3">
        <v>1</v>
      </c>
      <c r="W624" s="3">
        <v>1</v>
      </c>
      <c r="X624" s="3">
        <v>0</v>
      </c>
      <c r="Y624" s="3">
        <v>0</v>
      </c>
      <c r="Z624" s="3">
        <v>1</v>
      </c>
      <c r="AA624" s="3">
        <v>0</v>
      </c>
    </row>
    <row r="625" spans="1:27" x14ac:dyDescent="0.3">
      <c r="A625" s="2" t="s">
        <v>624</v>
      </c>
      <c r="B625" s="3">
        <v>1</v>
      </c>
      <c r="C625" s="3">
        <v>0</v>
      </c>
      <c r="D625" s="3">
        <v>1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198</v>
      </c>
      <c r="T625" s="3">
        <v>198</v>
      </c>
      <c r="U625" s="3">
        <v>1</v>
      </c>
      <c r="V625" s="3">
        <v>0</v>
      </c>
      <c r="W625" s="3">
        <v>0</v>
      </c>
      <c r="X625" s="3">
        <v>0</v>
      </c>
      <c r="Y625" s="3">
        <v>7.0000000000000007E-2</v>
      </c>
      <c r="Z625" s="3">
        <v>1</v>
      </c>
      <c r="AA625" s="3">
        <v>1</v>
      </c>
    </row>
    <row r="626" spans="1:27" x14ac:dyDescent="0.3">
      <c r="A626" s="2" t="s">
        <v>625</v>
      </c>
      <c r="B626" s="3">
        <v>1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1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3746</v>
      </c>
      <c r="T626" s="3">
        <v>3746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1</v>
      </c>
      <c r="AA626" s="3">
        <v>1</v>
      </c>
    </row>
    <row r="627" spans="1:27" x14ac:dyDescent="0.3">
      <c r="A627" s="2" t="s">
        <v>626</v>
      </c>
      <c r="B627" s="3">
        <v>1</v>
      </c>
      <c r="C627" s="3">
        <v>0</v>
      </c>
      <c r="D627" s="3">
        <v>0</v>
      </c>
      <c r="E627" s="3">
        <v>0</v>
      </c>
      <c r="F627" s="3">
        <v>1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3</v>
      </c>
      <c r="S627" s="3">
        <v>3570</v>
      </c>
      <c r="T627" s="3">
        <v>3613</v>
      </c>
      <c r="U627" s="3">
        <v>1</v>
      </c>
      <c r="V627" s="3">
        <v>0</v>
      </c>
      <c r="W627" s="3">
        <v>0</v>
      </c>
      <c r="X627" s="3">
        <v>1</v>
      </c>
      <c r="Y627" s="3">
        <v>97.6</v>
      </c>
      <c r="Z627" s="3">
        <v>0</v>
      </c>
      <c r="AA627" s="3">
        <v>0</v>
      </c>
    </row>
    <row r="628" spans="1:27" x14ac:dyDescent="0.3">
      <c r="A628" s="2" t="s">
        <v>627</v>
      </c>
      <c r="B628" s="3">
        <v>1</v>
      </c>
      <c r="C628" s="3">
        <v>1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2</v>
      </c>
      <c r="S628" s="3">
        <v>3670</v>
      </c>
      <c r="T628" s="3">
        <v>3670</v>
      </c>
      <c r="U628" s="3">
        <v>1</v>
      </c>
      <c r="V628" s="3">
        <v>1</v>
      </c>
      <c r="W628" s="3">
        <v>0</v>
      </c>
      <c r="X628" s="3">
        <v>1</v>
      </c>
      <c r="Y628" s="3">
        <v>19.07</v>
      </c>
      <c r="Z628" s="3">
        <v>1</v>
      </c>
      <c r="AA628" s="3">
        <v>1</v>
      </c>
    </row>
    <row r="629" spans="1:27" x14ac:dyDescent="0.3">
      <c r="A629" s="2" t="s">
        <v>628</v>
      </c>
      <c r="B629" s="3">
        <v>1</v>
      </c>
      <c r="C629" s="3">
        <v>0</v>
      </c>
      <c r="D629" s="3">
        <v>1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1240</v>
      </c>
      <c r="T629" s="3">
        <v>1240</v>
      </c>
      <c r="U629" s="3">
        <v>0</v>
      </c>
      <c r="V629" s="3">
        <v>1</v>
      </c>
      <c r="W629" s="3">
        <v>0</v>
      </c>
      <c r="X629" s="3">
        <v>0</v>
      </c>
      <c r="Y629" s="3">
        <v>0</v>
      </c>
      <c r="Z629" s="3">
        <v>1</v>
      </c>
      <c r="AA629" s="3">
        <v>0</v>
      </c>
    </row>
    <row r="630" spans="1:27" x14ac:dyDescent="0.3">
      <c r="A630" s="2" t="s">
        <v>629</v>
      </c>
      <c r="B630" s="3">
        <v>1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1</v>
      </c>
      <c r="O630" s="3">
        <v>0</v>
      </c>
      <c r="P630" s="3">
        <v>0</v>
      </c>
      <c r="Q630" s="3">
        <v>0</v>
      </c>
      <c r="R630" s="3">
        <v>0</v>
      </c>
      <c r="S630" s="3">
        <v>3311</v>
      </c>
      <c r="T630" s="3">
        <v>3311</v>
      </c>
      <c r="U630" s="3">
        <v>0</v>
      </c>
      <c r="V630" s="3">
        <v>1</v>
      </c>
      <c r="W630" s="3">
        <v>0</v>
      </c>
      <c r="X630" s="3">
        <v>0</v>
      </c>
      <c r="Y630" s="3">
        <v>0</v>
      </c>
      <c r="Z630" s="3">
        <v>1</v>
      </c>
      <c r="AA630" s="3">
        <v>0</v>
      </c>
    </row>
    <row r="631" spans="1:27" x14ac:dyDescent="0.3">
      <c r="A631" s="2" t="s">
        <v>630</v>
      </c>
      <c r="B631" s="3">
        <v>1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1</v>
      </c>
      <c r="R631" s="3">
        <v>0</v>
      </c>
      <c r="S631" s="3">
        <v>71</v>
      </c>
      <c r="T631" s="3">
        <v>71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</row>
    <row r="632" spans="1:27" x14ac:dyDescent="0.3">
      <c r="A632" s="2" t="s">
        <v>631</v>
      </c>
      <c r="B632" s="3">
        <v>1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1</v>
      </c>
      <c r="R632" s="3">
        <v>1</v>
      </c>
      <c r="S632" s="3">
        <v>1605</v>
      </c>
      <c r="T632" s="3">
        <v>1605</v>
      </c>
      <c r="U632" s="3">
        <v>1</v>
      </c>
      <c r="V632" s="3">
        <v>1</v>
      </c>
      <c r="W632" s="3">
        <v>0</v>
      </c>
      <c r="X632" s="3">
        <v>1</v>
      </c>
      <c r="Y632" s="3">
        <v>84.5</v>
      </c>
      <c r="Z632" s="3">
        <v>1</v>
      </c>
      <c r="AA632" s="3">
        <v>1</v>
      </c>
    </row>
    <row r="633" spans="1:27" x14ac:dyDescent="0.3">
      <c r="A633" s="2" t="s">
        <v>632</v>
      </c>
      <c r="B633" s="3">
        <v>1</v>
      </c>
      <c r="C633" s="3">
        <v>0</v>
      </c>
      <c r="D633" s="3">
        <v>1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829</v>
      </c>
      <c r="T633" s="3">
        <v>829</v>
      </c>
      <c r="U633" s="3">
        <v>0</v>
      </c>
      <c r="V633" s="3">
        <v>1</v>
      </c>
      <c r="W633" s="3">
        <v>0</v>
      </c>
      <c r="X633" s="3">
        <v>0</v>
      </c>
      <c r="Y633" s="3">
        <v>0</v>
      </c>
      <c r="Z633" s="3">
        <v>1</v>
      </c>
      <c r="AA633" s="3">
        <v>0</v>
      </c>
    </row>
    <row r="634" spans="1:27" x14ac:dyDescent="0.3">
      <c r="A634" s="2" t="s">
        <v>633</v>
      </c>
      <c r="B634" s="3">
        <v>1</v>
      </c>
      <c r="C634" s="3">
        <v>0</v>
      </c>
      <c r="D634" s="3">
        <v>0</v>
      </c>
      <c r="E634" s="3">
        <v>0</v>
      </c>
      <c r="F634" s="3">
        <v>1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2905</v>
      </c>
      <c r="T634" s="3">
        <v>2905</v>
      </c>
      <c r="U634" s="3">
        <v>0</v>
      </c>
      <c r="V634" s="3">
        <v>0</v>
      </c>
      <c r="W634" s="3">
        <v>0</v>
      </c>
      <c r="X634" s="3">
        <v>0</v>
      </c>
      <c r="Y634" s="3">
        <v>7.0000000000000007E-2</v>
      </c>
      <c r="Z634" s="3">
        <v>0</v>
      </c>
      <c r="AA634" s="3">
        <v>1</v>
      </c>
    </row>
    <row r="635" spans="1:27" x14ac:dyDescent="0.3">
      <c r="A635" s="2" t="s">
        <v>634</v>
      </c>
      <c r="B635" s="3">
        <v>1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216</v>
      </c>
      <c r="T635" s="3">
        <v>3401</v>
      </c>
      <c r="U635" s="3">
        <v>0</v>
      </c>
      <c r="V635" s="3">
        <v>1</v>
      </c>
      <c r="W635" s="3">
        <v>1</v>
      </c>
      <c r="X635" s="3">
        <v>0</v>
      </c>
      <c r="Y635" s="3">
        <v>7.0000000000000007E-2</v>
      </c>
      <c r="Z635" s="3">
        <v>1</v>
      </c>
      <c r="AA635" s="3">
        <v>0</v>
      </c>
    </row>
    <row r="636" spans="1:27" x14ac:dyDescent="0.3">
      <c r="A636" s="2" t="s">
        <v>635</v>
      </c>
      <c r="B636" s="3">
        <v>1</v>
      </c>
      <c r="C636" s="3">
        <v>0</v>
      </c>
      <c r="D636" s="3">
        <v>0</v>
      </c>
      <c r="E636" s="3">
        <v>0</v>
      </c>
      <c r="F636" s="3">
        <v>0</v>
      </c>
      <c r="G636" s="3">
        <v>1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2773</v>
      </c>
      <c r="T636" s="3">
        <v>2773</v>
      </c>
      <c r="U636" s="3">
        <v>1</v>
      </c>
      <c r="V636" s="3">
        <v>1</v>
      </c>
      <c r="W636" s="3">
        <v>0</v>
      </c>
      <c r="X636" s="3">
        <v>0</v>
      </c>
      <c r="Y636" s="3">
        <v>0</v>
      </c>
      <c r="Z636" s="3">
        <v>1</v>
      </c>
      <c r="AA636" s="3">
        <v>0</v>
      </c>
    </row>
    <row r="637" spans="1:27" x14ac:dyDescent="0.3">
      <c r="A637" s="2" t="s">
        <v>636</v>
      </c>
      <c r="B637" s="3">
        <v>1</v>
      </c>
      <c r="C637" s="3">
        <v>0</v>
      </c>
      <c r="D637" s="3">
        <v>0</v>
      </c>
      <c r="E637" s="3">
        <v>0</v>
      </c>
      <c r="F637" s="3">
        <v>0</v>
      </c>
      <c r="G637" s="3">
        <v>1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2735</v>
      </c>
      <c r="T637" s="3">
        <v>2735</v>
      </c>
      <c r="U637" s="3">
        <v>0</v>
      </c>
      <c r="V637" s="3">
        <v>1</v>
      </c>
      <c r="W637" s="3">
        <v>0</v>
      </c>
      <c r="X637" s="3">
        <v>0</v>
      </c>
      <c r="Y637" s="3">
        <v>0</v>
      </c>
      <c r="Z637" s="3">
        <v>1</v>
      </c>
      <c r="AA637" s="3">
        <v>0</v>
      </c>
    </row>
    <row r="638" spans="1:27" x14ac:dyDescent="0.3">
      <c r="A638" s="2" t="s">
        <v>637</v>
      </c>
      <c r="B638" s="3">
        <v>1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1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1</v>
      </c>
      <c r="S638" s="3">
        <v>1991</v>
      </c>
      <c r="T638" s="3">
        <v>2004</v>
      </c>
      <c r="U638" s="3">
        <v>0</v>
      </c>
      <c r="V638" s="3">
        <v>0</v>
      </c>
      <c r="W638" s="3">
        <v>0</v>
      </c>
      <c r="X638" s="3">
        <v>1</v>
      </c>
      <c r="Y638" s="3">
        <v>102.5</v>
      </c>
      <c r="Z638" s="3">
        <v>1</v>
      </c>
      <c r="AA638" s="3">
        <v>0</v>
      </c>
    </row>
    <row r="639" spans="1:27" x14ac:dyDescent="0.3">
      <c r="A639" s="2" t="s">
        <v>638</v>
      </c>
      <c r="B639" s="3">
        <v>1</v>
      </c>
      <c r="C639" s="3">
        <v>0</v>
      </c>
      <c r="D639" s="3">
        <v>0</v>
      </c>
      <c r="E639" s="3">
        <v>0</v>
      </c>
      <c r="F639" s="3">
        <v>1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1</v>
      </c>
      <c r="S639" s="3">
        <v>3264</v>
      </c>
      <c r="T639" s="3">
        <v>3264</v>
      </c>
      <c r="U639" s="3">
        <v>0</v>
      </c>
      <c r="V639" s="3">
        <v>1</v>
      </c>
      <c r="W639" s="3">
        <v>0</v>
      </c>
      <c r="X639" s="3">
        <v>1</v>
      </c>
      <c r="Y639" s="3">
        <v>38.520000000000003</v>
      </c>
      <c r="Z639" s="3">
        <v>1</v>
      </c>
      <c r="AA639" s="3">
        <v>0</v>
      </c>
    </row>
    <row r="640" spans="1:27" x14ac:dyDescent="0.3">
      <c r="A640" s="2" t="s">
        <v>639</v>
      </c>
      <c r="B640" s="3">
        <v>1</v>
      </c>
      <c r="C640" s="3">
        <v>0</v>
      </c>
      <c r="D640" s="3">
        <v>0</v>
      </c>
      <c r="E640" s="3">
        <v>0</v>
      </c>
      <c r="F640" s="3">
        <v>0</v>
      </c>
      <c r="G640" s="3">
        <v>1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1</v>
      </c>
      <c r="S640" s="3">
        <v>1752</v>
      </c>
      <c r="T640" s="3">
        <v>1752</v>
      </c>
      <c r="U640" s="3">
        <v>0</v>
      </c>
      <c r="V640" s="3">
        <v>1</v>
      </c>
      <c r="W640" s="3">
        <v>0</v>
      </c>
      <c r="X640" s="3">
        <v>1</v>
      </c>
      <c r="Y640" s="3">
        <v>53.5</v>
      </c>
      <c r="Z640" s="3">
        <v>1</v>
      </c>
      <c r="AA640" s="3">
        <v>1</v>
      </c>
    </row>
    <row r="641" spans="1:27" x14ac:dyDescent="0.3">
      <c r="A641" s="2" t="s">
        <v>640</v>
      </c>
      <c r="B641" s="3">
        <v>1</v>
      </c>
      <c r="C641" s="3">
        <v>1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2</v>
      </c>
      <c r="S641" s="3">
        <v>479</v>
      </c>
      <c r="T641" s="3">
        <v>2908</v>
      </c>
      <c r="U641" s="3">
        <v>1</v>
      </c>
      <c r="V641" s="3">
        <v>1</v>
      </c>
      <c r="W641" s="3">
        <v>0</v>
      </c>
      <c r="X641" s="3">
        <v>1</v>
      </c>
      <c r="Y641" s="3">
        <v>203.5</v>
      </c>
      <c r="Z641" s="3">
        <v>1</v>
      </c>
      <c r="AA641" s="3">
        <v>0</v>
      </c>
    </row>
    <row r="642" spans="1:27" x14ac:dyDescent="0.3">
      <c r="A642" s="2" t="s">
        <v>641</v>
      </c>
      <c r="B642" s="3">
        <v>1</v>
      </c>
      <c r="C642" s="3">
        <v>1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3</v>
      </c>
      <c r="S642" s="3">
        <v>2564</v>
      </c>
      <c r="T642" s="3">
        <v>3390</v>
      </c>
      <c r="U642" s="3">
        <v>0</v>
      </c>
      <c r="V642" s="3">
        <v>1</v>
      </c>
      <c r="W642" s="3">
        <v>0</v>
      </c>
      <c r="X642" s="3">
        <v>1</v>
      </c>
      <c r="Y642" s="3">
        <v>72.569999999999993</v>
      </c>
      <c r="Z642" s="3">
        <v>1</v>
      </c>
      <c r="AA642" s="3">
        <v>0</v>
      </c>
    </row>
    <row r="643" spans="1:27" x14ac:dyDescent="0.3">
      <c r="A643" s="2" t="s">
        <v>642</v>
      </c>
      <c r="B643" s="3">
        <v>1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1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1</v>
      </c>
      <c r="S643" s="3">
        <v>2058</v>
      </c>
      <c r="T643" s="3">
        <v>2058</v>
      </c>
      <c r="U643" s="3">
        <v>0</v>
      </c>
      <c r="V643" s="3">
        <v>1</v>
      </c>
      <c r="W643" s="3">
        <v>1</v>
      </c>
      <c r="X643" s="3">
        <v>0</v>
      </c>
      <c r="Y643" s="3">
        <v>0</v>
      </c>
      <c r="Z643" s="3">
        <v>0</v>
      </c>
      <c r="AA643" s="3">
        <v>0</v>
      </c>
    </row>
    <row r="644" spans="1:27" x14ac:dyDescent="0.3">
      <c r="A644" s="2" t="s">
        <v>643</v>
      </c>
      <c r="B644" s="3">
        <v>1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1274</v>
      </c>
      <c r="T644" s="3">
        <v>1274</v>
      </c>
      <c r="U644" s="3">
        <v>0</v>
      </c>
      <c r="V644" s="3">
        <v>1</v>
      </c>
      <c r="W644" s="3">
        <v>0</v>
      </c>
      <c r="X644" s="3">
        <v>0</v>
      </c>
      <c r="Y644" s="3">
        <v>0</v>
      </c>
      <c r="Z644" s="3">
        <v>1</v>
      </c>
      <c r="AA644" s="3">
        <v>0</v>
      </c>
    </row>
    <row r="645" spans="1:27" x14ac:dyDescent="0.3">
      <c r="A645" s="2" t="s">
        <v>644</v>
      </c>
      <c r="B645" s="3">
        <v>1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1</v>
      </c>
      <c r="R645" s="3">
        <v>2</v>
      </c>
      <c r="S645" s="3">
        <v>1710</v>
      </c>
      <c r="T645" s="3">
        <v>1752</v>
      </c>
      <c r="U645" s="3">
        <v>0</v>
      </c>
      <c r="V645" s="3">
        <v>0</v>
      </c>
      <c r="W645" s="3">
        <v>1</v>
      </c>
      <c r="X645" s="3">
        <v>1</v>
      </c>
      <c r="Y645" s="3">
        <v>166.56</v>
      </c>
      <c r="Z645" s="3">
        <v>1</v>
      </c>
      <c r="AA645" s="3">
        <v>1</v>
      </c>
    </row>
    <row r="646" spans="1:27" x14ac:dyDescent="0.3">
      <c r="A646" s="2" t="s">
        <v>645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1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2</v>
      </c>
      <c r="S646" s="3">
        <v>1463</v>
      </c>
      <c r="T646" s="3">
        <v>1499</v>
      </c>
      <c r="U646" s="3">
        <v>0</v>
      </c>
      <c r="V646" s="3">
        <v>1</v>
      </c>
      <c r="W646" s="3">
        <v>1</v>
      </c>
      <c r="X646" s="3">
        <v>0</v>
      </c>
      <c r="Y646" s="3">
        <v>0.06</v>
      </c>
      <c r="Z646" s="3">
        <v>1</v>
      </c>
      <c r="AA646" s="3">
        <v>1</v>
      </c>
    </row>
    <row r="647" spans="1:27" x14ac:dyDescent="0.3">
      <c r="A647" s="2" t="s">
        <v>646</v>
      </c>
      <c r="B647" s="3">
        <v>0</v>
      </c>
      <c r="C647" s="3">
        <v>0</v>
      </c>
      <c r="D647" s="3">
        <v>0</v>
      </c>
      <c r="E647" s="3">
        <v>1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3694</v>
      </c>
      <c r="T647" s="3">
        <v>3694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1</v>
      </c>
      <c r="AA647" s="3">
        <v>0</v>
      </c>
    </row>
    <row r="648" spans="1:27" x14ac:dyDescent="0.3">
      <c r="A648" s="2" t="s">
        <v>647</v>
      </c>
      <c r="B648" s="3">
        <v>1</v>
      </c>
      <c r="C648" s="3">
        <v>1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1</v>
      </c>
      <c r="S648" s="3">
        <v>2828</v>
      </c>
      <c r="T648" s="3">
        <v>2828</v>
      </c>
      <c r="U648" s="3">
        <v>0</v>
      </c>
      <c r="V648" s="3">
        <v>1</v>
      </c>
      <c r="W648" s="3">
        <v>0</v>
      </c>
      <c r="X648" s="3">
        <v>1</v>
      </c>
      <c r="Y648" s="3">
        <v>129.5</v>
      </c>
      <c r="Z648" s="3">
        <v>1</v>
      </c>
      <c r="AA648" s="3">
        <v>0</v>
      </c>
    </row>
    <row r="649" spans="1:27" x14ac:dyDescent="0.3">
      <c r="A649" s="2" t="s">
        <v>648</v>
      </c>
      <c r="B649" s="3">
        <v>1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1</v>
      </c>
      <c r="O649" s="3">
        <v>0</v>
      </c>
      <c r="P649" s="3">
        <v>0</v>
      </c>
      <c r="Q649" s="3">
        <v>0</v>
      </c>
      <c r="R649" s="3">
        <v>2</v>
      </c>
      <c r="S649" s="3">
        <v>1043</v>
      </c>
      <c r="T649" s="3">
        <v>2733</v>
      </c>
      <c r="U649" s="3">
        <v>0</v>
      </c>
      <c r="V649" s="3">
        <v>1</v>
      </c>
      <c r="W649" s="3">
        <v>0</v>
      </c>
      <c r="X649" s="3">
        <v>1</v>
      </c>
      <c r="Y649" s="3">
        <v>335</v>
      </c>
      <c r="Z649" s="3">
        <v>0</v>
      </c>
      <c r="AA649" s="3">
        <v>0</v>
      </c>
    </row>
    <row r="650" spans="1:27" x14ac:dyDescent="0.3">
      <c r="A650" s="2" t="s">
        <v>649</v>
      </c>
      <c r="B650" s="3">
        <v>1</v>
      </c>
      <c r="C650" s="3">
        <v>1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2</v>
      </c>
      <c r="S650" s="3">
        <v>2080</v>
      </c>
      <c r="T650" s="3">
        <v>2101</v>
      </c>
      <c r="U650" s="3">
        <v>1</v>
      </c>
      <c r="V650" s="3">
        <v>1</v>
      </c>
      <c r="W650" s="3">
        <v>0</v>
      </c>
      <c r="X650" s="3">
        <v>1</v>
      </c>
      <c r="Y650" s="3">
        <v>129.56</v>
      </c>
      <c r="Z650" s="3">
        <v>1</v>
      </c>
      <c r="AA650" s="3">
        <v>0</v>
      </c>
    </row>
    <row r="651" spans="1:27" x14ac:dyDescent="0.3">
      <c r="A651" s="2" t="s">
        <v>650</v>
      </c>
      <c r="B651" s="3">
        <v>1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744</v>
      </c>
      <c r="T651" s="3">
        <v>744</v>
      </c>
      <c r="U651" s="3">
        <v>0</v>
      </c>
      <c r="V651" s="3">
        <v>1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</row>
    <row r="652" spans="1:27" x14ac:dyDescent="0.3">
      <c r="A652" s="2" t="s">
        <v>651</v>
      </c>
      <c r="B652" s="3">
        <v>1</v>
      </c>
      <c r="C652" s="3">
        <v>0</v>
      </c>
      <c r="D652" s="3">
        <v>0</v>
      </c>
      <c r="E652" s="3">
        <v>0</v>
      </c>
      <c r="F652" s="3">
        <v>0</v>
      </c>
      <c r="G652" s="3">
        <v>1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2</v>
      </c>
      <c r="S652" s="3">
        <v>2656</v>
      </c>
      <c r="T652" s="3">
        <v>2849</v>
      </c>
      <c r="U652" s="3">
        <v>0</v>
      </c>
      <c r="V652" s="3">
        <v>1</v>
      </c>
      <c r="W652" s="3">
        <v>0</v>
      </c>
      <c r="X652" s="3">
        <v>1</v>
      </c>
      <c r="Y652" s="3">
        <v>84.57</v>
      </c>
      <c r="Z652" s="3">
        <v>0</v>
      </c>
      <c r="AA652" s="3">
        <v>0</v>
      </c>
    </row>
    <row r="653" spans="1:27" x14ac:dyDescent="0.3">
      <c r="A653" s="2" t="s">
        <v>652</v>
      </c>
      <c r="B653" s="3">
        <v>1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1</v>
      </c>
      <c r="Q653" s="3">
        <v>0</v>
      </c>
      <c r="R653" s="3">
        <v>1</v>
      </c>
      <c r="S653" s="3">
        <v>1154</v>
      </c>
      <c r="T653" s="3">
        <v>1154</v>
      </c>
      <c r="U653" s="3">
        <v>1</v>
      </c>
      <c r="V653" s="3">
        <v>1</v>
      </c>
      <c r="W653" s="3">
        <v>1</v>
      </c>
      <c r="X653" s="3">
        <v>1</v>
      </c>
      <c r="Y653" s="3">
        <v>43.5</v>
      </c>
      <c r="Z653" s="3">
        <v>0</v>
      </c>
      <c r="AA653" s="3">
        <v>0</v>
      </c>
    </row>
    <row r="654" spans="1:27" x14ac:dyDescent="0.3">
      <c r="A654" s="2" t="s">
        <v>653</v>
      </c>
      <c r="B654" s="3">
        <v>1</v>
      </c>
      <c r="C654" s="3">
        <v>1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1</v>
      </c>
      <c r="S654" s="3">
        <v>2815</v>
      </c>
      <c r="T654" s="3">
        <v>2815</v>
      </c>
      <c r="U654" s="3">
        <v>0</v>
      </c>
      <c r="V654" s="3">
        <v>0</v>
      </c>
      <c r="W654" s="3">
        <v>0</v>
      </c>
      <c r="X654" s="3">
        <v>0</v>
      </c>
      <c r="Y654" s="3">
        <v>7.0000000000000007E-2</v>
      </c>
      <c r="Z654" s="3">
        <v>0</v>
      </c>
      <c r="AA654" s="3">
        <v>1</v>
      </c>
    </row>
    <row r="655" spans="1:27" x14ac:dyDescent="0.3">
      <c r="A655" s="2" t="s">
        <v>654</v>
      </c>
      <c r="B655" s="3">
        <v>1</v>
      </c>
      <c r="C655" s="3">
        <v>0</v>
      </c>
      <c r="D655" s="3">
        <v>0</v>
      </c>
      <c r="E655" s="3">
        <v>0</v>
      </c>
      <c r="F655" s="3">
        <v>0</v>
      </c>
      <c r="G655" s="3">
        <v>1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3159</v>
      </c>
      <c r="T655" s="3">
        <v>3159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1</v>
      </c>
      <c r="AA655" s="3">
        <v>0</v>
      </c>
    </row>
    <row r="656" spans="1:27" x14ac:dyDescent="0.3">
      <c r="A656" s="2" t="s">
        <v>655</v>
      </c>
      <c r="B656" s="3">
        <v>1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1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3423</v>
      </c>
      <c r="T656" s="3">
        <v>3423</v>
      </c>
      <c r="U656" s="3">
        <v>0</v>
      </c>
      <c r="V656" s="3">
        <v>1</v>
      </c>
      <c r="W656" s="3">
        <v>0</v>
      </c>
      <c r="X656" s="3">
        <v>0</v>
      </c>
      <c r="Y656" s="3">
        <v>0</v>
      </c>
      <c r="Z656" s="3">
        <v>0</v>
      </c>
      <c r="AA656" s="3">
        <v>1</v>
      </c>
    </row>
    <row r="657" spans="1:27" x14ac:dyDescent="0.3">
      <c r="A657" s="2" t="s">
        <v>656</v>
      </c>
      <c r="B657" s="3">
        <v>1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1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2</v>
      </c>
      <c r="S657" s="3">
        <v>1710</v>
      </c>
      <c r="T657" s="3">
        <v>1750</v>
      </c>
      <c r="U657" s="3">
        <v>1</v>
      </c>
      <c r="V657" s="3">
        <v>1</v>
      </c>
      <c r="W657" s="3">
        <v>1</v>
      </c>
      <c r="X657" s="3">
        <v>0</v>
      </c>
      <c r="Y657" s="3">
        <v>0.06</v>
      </c>
      <c r="Z657" s="3">
        <v>1</v>
      </c>
      <c r="AA657" s="3">
        <v>0</v>
      </c>
    </row>
    <row r="658" spans="1:27" x14ac:dyDescent="0.3">
      <c r="A658" s="2" t="s">
        <v>657</v>
      </c>
      <c r="B658" s="3">
        <v>1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1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2</v>
      </c>
      <c r="S658" s="3">
        <v>539</v>
      </c>
      <c r="T658" s="3">
        <v>2544</v>
      </c>
      <c r="U658" s="3">
        <v>1</v>
      </c>
      <c r="V658" s="3">
        <v>1</v>
      </c>
      <c r="W658" s="3">
        <v>0</v>
      </c>
      <c r="X658" s="3">
        <v>1</v>
      </c>
      <c r="Y658" s="3">
        <v>131</v>
      </c>
      <c r="Z658" s="3">
        <v>1</v>
      </c>
      <c r="AA658" s="3">
        <v>0</v>
      </c>
    </row>
    <row r="659" spans="1:27" x14ac:dyDescent="0.3">
      <c r="A659" s="2" t="s">
        <v>658</v>
      </c>
      <c r="B659" s="3">
        <v>1</v>
      </c>
      <c r="C659" s="3">
        <v>0</v>
      </c>
      <c r="D659" s="3">
        <v>0</v>
      </c>
      <c r="E659" s="3">
        <v>0</v>
      </c>
      <c r="F659" s="3">
        <v>0</v>
      </c>
      <c r="G659" s="3">
        <v>1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1</v>
      </c>
      <c r="S659" s="3">
        <v>2333</v>
      </c>
      <c r="T659" s="3">
        <v>2333</v>
      </c>
      <c r="U659" s="3">
        <v>0</v>
      </c>
      <c r="V659" s="3">
        <v>1</v>
      </c>
      <c r="W659" s="3">
        <v>0</v>
      </c>
      <c r="X659" s="3">
        <v>1</v>
      </c>
      <c r="Y659" s="3">
        <v>160.5</v>
      </c>
      <c r="Z659" s="3">
        <v>1</v>
      </c>
      <c r="AA659" s="3">
        <v>0</v>
      </c>
    </row>
    <row r="660" spans="1:27" x14ac:dyDescent="0.3">
      <c r="A660" s="2" t="s">
        <v>659</v>
      </c>
      <c r="B660" s="3">
        <v>1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1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1</v>
      </c>
      <c r="S660" s="3">
        <v>2626</v>
      </c>
      <c r="T660" s="3">
        <v>2626</v>
      </c>
      <c r="U660" s="3">
        <v>1</v>
      </c>
      <c r="V660" s="3">
        <v>1</v>
      </c>
      <c r="W660" s="3">
        <v>0</v>
      </c>
      <c r="X660" s="3">
        <v>1</v>
      </c>
      <c r="Y660" s="3">
        <v>24.5</v>
      </c>
      <c r="Z660" s="3">
        <v>0</v>
      </c>
      <c r="AA660" s="3">
        <v>0</v>
      </c>
    </row>
    <row r="661" spans="1:27" x14ac:dyDescent="0.3">
      <c r="A661" s="2" t="s">
        <v>660</v>
      </c>
      <c r="B661" s="3">
        <v>1</v>
      </c>
      <c r="C661" s="3">
        <v>0</v>
      </c>
      <c r="D661" s="3">
        <v>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1</v>
      </c>
      <c r="S661" s="3">
        <v>2375</v>
      </c>
      <c r="T661" s="3">
        <v>2375</v>
      </c>
      <c r="U661" s="3">
        <v>1</v>
      </c>
      <c r="V661" s="3">
        <v>1</v>
      </c>
      <c r="W661" s="3">
        <v>0</v>
      </c>
      <c r="X661" s="3">
        <v>1</v>
      </c>
      <c r="Y661" s="3">
        <v>144.5</v>
      </c>
      <c r="Z661" s="3">
        <v>0</v>
      </c>
      <c r="AA661" s="3">
        <v>1</v>
      </c>
    </row>
    <row r="662" spans="1:27" x14ac:dyDescent="0.3">
      <c r="A662" s="2" t="s">
        <v>661</v>
      </c>
      <c r="B662" s="3">
        <v>1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1</v>
      </c>
      <c r="Q662" s="3">
        <v>0</v>
      </c>
      <c r="R662" s="3">
        <v>0</v>
      </c>
      <c r="S662" s="3">
        <v>2779</v>
      </c>
      <c r="T662" s="3">
        <v>2779</v>
      </c>
      <c r="U662" s="3">
        <v>1</v>
      </c>
      <c r="V662" s="3">
        <v>1</v>
      </c>
      <c r="W662" s="3">
        <v>0</v>
      </c>
      <c r="X662" s="3">
        <v>0</v>
      </c>
      <c r="Y662" s="3">
        <v>0</v>
      </c>
      <c r="Z662" s="3">
        <v>1</v>
      </c>
      <c r="AA662" s="3">
        <v>0</v>
      </c>
    </row>
    <row r="663" spans="1:27" x14ac:dyDescent="0.3">
      <c r="A663" s="2" t="s">
        <v>662</v>
      </c>
      <c r="B663" s="3">
        <v>1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1</v>
      </c>
      <c r="O663" s="3">
        <v>0</v>
      </c>
      <c r="P663" s="3">
        <v>0</v>
      </c>
      <c r="Q663" s="3">
        <v>0</v>
      </c>
      <c r="R663" s="3">
        <v>2</v>
      </c>
      <c r="S663" s="3">
        <v>2887</v>
      </c>
      <c r="T663" s="3">
        <v>3125</v>
      </c>
      <c r="U663" s="3">
        <v>0</v>
      </c>
      <c r="V663" s="3">
        <v>1</v>
      </c>
      <c r="W663" s="3">
        <v>1</v>
      </c>
      <c r="X663" s="3">
        <v>1</v>
      </c>
      <c r="Y663" s="3">
        <v>159</v>
      </c>
      <c r="Z663" s="3">
        <v>1</v>
      </c>
      <c r="AA663" s="3">
        <v>0</v>
      </c>
    </row>
    <row r="664" spans="1:27" x14ac:dyDescent="0.3">
      <c r="A664" s="2" t="s">
        <v>663</v>
      </c>
      <c r="B664" s="3">
        <v>1</v>
      </c>
      <c r="C664" s="3">
        <v>0</v>
      </c>
      <c r="D664" s="3">
        <v>1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2</v>
      </c>
      <c r="S664" s="3">
        <v>834</v>
      </c>
      <c r="T664" s="3">
        <v>868</v>
      </c>
      <c r="U664" s="3">
        <v>1</v>
      </c>
      <c r="V664" s="3">
        <v>1</v>
      </c>
      <c r="W664" s="3">
        <v>1</v>
      </c>
      <c r="X664" s="3">
        <v>0</v>
      </c>
      <c r="Y664" s="3">
        <v>0.06</v>
      </c>
      <c r="Z664" s="3">
        <v>1</v>
      </c>
      <c r="AA664" s="3">
        <v>1</v>
      </c>
    </row>
    <row r="665" spans="1:27" x14ac:dyDescent="0.3">
      <c r="A665" s="2" t="s">
        <v>664</v>
      </c>
      <c r="B665" s="3">
        <v>1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1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1</v>
      </c>
      <c r="S665" s="3">
        <v>2796</v>
      </c>
      <c r="T665" s="3">
        <v>2796</v>
      </c>
      <c r="U665" s="3">
        <v>0</v>
      </c>
      <c r="V665" s="3">
        <v>0</v>
      </c>
      <c r="W665" s="3">
        <v>0</v>
      </c>
      <c r="X665" s="3">
        <v>0</v>
      </c>
      <c r="Y665" s="3">
        <v>7.0000000000000007E-2</v>
      </c>
      <c r="Z665" s="3">
        <v>1</v>
      </c>
      <c r="AA665" s="3">
        <v>0</v>
      </c>
    </row>
    <row r="666" spans="1:27" x14ac:dyDescent="0.3">
      <c r="A666" s="2" t="s">
        <v>665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1</v>
      </c>
      <c r="R666" s="3">
        <v>1</v>
      </c>
      <c r="S666" s="3">
        <v>1464</v>
      </c>
      <c r="T666" s="3">
        <v>1466</v>
      </c>
      <c r="U666" s="3">
        <v>0</v>
      </c>
      <c r="V666" s="3">
        <v>1</v>
      </c>
      <c r="W666" s="3">
        <v>0</v>
      </c>
      <c r="X666" s="3">
        <v>0</v>
      </c>
      <c r="Y666" s="3">
        <v>0</v>
      </c>
      <c r="Z666" s="3">
        <v>1</v>
      </c>
      <c r="AA666" s="3">
        <v>0</v>
      </c>
    </row>
    <row r="667" spans="1:27" x14ac:dyDescent="0.3">
      <c r="A667" s="2" t="s">
        <v>666</v>
      </c>
      <c r="B667" s="3">
        <v>0</v>
      </c>
      <c r="C667" s="3">
        <v>0</v>
      </c>
      <c r="D667" s="3">
        <v>0</v>
      </c>
      <c r="E667" s="3">
        <v>1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3369</v>
      </c>
      <c r="T667" s="3">
        <v>3369</v>
      </c>
      <c r="U667" s="3">
        <v>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</row>
    <row r="668" spans="1:27" x14ac:dyDescent="0.3">
      <c r="A668" s="2" t="s">
        <v>667</v>
      </c>
      <c r="B668" s="3">
        <v>1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1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1</v>
      </c>
      <c r="S668" s="3">
        <v>905</v>
      </c>
      <c r="T668" s="3">
        <v>905</v>
      </c>
      <c r="U668" s="3">
        <v>0</v>
      </c>
      <c r="V668" s="3">
        <v>1</v>
      </c>
      <c r="W668" s="3">
        <v>0</v>
      </c>
      <c r="X668" s="3">
        <v>1</v>
      </c>
      <c r="Y668" s="3">
        <v>80.5</v>
      </c>
      <c r="Z668" s="3">
        <v>1</v>
      </c>
      <c r="AA668" s="3">
        <v>0</v>
      </c>
    </row>
    <row r="669" spans="1:27" x14ac:dyDescent="0.3">
      <c r="A669" s="2" t="s">
        <v>668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1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2</v>
      </c>
      <c r="S669" s="3">
        <v>1379</v>
      </c>
      <c r="T669" s="3">
        <v>1392</v>
      </c>
      <c r="U669" s="3">
        <v>1</v>
      </c>
      <c r="V669" s="3">
        <v>0</v>
      </c>
      <c r="W669" s="3">
        <v>1</v>
      </c>
      <c r="X669" s="3">
        <v>0</v>
      </c>
      <c r="Y669" s="3">
        <v>0.06</v>
      </c>
      <c r="Z669" s="3">
        <v>1</v>
      </c>
      <c r="AA669" s="3">
        <v>0</v>
      </c>
    </row>
    <row r="670" spans="1:27" x14ac:dyDescent="0.3">
      <c r="A670" s="2" t="s">
        <v>669</v>
      </c>
      <c r="B670" s="3">
        <v>1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3394</v>
      </c>
      <c r="T670" s="3">
        <v>3394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1</v>
      </c>
      <c r="AA670" s="3">
        <v>0</v>
      </c>
    </row>
    <row r="671" spans="1:27" x14ac:dyDescent="0.3">
      <c r="A671" s="2" t="s">
        <v>670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1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2</v>
      </c>
      <c r="S671" s="3">
        <v>2571</v>
      </c>
      <c r="T671" s="3">
        <v>2702</v>
      </c>
      <c r="U671" s="3">
        <v>0</v>
      </c>
      <c r="V671" s="3">
        <v>0</v>
      </c>
      <c r="W671" s="3">
        <v>0</v>
      </c>
      <c r="X671" s="3">
        <v>1</v>
      </c>
      <c r="Y671" s="3">
        <v>174.07</v>
      </c>
      <c r="Z671" s="3">
        <v>1</v>
      </c>
      <c r="AA671" s="3">
        <v>1</v>
      </c>
    </row>
    <row r="672" spans="1:27" x14ac:dyDescent="0.3">
      <c r="A672" s="2" t="s">
        <v>671</v>
      </c>
      <c r="B672" s="3">
        <v>1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1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2</v>
      </c>
      <c r="S672" s="3">
        <v>841</v>
      </c>
      <c r="T672" s="3">
        <v>1099</v>
      </c>
      <c r="U672" s="3">
        <v>0</v>
      </c>
      <c r="V672" s="3">
        <v>0</v>
      </c>
      <c r="W672" s="3">
        <v>1</v>
      </c>
      <c r="X672" s="3">
        <v>0</v>
      </c>
      <c r="Y672" s="3">
        <v>0.06</v>
      </c>
      <c r="Z672" s="3">
        <v>1</v>
      </c>
      <c r="AA672" s="3">
        <v>0</v>
      </c>
    </row>
    <row r="673" spans="1:27" x14ac:dyDescent="0.3">
      <c r="A673" s="2" t="s">
        <v>672</v>
      </c>
      <c r="B673" s="3">
        <v>1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3401</v>
      </c>
      <c r="T673" s="3">
        <v>3401</v>
      </c>
      <c r="U673" s="3">
        <v>1</v>
      </c>
      <c r="V673" s="3">
        <v>0</v>
      </c>
      <c r="W673" s="3">
        <v>0</v>
      </c>
      <c r="X673" s="3">
        <v>0</v>
      </c>
      <c r="Y673" s="3">
        <v>0</v>
      </c>
      <c r="Z673" s="3">
        <v>1</v>
      </c>
      <c r="AA673" s="3">
        <v>0</v>
      </c>
    </row>
    <row r="674" spans="1:27" x14ac:dyDescent="0.3">
      <c r="A674" s="2" t="s">
        <v>673</v>
      </c>
      <c r="B674" s="3">
        <v>1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1</v>
      </c>
      <c r="Q674" s="3">
        <v>0</v>
      </c>
      <c r="R674" s="3">
        <v>1</v>
      </c>
      <c r="S674" s="3">
        <v>3502</v>
      </c>
      <c r="T674" s="3">
        <v>3502</v>
      </c>
      <c r="U674" s="3">
        <v>0</v>
      </c>
      <c r="V674" s="3">
        <v>1</v>
      </c>
      <c r="W674" s="3">
        <v>0</v>
      </c>
      <c r="X674" s="3">
        <v>0</v>
      </c>
      <c r="Y674" s="3">
        <v>7.0000000000000007E-2</v>
      </c>
      <c r="Z674" s="3">
        <v>1</v>
      </c>
      <c r="AA674" s="3">
        <v>0</v>
      </c>
    </row>
    <row r="675" spans="1:27" x14ac:dyDescent="0.3">
      <c r="A675" s="2" t="s">
        <v>674</v>
      </c>
      <c r="B675" s="3">
        <v>1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1</v>
      </c>
      <c r="O675" s="3">
        <v>0</v>
      </c>
      <c r="P675" s="3">
        <v>0</v>
      </c>
      <c r="Q675" s="3">
        <v>0</v>
      </c>
      <c r="R675" s="3">
        <v>1</v>
      </c>
      <c r="S675" s="3">
        <v>2417</v>
      </c>
      <c r="T675" s="3">
        <v>2417</v>
      </c>
      <c r="U675" s="3">
        <v>1</v>
      </c>
      <c r="V675" s="3">
        <v>1</v>
      </c>
      <c r="W675" s="3">
        <v>0</v>
      </c>
      <c r="X675" s="3">
        <v>1</v>
      </c>
      <c r="Y675" s="3">
        <v>270.39999999999998</v>
      </c>
      <c r="Z675" s="3">
        <v>1</v>
      </c>
      <c r="AA675" s="3">
        <v>0</v>
      </c>
    </row>
    <row r="676" spans="1:27" x14ac:dyDescent="0.3">
      <c r="A676" s="2" t="s">
        <v>675</v>
      </c>
      <c r="B676" s="3">
        <v>1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3507</v>
      </c>
      <c r="T676" s="3">
        <v>3507</v>
      </c>
      <c r="U676" s="3">
        <v>0</v>
      </c>
      <c r="V676" s="3">
        <v>1</v>
      </c>
      <c r="W676" s="3">
        <v>0</v>
      </c>
      <c r="X676" s="3">
        <v>0</v>
      </c>
      <c r="Y676" s="3">
        <v>0</v>
      </c>
      <c r="Z676" s="3">
        <v>1</v>
      </c>
      <c r="AA676" s="3">
        <v>0</v>
      </c>
    </row>
    <row r="677" spans="1:27" x14ac:dyDescent="0.3">
      <c r="A677" s="2" t="s">
        <v>676</v>
      </c>
      <c r="B677" s="3">
        <v>1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1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3746</v>
      </c>
      <c r="T677" s="3">
        <v>3746</v>
      </c>
      <c r="U677" s="3">
        <v>0</v>
      </c>
      <c r="V677" s="3">
        <v>1</v>
      </c>
      <c r="W677" s="3">
        <v>0</v>
      </c>
      <c r="X677" s="3">
        <v>0</v>
      </c>
      <c r="Y677" s="3">
        <v>0</v>
      </c>
      <c r="Z677" s="3">
        <v>1</v>
      </c>
      <c r="AA677" s="3">
        <v>0</v>
      </c>
    </row>
    <row r="678" spans="1:27" x14ac:dyDescent="0.3">
      <c r="A678" s="2" t="s">
        <v>677</v>
      </c>
      <c r="B678" s="3">
        <v>1</v>
      </c>
      <c r="C678" s="3">
        <v>0</v>
      </c>
      <c r="D678" s="3">
        <v>1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2</v>
      </c>
      <c r="S678" s="3">
        <v>807</v>
      </c>
      <c r="T678" s="3">
        <v>2758</v>
      </c>
      <c r="U678" s="3">
        <v>1</v>
      </c>
      <c r="V678" s="3">
        <v>0</v>
      </c>
      <c r="W678" s="3">
        <v>0</v>
      </c>
      <c r="X678" s="3">
        <v>1</v>
      </c>
      <c r="Y678" s="3">
        <v>113.5</v>
      </c>
      <c r="Z678" s="3">
        <v>0</v>
      </c>
      <c r="AA678" s="3">
        <v>0</v>
      </c>
    </row>
    <row r="679" spans="1:27" x14ac:dyDescent="0.3">
      <c r="A679" s="2" t="s">
        <v>678</v>
      </c>
      <c r="B679" s="3">
        <v>1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1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1890</v>
      </c>
      <c r="T679" s="3">
        <v>1890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1</v>
      </c>
    </row>
    <row r="680" spans="1:27" x14ac:dyDescent="0.3">
      <c r="A680" s="2" t="s">
        <v>679</v>
      </c>
      <c r="B680" s="3">
        <v>1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1</v>
      </c>
      <c r="O680" s="3">
        <v>0</v>
      </c>
      <c r="P680" s="3">
        <v>0</v>
      </c>
      <c r="Q680" s="3">
        <v>0</v>
      </c>
      <c r="R680" s="3">
        <v>1</v>
      </c>
      <c r="S680" s="3">
        <v>3251</v>
      </c>
      <c r="T680" s="3">
        <v>3251</v>
      </c>
      <c r="U680" s="3">
        <v>1</v>
      </c>
      <c r="V680" s="3">
        <v>1</v>
      </c>
      <c r="W680" s="3">
        <v>0</v>
      </c>
      <c r="X680" s="3">
        <v>1</v>
      </c>
      <c r="Y680" s="3">
        <v>15</v>
      </c>
      <c r="Z680" s="3">
        <v>1</v>
      </c>
      <c r="AA680" s="3">
        <v>0</v>
      </c>
    </row>
    <row r="681" spans="1:27" x14ac:dyDescent="0.3">
      <c r="A681" s="2" t="s">
        <v>680</v>
      </c>
      <c r="B681" s="3">
        <v>1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1</v>
      </c>
      <c r="S681" s="3">
        <v>3269</v>
      </c>
      <c r="T681" s="3">
        <v>3269</v>
      </c>
      <c r="U681" s="3">
        <v>0</v>
      </c>
      <c r="V681" s="3">
        <v>1</v>
      </c>
      <c r="W681" s="3">
        <v>0</v>
      </c>
      <c r="X681" s="3">
        <v>1</v>
      </c>
      <c r="Y681" s="3">
        <v>31.48</v>
      </c>
      <c r="Z681" s="3">
        <v>0</v>
      </c>
      <c r="AA681" s="3">
        <v>1</v>
      </c>
    </row>
    <row r="682" spans="1:27" x14ac:dyDescent="0.3">
      <c r="A682" s="2" t="s">
        <v>681</v>
      </c>
      <c r="B682" s="3">
        <v>1</v>
      </c>
      <c r="C682" s="3">
        <v>1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4</v>
      </c>
      <c r="S682" s="3">
        <v>218</v>
      </c>
      <c r="T682" s="3">
        <v>2278</v>
      </c>
      <c r="U682" s="3">
        <v>1</v>
      </c>
      <c r="V682" s="3">
        <v>0</v>
      </c>
      <c r="W682" s="3">
        <v>0</v>
      </c>
      <c r="X682" s="3">
        <v>1</v>
      </c>
      <c r="Y682" s="3">
        <v>580.5</v>
      </c>
      <c r="Z682" s="3">
        <v>1</v>
      </c>
      <c r="AA682" s="3">
        <v>1</v>
      </c>
    </row>
    <row r="683" spans="1:27" x14ac:dyDescent="0.3">
      <c r="A683" s="2" t="s">
        <v>682</v>
      </c>
      <c r="B683" s="3">
        <v>1</v>
      </c>
      <c r="C683" s="3">
        <v>0</v>
      </c>
      <c r="D683" s="3">
        <v>0</v>
      </c>
      <c r="E683" s="3">
        <v>0</v>
      </c>
      <c r="F683" s="3">
        <v>0</v>
      </c>
      <c r="G683" s="3">
        <v>1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1</v>
      </c>
      <c r="S683" s="3">
        <v>930</v>
      </c>
      <c r="T683" s="3">
        <v>930</v>
      </c>
      <c r="U683" s="3">
        <v>0</v>
      </c>
      <c r="V683" s="3">
        <v>1</v>
      </c>
      <c r="W683" s="3">
        <v>1</v>
      </c>
      <c r="X683" s="3">
        <v>0</v>
      </c>
      <c r="Y683" s="3">
        <v>0</v>
      </c>
      <c r="Z683" s="3">
        <v>1</v>
      </c>
      <c r="AA683" s="3">
        <v>0</v>
      </c>
    </row>
    <row r="684" spans="1:27" x14ac:dyDescent="0.3">
      <c r="A684" s="2" t="s">
        <v>683</v>
      </c>
      <c r="B684" s="3">
        <v>1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1</v>
      </c>
      <c r="S684" s="3">
        <v>890</v>
      </c>
      <c r="T684" s="3">
        <v>890</v>
      </c>
      <c r="U684" s="3">
        <v>1</v>
      </c>
      <c r="V684" s="3">
        <v>1</v>
      </c>
      <c r="W684" s="3">
        <v>0</v>
      </c>
      <c r="X684" s="3">
        <v>0</v>
      </c>
      <c r="Y684" s="3">
        <v>7.0000000000000007E-2</v>
      </c>
      <c r="Z684" s="3">
        <v>1</v>
      </c>
      <c r="AA684" s="3">
        <v>0</v>
      </c>
    </row>
    <row r="685" spans="1:27" x14ac:dyDescent="0.3">
      <c r="A685" s="2" t="s">
        <v>684</v>
      </c>
      <c r="B685" s="3">
        <v>1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1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2</v>
      </c>
      <c r="S685" s="3">
        <v>1710</v>
      </c>
      <c r="T685" s="3">
        <v>1750</v>
      </c>
      <c r="U685" s="3">
        <v>1</v>
      </c>
      <c r="V685" s="3">
        <v>1</v>
      </c>
      <c r="W685" s="3">
        <v>1</v>
      </c>
      <c r="X685" s="3">
        <v>0</v>
      </c>
      <c r="Y685" s="3">
        <v>0.06</v>
      </c>
      <c r="Z685" s="3">
        <v>1</v>
      </c>
      <c r="AA685" s="3">
        <v>0</v>
      </c>
    </row>
    <row r="686" spans="1:27" x14ac:dyDescent="0.3">
      <c r="A686" s="2" t="s">
        <v>685</v>
      </c>
      <c r="B686" s="3">
        <v>1</v>
      </c>
      <c r="C686" s="3">
        <v>0</v>
      </c>
      <c r="D686" s="3">
        <v>0</v>
      </c>
      <c r="E686" s="3">
        <v>0</v>
      </c>
      <c r="F686" s="3">
        <v>0</v>
      </c>
      <c r="G686" s="3">
        <v>1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1</v>
      </c>
      <c r="S686" s="3">
        <v>2786</v>
      </c>
      <c r="T686" s="3">
        <v>2786</v>
      </c>
      <c r="U686" s="3">
        <v>0</v>
      </c>
      <c r="V686" s="3">
        <v>1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</row>
    <row r="687" spans="1:27" x14ac:dyDescent="0.3">
      <c r="A687" s="2" t="s">
        <v>686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1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11</v>
      </c>
      <c r="S687" s="3">
        <v>918</v>
      </c>
      <c r="T687" s="3">
        <v>3479</v>
      </c>
      <c r="U687" s="3">
        <v>0</v>
      </c>
      <c r="V687" s="3">
        <v>1</v>
      </c>
      <c r="W687" s="3">
        <v>0</v>
      </c>
      <c r="X687" s="3">
        <v>1</v>
      </c>
      <c r="Y687" s="3">
        <v>1441</v>
      </c>
      <c r="Z687" s="3">
        <v>1</v>
      </c>
      <c r="AA687" s="3">
        <v>0</v>
      </c>
    </row>
    <row r="688" spans="1:27" x14ac:dyDescent="0.3">
      <c r="A688" s="2" t="s">
        <v>687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1</v>
      </c>
      <c r="R688" s="3">
        <v>1</v>
      </c>
      <c r="S688" s="3">
        <v>920</v>
      </c>
      <c r="T688" s="3">
        <v>920</v>
      </c>
      <c r="U688" s="3">
        <v>1</v>
      </c>
      <c r="V688" s="3">
        <v>1</v>
      </c>
      <c r="W688" s="3">
        <v>0</v>
      </c>
      <c r="X688" s="3">
        <v>0</v>
      </c>
      <c r="Y688" s="3">
        <v>0</v>
      </c>
      <c r="Z688" s="3">
        <v>1</v>
      </c>
      <c r="AA688" s="3">
        <v>0</v>
      </c>
    </row>
    <row r="689" spans="1:27" x14ac:dyDescent="0.3">
      <c r="A689" s="2" t="s">
        <v>688</v>
      </c>
      <c r="B689" s="3">
        <v>1</v>
      </c>
      <c r="C689" s="3">
        <v>0</v>
      </c>
      <c r="D689" s="3">
        <v>1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4</v>
      </c>
      <c r="S689" s="3">
        <v>1240</v>
      </c>
      <c r="T689" s="3">
        <v>2758</v>
      </c>
      <c r="U689" s="3">
        <v>0</v>
      </c>
      <c r="V689" s="3">
        <v>1</v>
      </c>
      <c r="W689" s="3">
        <v>0</v>
      </c>
      <c r="X689" s="3">
        <v>1</v>
      </c>
      <c r="Y689" s="3">
        <v>231.5</v>
      </c>
      <c r="Z689" s="3">
        <v>1</v>
      </c>
      <c r="AA689" s="3">
        <v>0</v>
      </c>
    </row>
    <row r="690" spans="1:27" x14ac:dyDescent="0.3">
      <c r="A690" s="2" t="s">
        <v>689</v>
      </c>
      <c r="B690" s="3">
        <v>1</v>
      </c>
      <c r="C690" s="3">
        <v>0</v>
      </c>
      <c r="D690" s="3">
        <v>0</v>
      </c>
      <c r="E690" s="3">
        <v>1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3694</v>
      </c>
      <c r="T690" s="3">
        <v>3694</v>
      </c>
      <c r="U690" s="3">
        <v>0</v>
      </c>
      <c r="V690" s="3">
        <v>1</v>
      </c>
      <c r="W690" s="3">
        <v>0</v>
      </c>
      <c r="X690" s="3">
        <v>0</v>
      </c>
      <c r="Y690" s="3">
        <v>0</v>
      </c>
      <c r="Z690" s="3">
        <v>1</v>
      </c>
      <c r="AA690" s="3">
        <v>1</v>
      </c>
    </row>
    <row r="691" spans="1:27" x14ac:dyDescent="0.3">
      <c r="A691" s="2" t="s">
        <v>690</v>
      </c>
      <c r="B691" s="3">
        <v>1</v>
      </c>
      <c r="C691" s="3">
        <v>1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2</v>
      </c>
      <c r="S691" s="3">
        <v>4005</v>
      </c>
      <c r="T691" s="3">
        <v>4127</v>
      </c>
      <c r="U691" s="3">
        <v>0</v>
      </c>
      <c r="V691" s="3">
        <v>1</v>
      </c>
      <c r="W691" s="3">
        <v>0</v>
      </c>
      <c r="X691" s="3">
        <v>1</v>
      </c>
      <c r="Y691" s="3">
        <v>140.9</v>
      </c>
      <c r="Z691" s="3">
        <v>1</v>
      </c>
      <c r="AA691" s="3">
        <v>0</v>
      </c>
    </row>
    <row r="692" spans="1:27" x14ac:dyDescent="0.3">
      <c r="A692" s="2" t="s">
        <v>691</v>
      </c>
      <c r="B692" s="3">
        <v>1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1</v>
      </c>
      <c r="O692" s="3">
        <v>0</v>
      </c>
      <c r="P692" s="3">
        <v>0</v>
      </c>
      <c r="Q692" s="3">
        <v>0</v>
      </c>
      <c r="R692" s="3">
        <v>2</v>
      </c>
      <c r="S692" s="3">
        <v>1618</v>
      </c>
      <c r="T692" s="3">
        <v>1654</v>
      </c>
      <c r="U692" s="3">
        <v>1</v>
      </c>
      <c r="V692" s="3">
        <v>0</v>
      </c>
      <c r="W692" s="3">
        <v>1</v>
      </c>
      <c r="X692" s="3">
        <v>1</v>
      </c>
      <c r="Y692" s="3">
        <v>39.56</v>
      </c>
      <c r="Z692" s="3">
        <v>1</v>
      </c>
      <c r="AA692" s="3">
        <v>0</v>
      </c>
    </row>
    <row r="693" spans="1:27" x14ac:dyDescent="0.3">
      <c r="A693" s="2" t="s">
        <v>692</v>
      </c>
      <c r="B693" s="3">
        <v>1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1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1</v>
      </c>
      <c r="S693" s="3">
        <v>1646</v>
      </c>
      <c r="T693" s="3">
        <v>1715</v>
      </c>
      <c r="U693" s="3">
        <v>0</v>
      </c>
      <c r="V693" s="3">
        <v>1</v>
      </c>
      <c r="W693" s="3">
        <v>1</v>
      </c>
      <c r="X693" s="3">
        <v>0</v>
      </c>
      <c r="Y693" s="3">
        <v>0.06</v>
      </c>
      <c r="Z693" s="3">
        <v>1</v>
      </c>
      <c r="AA693" s="3">
        <v>0</v>
      </c>
    </row>
    <row r="694" spans="1:27" x14ac:dyDescent="0.3">
      <c r="A694" s="2" t="s">
        <v>693</v>
      </c>
      <c r="B694" s="3">
        <v>1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1</v>
      </c>
      <c r="P694" s="3">
        <v>0</v>
      </c>
      <c r="Q694" s="3">
        <v>0</v>
      </c>
      <c r="R694" s="3">
        <v>3</v>
      </c>
      <c r="S694" s="3">
        <v>3573</v>
      </c>
      <c r="T694" s="3">
        <v>4036</v>
      </c>
      <c r="U694" s="3">
        <v>0</v>
      </c>
      <c r="V694" s="3">
        <v>0</v>
      </c>
      <c r="W694" s="3">
        <v>0</v>
      </c>
      <c r="X694" s="3">
        <v>1</v>
      </c>
      <c r="Y694" s="3">
        <v>439.66</v>
      </c>
      <c r="Z694" s="3">
        <v>1</v>
      </c>
      <c r="AA694" s="3">
        <v>0</v>
      </c>
    </row>
    <row r="695" spans="1:27" x14ac:dyDescent="0.3">
      <c r="A695" s="2" t="s">
        <v>694</v>
      </c>
      <c r="B695" s="3">
        <v>1</v>
      </c>
      <c r="C695" s="3">
        <v>0</v>
      </c>
      <c r="D695" s="3">
        <v>1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2</v>
      </c>
      <c r="S695" s="3">
        <v>1962</v>
      </c>
      <c r="T695" s="3">
        <v>1968</v>
      </c>
      <c r="U695" s="3">
        <v>0</v>
      </c>
      <c r="V695" s="3">
        <v>0</v>
      </c>
      <c r="W695" s="3">
        <v>1</v>
      </c>
      <c r="X695" s="3">
        <v>0</v>
      </c>
      <c r="Y695" s="3">
        <v>0.13</v>
      </c>
      <c r="Z695" s="3">
        <v>1</v>
      </c>
      <c r="AA695" s="3">
        <v>0</v>
      </c>
    </row>
    <row r="696" spans="1:27" x14ac:dyDescent="0.3">
      <c r="A696" s="2" t="s">
        <v>695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1</v>
      </c>
      <c r="R696" s="3">
        <v>1</v>
      </c>
      <c r="S696" s="3">
        <v>1589</v>
      </c>
      <c r="T696" s="3">
        <v>1589</v>
      </c>
      <c r="U696" s="3">
        <v>1</v>
      </c>
      <c r="V696" s="3">
        <v>0</v>
      </c>
      <c r="W696" s="3">
        <v>0</v>
      </c>
      <c r="X696" s="3">
        <v>0</v>
      </c>
      <c r="Y696" s="3">
        <v>0</v>
      </c>
      <c r="Z696" s="3">
        <v>1</v>
      </c>
      <c r="AA696" s="3">
        <v>0</v>
      </c>
    </row>
    <row r="697" spans="1:27" x14ac:dyDescent="0.3">
      <c r="A697" s="2" t="s">
        <v>696</v>
      </c>
      <c r="B697" s="3">
        <v>1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1</v>
      </c>
      <c r="O697" s="3">
        <v>0</v>
      </c>
      <c r="P697" s="3">
        <v>0</v>
      </c>
      <c r="Q697" s="3">
        <v>0</v>
      </c>
      <c r="R697" s="3">
        <v>0</v>
      </c>
      <c r="S697" s="3">
        <v>3107</v>
      </c>
      <c r="T697" s="3">
        <v>3107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1</v>
      </c>
      <c r="AA697" s="3">
        <v>0</v>
      </c>
    </row>
    <row r="698" spans="1:27" x14ac:dyDescent="0.3">
      <c r="A698" s="2" t="s">
        <v>697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1</v>
      </c>
      <c r="P698" s="3">
        <v>0</v>
      </c>
      <c r="Q698" s="3">
        <v>0</v>
      </c>
      <c r="R698" s="3">
        <v>1</v>
      </c>
      <c r="S698" s="3">
        <v>3944</v>
      </c>
      <c r="T698" s="3">
        <v>3944</v>
      </c>
      <c r="U698" s="3">
        <v>1</v>
      </c>
      <c r="V698" s="3">
        <v>1</v>
      </c>
      <c r="W698" s="3">
        <v>0</v>
      </c>
      <c r="X698" s="3">
        <v>1</v>
      </c>
      <c r="Y698" s="3">
        <v>49</v>
      </c>
      <c r="Z698" s="3">
        <v>0</v>
      </c>
      <c r="AA698" s="3">
        <v>0</v>
      </c>
    </row>
    <row r="699" spans="1:27" x14ac:dyDescent="0.3">
      <c r="A699" s="2" t="s">
        <v>698</v>
      </c>
      <c r="B699" s="3">
        <v>1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4</v>
      </c>
      <c r="S699" s="3">
        <v>801</v>
      </c>
      <c r="T699" s="3">
        <v>1865</v>
      </c>
      <c r="U699" s="3">
        <v>1</v>
      </c>
      <c r="V699" s="3">
        <v>1</v>
      </c>
      <c r="W699" s="3">
        <v>0</v>
      </c>
      <c r="X699" s="3">
        <v>1</v>
      </c>
      <c r="Y699" s="3">
        <v>253.07</v>
      </c>
      <c r="Z699" s="3">
        <v>1</v>
      </c>
      <c r="AA699" s="3">
        <v>0</v>
      </c>
    </row>
    <row r="700" spans="1:27" x14ac:dyDescent="0.3">
      <c r="A700" s="2" t="s">
        <v>699</v>
      </c>
      <c r="B700" s="3">
        <v>1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1</v>
      </c>
      <c r="O700" s="3">
        <v>0</v>
      </c>
      <c r="P700" s="3">
        <v>0</v>
      </c>
      <c r="Q700" s="3">
        <v>0</v>
      </c>
      <c r="R700" s="3">
        <v>3</v>
      </c>
      <c r="S700" s="3">
        <v>1759</v>
      </c>
      <c r="T700" s="3">
        <v>1879</v>
      </c>
      <c r="U700" s="3">
        <v>1</v>
      </c>
      <c r="V700" s="3">
        <v>1</v>
      </c>
      <c r="W700" s="3">
        <v>1</v>
      </c>
      <c r="X700" s="3">
        <v>1</v>
      </c>
      <c r="Y700" s="3">
        <v>129.56</v>
      </c>
      <c r="Z700" s="3">
        <v>0</v>
      </c>
      <c r="AA700" s="3">
        <v>0</v>
      </c>
    </row>
    <row r="701" spans="1:27" x14ac:dyDescent="0.3">
      <c r="A701" s="2" t="s">
        <v>700</v>
      </c>
      <c r="B701" s="3">
        <v>1</v>
      </c>
      <c r="C701" s="3">
        <v>1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1</v>
      </c>
      <c r="S701" s="3">
        <v>2999</v>
      </c>
      <c r="T701" s="3">
        <v>2999</v>
      </c>
      <c r="U701" s="3">
        <v>1</v>
      </c>
      <c r="V701" s="3">
        <v>1</v>
      </c>
      <c r="W701" s="3">
        <v>0</v>
      </c>
      <c r="X701" s="3">
        <v>1</v>
      </c>
      <c r="Y701" s="3">
        <v>159.5</v>
      </c>
      <c r="Z701" s="3">
        <v>1</v>
      </c>
      <c r="AA701" s="3">
        <v>0</v>
      </c>
    </row>
    <row r="702" spans="1:27" x14ac:dyDescent="0.3">
      <c r="A702" s="2" t="s">
        <v>701</v>
      </c>
      <c r="B702" s="3">
        <v>0</v>
      </c>
      <c r="C702" s="3">
        <v>1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4</v>
      </c>
      <c r="S702" s="3">
        <v>1794</v>
      </c>
      <c r="T702" s="3">
        <v>3101</v>
      </c>
      <c r="U702" s="3">
        <v>1</v>
      </c>
      <c r="V702" s="3">
        <v>1</v>
      </c>
      <c r="W702" s="3">
        <v>0</v>
      </c>
      <c r="X702" s="3">
        <v>1</v>
      </c>
      <c r="Y702" s="3">
        <v>525</v>
      </c>
      <c r="Z702" s="3">
        <v>0</v>
      </c>
      <c r="AA702" s="3">
        <v>0</v>
      </c>
    </row>
    <row r="703" spans="1:27" x14ac:dyDescent="0.3">
      <c r="A703" s="2" t="s">
        <v>702</v>
      </c>
      <c r="B703" s="3">
        <v>1</v>
      </c>
      <c r="C703" s="3">
        <v>0</v>
      </c>
      <c r="D703" s="3">
        <v>0</v>
      </c>
      <c r="E703" s="3">
        <v>1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2</v>
      </c>
      <c r="S703" s="3">
        <v>2975</v>
      </c>
      <c r="T703" s="3">
        <v>2984</v>
      </c>
      <c r="U703" s="3">
        <v>0</v>
      </c>
      <c r="V703" s="3">
        <v>0</v>
      </c>
      <c r="W703" s="3">
        <v>0</v>
      </c>
      <c r="X703" s="3">
        <v>1</v>
      </c>
      <c r="Y703" s="3">
        <v>159.57</v>
      </c>
      <c r="Z703" s="3">
        <v>1</v>
      </c>
      <c r="AA703" s="3">
        <v>1</v>
      </c>
    </row>
    <row r="704" spans="1:27" x14ac:dyDescent="0.3">
      <c r="A704" s="2" t="s">
        <v>703</v>
      </c>
      <c r="B704" s="3">
        <v>1</v>
      </c>
      <c r="C704" s="3">
        <v>0</v>
      </c>
      <c r="D704" s="3">
        <v>0</v>
      </c>
      <c r="E704" s="3">
        <v>0</v>
      </c>
      <c r="F704" s="3">
        <v>0</v>
      </c>
      <c r="G704" s="3">
        <v>1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4</v>
      </c>
      <c r="S704" s="3">
        <v>610</v>
      </c>
      <c r="T704" s="3">
        <v>2402</v>
      </c>
      <c r="U704" s="3">
        <v>0</v>
      </c>
      <c r="V704" s="3">
        <v>0</v>
      </c>
      <c r="W704" s="3">
        <v>1</v>
      </c>
      <c r="X704" s="3">
        <v>1</v>
      </c>
      <c r="Y704" s="3">
        <v>316.56</v>
      </c>
      <c r="Z704" s="3">
        <v>1</v>
      </c>
      <c r="AA704" s="3">
        <v>0</v>
      </c>
    </row>
    <row r="705" spans="1:27" x14ac:dyDescent="0.3">
      <c r="A705" s="2" t="s">
        <v>704</v>
      </c>
      <c r="B705" s="3">
        <v>1</v>
      </c>
      <c r="C705" s="3">
        <v>0</v>
      </c>
      <c r="D705" s="3">
        <v>0</v>
      </c>
      <c r="E705" s="3">
        <v>0</v>
      </c>
      <c r="F705" s="3">
        <v>1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1</v>
      </c>
      <c r="S705" s="3">
        <v>3446</v>
      </c>
      <c r="T705" s="3">
        <v>3446</v>
      </c>
      <c r="U705" s="3">
        <v>0</v>
      </c>
      <c r="V705" s="3">
        <v>1</v>
      </c>
      <c r="W705" s="3">
        <v>0</v>
      </c>
      <c r="X705" s="3">
        <v>0</v>
      </c>
      <c r="Y705" s="3">
        <v>7.0000000000000007E-2</v>
      </c>
      <c r="Z705" s="3">
        <v>1</v>
      </c>
      <c r="AA705" s="3">
        <v>0</v>
      </c>
    </row>
    <row r="706" spans="1:27" x14ac:dyDescent="0.3">
      <c r="A706" s="2" t="s">
        <v>705</v>
      </c>
      <c r="B706" s="3">
        <v>1</v>
      </c>
      <c r="C706" s="3">
        <v>0</v>
      </c>
      <c r="D706" s="3">
        <v>1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1</v>
      </c>
      <c r="S706" s="3">
        <v>862</v>
      </c>
      <c r="T706" s="3">
        <v>862</v>
      </c>
      <c r="U706" s="3">
        <v>0</v>
      </c>
      <c r="V706" s="3">
        <v>1</v>
      </c>
      <c r="W706" s="3">
        <v>0</v>
      </c>
      <c r="X706" s="3">
        <v>0</v>
      </c>
      <c r="Y706" s="3">
        <v>0</v>
      </c>
      <c r="Z706" s="3">
        <v>0</v>
      </c>
      <c r="AA706" s="3">
        <v>1</v>
      </c>
    </row>
    <row r="707" spans="1:27" x14ac:dyDescent="0.3">
      <c r="A707" s="2" t="s">
        <v>706</v>
      </c>
      <c r="B707" s="3">
        <v>1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1</v>
      </c>
      <c r="O707" s="3">
        <v>0</v>
      </c>
      <c r="P707" s="3">
        <v>0</v>
      </c>
      <c r="Q707" s="3">
        <v>0</v>
      </c>
      <c r="R707" s="3">
        <v>1</v>
      </c>
      <c r="S707" s="3">
        <v>3397</v>
      </c>
      <c r="T707" s="3">
        <v>3397</v>
      </c>
      <c r="U707" s="3">
        <v>1</v>
      </c>
      <c r="V707" s="3">
        <v>0</v>
      </c>
      <c r="W707" s="3">
        <v>0</v>
      </c>
      <c r="X707" s="3">
        <v>0</v>
      </c>
      <c r="Y707" s="3">
        <v>7.0000000000000007E-2</v>
      </c>
      <c r="Z707" s="3">
        <v>1</v>
      </c>
      <c r="AA707" s="3">
        <v>0</v>
      </c>
    </row>
    <row r="708" spans="1:27" x14ac:dyDescent="0.3">
      <c r="A708" s="2" t="s">
        <v>707</v>
      </c>
      <c r="B708" s="3">
        <v>1</v>
      </c>
      <c r="C708" s="3">
        <v>0</v>
      </c>
      <c r="D708" s="3">
        <v>1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1</v>
      </c>
      <c r="S708" s="3">
        <v>869</v>
      </c>
      <c r="T708" s="3">
        <v>869</v>
      </c>
      <c r="U708" s="3">
        <v>0</v>
      </c>
      <c r="V708" s="3">
        <v>1</v>
      </c>
      <c r="W708" s="3">
        <v>0</v>
      </c>
      <c r="X708" s="3">
        <v>0</v>
      </c>
      <c r="Y708" s="3">
        <v>0</v>
      </c>
      <c r="Z708" s="3">
        <v>1</v>
      </c>
      <c r="AA708" s="3">
        <v>0</v>
      </c>
    </row>
    <row r="709" spans="1:27" x14ac:dyDescent="0.3">
      <c r="A709" s="2" t="s">
        <v>708</v>
      </c>
      <c r="B709" s="3">
        <v>1</v>
      </c>
      <c r="C709" s="3">
        <v>0</v>
      </c>
      <c r="D709" s="3">
        <v>1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1</v>
      </c>
      <c r="S709" s="3">
        <v>1261</v>
      </c>
      <c r="T709" s="3">
        <v>1261</v>
      </c>
      <c r="U709" s="3">
        <v>1</v>
      </c>
      <c r="V709" s="3">
        <v>0</v>
      </c>
      <c r="W709" s="3">
        <v>1</v>
      </c>
      <c r="X709" s="3">
        <v>0</v>
      </c>
      <c r="Y709" s="3">
        <v>0</v>
      </c>
      <c r="Z709" s="3">
        <v>0</v>
      </c>
      <c r="AA709" s="3">
        <v>1</v>
      </c>
    </row>
    <row r="710" spans="1:27" x14ac:dyDescent="0.3">
      <c r="A710" s="2" t="s">
        <v>709</v>
      </c>
      <c r="B710" s="3">
        <v>1</v>
      </c>
      <c r="C710" s="3">
        <v>1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1</v>
      </c>
      <c r="S710" s="3">
        <v>3822</v>
      </c>
      <c r="T710" s="3">
        <v>3822</v>
      </c>
      <c r="U710" s="3">
        <v>1</v>
      </c>
      <c r="V710" s="3">
        <v>0</v>
      </c>
      <c r="W710" s="3">
        <v>0</v>
      </c>
      <c r="X710" s="3">
        <v>1</v>
      </c>
      <c r="Y710" s="3">
        <v>64.95</v>
      </c>
      <c r="Z710" s="3">
        <v>1</v>
      </c>
      <c r="AA710" s="3">
        <v>0</v>
      </c>
    </row>
    <row r="711" spans="1:27" x14ac:dyDescent="0.3">
      <c r="A711" s="2" t="s">
        <v>710</v>
      </c>
      <c r="B711" s="3">
        <v>1</v>
      </c>
      <c r="C711" s="3">
        <v>0</v>
      </c>
      <c r="D711" s="3">
        <v>0</v>
      </c>
      <c r="E711" s="3">
        <v>0</v>
      </c>
      <c r="F711" s="3">
        <v>0</v>
      </c>
      <c r="G711" s="3">
        <v>1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1</v>
      </c>
      <c r="S711" s="3">
        <v>3047</v>
      </c>
      <c r="T711" s="3">
        <v>3047</v>
      </c>
      <c r="U711" s="3">
        <v>1</v>
      </c>
      <c r="V711" s="3">
        <v>1</v>
      </c>
      <c r="W711" s="3">
        <v>1</v>
      </c>
      <c r="X711" s="3">
        <v>0</v>
      </c>
      <c r="Y711" s="3">
        <v>7.0000000000000007E-2</v>
      </c>
      <c r="Z711" s="3">
        <v>0</v>
      </c>
      <c r="AA711" s="3">
        <v>0</v>
      </c>
    </row>
    <row r="712" spans="1:27" x14ac:dyDescent="0.3">
      <c r="A712" s="2" t="s">
        <v>711</v>
      </c>
      <c r="B712" s="3">
        <v>1</v>
      </c>
      <c r="C712" s="3">
        <v>0</v>
      </c>
      <c r="D712" s="3">
        <v>1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2</v>
      </c>
      <c r="S712" s="3">
        <v>744</v>
      </c>
      <c r="T712" s="3">
        <v>833</v>
      </c>
      <c r="U712" s="3">
        <v>0</v>
      </c>
      <c r="V712" s="3">
        <v>1</v>
      </c>
      <c r="W712" s="3">
        <v>1</v>
      </c>
      <c r="X712" s="3">
        <v>0</v>
      </c>
      <c r="Y712" s="3">
        <v>0.06</v>
      </c>
      <c r="Z712" s="3">
        <v>0</v>
      </c>
      <c r="AA712" s="3">
        <v>1</v>
      </c>
    </row>
    <row r="713" spans="1:27" x14ac:dyDescent="0.3">
      <c r="A713" s="2" t="s">
        <v>712</v>
      </c>
      <c r="B713" s="3">
        <v>1</v>
      </c>
      <c r="C713" s="3">
        <v>0</v>
      </c>
      <c r="D713" s="3">
        <v>0</v>
      </c>
      <c r="E713" s="3">
        <v>0</v>
      </c>
      <c r="F713" s="3">
        <v>0</v>
      </c>
      <c r="G713" s="3">
        <v>1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1</v>
      </c>
      <c r="S713" s="3">
        <v>1827</v>
      </c>
      <c r="T713" s="3">
        <v>1827</v>
      </c>
      <c r="U713" s="3">
        <v>1</v>
      </c>
      <c r="V713" s="3">
        <v>1</v>
      </c>
      <c r="W713" s="3">
        <v>0</v>
      </c>
      <c r="X713" s="3">
        <v>0</v>
      </c>
      <c r="Y713" s="3">
        <v>0</v>
      </c>
      <c r="Z713" s="3">
        <v>1</v>
      </c>
      <c r="AA713" s="3">
        <v>1</v>
      </c>
    </row>
    <row r="714" spans="1:27" x14ac:dyDescent="0.3">
      <c r="A714" s="2" t="s">
        <v>713</v>
      </c>
      <c r="B714" s="3">
        <v>1</v>
      </c>
      <c r="C714" s="3">
        <v>0</v>
      </c>
      <c r="D714" s="3">
        <v>1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3</v>
      </c>
      <c r="S714" s="3">
        <v>1121</v>
      </c>
      <c r="T714" s="3">
        <v>2016</v>
      </c>
      <c r="U714" s="3">
        <v>1</v>
      </c>
      <c r="V714" s="3">
        <v>1</v>
      </c>
      <c r="W714" s="3">
        <v>0</v>
      </c>
      <c r="X714" s="3">
        <v>1</v>
      </c>
      <c r="Y714" s="3">
        <v>247.25</v>
      </c>
      <c r="Z714" s="3">
        <v>1</v>
      </c>
      <c r="AA714" s="3">
        <v>0</v>
      </c>
    </row>
    <row r="715" spans="1:27" x14ac:dyDescent="0.3">
      <c r="A715" s="2" t="s">
        <v>714</v>
      </c>
      <c r="B715" s="3">
        <v>1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1</v>
      </c>
      <c r="N715" s="3">
        <v>0</v>
      </c>
      <c r="O715" s="3">
        <v>0</v>
      </c>
      <c r="P715" s="3">
        <v>0</v>
      </c>
      <c r="Q715" s="3">
        <v>0</v>
      </c>
      <c r="R715" s="3">
        <v>1</v>
      </c>
      <c r="S715" s="3">
        <v>3852</v>
      </c>
      <c r="T715" s="3">
        <v>3852</v>
      </c>
      <c r="U715" s="3">
        <v>1</v>
      </c>
      <c r="V715" s="3">
        <v>1</v>
      </c>
      <c r="W715" s="3">
        <v>0</v>
      </c>
      <c r="X715" s="3">
        <v>1</v>
      </c>
      <c r="Y715" s="3">
        <v>127.9</v>
      </c>
      <c r="Z715" s="3">
        <v>1</v>
      </c>
      <c r="AA715" s="3">
        <v>0</v>
      </c>
    </row>
    <row r="716" spans="1:27" x14ac:dyDescent="0.3">
      <c r="A716" s="2" t="s">
        <v>715</v>
      </c>
      <c r="B716" s="3">
        <v>1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1</v>
      </c>
      <c r="S716" s="3">
        <v>608</v>
      </c>
      <c r="T716" s="3">
        <v>608</v>
      </c>
      <c r="U716" s="3">
        <v>0</v>
      </c>
      <c r="V716" s="3">
        <v>1</v>
      </c>
      <c r="W716" s="3">
        <v>0</v>
      </c>
      <c r="X716" s="3">
        <v>0</v>
      </c>
      <c r="Y716" s="3">
        <v>7.0000000000000007E-2</v>
      </c>
      <c r="Z716" s="3">
        <v>1</v>
      </c>
      <c r="AA716" s="3">
        <v>0</v>
      </c>
    </row>
    <row r="717" spans="1:27" x14ac:dyDescent="0.3">
      <c r="A717" s="2" t="s">
        <v>716</v>
      </c>
      <c r="B717" s="3">
        <v>1</v>
      </c>
      <c r="C717" s="3">
        <v>0</v>
      </c>
      <c r="D717" s="3">
        <v>0</v>
      </c>
      <c r="E717" s="3">
        <v>0</v>
      </c>
      <c r="F717" s="3">
        <v>0</v>
      </c>
      <c r="G717" s="3">
        <v>1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2744</v>
      </c>
      <c r="T717" s="3">
        <v>2744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1</v>
      </c>
      <c r="AA717" s="3">
        <v>0</v>
      </c>
    </row>
    <row r="718" spans="1:27" x14ac:dyDescent="0.3">
      <c r="A718" s="2" t="s">
        <v>717</v>
      </c>
      <c r="B718" s="3">
        <v>1</v>
      </c>
      <c r="C718" s="3">
        <v>0</v>
      </c>
      <c r="D718" s="3">
        <v>1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2</v>
      </c>
      <c r="S718" s="3">
        <v>1240</v>
      </c>
      <c r="T718" s="3">
        <v>2404</v>
      </c>
      <c r="U718" s="3">
        <v>1</v>
      </c>
      <c r="V718" s="3">
        <v>1</v>
      </c>
      <c r="W718" s="3">
        <v>0</v>
      </c>
      <c r="X718" s="3">
        <v>1</v>
      </c>
      <c r="Y718" s="3">
        <v>53.57</v>
      </c>
      <c r="Z718" s="3">
        <v>1</v>
      </c>
      <c r="AA718" s="3">
        <v>0</v>
      </c>
    </row>
    <row r="719" spans="1:27" x14ac:dyDescent="0.3">
      <c r="A719" s="2" t="s">
        <v>718</v>
      </c>
      <c r="B719" s="3">
        <v>1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1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2</v>
      </c>
      <c r="S719" s="3">
        <v>834</v>
      </c>
      <c r="T719" s="3">
        <v>855</v>
      </c>
      <c r="U719" s="3">
        <v>0</v>
      </c>
      <c r="V719" s="3">
        <v>0</v>
      </c>
      <c r="W719" s="3">
        <v>1</v>
      </c>
      <c r="X719" s="3">
        <v>0</v>
      </c>
      <c r="Y719" s="3">
        <v>0.06</v>
      </c>
      <c r="Z719" s="3">
        <v>1</v>
      </c>
      <c r="AA719" s="3">
        <v>0</v>
      </c>
    </row>
    <row r="720" spans="1:27" x14ac:dyDescent="0.3">
      <c r="A720" s="2" t="s">
        <v>719</v>
      </c>
      <c r="B720" s="3">
        <v>1</v>
      </c>
      <c r="C720" s="3">
        <v>0</v>
      </c>
      <c r="D720" s="3">
        <v>0</v>
      </c>
      <c r="E720" s="3">
        <v>0</v>
      </c>
      <c r="F720" s="3">
        <v>1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3</v>
      </c>
      <c r="S720" s="3">
        <v>2438</v>
      </c>
      <c r="T720" s="3">
        <v>3768</v>
      </c>
      <c r="U720" s="3">
        <v>1</v>
      </c>
      <c r="V720" s="3">
        <v>0</v>
      </c>
      <c r="W720" s="3">
        <v>1</v>
      </c>
      <c r="X720" s="3">
        <v>1</v>
      </c>
      <c r="Y720" s="3">
        <v>227.24</v>
      </c>
      <c r="Z720" s="3">
        <v>0</v>
      </c>
      <c r="AA720" s="3">
        <v>0</v>
      </c>
    </row>
    <row r="721" spans="1:27" x14ac:dyDescent="0.3">
      <c r="A721" s="2" t="s">
        <v>720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1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1</v>
      </c>
      <c r="S721" s="3">
        <v>2487</v>
      </c>
      <c r="T721" s="3">
        <v>2487</v>
      </c>
      <c r="U721" s="3">
        <v>0</v>
      </c>
      <c r="V721" s="3">
        <v>0</v>
      </c>
      <c r="W721" s="3">
        <v>0</v>
      </c>
      <c r="X721" s="3">
        <v>0</v>
      </c>
      <c r="Y721" s="3">
        <v>7.0000000000000007E-2</v>
      </c>
      <c r="Z721" s="3">
        <v>0</v>
      </c>
      <c r="AA721" s="3">
        <v>0</v>
      </c>
    </row>
    <row r="722" spans="1:27" x14ac:dyDescent="0.3">
      <c r="A722" s="2" t="s">
        <v>721</v>
      </c>
      <c r="B722" s="3">
        <v>1</v>
      </c>
      <c r="C722" s="3">
        <v>1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1</v>
      </c>
      <c r="S722" s="3">
        <v>2117</v>
      </c>
      <c r="T722" s="3">
        <v>2117</v>
      </c>
      <c r="U722" s="3">
        <v>0</v>
      </c>
      <c r="V722" s="3">
        <v>1</v>
      </c>
      <c r="W722" s="3">
        <v>0</v>
      </c>
      <c r="X722" s="3">
        <v>1</v>
      </c>
      <c r="Y722" s="3">
        <v>160.5</v>
      </c>
      <c r="Z722" s="3">
        <v>1</v>
      </c>
      <c r="AA722" s="3">
        <v>1</v>
      </c>
    </row>
    <row r="723" spans="1:27" x14ac:dyDescent="0.3">
      <c r="A723" s="2" t="s">
        <v>722</v>
      </c>
      <c r="B723" s="3">
        <v>1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1</v>
      </c>
      <c r="S723" s="3">
        <v>2138</v>
      </c>
      <c r="T723" s="3">
        <v>2138</v>
      </c>
      <c r="U723" s="3">
        <v>1</v>
      </c>
      <c r="V723" s="3">
        <v>0</v>
      </c>
      <c r="W723" s="3">
        <v>1</v>
      </c>
      <c r="X723" s="3">
        <v>0</v>
      </c>
      <c r="Y723" s="3">
        <v>0.06</v>
      </c>
      <c r="Z723" s="3">
        <v>1</v>
      </c>
      <c r="AA723" s="3">
        <v>0</v>
      </c>
    </row>
    <row r="724" spans="1:27" x14ac:dyDescent="0.3">
      <c r="A724" s="2" t="s">
        <v>723</v>
      </c>
      <c r="B724" s="3">
        <v>1</v>
      </c>
      <c r="C724" s="3">
        <v>0</v>
      </c>
      <c r="D724" s="3">
        <v>0</v>
      </c>
      <c r="E724" s="3">
        <v>1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3</v>
      </c>
      <c r="S724" s="3">
        <v>3522</v>
      </c>
      <c r="T724" s="3">
        <v>3522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1</v>
      </c>
      <c r="AA724" s="3">
        <v>0</v>
      </c>
    </row>
    <row r="725" spans="1:27" x14ac:dyDescent="0.3">
      <c r="A725" s="2" t="s">
        <v>724</v>
      </c>
      <c r="B725" s="3">
        <v>1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1</v>
      </c>
      <c r="R725" s="3">
        <v>2</v>
      </c>
      <c r="S725" s="3">
        <v>2009</v>
      </c>
      <c r="T725" s="3">
        <v>2059</v>
      </c>
      <c r="U725" s="3">
        <v>0</v>
      </c>
      <c r="V725" s="3">
        <v>1</v>
      </c>
      <c r="W725" s="3">
        <v>0</v>
      </c>
      <c r="X725" s="3">
        <v>1</v>
      </c>
      <c r="Y725" s="3">
        <v>229.55</v>
      </c>
      <c r="Z725" s="3">
        <v>1</v>
      </c>
      <c r="AA725" s="3">
        <v>0</v>
      </c>
    </row>
    <row r="726" spans="1:27" x14ac:dyDescent="0.3">
      <c r="A726" s="2" t="s">
        <v>725</v>
      </c>
      <c r="B726" s="3">
        <v>1</v>
      </c>
      <c r="C726" s="3">
        <v>0</v>
      </c>
      <c r="D726" s="3">
        <v>0</v>
      </c>
      <c r="E726" s="3">
        <v>1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3694</v>
      </c>
      <c r="T726" s="3">
        <v>3694</v>
      </c>
      <c r="U726" s="3">
        <v>0</v>
      </c>
      <c r="V726" s="3">
        <v>1</v>
      </c>
      <c r="W726" s="3">
        <v>0</v>
      </c>
      <c r="X726" s="3">
        <v>0</v>
      </c>
      <c r="Y726" s="3">
        <v>0</v>
      </c>
      <c r="Z726" s="3">
        <v>0</v>
      </c>
      <c r="AA726" s="3">
        <v>1</v>
      </c>
    </row>
    <row r="727" spans="1:27" x14ac:dyDescent="0.3">
      <c r="A727" s="2" t="s">
        <v>726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1</v>
      </c>
      <c r="O727" s="3">
        <v>0</v>
      </c>
      <c r="P727" s="3">
        <v>0</v>
      </c>
      <c r="Q727" s="3">
        <v>0</v>
      </c>
      <c r="R727" s="3">
        <v>2</v>
      </c>
      <c r="S727" s="3">
        <v>2418</v>
      </c>
      <c r="T727" s="3">
        <v>2436</v>
      </c>
      <c r="U727" s="3">
        <v>0</v>
      </c>
      <c r="V727" s="3">
        <v>0</v>
      </c>
      <c r="W727" s="3">
        <v>0</v>
      </c>
      <c r="X727" s="3">
        <v>1</v>
      </c>
      <c r="Y727" s="3">
        <v>262.57</v>
      </c>
      <c r="Z727" s="3">
        <v>1</v>
      </c>
      <c r="AA727" s="3">
        <v>0</v>
      </c>
    </row>
    <row r="728" spans="1:27" x14ac:dyDescent="0.3">
      <c r="A728" s="2" t="s">
        <v>727</v>
      </c>
      <c r="B728" s="3">
        <v>1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1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3747</v>
      </c>
      <c r="T728" s="3">
        <v>3747</v>
      </c>
      <c r="U728" s="3">
        <v>0</v>
      </c>
      <c r="V728" s="3">
        <v>1</v>
      </c>
      <c r="W728" s="3">
        <v>0</v>
      </c>
      <c r="X728" s="3">
        <v>0</v>
      </c>
      <c r="Y728" s="3">
        <v>0</v>
      </c>
      <c r="Z728" s="3">
        <v>1</v>
      </c>
      <c r="AA728" s="3">
        <v>0</v>
      </c>
    </row>
    <row r="729" spans="1:27" x14ac:dyDescent="0.3">
      <c r="A729" s="2" t="s">
        <v>728</v>
      </c>
      <c r="B729" s="3">
        <v>1</v>
      </c>
      <c r="C729" s="3">
        <v>0</v>
      </c>
      <c r="D729" s="3">
        <v>0</v>
      </c>
      <c r="E729" s="3">
        <v>0</v>
      </c>
      <c r="F729" s="3">
        <v>0</v>
      </c>
      <c r="G729" s="3">
        <v>1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3158</v>
      </c>
      <c r="T729" s="3">
        <v>3158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</row>
    <row r="730" spans="1:27" x14ac:dyDescent="0.3">
      <c r="A730" s="2" t="s">
        <v>729</v>
      </c>
      <c r="B730" s="3">
        <v>1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162</v>
      </c>
      <c r="T730" s="3">
        <v>162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</row>
    <row r="731" spans="1:27" x14ac:dyDescent="0.3">
      <c r="A731" s="2" t="s">
        <v>730</v>
      </c>
      <c r="B731" s="3">
        <v>1</v>
      </c>
      <c r="C731" s="3">
        <v>0</v>
      </c>
      <c r="D731" s="3">
        <v>0</v>
      </c>
      <c r="E731" s="3">
        <v>0</v>
      </c>
      <c r="F731" s="3">
        <v>0</v>
      </c>
      <c r="G731" s="3">
        <v>1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2</v>
      </c>
      <c r="S731" s="3">
        <v>1780</v>
      </c>
      <c r="T731" s="3">
        <v>1792</v>
      </c>
      <c r="U731" s="3">
        <v>1</v>
      </c>
      <c r="V731" s="3">
        <v>0</v>
      </c>
      <c r="W731" s="3">
        <v>1</v>
      </c>
      <c r="X731" s="3">
        <v>1</v>
      </c>
      <c r="Y731" s="3">
        <v>129.56</v>
      </c>
      <c r="Z731" s="3">
        <v>1</v>
      </c>
      <c r="AA731" s="3">
        <v>0</v>
      </c>
    </row>
    <row r="732" spans="1:27" x14ac:dyDescent="0.3">
      <c r="A732" s="2" t="s">
        <v>731</v>
      </c>
      <c r="B732" s="3">
        <v>1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1</v>
      </c>
      <c r="N732" s="3">
        <v>0</v>
      </c>
      <c r="O732" s="3">
        <v>0</v>
      </c>
      <c r="P732" s="3">
        <v>0</v>
      </c>
      <c r="Q732" s="3">
        <v>0</v>
      </c>
      <c r="R732" s="3">
        <v>3</v>
      </c>
      <c r="S732" s="3">
        <v>2893</v>
      </c>
      <c r="T732" s="3">
        <v>3251</v>
      </c>
      <c r="U732" s="3">
        <v>0</v>
      </c>
      <c r="V732" s="3">
        <v>1</v>
      </c>
      <c r="W732" s="3">
        <v>0</v>
      </c>
      <c r="X732" s="3">
        <v>1</v>
      </c>
      <c r="Y732" s="3">
        <v>159.57</v>
      </c>
      <c r="Z732" s="3">
        <v>0</v>
      </c>
      <c r="AA732" s="3">
        <v>1</v>
      </c>
    </row>
    <row r="733" spans="1:27" x14ac:dyDescent="0.3">
      <c r="A733" s="2" t="s">
        <v>732</v>
      </c>
      <c r="B733" s="3">
        <v>1</v>
      </c>
      <c r="C733" s="3">
        <v>0</v>
      </c>
      <c r="D733" s="3">
        <v>0</v>
      </c>
      <c r="E733" s="3">
        <v>1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3680</v>
      </c>
      <c r="T733" s="3">
        <v>3680</v>
      </c>
      <c r="U733" s="3">
        <v>1</v>
      </c>
      <c r="V733" s="3">
        <v>0</v>
      </c>
      <c r="W733" s="3">
        <v>0</v>
      </c>
      <c r="X733" s="3">
        <v>0</v>
      </c>
      <c r="Y733" s="3">
        <v>0</v>
      </c>
      <c r="Z733" s="3">
        <v>1</v>
      </c>
      <c r="AA733" s="3">
        <v>0</v>
      </c>
    </row>
    <row r="734" spans="1:27" x14ac:dyDescent="0.3">
      <c r="A734" s="2" t="s">
        <v>733</v>
      </c>
      <c r="B734" s="3">
        <v>1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2</v>
      </c>
      <c r="S734" s="3">
        <v>1646</v>
      </c>
      <c r="T734" s="3">
        <v>1710</v>
      </c>
      <c r="U734" s="3">
        <v>0</v>
      </c>
      <c r="V734" s="3">
        <v>0</v>
      </c>
      <c r="W734" s="3">
        <v>1</v>
      </c>
      <c r="X734" s="3">
        <v>0</v>
      </c>
      <c r="Y734" s="3">
        <v>0.06</v>
      </c>
      <c r="Z734" s="3">
        <v>1</v>
      </c>
      <c r="AA734" s="3">
        <v>0</v>
      </c>
    </row>
    <row r="735" spans="1:27" x14ac:dyDescent="0.3">
      <c r="A735" s="2" t="s">
        <v>734</v>
      </c>
      <c r="B735" s="3">
        <v>1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2901</v>
      </c>
      <c r="T735" s="3">
        <v>2901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1</v>
      </c>
      <c r="AA735" s="3">
        <v>1</v>
      </c>
    </row>
    <row r="736" spans="1:27" x14ac:dyDescent="0.3">
      <c r="A736" s="2" t="s">
        <v>735</v>
      </c>
      <c r="B736" s="3">
        <v>1</v>
      </c>
      <c r="C736" s="3">
        <v>0</v>
      </c>
      <c r="D736" s="3">
        <v>0</v>
      </c>
      <c r="E736" s="3">
        <v>0</v>
      </c>
      <c r="F736" s="3">
        <v>0</v>
      </c>
      <c r="G736" s="3">
        <v>1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1</v>
      </c>
      <c r="S736" s="3">
        <v>2863</v>
      </c>
      <c r="T736" s="3">
        <v>2863</v>
      </c>
      <c r="U736" s="3">
        <v>0</v>
      </c>
      <c r="V736" s="3">
        <v>1</v>
      </c>
      <c r="W736" s="3">
        <v>1</v>
      </c>
      <c r="X736" s="3">
        <v>0</v>
      </c>
      <c r="Y736" s="3">
        <v>7.0000000000000007E-2</v>
      </c>
      <c r="Z736" s="3">
        <v>1</v>
      </c>
      <c r="AA736" s="3">
        <v>1</v>
      </c>
    </row>
    <row r="737" spans="1:27" x14ac:dyDescent="0.3">
      <c r="A737" s="2" t="s">
        <v>736</v>
      </c>
      <c r="B737" s="3">
        <v>1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1</v>
      </c>
      <c r="O737" s="3">
        <v>0</v>
      </c>
      <c r="P737" s="3">
        <v>0</v>
      </c>
      <c r="Q737" s="3">
        <v>0</v>
      </c>
      <c r="R737" s="3">
        <v>4</v>
      </c>
      <c r="S737" s="3">
        <v>332</v>
      </c>
      <c r="T737" s="3">
        <v>2052</v>
      </c>
      <c r="U737" s="3">
        <v>1</v>
      </c>
      <c r="V737" s="3">
        <v>1</v>
      </c>
      <c r="W737" s="3">
        <v>0</v>
      </c>
      <c r="X737" s="3">
        <v>1</v>
      </c>
      <c r="Y737" s="3">
        <v>409.62</v>
      </c>
      <c r="Z737" s="3">
        <v>1</v>
      </c>
      <c r="AA737" s="3">
        <v>0</v>
      </c>
    </row>
    <row r="738" spans="1:27" x14ac:dyDescent="0.3">
      <c r="A738" s="2" t="s">
        <v>737</v>
      </c>
      <c r="B738" s="3">
        <v>1</v>
      </c>
      <c r="C738" s="3">
        <v>0</v>
      </c>
      <c r="D738" s="3">
        <v>0</v>
      </c>
      <c r="E738" s="3">
        <v>0</v>
      </c>
      <c r="F738" s="3">
        <v>0</v>
      </c>
      <c r="G738" s="3">
        <v>1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2</v>
      </c>
      <c r="S738" s="3">
        <v>1465</v>
      </c>
      <c r="T738" s="3">
        <v>2138</v>
      </c>
      <c r="U738" s="3">
        <v>0</v>
      </c>
      <c r="V738" s="3">
        <v>0</v>
      </c>
      <c r="W738" s="3">
        <v>0</v>
      </c>
      <c r="X738" s="3">
        <v>1</v>
      </c>
      <c r="Y738" s="3">
        <v>228.43</v>
      </c>
      <c r="Z738" s="3">
        <v>1</v>
      </c>
      <c r="AA738" s="3">
        <v>0</v>
      </c>
    </row>
    <row r="739" spans="1:27" x14ac:dyDescent="0.3">
      <c r="A739" s="2" t="s">
        <v>738</v>
      </c>
      <c r="B739" s="3">
        <v>1</v>
      </c>
      <c r="C739" s="3">
        <v>1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3</v>
      </c>
      <c r="S739" s="3">
        <v>822</v>
      </c>
      <c r="T739" s="3">
        <v>3019</v>
      </c>
      <c r="U739" s="3">
        <v>0</v>
      </c>
      <c r="V739" s="3">
        <v>0</v>
      </c>
      <c r="W739" s="3">
        <v>0</v>
      </c>
      <c r="X739" s="3">
        <v>1</v>
      </c>
      <c r="Y739" s="3">
        <v>420.5</v>
      </c>
      <c r="Z739" s="3">
        <v>1</v>
      </c>
      <c r="AA739" s="3">
        <v>0</v>
      </c>
    </row>
    <row r="740" spans="1:27" x14ac:dyDescent="0.3">
      <c r="A740" s="2" t="s">
        <v>739</v>
      </c>
      <c r="B740" s="3">
        <v>1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1</v>
      </c>
      <c r="R740" s="3">
        <v>2</v>
      </c>
      <c r="S740" s="3">
        <v>216</v>
      </c>
      <c r="T740" s="3">
        <v>651</v>
      </c>
      <c r="U740" s="3">
        <v>1</v>
      </c>
      <c r="V740" s="3">
        <v>0</v>
      </c>
      <c r="W740" s="3">
        <v>0</v>
      </c>
      <c r="X740" s="3">
        <v>1</v>
      </c>
      <c r="Y740" s="3">
        <v>43</v>
      </c>
      <c r="Z740" s="3">
        <v>1</v>
      </c>
      <c r="AA740" s="3">
        <v>0</v>
      </c>
    </row>
    <row r="741" spans="1:27" x14ac:dyDescent="0.3">
      <c r="A741" s="2" t="s">
        <v>740</v>
      </c>
      <c r="B741" s="3">
        <v>1</v>
      </c>
      <c r="C741" s="3">
        <v>0</v>
      </c>
      <c r="D741" s="3">
        <v>1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2</v>
      </c>
      <c r="S741" s="3">
        <v>834</v>
      </c>
      <c r="T741" s="3">
        <v>869</v>
      </c>
      <c r="U741" s="3">
        <v>1</v>
      </c>
      <c r="V741" s="3">
        <v>0</v>
      </c>
      <c r="W741" s="3">
        <v>1</v>
      </c>
      <c r="X741" s="3">
        <v>0</v>
      </c>
      <c r="Y741" s="3">
        <v>0.06</v>
      </c>
      <c r="Z741" s="3">
        <v>1</v>
      </c>
      <c r="AA741" s="3">
        <v>0</v>
      </c>
    </row>
    <row r="742" spans="1:27" x14ac:dyDescent="0.3">
      <c r="A742" s="2" t="s">
        <v>741</v>
      </c>
      <c r="B742" s="3">
        <v>1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1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1</v>
      </c>
      <c r="S742" s="3">
        <v>2544</v>
      </c>
      <c r="T742" s="3">
        <v>2544</v>
      </c>
      <c r="U742" s="3">
        <v>1</v>
      </c>
      <c r="V742" s="3">
        <v>0</v>
      </c>
      <c r="W742" s="3">
        <v>0</v>
      </c>
      <c r="X742" s="3">
        <v>1</v>
      </c>
      <c r="Y742" s="3">
        <v>129.5</v>
      </c>
      <c r="Z742" s="3">
        <v>1</v>
      </c>
      <c r="AA742" s="3">
        <v>0</v>
      </c>
    </row>
    <row r="743" spans="1:27" x14ac:dyDescent="0.3">
      <c r="A743" s="2" t="s">
        <v>742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1</v>
      </c>
      <c r="R743" s="3">
        <v>1</v>
      </c>
      <c r="S743" s="3">
        <v>17</v>
      </c>
      <c r="T743" s="3">
        <v>17</v>
      </c>
      <c r="U743" s="3">
        <v>0</v>
      </c>
      <c r="V743" s="3">
        <v>1</v>
      </c>
      <c r="W743" s="3">
        <v>0</v>
      </c>
      <c r="X743" s="3">
        <v>0</v>
      </c>
      <c r="Y743" s="3">
        <v>0.06</v>
      </c>
      <c r="Z743" s="3">
        <v>1</v>
      </c>
      <c r="AA743" s="3">
        <v>0</v>
      </c>
    </row>
    <row r="744" spans="1:27" x14ac:dyDescent="0.3">
      <c r="A744" s="2" t="s">
        <v>743</v>
      </c>
      <c r="B744" s="3">
        <v>1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1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2</v>
      </c>
      <c r="S744" s="3">
        <v>1752</v>
      </c>
      <c r="T744" s="3">
        <v>1774</v>
      </c>
      <c r="U744" s="3">
        <v>1</v>
      </c>
      <c r="V744" s="3">
        <v>0</v>
      </c>
      <c r="W744" s="3">
        <v>1</v>
      </c>
      <c r="X744" s="3">
        <v>0</v>
      </c>
      <c r="Y744" s="3">
        <v>0.06</v>
      </c>
      <c r="Z744" s="3">
        <v>1</v>
      </c>
      <c r="AA744" s="3">
        <v>0</v>
      </c>
    </row>
    <row r="745" spans="1:27" x14ac:dyDescent="0.3">
      <c r="A745" s="2" t="s">
        <v>744</v>
      </c>
      <c r="B745" s="3">
        <v>1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1</v>
      </c>
      <c r="O745" s="3">
        <v>0</v>
      </c>
      <c r="P745" s="3">
        <v>0</v>
      </c>
      <c r="Q745" s="3">
        <v>0</v>
      </c>
      <c r="R745" s="3">
        <v>1</v>
      </c>
      <c r="S745" s="3">
        <v>2508</v>
      </c>
      <c r="T745" s="3">
        <v>2508</v>
      </c>
      <c r="U745" s="3">
        <v>0</v>
      </c>
      <c r="V745" s="3">
        <v>0</v>
      </c>
      <c r="W745" s="3">
        <v>0</v>
      </c>
      <c r="X745" s="3">
        <v>1</v>
      </c>
      <c r="Y745" s="3">
        <v>9</v>
      </c>
      <c r="Z745" s="3">
        <v>1</v>
      </c>
      <c r="AA745" s="3">
        <v>0</v>
      </c>
    </row>
    <row r="746" spans="1:27" x14ac:dyDescent="0.3">
      <c r="A746" s="2" t="s">
        <v>745</v>
      </c>
      <c r="B746" s="3">
        <v>1</v>
      </c>
      <c r="C746" s="3">
        <v>0</v>
      </c>
      <c r="D746" s="3">
        <v>0</v>
      </c>
      <c r="E746" s="3">
        <v>0</v>
      </c>
      <c r="F746" s="3">
        <v>1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8</v>
      </c>
      <c r="S746" s="3">
        <v>1030</v>
      </c>
      <c r="T746" s="3">
        <v>3269</v>
      </c>
      <c r="U746" s="3">
        <v>1</v>
      </c>
      <c r="V746" s="3">
        <v>0</v>
      </c>
      <c r="W746" s="3">
        <v>0</v>
      </c>
      <c r="X746" s="3">
        <v>1</v>
      </c>
      <c r="Y746" s="3">
        <v>819.07</v>
      </c>
      <c r="Z746" s="3">
        <v>1</v>
      </c>
      <c r="AA746" s="3">
        <v>0</v>
      </c>
    </row>
    <row r="747" spans="1:27" x14ac:dyDescent="0.3">
      <c r="A747" s="2" t="s">
        <v>746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1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1</v>
      </c>
      <c r="S747" s="3">
        <v>3578</v>
      </c>
      <c r="T747" s="3">
        <v>3746</v>
      </c>
      <c r="U747" s="3">
        <v>1</v>
      </c>
      <c r="V747" s="3">
        <v>0</v>
      </c>
      <c r="W747" s="3">
        <v>1</v>
      </c>
      <c r="X747" s="3">
        <v>1</v>
      </c>
      <c r="Y747" s="3">
        <v>130</v>
      </c>
      <c r="Z747" s="3">
        <v>0</v>
      </c>
      <c r="AA747" s="3">
        <v>0</v>
      </c>
    </row>
    <row r="748" spans="1:27" x14ac:dyDescent="0.3">
      <c r="A748" s="2" t="s">
        <v>747</v>
      </c>
      <c r="B748" s="3">
        <v>1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1</v>
      </c>
      <c r="R748" s="3">
        <v>1</v>
      </c>
      <c r="S748" s="3">
        <v>891</v>
      </c>
      <c r="T748" s="3">
        <v>891</v>
      </c>
      <c r="U748" s="3">
        <v>1</v>
      </c>
      <c r="V748" s="3">
        <v>1</v>
      </c>
      <c r="W748" s="3">
        <v>0</v>
      </c>
      <c r="X748" s="3">
        <v>1</v>
      </c>
      <c r="Y748" s="3">
        <v>163</v>
      </c>
      <c r="Z748" s="3">
        <v>0</v>
      </c>
      <c r="AA748" s="3">
        <v>0</v>
      </c>
    </row>
    <row r="749" spans="1:27" x14ac:dyDescent="0.3">
      <c r="A749" s="2" t="s">
        <v>748</v>
      </c>
      <c r="B749" s="3">
        <v>1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1</v>
      </c>
      <c r="R749" s="3">
        <v>0</v>
      </c>
      <c r="S749" s="3">
        <v>2968</v>
      </c>
      <c r="T749" s="3">
        <v>2968</v>
      </c>
      <c r="U749" s="3">
        <v>1</v>
      </c>
      <c r="V749" s="3">
        <v>1</v>
      </c>
      <c r="W749" s="3">
        <v>0</v>
      </c>
      <c r="X749" s="3">
        <v>0</v>
      </c>
      <c r="Y749" s="3">
        <v>0</v>
      </c>
      <c r="Z749" s="3">
        <v>0</v>
      </c>
      <c r="AA749" s="3">
        <v>1</v>
      </c>
    </row>
    <row r="750" spans="1:27" x14ac:dyDescent="0.3">
      <c r="A750" s="2" t="s">
        <v>749</v>
      </c>
      <c r="B750" s="3">
        <v>1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1</v>
      </c>
      <c r="O750" s="3">
        <v>0</v>
      </c>
      <c r="P750" s="3">
        <v>0</v>
      </c>
      <c r="Q750" s="3">
        <v>0</v>
      </c>
      <c r="R750" s="3">
        <v>1</v>
      </c>
      <c r="S750" s="3">
        <v>2962</v>
      </c>
      <c r="T750" s="3">
        <v>3250</v>
      </c>
      <c r="U750" s="3">
        <v>0</v>
      </c>
      <c r="V750" s="3">
        <v>0</v>
      </c>
      <c r="W750" s="3">
        <v>0</v>
      </c>
      <c r="X750" s="3">
        <v>1</v>
      </c>
      <c r="Y750" s="3">
        <v>68</v>
      </c>
      <c r="Z750" s="3">
        <v>1</v>
      </c>
      <c r="AA750" s="3">
        <v>1</v>
      </c>
    </row>
    <row r="751" spans="1:27" x14ac:dyDescent="0.3">
      <c r="A751" s="2" t="s">
        <v>750</v>
      </c>
      <c r="B751" s="3">
        <v>1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1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1232</v>
      </c>
      <c r="T751" s="3">
        <v>1232</v>
      </c>
      <c r="U751" s="3">
        <v>0</v>
      </c>
      <c r="V751" s="3">
        <v>1</v>
      </c>
      <c r="W751" s="3">
        <v>0</v>
      </c>
      <c r="X751" s="3">
        <v>0</v>
      </c>
      <c r="Y751" s="3">
        <v>0</v>
      </c>
      <c r="Z751" s="3">
        <v>1</v>
      </c>
      <c r="AA751" s="3">
        <v>0</v>
      </c>
    </row>
    <row r="752" spans="1:27" x14ac:dyDescent="0.3">
      <c r="A752" s="2" t="s">
        <v>751</v>
      </c>
      <c r="B752" s="3">
        <v>1</v>
      </c>
      <c r="C752" s="3">
        <v>1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1</v>
      </c>
      <c r="S752" s="3">
        <v>3171</v>
      </c>
      <c r="T752" s="3">
        <v>3171</v>
      </c>
      <c r="U752" s="3">
        <v>0</v>
      </c>
      <c r="V752" s="3">
        <v>1</v>
      </c>
      <c r="W752" s="3">
        <v>0</v>
      </c>
      <c r="X752" s="3">
        <v>1</v>
      </c>
      <c r="Y752" s="3">
        <v>259.69</v>
      </c>
      <c r="Z752" s="3">
        <v>1</v>
      </c>
      <c r="AA752" s="3">
        <v>0</v>
      </c>
    </row>
    <row r="753" spans="1:27" x14ac:dyDescent="0.3">
      <c r="A753" s="2" t="s">
        <v>752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1</v>
      </c>
      <c r="R753" s="3">
        <v>1</v>
      </c>
      <c r="S753" s="3">
        <v>1107</v>
      </c>
      <c r="T753" s="3">
        <v>1107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</row>
    <row r="754" spans="1:27" x14ac:dyDescent="0.3">
      <c r="A754" s="2" t="s">
        <v>753</v>
      </c>
      <c r="B754" s="3">
        <v>1</v>
      </c>
      <c r="C754" s="3">
        <v>0</v>
      </c>
      <c r="D754" s="3">
        <v>0</v>
      </c>
      <c r="E754" s="3">
        <v>0</v>
      </c>
      <c r="F754" s="3">
        <v>0</v>
      </c>
      <c r="G754" s="3">
        <v>1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1</v>
      </c>
      <c r="S754" s="3">
        <v>3454</v>
      </c>
      <c r="T754" s="3">
        <v>3454</v>
      </c>
      <c r="U754" s="3">
        <v>0</v>
      </c>
      <c r="V754" s="3">
        <v>0</v>
      </c>
      <c r="W754" s="3">
        <v>0</v>
      </c>
      <c r="X754" s="3">
        <v>0</v>
      </c>
      <c r="Y754" s="3">
        <v>7.0000000000000007E-2</v>
      </c>
      <c r="Z754" s="3">
        <v>1</v>
      </c>
      <c r="AA754" s="3">
        <v>0</v>
      </c>
    </row>
    <row r="755" spans="1:27" x14ac:dyDescent="0.3">
      <c r="A755" s="2" t="s">
        <v>754</v>
      </c>
      <c r="B755" s="3">
        <v>1</v>
      </c>
      <c r="C755" s="3">
        <v>1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2</v>
      </c>
      <c r="S755" s="3">
        <v>2527</v>
      </c>
      <c r="T755" s="3">
        <v>3758</v>
      </c>
      <c r="U755" s="3">
        <v>0</v>
      </c>
      <c r="V755" s="3">
        <v>0</v>
      </c>
      <c r="W755" s="3">
        <v>0</v>
      </c>
      <c r="X755" s="3">
        <v>1</v>
      </c>
      <c r="Y755" s="3">
        <v>9.61</v>
      </c>
      <c r="Z755" s="3">
        <v>0</v>
      </c>
      <c r="AA755" s="3">
        <v>1</v>
      </c>
    </row>
    <row r="756" spans="1:27" x14ac:dyDescent="0.3">
      <c r="A756" s="2" t="s">
        <v>755</v>
      </c>
      <c r="B756" s="3">
        <v>1</v>
      </c>
      <c r="C756" s="3">
        <v>0</v>
      </c>
      <c r="D756" s="3">
        <v>0</v>
      </c>
      <c r="E756" s="3">
        <v>0</v>
      </c>
      <c r="F756" s="3">
        <v>0</v>
      </c>
      <c r="G756" s="3">
        <v>1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2</v>
      </c>
      <c r="S756" s="3">
        <v>3201</v>
      </c>
      <c r="T756" s="3">
        <v>3311</v>
      </c>
      <c r="U756" s="3">
        <v>0</v>
      </c>
      <c r="V756" s="3">
        <v>0</v>
      </c>
      <c r="W756" s="3">
        <v>0</v>
      </c>
      <c r="X756" s="3">
        <v>0</v>
      </c>
      <c r="Y756" s="3">
        <v>7.0000000000000007E-2</v>
      </c>
      <c r="Z756" s="3">
        <v>0</v>
      </c>
      <c r="AA756" s="3">
        <v>1</v>
      </c>
    </row>
    <row r="757" spans="1:27" x14ac:dyDescent="0.3">
      <c r="A757" s="2" t="s">
        <v>756</v>
      </c>
      <c r="B757" s="3">
        <v>1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1</v>
      </c>
      <c r="O757" s="3">
        <v>0</v>
      </c>
      <c r="P757" s="3">
        <v>0</v>
      </c>
      <c r="Q757" s="3">
        <v>0</v>
      </c>
      <c r="R757" s="3">
        <v>1</v>
      </c>
      <c r="S757" s="3">
        <v>3822</v>
      </c>
      <c r="T757" s="3">
        <v>3822</v>
      </c>
      <c r="U757" s="3">
        <v>0</v>
      </c>
      <c r="V757" s="3">
        <v>1</v>
      </c>
      <c r="W757" s="3">
        <v>0</v>
      </c>
      <c r="X757" s="3">
        <v>1</v>
      </c>
      <c r="Y757" s="3">
        <v>127.9</v>
      </c>
      <c r="Z757" s="3">
        <v>0</v>
      </c>
      <c r="AA757" s="3">
        <v>1</v>
      </c>
    </row>
    <row r="758" spans="1:27" x14ac:dyDescent="0.3">
      <c r="A758" s="2" t="s">
        <v>757</v>
      </c>
      <c r="B758" s="3">
        <v>1</v>
      </c>
      <c r="C758" s="3">
        <v>1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13</v>
      </c>
      <c r="S758" s="3">
        <v>281</v>
      </c>
      <c r="T758" s="3">
        <v>4005</v>
      </c>
      <c r="U758" s="3">
        <v>1</v>
      </c>
      <c r="V758" s="3">
        <v>0</v>
      </c>
      <c r="W758" s="3">
        <v>0</v>
      </c>
      <c r="X758" s="3">
        <v>1</v>
      </c>
      <c r="Y758" s="3">
        <v>1443</v>
      </c>
      <c r="Z758" s="3">
        <v>0</v>
      </c>
      <c r="AA758" s="3">
        <v>0</v>
      </c>
    </row>
    <row r="759" spans="1:27" x14ac:dyDescent="0.3">
      <c r="A759" s="2" t="s">
        <v>758</v>
      </c>
      <c r="B759" s="3">
        <v>1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1</v>
      </c>
      <c r="Q759" s="3">
        <v>0</v>
      </c>
      <c r="R759" s="3">
        <v>0</v>
      </c>
      <c r="S759" s="3">
        <v>3944</v>
      </c>
      <c r="T759" s="3">
        <v>3944</v>
      </c>
      <c r="U759" s="3">
        <v>1</v>
      </c>
      <c r="V759" s="3">
        <v>1</v>
      </c>
      <c r="W759" s="3">
        <v>0</v>
      </c>
      <c r="X759" s="3">
        <v>0</v>
      </c>
      <c r="Y759" s="3">
        <v>0</v>
      </c>
      <c r="Z759" s="3">
        <v>1</v>
      </c>
      <c r="AA759" s="3">
        <v>1</v>
      </c>
    </row>
    <row r="760" spans="1:27" x14ac:dyDescent="0.3">
      <c r="A760" s="2" t="s">
        <v>759</v>
      </c>
      <c r="B760" s="3">
        <v>1</v>
      </c>
      <c r="C760" s="3">
        <v>0</v>
      </c>
      <c r="D760" s="3">
        <v>0</v>
      </c>
      <c r="E760" s="3">
        <v>0</v>
      </c>
      <c r="F760" s="3">
        <v>0</v>
      </c>
      <c r="G760" s="3">
        <v>1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2742</v>
      </c>
      <c r="T760" s="3">
        <v>2742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1</v>
      </c>
      <c r="AA760" s="3">
        <v>1</v>
      </c>
    </row>
    <row r="761" spans="1:27" x14ac:dyDescent="0.3">
      <c r="A761" s="2" t="s">
        <v>760</v>
      </c>
      <c r="B761" s="3">
        <v>1</v>
      </c>
      <c r="C761" s="3">
        <v>0</v>
      </c>
      <c r="D761" s="3">
        <v>0</v>
      </c>
      <c r="E761" s="3">
        <v>0</v>
      </c>
      <c r="F761" s="3">
        <v>1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1</v>
      </c>
      <c r="S761" s="3">
        <v>3641</v>
      </c>
      <c r="T761" s="3">
        <v>3641</v>
      </c>
      <c r="U761" s="3">
        <v>0</v>
      </c>
      <c r="V761" s="3">
        <v>1</v>
      </c>
      <c r="W761" s="3">
        <v>0</v>
      </c>
      <c r="X761" s="3">
        <v>0</v>
      </c>
      <c r="Y761" s="3">
        <v>7.0000000000000007E-2</v>
      </c>
      <c r="Z761" s="3">
        <v>0</v>
      </c>
      <c r="AA761" s="3">
        <v>0</v>
      </c>
    </row>
    <row r="762" spans="1:27" x14ac:dyDescent="0.3">
      <c r="A762" s="2" t="s">
        <v>761</v>
      </c>
      <c r="B762" s="3">
        <v>1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1</v>
      </c>
      <c r="N762" s="3">
        <v>0</v>
      </c>
      <c r="O762" s="3">
        <v>0</v>
      </c>
      <c r="P762" s="3">
        <v>0</v>
      </c>
      <c r="Q762" s="3">
        <v>0</v>
      </c>
      <c r="R762" s="3">
        <v>3</v>
      </c>
      <c r="S762" s="3">
        <v>2814</v>
      </c>
      <c r="T762" s="3">
        <v>2921</v>
      </c>
      <c r="U762" s="3">
        <v>0</v>
      </c>
      <c r="V762" s="3">
        <v>0</v>
      </c>
      <c r="W762" s="3">
        <v>0</v>
      </c>
      <c r="X762" s="3">
        <v>1</v>
      </c>
      <c r="Y762" s="3">
        <v>162.1</v>
      </c>
      <c r="Z762" s="3">
        <v>0</v>
      </c>
      <c r="AA762" s="3">
        <v>1</v>
      </c>
    </row>
    <row r="763" spans="1:27" x14ac:dyDescent="0.3">
      <c r="A763" s="2" t="s">
        <v>762</v>
      </c>
      <c r="B763" s="3">
        <v>1</v>
      </c>
      <c r="C763" s="3">
        <v>1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1</v>
      </c>
      <c r="S763" s="3">
        <v>2107</v>
      </c>
      <c r="T763" s="3">
        <v>2107</v>
      </c>
      <c r="U763" s="3">
        <v>1</v>
      </c>
      <c r="V763" s="3">
        <v>0</v>
      </c>
      <c r="W763" s="3">
        <v>0</v>
      </c>
      <c r="X763" s="3">
        <v>1</v>
      </c>
      <c r="Y763" s="3">
        <v>129.5</v>
      </c>
      <c r="Z763" s="3">
        <v>1</v>
      </c>
      <c r="AA763" s="3">
        <v>0</v>
      </c>
    </row>
    <row r="764" spans="1:27" x14ac:dyDescent="0.3">
      <c r="A764" s="2" t="s">
        <v>763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1</v>
      </c>
      <c r="N764" s="3">
        <v>0</v>
      </c>
      <c r="O764" s="3">
        <v>0</v>
      </c>
      <c r="P764" s="3">
        <v>0</v>
      </c>
      <c r="Q764" s="3">
        <v>0</v>
      </c>
      <c r="R764" s="3">
        <v>1</v>
      </c>
      <c r="S764" s="3">
        <v>3425</v>
      </c>
      <c r="T764" s="3">
        <v>3425</v>
      </c>
      <c r="U764" s="3">
        <v>1</v>
      </c>
      <c r="V764" s="3">
        <v>1</v>
      </c>
      <c r="W764" s="3">
        <v>0</v>
      </c>
      <c r="X764" s="3">
        <v>0</v>
      </c>
      <c r="Y764" s="3">
        <v>7.0000000000000007E-2</v>
      </c>
      <c r="Z764" s="3">
        <v>1</v>
      </c>
      <c r="AA764" s="3">
        <v>0</v>
      </c>
    </row>
    <row r="765" spans="1:27" x14ac:dyDescent="0.3">
      <c r="A765" s="2" t="s">
        <v>764</v>
      </c>
      <c r="B765" s="3">
        <v>1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1</v>
      </c>
      <c r="R765" s="3">
        <v>1</v>
      </c>
      <c r="S765" s="3">
        <v>1218</v>
      </c>
      <c r="T765" s="3">
        <v>1218</v>
      </c>
      <c r="U765" s="3">
        <v>1</v>
      </c>
      <c r="V765" s="3">
        <v>1</v>
      </c>
      <c r="W765" s="3">
        <v>0</v>
      </c>
      <c r="X765" s="3">
        <v>1</v>
      </c>
      <c r="Y765" s="3">
        <v>43.5</v>
      </c>
      <c r="Z765" s="3">
        <v>1</v>
      </c>
      <c r="AA765" s="3">
        <v>1</v>
      </c>
    </row>
    <row r="766" spans="1:27" x14ac:dyDescent="0.3">
      <c r="A766" s="2" t="s">
        <v>765</v>
      </c>
      <c r="B766" s="3">
        <v>1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1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3746</v>
      </c>
      <c r="T766" s="3">
        <v>3746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1</v>
      </c>
      <c r="AA766" s="3">
        <v>0</v>
      </c>
    </row>
    <row r="767" spans="1:27" x14ac:dyDescent="0.3">
      <c r="A767" s="2" t="s">
        <v>766</v>
      </c>
      <c r="B767" s="3">
        <v>1</v>
      </c>
      <c r="C767" s="3">
        <v>1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7</v>
      </c>
      <c r="S767" s="3">
        <v>2842</v>
      </c>
      <c r="T767" s="3">
        <v>3883</v>
      </c>
      <c r="U767" s="3">
        <v>1</v>
      </c>
      <c r="V767" s="3">
        <v>0</v>
      </c>
      <c r="W767" s="3">
        <v>0</v>
      </c>
      <c r="X767" s="3">
        <v>1</v>
      </c>
      <c r="Y767" s="3">
        <v>1393</v>
      </c>
      <c r="Z767" s="3">
        <v>1</v>
      </c>
      <c r="AA767" s="3">
        <v>0</v>
      </c>
    </row>
    <row r="768" spans="1:27" x14ac:dyDescent="0.3">
      <c r="A768" s="2" t="s">
        <v>767</v>
      </c>
      <c r="B768" s="3">
        <v>1</v>
      </c>
      <c r="C768" s="3">
        <v>0</v>
      </c>
      <c r="D768" s="3">
        <v>0</v>
      </c>
      <c r="E768" s="3">
        <v>1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3680</v>
      </c>
      <c r="T768" s="3">
        <v>3680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1</v>
      </c>
      <c r="AA768" s="3">
        <v>0</v>
      </c>
    </row>
    <row r="769" spans="1:27" x14ac:dyDescent="0.3">
      <c r="A769" s="2" t="s">
        <v>768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1</v>
      </c>
      <c r="R769" s="3">
        <v>1</v>
      </c>
      <c r="S769" s="3">
        <v>1190</v>
      </c>
      <c r="T769" s="3">
        <v>1190</v>
      </c>
      <c r="U769" s="3">
        <v>0</v>
      </c>
      <c r="V769" s="3">
        <v>1</v>
      </c>
      <c r="W769" s="3">
        <v>0</v>
      </c>
      <c r="X769" s="3">
        <v>1</v>
      </c>
      <c r="Y769" s="3">
        <v>205</v>
      </c>
      <c r="Z769" s="3">
        <v>1</v>
      </c>
      <c r="AA769" s="3">
        <v>1</v>
      </c>
    </row>
    <row r="770" spans="1:27" x14ac:dyDescent="0.3">
      <c r="A770" s="2" t="s">
        <v>769</v>
      </c>
      <c r="B770" s="3">
        <v>1</v>
      </c>
      <c r="C770" s="3">
        <v>1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5</v>
      </c>
      <c r="S770" s="3">
        <v>1011</v>
      </c>
      <c r="T770" s="3">
        <v>2492</v>
      </c>
      <c r="U770" s="3">
        <v>0</v>
      </c>
      <c r="V770" s="3">
        <v>1</v>
      </c>
      <c r="W770" s="3">
        <v>1</v>
      </c>
      <c r="X770" s="3">
        <v>1</v>
      </c>
      <c r="Y770" s="3">
        <v>470.51</v>
      </c>
      <c r="Z770" s="3">
        <v>0</v>
      </c>
      <c r="AA770" s="3">
        <v>0</v>
      </c>
    </row>
    <row r="771" spans="1:27" x14ac:dyDescent="0.3">
      <c r="A771" s="2" t="s">
        <v>770</v>
      </c>
      <c r="B771" s="3">
        <v>1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55</v>
      </c>
      <c r="T771" s="3">
        <v>55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1</v>
      </c>
      <c r="AA771" s="3">
        <v>1</v>
      </c>
    </row>
    <row r="772" spans="1:27" x14ac:dyDescent="0.3">
      <c r="A772" s="2" t="s">
        <v>771</v>
      </c>
      <c r="B772" s="3">
        <v>1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1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3747</v>
      </c>
      <c r="T772" s="3">
        <v>3747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1</v>
      </c>
      <c r="AA772" s="3">
        <v>0</v>
      </c>
    </row>
    <row r="773" spans="1:27" x14ac:dyDescent="0.3">
      <c r="A773" s="2" t="s">
        <v>772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1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1</v>
      </c>
      <c r="S773" s="3">
        <v>2053</v>
      </c>
      <c r="T773" s="3">
        <v>2053</v>
      </c>
      <c r="U773" s="3">
        <v>0</v>
      </c>
      <c r="V773" s="3">
        <v>0</v>
      </c>
      <c r="W773" s="3">
        <v>0</v>
      </c>
      <c r="X773" s="3">
        <v>1</v>
      </c>
      <c r="Y773" s="3">
        <v>345</v>
      </c>
      <c r="Z773" s="3">
        <v>0</v>
      </c>
      <c r="AA773" s="3">
        <v>0</v>
      </c>
    </row>
    <row r="774" spans="1:27" x14ac:dyDescent="0.3">
      <c r="A774" s="2" t="s">
        <v>773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1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2765</v>
      </c>
      <c r="T774" s="3">
        <v>2765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</row>
    <row r="775" spans="1:27" x14ac:dyDescent="0.3">
      <c r="A775" s="2" t="s">
        <v>774</v>
      </c>
      <c r="B775" s="3">
        <v>1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1</v>
      </c>
      <c r="O775" s="3">
        <v>0</v>
      </c>
      <c r="P775" s="3">
        <v>0</v>
      </c>
      <c r="Q775" s="3">
        <v>0</v>
      </c>
      <c r="R775" s="3">
        <v>0</v>
      </c>
      <c r="S775" s="3">
        <v>3354</v>
      </c>
      <c r="T775" s="3">
        <v>3354</v>
      </c>
      <c r="U775" s="3">
        <v>1</v>
      </c>
      <c r="V775" s="3">
        <v>1</v>
      </c>
      <c r="W775" s="3">
        <v>0</v>
      </c>
      <c r="X775" s="3">
        <v>0</v>
      </c>
      <c r="Y775" s="3">
        <v>0</v>
      </c>
      <c r="Z775" s="3">
        <v>1</v>
      </c>
      <c r="AA775" s="3">
        <v>0</v>
      </c>
    </row>
    <row r="776" spans="1:27" x14ac:dyDescent="0.3">
      <c r="A776" s="2" t="s">
        <v>775</v>
      </c>
      <c r="B776" s="3">
        <v>0</v>
      </c>
      <c r="C776" s="3">
        <v>1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4036</v>
      </c>
      <c r="T776" s="3">
        <v>4036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1</v>
      </c>
    </row>
    <row r="777" spans="1:27" x14ac:dyDescent="0.3">
      <c r="A777" s="2" t="s">
        <v>776</v>
      </c>
      <c r="B777" s="3">
        <v>1</v>
      </c>
      <c r="C777" s="3">
        <v>0</v>
      </c>
      <c r="D777" s="3">
        <v>0</v>
      </c>
      <c r="E777" s="3">
        <v>0</v>
      </c>
      <c r="F777" s="3">
        <v>0</v>
      </c>
      <c r="G777" s="3">
        <v>1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1</v>
      </c>
      <c r="S777" s="3">
        <v>3356</v>
      </c>
      <c r="T777" s="3">
        <v>3405</v>
      </c>
      <c r="U777" s="3">
        <v>0</v>
      </c>
      <c r="V777" s="3">
        <v>1</v>
      </c>
      <c r="W777" s="3">
        <v>0</v>
      </c>
      <c r="X777" s="3">
        <v>0</v>
      </c>
      <c r="Y777" s="3">
        <v>7.0000000000000007E-2</v>
      </c>
      <c r="Z777" s="3">
        <v>1</v>
      </c>
      <c r="AA777" s="3">
        <v>1</v>
      </c>
    </row>
    <row r="778" spans="1:27" x14ac:dyDescent="0.3">
      <c r="A778" s="2" t="s">
        <v>777</v>
      </c>
      <c r="B778" s="3">
        <v>1</v>
      </c>
      <c r="C778" s="3">
        <v>0</v>
      </c>
      <c r="D778" s="3">
        <v>0</v>
      </c>
      <c r="E778" s="3">
        <v>0</v>
      </c>
      <c r="F778" s="3">
        <v>1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1</v>
      </c>
      <c r="S778" s="3">
        <v>3249</v>
      </c>
      <c r="T778" s="3">
        <v>3249</v>
      </c>
      <c r="U778" s="3">
        <v>0</v>
      </c>
      <c r="V778" s="3">
        <v>1</v>
      </c>
      <c r="W778" s="3">
        <v>0</v>
      </c>
      <c r="X778" s="3">
        <v>0</v>
      </c>
      <c r="Y778" s="3">
        <v>7.0000000000000007E-2</v>
      </c>
      <c r="Z778" s="3">
        <v>1</v>
      </c>
      <c r="AA778" s="3">
        <v>0</v>
      </c>
    </row>
    <row r="779" spans="1:27" x14ac:dyDescent="0.3">
      <c r="A779" s="2" t="s">
        <v>778</v>
      </c>
      <c r="B779" s="3">
        <v>1</v>
      </c>
      <c r="C779" s="3">
        <v>0</v>
      </c>
      <c r="D779" s="3">
        <v>0</v>
      </c>
      <c r="E779" s="3">
        <v>1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3522</v>
      </c>
      <c r="T779" s="3">
        <v>3522</v>
      </c>
      <c r="U779" s="3">
        <v>1</v>
      </c>
      <c r="V779" s="3">
        <v>1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</row>
    <row r="780" spans="1:27" x14ac:dyDescent="0.3">
      <c r="A780" s="2" t="s">
        <v>779</v>
      </c>
      <c r="B780" s="3">
        <v>1</v>
      </c>
      <c r="C780" s="3">
        <v>0</v>
      </c>
      <c r="D780" s="3">
        <v>0</v>
      </c>
      <c r="E780" s="3">
        <v>1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1</v>
      </c>
      <c r="S780" s="3">
        <v>3678</v>
      </c>
      <c r="T780" s="3">
        <v>3678</v>
      </c>
      <c r="U780" s="3">
        <v>1</v>
      </c>
      <c r="V780" s="3">
        <v>1</v>
      </c>
      <c r="W780" s="3">
        <v>0</v>
      </c>
      <c r="X780" s="3">
        <v>0</v>
      </c>
      <c r="Y780" s="3">
        <v>7.0000000000000007E-2</v>
      </c>
      <c r="Z780" s="3">
        <v>1</v>
      </c>
      <c r="AA780" s="3">
        <v>0</v>
      </c>
    </row>
    <row r="781" spans="1:27" x14ac:dyDescent="0.3">
      <c r="A781" s="2" t="s">
        <v>780</v>
      </c>
      <c r="B781" s="3">
        <v>1</v>
      </c>
      <c r="C781" s="3">
        <v>0</v>
      </c>
      <c r="D781" s="3">
        <v>0</v>
      </c>
      <c r="E781" s="3">
        <v>0</v>
      </c>
      <c r="F781" s="3">
        <v>0</v>
      </c>
      <c r="G781" s="3">
        <v>1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1</v>
      </c>
      <c r="S781" s="3">
        <v>2530</v>
      </c>
      <c r="T781" s="3">
        <v>2625</v>
      </c>
      <c r="U781" s="3">
        <v>0</v>
      </c>
      <c r="V781" s="3">
        <v>0</v>
      </c>
      <c r="W781" s="3">
        <v>0</v>
      </c>
      <c r="X781" s="3">
        <v>1</v>
      </c>
      <c r="Y781" s="3">
        <v>135.5</v>
      </c>
      <c r="Z781" s="3">
        <v>1</v>
      </c>
      <c r="AA781" s="3">
        <v>0</v>
      </c>
    </row>
    <row r="782" spans="1:27" x14ac:dyDescent="0.3">
      <c r="A782" s="2" t="s">
        <v>781</v>
      </c>
      <c r="B782" s="3">
        <v>1</v>
      </c>
      <c r="C782" s="3">
        <v>0</v>
      </c>
      <c r="D782" s="3">
        <v>0</v>
      </c>
      <c r="E782" s="3">
        <v>0</v>
      </c>
      <c r="F782" s="3">
        <v>0</v>
      </c>
      <c r="G782" s="3">
        <v>1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2900</v>
      </c>
      <c r="T782" s="3">
        <v>2900</v>
      </c>
      <c r="U782" s="3">
        <v>0</v>
      </c>
      <c r="V782" s="3">
        <v>1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</row>
    <row r="783" spans="1:27" x14ac:dyDescent="0.3">
      <c r="A783" s="2" t="s">
        <v>782</v>
      </c>
      <c r="B783" s="3">
        <v>1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1</v>
      </c>
      <c r="O783" s="3">
        <v>0</v>
      </c>
      <c r="P783" s="3">
        <v>0</v>
      </c>
      <c r="Q783" s="3">
        <v>0</v>
      </c>
      <c r="R783" s="3">
        <v>1</v>
      </c>
      <c r="S783" s="3">
        <v>4096</v>
      </c>
      <c r="T783" s="3">
        <v>4096</v>
      </c>
      <c r="U783" s="3">
        <v>0</v>
      </c>
      <c r="V783" s="3">
        <v>0</v>
      </c>
      <c r="W783" s="3">
        <v>1</v>
      </c>
      <c r="X783" s="3">
        <v>1</v>
      </c>
      <c r="Y783" s="3">
        <v>97.48</v>
      </c>
      <c r="Z783" s="3">
        <v>1</v>
      </c>
      <c r="AA783" s="3">
        <v>1</v>
      </c>
    </row>
    <row r="784" spans="1:27" x14ac:dyDescent="0.3">
      <c r="A784" s="2" t="s">
        <v>783</v>
      </c>
      <c r="B784" s="3">
        <v>1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1</v>
      </c>
      <c r="O784" s="3">
        <v>0</v>
      </c>
      <c r="P784" s="3">
        <v>0</v>
      </c>
      <c r="Q784" s="3">
        <v>0</v>
      </c>
      <c r="R784" s="3">
        <v>1</v>
      </c>
      <c r="S784" s="3">
        <v>1638</v>
      </c>
      <c r="T784" s="3">
        <v>1638</v>
      </c>
      <c r="U784" s="3">
        <v>1</v>
      </c>
      <c r="V784" s="3">
        <v>1</v>
      </c>
      <c r="W784" s="3">
        <v>0</v>
      </c>
      <c r="X784" s="3">
        <v>1</v>
      </c>
      <c r="Y784" s="3">
        <v>29.5</v>
      </c>
      <c r="Z784" s="3">
        <v>1</v>
      </c>
      <c r="AA784" s="3">
        <v>0</v>
      </c>
    </row>
    <row r="785" spans="1:27" x14ac:dyDescent="0.3">
      <c r="A785" s="2" t="s">
        <v>784</v>
      </c>
      <c r="B785" s="3">
        <v>1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1</v>
      </c>
      <c r="N785" s="3">
        <v>0</v>
      </c>
      <c r="O785" s="3">
        <v>0</v>
      </c>
      <c r="P785" s="3">
        <v>0</v>
      </c>
      <c r="Q785" s="3">
        <v>0</v>
      </c>
      <c r="R785" s="3">
        <v>3</v>
      </c>
      <c r="S785" s="3">
        <v>2962</v>
      </c>
      <c r="T785" s="3">
        <v>3230</v>
      </c>
      <c r="U785" s="3">
        <v>1</v>
      </c>
      <c r="V785" s="3">
        <v>0</v>
      </c>
      <c r="W785" s="3">
        <v>0</v>
      </c>
      <c r="X785" s="3">
        <v>1</v>
      </c>
      <c r="Y785" s="3">
        <v>162.16999999999999</v>
      </c>
      <c r="Z785" s="3">
        <v>1</v>
      </c>
      <c r="AA785" s="3">
        <v>0</v>
      </c>
    </row>
    <row r="786" spans="1:27" x14ac:dyDescent="0.3">
      <c r="A786" s="2" t="s">
        <v>785</v>
      </c>
      <c r="B786" s="3">
        <v>1</v>
      </c>
      <c r="C786" s="3">
        <v>0</v>
      </c>
      <c r="D786" s="3">
        <v>0</v>
      </c>
      <c r="E786" s="3">
        <v>1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3339</v>
      </c>
      <c r="T786" s="3">
        <v>3339</v>
      </c>
      <c r="U786" s="3">
        <v>0</v>
      </c>
      <c r="V786" s="3">
        <v>1</v>
      </c>
      <c r="W786" s="3">
        <v>0</v>
      </c>
      <c r="X786" s="3">
        <v>0</v>
      </c>
      <c r="Y786" s="3">
        <v>0</v>
      </c>
      <c r="Z786" s="3">
        <v>1</v>
      </c>
      <c r="AA786" s="3">
        <v>1</v>
      </c>
    </row>
    <row r="787" spans="1:27" x14ac:dyDescent="0.3">
      <c r="A787" s="2" t="s">
        <v>786</v>
      </c>
      <c r="B787" s="3">
        <v>1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1</v>
      </c>
      <c r="Q787" s="3">
        <v>0</v>
      </c>
      <c r="R787" s="3">
        <v>1</v>
      </c>
      <c r="S787" s="3">
        <v>4096</v>
      </c>
      <c r="T787" s="3">
        <v>4096</v>
      </c>
      <c r="U787" s="3">
        <v>1</v>
      </c>
      <c r="V787" s="3">
        <v>0</v>
      </c>
      <c r="W787" s="3">
        <v>0</v>
      </c>
      <c r="X787" s="3">
        <v>1</v>
      </c>
      <c r="Y787" s="3">
        <v>128</v>
      </c>
      <c r="Z787" s="3">
        <v>1</v>
      </c>
      <c r="AA787" s="3">
        <v>0</v>
      </c>
    </row>
    <row r="788" spans="1:27" x14ac:dyDescent="0.3">
      <c r="A788" s="2" t="s">
        <v>787</v>
      </c>
      <c r="B788" s="3">
        <v>1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1</v>
      </c>
      <c r="R788" s="3">
        <v>1</v>
      </c>
      <c r="S788" s="3">
        <v>1288</v>
      </c>
      <c r="T788" s="3">
        <v>1288</v>
      </c>
      <c r="U788" s="3">
        <v>1</v>
      </c>
      <c r="V788" s="3">
        <v>0</v>
      </c>
      <c r="W788" s="3">
        <v>1</v>
      </c>
      <c r="X788" s="3">
        <v>1</v>
      </c>
      <c r="Y788" s="3">
        <v>29.5</v>
      </c>
      <c r="Z788" s="3">
        <v>1</v>
      </c>
      <c r="AA788" s="3">
        <v>0</v>
      </c>
    </row>
    <row r="789" spans="1:27" x14ac:dyDescent="0.3">
      <c r="A789" s="2" t="s">
        <v>788</v>
      </c>
      <c r="B789" s="3">
        <v>1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1</v>
      </c>
      <c r="N789" s="3">
        <v>0</v>
      </c>
      <c r="O789" s="3">
        <v>0</v>
      </c>
      <c r="P789" s="3">
        <v>0</v>
      </c>
      <c r="Q789" s="3">
        <v>0</v>
      </c>
      <c r="R789" s="3">
        <v>7</v>
      </c>
      <c r="S789" s="3">
        <v>1502</v>
      </c>
      <c r="T789" s="3">
        <v>3066</v>
      </c>
      <c r="U789" s="3">
        <v>0</v>
      </c>
      <c r="V789" s="3">
        <v>0</v>
      </c>
      <c r="W789" s="3">
        <v>1</v>
      </c>
      <c r="X789" s="3">
        <v>1</v>
      </c>
      <c r="Y789" s="3">
        <v>347.06</v>
      </c>
      <c r="Z789" s="3">
        <v>0</v>
      </c>
      <c r="AA789" s="3">
        <v>0</v>
      </c>
    </row>
    <row r="790" spans="1:27" x14ac:dyDescent="0.3">
      <c r="A790" s="2" t="s">
        <v>789</v>
      </c>
      <c r="B790" s="3">
        <v>1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1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3206</v>
      </c>
      <c r="T790" s="3">
        <v>3206</v>
      </c>
      <c r="U790" s="3">
        <v>0</v>
      </c>
      <c r="V790" s="3">
        <v>1</v>
      </c>
      <c r="W790" s="3">
        <v>0</v>
      </c>
      <c r="X790" s="3">
        <v>0</v>
      </c>
      <c r="Y790" s="3">
        <v>0</v>
      </c>
      <c r="Z790" s="3">
        <v>1</v>
      </c>
      <c r="AA790" s="3">
        <v>1</v>
      </c>
    </row>
    <row r="791" spans="1:27" x14ac:dyDescent="0.3">
      <c r="A791" s="2" t="s">
        <v>790</v>
      </c>
      <c r="B791" s="3">
        <v>1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1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2</v>
      </c>
      <c r="S791" s="3">
        <v>2072</v>
      </c>
      <c r="T791" s="3">
        <v>2100</v>
      </c>
      <c r="U791" s="3">
        <v>0</v>
      </c>
      <c r="V791" s="3">
        <v>1</v>
      </c>
      <c r="W791" s="3">
        <v>0</v>
      </c>
      <c r="X791" s="3">
        <v>1</v>
      </c>
      <c r="Y791" s="3">
        <v>104.55</v>
      </c>
      <c r="Z791" s="3">
        <v>1</v>
      </c>
      <c r="AA791" s="3">
        <v>1</v>
      </c>
    </row>
    <row r="792" spans="1:27" x14ac:dyDescent="0.3">
      <c r="A792" s="2" t="s">
        <v>791</v>
      </c>
      <c r="B792" s="3">
        <v>1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1</v>
      </c>
      <c r="Q792" s="3">
        <v>0</v>
      </c>
      <c r="R792" s="3">
        <v>1</v>
      </c>
      <c r="S792" s="3">
        <v>2533</v>
      </c>
      <c r="T792" s="3">
        <v>2533</v>
      </c>
      <c r="U792" s="3">
        <v>1</v>
      </c>
      <c r="V792" s="3">
        <v>1</v>
      </c>
      <c r="W792" s="3">
        <v>0</v>
      </c>
      <c r="X792" s="3">
        <v>1</v>
      </c>
      <c r="Y792" s="3">
        <v>9</v>
      </c>
      <c r="Z792" s="3">
        <v>1</v>
      </c>
      <c r="AA792" s="3">
        <v>1</v>
      </c>
    </row>
    <row r="793" spans="1:27" x14ac:dyDescent="0.3">
      <c r="A793" s="2" t="s">
        <v>792</v>
      </c>
      <c r="B793" s="3">
        <v>1</v>
      </c>
      <c r="C793" s="3">
        <v>0</v>
      </c>
      <c r="D793" s="3">
        <v>0</v>
      </c>
      <c r="E793" s="3">
        <v>1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3680</v>
      </c>
      <c r="T793" s="3">
        <v>3680</v>
      </c>
      <c r="U793" s="3">
        <v>0</v>
      </c>
      <c r="V793" s="3">
        <v>1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</row>
    <row r="794" spans="1:27" x14ac:dyDescent="0.3">
      <c r="A794" s="2" t="s">
        <v>793</v>
      </c>
      <c r="B794" s="3">
        <v>1</v>
      </c>
      <c r="C794" s="3">
        <v>0</v>
      </c>
      <c r="D794" s="3">
        <v>0</v>
      </c>
      <c r="E794" s="3">
        <v>1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3</v>
      </c>
      <c r="S794" s="3">
        <v>2284</v>
      </c>
      <c r="T794" s="3">
        <v>3822</v>
      </c>
      <c r="U794" s="3">
        <v>1</v>
      </c>
      <c r="V794" s="3">
        <v>0</v>
      </c>
      <c r="W794" s="3">
        <v>0</v>
      </c>
      <c r="X794" s="3">
        <v>1</v>
      </c>
      <c r="Y794" s="3">
        <v>270.85000000000002</v>
      </c>
      <c r="Z794" s="3">
        <v>1</v>
      </c>
      <c r="AA794" s="3">
        <v>0</v>
      </c>
    </row>
    <row r="795" spans="1:27" x14ac:dyDescent="0.3">
      <c r="A795" s="2" t="s">
        <v>794</v>
      </c>
      <c r="B795" s="3">
        <v>1</v>
      </c>
      <c r="C795" s="3">
        <v>0</v>
      </c>
      <c r="D795" s="3">
        <v>0</v>
      </c>
      <c r="E795" s="3">
        <v>0</v>
      </c>
      <c r="F795" s="3">
        <v>0</v>
      </c>
      <c r="G795" s="3">
        <v>1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2735</v>
      </c>
      <c r="T795" s="3">
        <v>2735</v>
      </c>
      <c r="U795" s="3">
        <v>0</v>
      </c>
      <c r="V795" s="3">
        <v>1</v>
      </c>
      <c r="W795" s="3">
        <v>0</v>
      </c>
      <c r="X795" s="3">
        <v>0</v>
      </c>
      <c r="Y795" s="3">
        <v>0</v>
      </c>
      <c r="Z795" s="3">
        <v>1</v>
      </c>
      <c r="AA795" s="3">
        <v>1</v>
      </c>
    </row>
    <row r="796" spans="1:27" x14ac:dyDescent="0.3">
      <c r="A796" s="2" t="s">
        <v>795</v>
      </c>
      <c r="B796" s="3">
        <v>1</v>
      </c>
      <c r="C796" s="3">
        <v>0</v>
      </c>
      <c r="D796" s="3">
        <v>0</v>
      </c>
      <c r="E796" s="3">
        <v>0</v>
      </c>
      <c r="F796" s="3">
        <v>0</v>
      </c>
      <c r="G796" s="3">
        <v>1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3</v>
      </c>
      <c r="S796" s="3">
        <v>2799</v>
      </c>
      <c r="T796" s="3">
        <v>2848</v>
      </c>
      <c r="U796" s="3">
        <v>1</v>
      </c>
      <c r="V796" s="3">
        <v>0</v>
      </c>
      <c r="W796" s="3">
        <v>0</v>
      </c>
      <c r="X796" s="3">
        <v>1</v>
      </c>
      <c r="Y796" s="3">
        <v>103.57</v>
      </c>
      <c r="Z796" s="3">
        <v>1</v>
      </c>
      <c r="AA796" s="3">
        <v>0</v>
      </c>
    </row>
    <row r="797" spans="1:27" x14ac:dyDescent="0.3">
      <c r="A797" s="2" t="s">
        <v>796</v>
      </c>
      <c r="B797" s="3">
        <v>1</v>
      </c>
      <c r="C797" s="3">
        <v>1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3</v>
      </c>
      <c r="S797" s="3">
        <v>744</v>
      </c>
      <c r="T797" s="3">
        <v>4065</v>
      </c>
      <c r="U797" s="3">
        <v>0</v>
      </c>
      <c r="V797" s="3">
        <v>1</v>
      </c>
      <c r="W797" s="3">
        <v>1</v>
      </c>
      <c r="X797" s="3">
        <v>1</v>
      </c>
      <c r="Y797" s="3">
        <v>128.06</v>
      </c>
      <c r="Z797" s="3">
        <v>0</v>
      </c>
      <c r="AA797" s="3">
        <v>0</v>
      </c>
    </row>
    <row r="798" spans="1:27" x14ac:dyDescent="0.3">
      <c r="A798" s="2" t="s">
        <v>797</v>
      </c>
      <c r="B798" s="3">
        <v>1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1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1</v>
      </c>
      <c r="S798" s="3">
        <v>3791</v>
      </c>
      <c r="T798" s="3">
        <v>3791</v>
      </c>
      <c r="U798" s="3">
        <v>0</v>
      </c>
      <c r="V798" s="3">
        <v>1</v>
      </c>
      <c r="W798" s="3">
        <v>0</v>
      </c>
      <c r="X798" s="3">
        <v>0</v>
      </c>
      <c r="Y798" s="3">
        <v>7.0000000000000007E-2</v>
      </c>
      <c r="Z798" s="3">
        <v>1</v>
      </c>
      <c r="AA798" s="3">
        <v>1</v>
      </c>
    </row>
    <row r="799" spans="1:27" x14ac:dyDescent="0.3">
      <c r="A799" s="2" t="s">
        <v>798</v>
      </c>
      <c r="B799" s="3">
        <v>0</v>
      </c>
      <c r="C799" s="3">
        <v>0</v>
      </c>
      <c r="D799" s="3">
        <v>1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1</v>
      </c>
      <c r="S799" s="3">
        <v>216</v>
      </c>
      <c r="T799" s="3">
        <v>216</v>
      </c>
      <c r="U799" s="3">
        <v>1</v>
      </c>
      <c r="V799" s="3">
        <v>0</v>
      </c>
      <c r="W799" s="3">
        <v>0</v>
      </c>
      <c r="X799" s="3">
        <v>1</v>
      </c>
      <c r="Y799" s="3">
        <v>7.87</v>
      </c>
      <c r="Z799" s="3">
        <v>1</v>
      </c>
      <c r="AA799" s="3">
        <v>1</v>
      </c>
    </row>
    <row r="800" spans="1:27" x14ac:dyDescent="0.3">
      <c r="A800" s="2" t="s">
        <v>799</v>
      </c>
      <c r="B800" s="3">
        <v>1</v>
      </c>
      <c r="C800" s="3">
        <v>0</v>
      </c>
      <c r="D800" s="3">
        <v>1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1</v>
      </c>
      <c r="S800" s="3">
        <v>2404</v>
      </c>
      <c r="T800" s="3">
        <v>2404</v>
      </c>
      <c r="U800" s="3">
        <v>0</v>
      </c>
      <c r="V800" s="3">
        <v>0</v>
      </c>
      <c r="W800" s="3">
        <v>0</v>
      </c>
      <c r="X800" s="3">
        <v>1</v>
      </c>
      <c r="Y800" s="3">
        <v>113.5</v>
      </c>
      <c r="Z800" s="3">
        <v>1</v>
      </c>
      <c r="AA800" s="3">
        <v>1</v>
      </c>
    </row>
    <row r="801" spans="1:27" x14ac:dyDescent="0.3">
      <c r="A801" s="2" t="s">
        <v>800</v>
      </c>
      <c r="B801" s="3">
        <v>1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1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2</v>
      </c>
      <c r="S801" s="3">
        <v>2143</v>
      </c>
      <c r="T801" s="3">
        <v>2179</v>
      </c>
      <c r="U801" s="3">
        <v>0</v>
      </c>
      <c r="V801" s="3">
        <v>1</v>
      </c>
      <c r="W801" s="3">
        <v>1</v>
      </c>
      <c r="X801" s="3">
        <v>0</v>
      </c>
      <c r="Y801" s="3">
        <v>0.13</v>
      </c>
      <c r="Z801" s="3">
        <v>1</v>
      </c>
      <c r="AA801" s="3">
        <v>0</v>
      </c>
    </row>
    <row r="802" spans="1:27" x14ac:dyDescent="0.3">
      <c r="A802" s="2" t="s">
        <v>801</v>
      </c>
      <c r="B802" s="3">
        <v>1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1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1</v>
      </c>
      <c r="S802" s="3">
        <v>2100</v>
      </c>
      <c r="T802" s="3">
        <v>2100</v>
      </c>
      <c r="U802" s="3">
        <v>0</v>
      </c>
      <c r="V802" s="3">
        <v>0</v>
      </c>
      <c r="W802" s="3">
        <v>0</v>
      </c>
      <c r="X802" s="3">
        <v>0</v>
      </c>
      <c r="Y802" s="3">
        <v>0.05</v>
      </c>
      <c r="Z802" s="3">
        <v>1</v>
      </c>
      <c r="AA802" s="3">
        <v>1</v>
      </c>
    </row>
    <row r="803" spans="1:27" x14ac:dyDescent="0.3">
      <c r="A803" s="2" t="s">
        <v>802</v>
      </c>
      <c r="B803" s="3">
        <v>1</v>
      </c>
      <c r="C803" s="3">
        <v>0</v>
      </c>
      <c r="D803" s="3">
        <v>1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1</v>
      </c>
      <c r="S803" s="3">
        <v>2382</v>
      </c>
      <c r="T803" s="3">
        <v>2382</v>
      </c>
      <c r="U803" s="3">
        <v>0</v>
      </c>
      <c r="V803" s="3">
        <v>1</v>
      </c>
      <c r="W803" s="3">
        <v>0</v>
      </c>
      <c r="X803" s="3">
        <v>0</v>
      </c>
      <c r="Y803" s="3">
        <v>0</v>
      </c>
      <c r="Z803" s="3">
        <v>1</v>
      </c>
      <c r="AA803" s="3">
        <v>0</v>
      </c>
    </row>
    <row r="804" spans="1:27" x14ac:dyDescent="0.3">
      <c r="A804" s="2" t="s">
        <v>803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1</v>
      </c>
      <c r="R804" s="3">
        <v>1</v>
      </c>
      <c r="S804" s="3">
        <v>659</v>
      </c>
      <c r="T804" s="3">
        <v>659</v>
      </c>
      <c r="U804" s="3">
        <v>1</v>
      </c>
      <c r="V804" s="3">
        <v>1</v>
      </c>
      <c r="W804" s="3">
        <v>0</v>
      </c>
      <c r="X804" s="3">
        <v>1</v>
      </c>
      <c r="Y804" s="3">
        <v>58</v>
      </c>
      <c r="Z804" s="3">
        <v>1</v>
      </c>
      <c r="AA804" s="3">
        <v>1</v>
      </c>
    </row>
    <row r="805" spans="1:27" x14ac:dyDescent="0.3">
      <c r="A805" s="2" t="s">
        <v>804</v>
      </c>
      <c r="B805" s="3">
        <v>1</v>
      </c>
      <c r="C805" s="3">
        <v>0</v>
      </c>
      <c r="D805" s="3">
        <v>0</v>
      </c>
      <c r="E805" s="3">
        <v>0</v>
      </c>
      <c r="F805" s="3">
        <v>0</v>
      </c>
      <c r="G805" s="3">
        <v>1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1</v>
      </c>
      <c r="S805" s="3">
        <v>2849</v>
      </c>
      <c r="T805" s="3">
        <v>2849</v>
      </c>
      <c r="U805" s="3">
        <v>1</v>
      </c>
      <c r="V805" s="3">
        <v>1</v>
      </c>
      <c r="W805" s="3">
        <v>0</v>
      </c>
      <c r="X805" s="3">
        <v>0</v>
      </c>
      <c r="Y805" s="3">
        <v>7.0000000000000007E-2</v>
      </c>
      <c r="Z805" s="3">
        <v>1</v>
      </c>
      <c r="AA805" s="3">
        <v>0</v>
      </c>
    </row>
    <row r="806" spans="1:27" x14ac:dyDescent="0.3">
      <c r="A806" s="2" t="s">
        <v>805</v>
      </c>
      <c r="B806" s="3">
        <v>1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1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1</v>
      </c>
      <c r="S806" s="3">
        <v>2677</v>
      </c>
      <c r="T806" s="3">
        <v>2677</v>
      </c>
      <c r="U806" s="3">
        <v>0</v>
      </c>
      <c r="V806" s="3">
        <v>1</v>
      </c>
      <c r="W806" s="3">
        <v>0</v>
      </c>
      <c r="X806" s="3">
        <v>0</v>
      </c>
      <c r="Y806" s="3">
        <v>0</v>
      </c>
      <c r="Z806" s="3">
        <v>1</v>
      </c>
      <c r="AA806" s="3">
        <v>1</v>
      </c>
    </row>
    <row r="807" spans="1:27" x14ac:dyDescent="0.3">
      <c r="A807" s="2" t="s">
        <v>806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1</v>
      </c>
      <c r="R807" s="3">
        <v>3</v>
      </c>
      <c r="S807" s="3">
        <v>1137</v>
      </c>
      <c r="T807" s="3">
        <v>1323</v>
      </c>
      <c r="U807" s="3">
        <v>0</v>
      </c>
      <c r="V807" s="3">
        <v>1</v>
      </c>
      <c r="W807" s="3">
        <v>0</v>
      </c>
      <c r="X807" s="3">
        <v>1</v>
      </c>
      <c r="Y807" s="3">
        <v>292</v>
      </c>
      <c r="Z807" s="3">
        <v>0</v>
      </c>
      <c r="AA807" s="3">
        <v>1</v>
      </c>
    </row>
    <row r="808" spans="1:27" x14ac:dyDescent="0.3">
      <c r="A808" s="2" t="s">
        <v>807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1</v>
      </c>
      <c r="N808" s="3">
        <v>0</v>
      </c>
      <c r="O808" s="3">
        <v>0</v>
      </c>
      <c r="P808" s="3">
        <v>0</v>
      </c>
      <c r="Q808" s="3">
        <v>0</v>
      </c>
      <c r="R808" s="3">
        <v>1</v>
      </c>
      <c r="S808" s="3">
        <v>3222</v>
      </c>
      <c r="T808" s="3">
        <v>3222</v>
      </c>
      <c r="U808" s="3">
        <v>0</v>
      </c>
      <c r="V808" s="3">
        <v>0</v>
      </c>
      <c r="W808" s="3">
        <v>0</v>
      </c>
      <c r="X808" s="3">
        <v>1</v>
      </c>
      <c r="Y808" s="3">
        <v>33</v>
      </c>
      <c r="Z808" s="3">
        <v>1</v>
      </c>
      <c r="AA808" s="3">
        <v>0</v>
      </c>
    </row>
    <row r="809" spans="1:27" x14ac:dyDescent="0.3">
      <c r="A809" s="2" t="s">
        <v>808</v>
      </c>
      <c r="B809" s="3">
        <v>1</v>
      </c>
      <c r="C809" s="3">
        <v>1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11</v>
      </c>
      <c r="S809" s="3">
        <v>220</v>
      </c>
      <c r="T809" s="3">
        <v>2892</v>
      </c>
      <c r="U809" s="3">
        <v>0</v>
      </c>
      <c r="V809" s="3">
        <v>0</v>
      </c>
      <c r="W809" s="3">
        <v>0</v>
      </c>
      <c r="X809" s="3">
        <v>1</v>
      </c>
      <c r="Y809" s="3">
        <v>1227</v>
      </c>
      <c r="Z809" s="3">
        <v>0</v>
      </c>
      <c r="AA809" s="3">
        <v>0</v>
      </c>
    </row>
    <row r="810" spans="1:27" x14ac:dyDescent="0.3">
      <c r="A810" s="2" t="s">
        <v>809</v>
      </c>
      <c r="B810" s="3">
        <v>1</v>
      </c>
      <c r="C810" s="3">
        <v>0</v>
      </c>
      <c r="D810" s="3">
        <v>1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4</v>
      </c>
      <c r="S810" s="3">
        <v>701</v>
      </c>
      <c r="T810" s="3">
        <v>2022</v>
      </c>
      <c r="U810" s="3">
        <v>1</v>
      </c>
      <c r="V810" s="3">
        <v>1</v>
      </c>
      <c r="W810" s="3">
        <v>0</v>
      </c>
      <c r="X810" s="3">
        <v>1</v>
      </c>
      <c r="Y810" s="3">
        <v>290.45</v>
      </c>
      <c r="Z810" s="3">
        <v>1</v>
      </c>
      <c r="AA810" s="3">
        <v>0</v>
      </c>
    </row>
    <row r="811" spans="1:27" x14ac:dyDescent="0.3">
      <c r="A811" s="2" t="s">
        <v>810</v>
      </c>
      <c r="B811" s="3">
        <v>1</v>
      </c>
      <c r="C811" s="3">
        <v>0</v>
      </c>
      <c r="D811" s="3">
        <v>0</v>
      </c>
      <c r="E811" s="3">
        <v>0</v>
      </c>
      <c r="F811" s="3">
        <v>0</v>
      </c>
      <c r="G811" s="3">
        <v>1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1</v>
      </c>
      <c r="S811" s="3">
        <v>2487</v>
      </c>
      <c r="T811" s="3">
        <v>2487</v>
      </c>
      <c r="U811" s="3">
        <v>1</v>
      </c>
      <c r="V811" s="3">
        <v>1</v>
      </c>
      <c r="W811" s="3">
        <v>0</v>
      </c>
      <c r="X811" s="3">
        <v>0</v>
      </c>
      <c r="Y811" s="3">
        <v>7.0000000000000007E-2</v>
      </c>
      <c r="Z811" s="3">
        <v>1</v>
      </c>
      <c r="AA811" s="3">
        <v>0</v>
      </c>
    </row>
    <row r="812" spans="1:27" x14ac:dyDescent="0.3">
      <c r="A812" s="2" t="s">
        <v>811</v>
      </c>
      <c r="B812" s="3">
        <v>1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1</v>
      </c>
      <c r="O812" s="3">
        <v>0</v>
      </c>
      <c r="P812" s="3">
        <v>0</v>
      </c>
      <c r="Q812" s="3">
        <v>0</v>
      </c>
      <c r="R812" s="3">
        <v>2</v>
      </c>
      <c r="S812" s="3">
        <v>3791</v>
      </c>
      <c r="T812" s="3">
        <v>3791</v>
      </c>
      <c r="U812" s="3">
        <v>0</v>
      </c>
      <c r="V812" s="3">
        <v>1</v>
      </c>
      <c r="W812" s="3">
        <v>1</v>
      </c>
      <c r="X812" s="3">
        <v>1</v>
      </c>
      <c r="Y812" s="3">
        <v>97.86</v>
      </c>
      <c r="Z812" s="3">
        <v>1</v>
      </c>
      <c r="AA812" s="3">
        <v>1</v>
      </c>
    </row>
    <row r="813" spans="1:27" x14ac:dyDescent="0.3">
      <c r="A813" s="2" t="s">
        <v>812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1</v>
      </c>
      <c r="R813" s="3">
        <v>1</v>
      </c>
      <c r="S813" s="3">
        <v>427</v>
      </c>
      <c r="T813" s="3">
        <v>427</v>
      </c>
      <c r="U813" s="3">
        <v>0</v>
      </c>
      <c r="V813" s="3">
        <v>1</v>
      </c>
      <c r="W813" s="3">
        <v>0</v>
      </c>
      <c r="X813" s="3">
        <v>1</v>
      </c>
      <c r="Y813" s="3">
        <v>55.95</v>
      </c>
      <c r="Z813" s="3">
        <v>0</v>
      </c>
      <c r="AA813" s="3">
        <v>0</v>
      </c>
    </row>
    <row r="814" spans="1:27" x14ac:dyDescent="0.3">
      <c r="A814" s="2" t="s">
        <v>813</v>
      </c>
      <c r="B814" s="3">
        <v>1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3394</v>
      </c>
      <c r="T814" s="3">
        <v>3394</v>
      </c>
      <c r="U814" s="3">
        <v>0</v>
      </c>
      <c r="V814" s="3">
        <v>1</v>
      </c>
      <c r="W814" s="3">
        <v>0</v>
      </c>
      <c r="X814" s="3">
        <v>0</v>
      </c>
      <c r="Y814" s="3">
        <v>0</v>
      </c>
      <c r="Z814" s="3">
        <v>1</v>
      </c>
      <c r="AA814" s="3">
        <v>1</v>
      </c>
    </row>
    <row r="815" spans="1:27" x14ac:dyDescent="0.3">
      <c r="A815" s="2" t="s">
        <v>814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1</v>
      </c>
      <c r="R815" s="3">
        <v>1</v>
      </c>
      <c r="S815" s="3">
        <v>919</v>
      </c>
      <c r="T815" s="3">
        <v>919</v>
      </c>
      <c r="U815" s="3">
        <v>0</v>
      </c>
      <c r="V815" s="3">
        <v>1</v>
      </c>
      <c r="W815" s="3">
        <v>0</v>
      </c>
      <c r="X815" s="3">
        <v>0</v>
      </c>
      <c r="Y815" s="3">
        <v>0</v>
      </c>
      <c r="Z815" s="3">
        <v>0</v>
      </c>
      <c r="AA815" s="3">
        <v>1</v>
      </c>
    </row>
    <row r="816" spans="1:27" x14ac:dyDescent="0.3">
      <c r="A816" s="2" t="s">
        <v>815</v>
      </c>
      <c r="B816" s="3">
        <v>1</v>
      </c>
      <c r="C816" s="3">
        <v>1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3</v>
      </c>
      <c r="S816" s="3">
        <v>715</v>
      </c>
      <c r="T816" s="3">
        <v>3914</v>
      </c>
      <c r="U816" s="3">
        <v>1</v>
      </c>
      <c r="V816" s="3">
        <v>1</v>
      </c>
      <c r="W816" s="3">
        <v>1</v>
      </c>
      <c r="X816" s="3">
        <v>1</v>
      </c>
      <c r="Y816" s="3">
        <v>129.01</v>
      </c>
      <c r="Z816" s="3">
        <v>1</v>
      </c>
      <c r="AA816" s="3">
        <v>0</v>
      </c>
    </row>
    <row r="817" spans="1:27" x14ac:dyDescent="0.3">
      <c r="A817" s="2" t="s">
        <v>816</v>
      </c>
      <c r="B817" s="3">
        <v>1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1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3746</v>
      </c>
      <c r="T817" s="3">
        <v>3746</v>
      </c>
      <c r="U817" s="3">
        <v>0</v>
      </c>
      <c r="V817" s="3">
        <v>1</v>
      </c>
      <c r="W817" s="3">
        <v>0</v>
      </c>
      <c r="X817" s="3">
        <v>0</v>
      </c>
      <c r="Y817" s="3">
        <v>0</v>
      </c>
      <c r="Z817" s="3">
        <v>1</v>
      </c>
      <c r="AA817" s="3">
        <v>0</v>
      </c>
    </row>
    <row r="818" spans="1:27" x14ac:dyDescent="0.3">
      <c r="A818" s="2" t="s">
        <v>817</v>
      </c>
      <c r="B818" s="3">
        <v>1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1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3</v>
      </c>
      <c r="S818" s="3">
        <v>3521</v>
      </c>
      <c r="T818" s="3">
        <v>3669</v>
      </c>
      <c r="U818" s="3">
        <v>1</v>
      </c>
      <c r="V818" s="3">
        <v>1</v>
      </c>
      <c r="W818" s="3">
        <v>0</v>
      </c>
      <c r="X818" s="3">
        <v>1</v>
      </c>
      <c r="Y818" s="3">
        <v>331.06</v>
      </c>
      <c r="Z818" s="3">
        <v>1</v>
      </c>
      <c r="AA818" s="3">
        <v>0</v>
      </c>
    </row>
    <row r="819" spans="1:27" x14ac:dyDescent="0.3">
      <c r="A819" s="2" t="s">
        <v>818</v>
      </c>
      <c r="B819" s="3">
        <v>1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3746</v>
      </c>
      <c r="T819" s="3">
        <v>3746</v>
      </c>
      <c r="U819" s="3">
        <v>1</v>
      </c>
      <c r="V819" s="3">
        <v>1</v>
      </c>
      <c r="W819" s="3">
        <v>0</v>
      </c>
      <c r="X819" s="3">
        <v>0</v>
      </c>
      <c r="Y819" s="3">
        <v>0</v>
      </c>
      <c r="Z819" s="3">
        <v>1</v>
      </c>
      <c r="AA819" s="3">
        <v>1</v>
      </c>
    </row>
    <row r="820" spans="1:27" x14ac:dyDescent="0.3">
      <c r="A820" s="2" t="s">
        <v>819</v>
      </c>
      <c r="B820" s="3">
        <v>1</v>
      </c>
      <c r="C820" s="3">
        <v>0</v>
      </c>
      <c r="D820" s="3">
        <v>0</v>
      </c>
      <c r="E820" s="3">
        <v>0</v>
      </c>
      <c r="F820" s="3">
        <v>1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1</v>
      </c>
      <c r="S820" s="3">
        <v>3229</v>
      </c>
      <c r="T820" s="3">
        <v>3229</v>
      </c>
      <c r="U820" s="3">
        <v>1</v>
      </c>
      <c r="V820" s="3">
        <v>1</v>
      </c>
      <c r="W820" s="3">
        <v>0</v>
      </c>
      <c r="X820" s="3">
        <v>1</v>
      </c>
      <c r="Y820" s="3">
        <v>278.95</v>
      </c>
      <c r="Z820" s="3">
        <v>1</v>
      </c>
      <c r="AA820" s="3">
        <v>1</v>
      </c>
    </row>
    <row r="821" spans="1:27" x14ac:dyDescent="0.3">
      <c r="A821" s="2" t="s">
        <v>820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1</v>
      </c>
      <c r="O821" s="3">
        <v>0</v>
      </c>
      <c r="P821" s="3">
        <v>0</v>
      </c>
      <c r="Q821" s="3">
        <v>0</v>
      </c>
      <c r="R821" s="3">
        <v>1</v>
      </c>
      <c r="S821" s="3">
        <v>2648</v>
      </c>
      <c r="T821" s="3">
        <v>2648</v>
      </c>
      <c r="U821" s="3">
        <v>0</v>
      </c>
      <c r="V821" s="3">
        <v>0</v>
      </c>
      <c r="W821" s="3">
        <v>0</v>
      </c>
      <c r="X821" s="3">
        <v>1</v>
      </c>
      <c r="Y821" s="3">
        <v>46</v>
      </c>
      <c r="Z821" s="3">
        <v>1</v>
      </c>
      <c r="AA821" s="3">
        <v>0</v>
      </c>
    </row>
    <row r="822" spans="1:27" x14ac:dyDescent="0.3">
      <c r="A822" s="2" t="s">
        <v>821</v>
      </c>
      <c r="B822" s="3">
        <v>1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1</v>
      </c>
      <c r="R822" s="3">
        <v>1</v>
      </c>
      <c r="S822" s="3">
        <v>868</v>
      </c>
      <c r="T822" s="3">
        <v>868</v>
      </c>
      <c r="U822" s="3">
        <v>1</v>
      </c>
      <c r="V822" s="3">
        <v>0</v>
      </c>
      <c r="W822" s="3">
        <v>0</v>
      </c>
      <c r="X822" s="3">
        <v>1</v>
      </c>
      <c r="Y822" s="3">
        <v>43</v>
      </c>
      <c r="Z822" s="3">
        <v>1</v>
      </c>
      <c r="AA822" s="3">
        <v>1</v>
      </c>
    </row>
    <row r="823" spans="1:27" x14ac:dyDescent="0.3">
      <c r="A823" s="2" t="s">
        <v>822</v>
      </c>
      <c r="B823" s="3">
        <v>1</v>
      </c>
      <c r="C823" s="3">
        <v>1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1</v>
      </c>
      <c r="S823" s="3">
        <v>3684</v>
      </c>
      <c r="T823" s="3">
        <v>3684</v>
      </c>
      <c r="U823" s="3">
        <v>0</v>
      </c>
      <c r="V823" s="3">
        <v>1</v>
      </c>
      <c r="W823" s="3">
        <v>0</v>
      </c>
      <c r="X823" s="3">
        <v>0</v>
      </c>
      <c r="Y823" s="3">
        <v>7.0000000000000007E-2</v>
      </c>
      <c r="Z823" s="3">
        <v>1</v>
      </c>
      <c r="AA823" s="3">
        <v>0</v>
      </c>
    </row>
    <row r="824" spans="1:27" x14ac:dyDescent="0.3">
      <c r="A824" s="2" t="s">
        <v>823</v>
      </c>
      <c r="B824" s="3">
        <v>1</v>
      </c>
      <c r="C824" s="3">
        <v>0</v>
      </c>
      <c r="D824" s="3">
        <v>1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4</v>
      </c>
      <c r="S824" s="3">
        <v>442</v>
      </c>
      <c r="T824" s="3">
        <v>2040</v>
      </c>
      <c r="U824" s="3">
        <v>1</v>
      </c>
      <c r="V824" s="3">
        <v>0</v>
      </c>
      <c r="W824" s="3">
        <v>0</v>
      </c>
      <c r="X824" s="3">
        <v>1</v>
      </c>
      <c r="Y824" s="3">
        <v>350.05</v>
      </c>
      <c r="Z824" s="3">
        <v>0</v>
      </c>
      <c r="AA824" s="3">
        <v>0</v>
      </c>
    </row>
    <row r="825" spans="1:27" x14ac:dyDescent="0.3">
      <c r="A825" s="2" t="s">
        <v>824</v>
      </c>
      <c r="B825" s="3">
        <v>1</v>
      </c>
      <c r="C825" s="3">
        <v>0</v>
      </c>
      <c r="D825" s="3">
        <v>0</v>
      </c>
      <c r="E825" s="3">
        <v>0</v>
      </c>
      <c r="F825" s="3">
        <v>0</v>
      </c>
      <c r="G825" s="3">
        <v>1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2768</v>
      </c>
      <c r="T825" s="3">
        <v>2768</v>
      </c>
      <c r="U825" s="3">
        <v>0</v>
      </c>
      <c r="V825" s="3">
        <v>1</v>
      </c>
      <c r="W825" s="3">
        <v>0</v>
      </c>
      <c r="X825" s="3">
        <v>0</v>
      </c>
      <c r="Y825" s="3">
        <v>0</v>
      </c>
      <c r="Z825" s="3">
        <v>0</v>
      </c>
      <c r="AA825" s="3">
        <v>1</v>
      </c>
    </row>
    <row r="826" spans="1:27" x14ac:dyDescent="0.3">
      <c r="A826" s="2" t="s">
        <v>825</v>
      </c>
      <c r="B826" s="3">
        <v>1</v>
      </c>
      <c r="C826" s="3">
        <v>0</v>
      </c>
      <c r="D826" s="3">
        <v>0</v>
      </c>
      <c r="E826" s="3">
        <v>0</v>
      </c>
      <c r="F826" s="3">
        <v>1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8</v>
      </c>
      <c r="S826" s="3">
        <v>1130</v>
      </c>
      <c r="T826" s="3">
        <v>3459</v>
      </c>
      <c r="U826" s="3">
        <v>1</v>
      </c>
      <c r="V826" s="3">
        <v>0</v>
      </c>
      <c r="W826" s="3">
        <v>1</v>
      </c>
      <c r="X826" s="3">
        <v>1</v>
      </c>
      <c r="Y826" s="3">
        <v>559.11</v>
      </c>
      <c r="Z826" s="3">
        <v>1</v>
      </c>
      <c r="AA826" s="3">
        <v>0</v>
      </c>
    </row>
    <row r="827" spans="1:27" x14ac:dyDescent="0.3">
      <c r="A827" s="2" t="s">
        <v>826</v>
      </c>
      <c r="B827" s="3">
        <v>1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3403</v>
      </c>
      <c r="T827" s="3">
        <v>3403</v>
      </c>
      <c r="U827" s="3">
        <v>1</v>
      </c>
      <c r="V827" s="3">
        <v>1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</row>
    <row r="828" spans="1:27" x14ac:dyDescent="0.3">
      <c r="A828" s="2" t="s">
        <v>827</v>
      </c>
      <c r="B828" s="3">
        <v>1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1</v>
      </c>
      <c r="N828" s="3">
        <v>0</v>
      </c>
      <c r="O828" s="3">
        <v>0</v>
      </c>
      <c r="P828" s="3">
        <v>0</v>
      </c>
      <c r="Q828" s="3">
        <v>0</v>
      </c>
      <c r="R828" s="3">
        <v>1</v>
      </c>
      <c r="S828" s="3">
        <v>3242</v>
      </c>
      <c r="T828" s="3">
        <v>3242</v>
      </c>
      <c r="U828" s="3">
        <v>0</v>
      </c>
      <c r="V828" s="3">
        <v>0</v>
      </c>
      <c r="W828" s="3">
        <v>0</v>
      </c>
      <c r="X828" s="3">
        <v>0</v>
      </c>
      <c r="Y828" s="3">
        <v>7.0000000000000007E-2</v>
      </c>
      <c r="Z828" s="3">
        <v>1</v>
      </c>
      <c r="AA828" s="3">
        <v>1</v>
      </c>
    </row>
    <row r="829" spans="1:27" x14ac:dyDescent="0.3">
      <c r="A829" s="2" t="s">
        <v>828</v>
      </c>
      <c r="B829" s="3">
        <v>1</v>
      </c>
      <c r="C829" s="3">
        <v>0</v>
      </c>
      <c r="D829" s="3">
        <v>0</v>
      </c>
      <c r="E829" s="3">
        <v>0</v>
      </c>
      <c r="F829" s="3">
        <v>1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3</v>
      </c>
      <c r="S829" s="3">
        <v>2200</v>
      </c>
      <c r="T829" s="3">
        <v>2256</v>
      </c>
      <c r="U829" s="3">
        <v>0</v>
      </c>
      <c r="V829" s="3">
        <v>1</v>
      </c>
      <c r="W829" s="3">
        <v>1</v>
      </c>
      <c r="X829" s="3">
        <v>1</v>
      </c>
      <c r="Y829" s="3">
        <v>160.57</v>
      </c>
      <c r="Z829" s="3">
        <v>1</v>
      </c>
      <c r="AA829" s="3">
        <v>0</v>
      </c>
    </row>
    <row r="830" spans="1:27" x14ac:dyDescent="0.3">
      <c r="A830" s="2" t="s">
        <v>829</v>
      </c>
      <c r="B830" s="3">
        <v>1</v>
      </c>
      <c r="C830" s="3">
        <v>0</v>
      </c>
      <c r="D830" s="3">
        <v>0</v>
      </c>
      <c r="E830" s="3">
        <v>0</v>
      </c>
      <c r="F830" s="3">
        <v>0</v>
      </c>
      <c r="G830" s="3">
        <v>1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1</v>
      </c>
      <c r="S830" s="3">
        <v>3024</v>
      </c>
      <c r="T830" s="3">
        <v>3024</v>
      </c>
      <c r="U830" s="3">
        <v>0</v>
      </c>
      <c r="V830" s="3">
        <v>1</v>
      </c>
      <c r="W830" s="3">
        <v>0</v>
      </c>
      <c r="X830" s="3">
        <v>0</v>
      </c>
      <c r="Y830" s="3">
        <v>7.0000000000000007E-2</v>
      </c>
      <c r="Z830" s="3">
        <v>1</v>
      </c>
      <c r="AA830" s="3">
        <v>1</v>
      </c>
    </row>
    <row r="831" spans="1:27" x14ac:dyDescent="0.3">
      <c r="A831" s="2" t="s">
        <v>830</v>
      </c>
      <c r="B831" s="3">
        <v>1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1</v>
      </c>
      <c r="S831" s="3">
        <v>1010</v>
      </c>
      <c r="T831" s="3">
        <v>1010</v>
      </c>
      <c r="U831" s="3">
        <v>1</v>
      </c>
      <c r="V831" s="3">
        <v>0</v>
      </c>
      <c r="W831" s="3">
        <v>0</v>
      </c>
      <c r="X831" s="3">
        <v>0</v>
      </c>
      <c r="Y831" s="3">
        <v>7.0000000000000007E-2</v>
      </c>
      <c r="Z831" s="3">
        <v>1</v>
      </c>
      <c r="AA831" s="3">
        <v>0</v>
      </c>
    </row>
    <row r="832" spans="1:27" x14ac:dyDescent="0.3">
      <c r="A832" s="2" t="s">
        <v>831</v>
      </c>
      <c r="B832" s="3">
        <v>1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1</v>
      </c>
      <c r="R832" s="3">
        <v>2</v>
      </c>
      <c r="S832" s="3">
        <v>834</v>
      </c>
      <c r="T832" s="3">
        <v>855</v>
      </c>
      <c r="U832" s="3">
        <v>0</v>
      </c>
      <c r="V832" s="3">
        <v>0</v>
      </c>
      <c r="W832" s="3">
        <v>1</v>
      </c>
      <c r="X832" s="3">
        <v>0</v>
      </c>
      <c r="Y832" s="3">
        <v>0.06</v>
      </c>
      <c r="Z832" s="3">
        <v>1</v>
      </c>
      <c r="AA832" s="3">
        <v>0</v>
      </c>
    </row>
    <row r="833" spans="1:27" x14ac:dyDescent="0.3">
      <c r="A833" s="2" t="s">
        <v>832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1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2</v>
      </c>
      <c r="S833" s="3">
        <v>469</v>
      </c>
      <c r="T833" s="3">
        <v>2499</v>
      </c>
      <c r="U833" s="3">
        <v>0</v>
      </c>
      <c r="V833" s="3">
        <v>0</v>
      </c>
      <c r="W833" s="3">
        <v>0</v>
      </c>
      <c r="X833" s="3">
        <v>1</v>
      </c>
      <c r="Y833" s="3">
        <v>338</v>
      </c>
      <c r="Z833" s="3">
        <v>0</v>
      </c>
      <c r="AA833" s="3">
        <v>0</v>
      </c>
    </row>
    <row r="834" spans="1:27" x14ac:dyDescent="0.3">
      <c r="A834" s="2" t="s">
        <v>833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1</v>
      </c>
      <c r="R834" s="3">
        <v>3</v>
      </c>
      <c r="S834" s="3">
        <v>1379</v>
      </c>
      <c r="T834" s="3">
        <v>1438</v>
      </c>
      <c r="U834" s="3">
        <v>0</v>
      </c>
      <c r="V834" s="3">
        <v>1</v>
      </c>
      <c r="W834" s="3">
        <v>0</v>
      </c>
      <c r="X834" s="3">
        <v>1</v>
      </c>
      <c r="Y834" s="3">
        <v>142.5</v>
      </c>
      <c r="Z834" s="3">
        <v>1</v>
      </c>
      <c r="AA834" s="3">
        <v>0</v>
      </c>
    </row>
    <row r="835" spans="1:27" x14ac:dyDescent="0.3">
      <c r="A835" s="2" t="s">
        <v>834</v>
      </c>
      <c r="B835" s="3">
        <v>1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1</v>
      </c>
      <c r="N835" s="3">
        <v>0</v>
      </c>
      <c r="O835" s="3">
        <v>0</v>
      </c>
      <c r="P835" s="3">
        <v>0</v>
      </c>
      <c r="Q835" s="3">
        <v>0</v>
      </c>
      <c r="R835" s="3">
        <v>2</v>
      </c>
      <c r="S835" s="3">
        <v>2361</v>
      </c>
      <c r="T835" s="3">
        <v>3199</v>
      </c>
      <c r="U835" s="3">
        <v>1</v>
      </c>
      <c r="V835" s="3">
        <v>1</v>
      </c>
      <c r="W835" s="3">
        <v>1</v>
      </c>
      <c r="X835" s="3">
        <v>0</v>
      </c>
      <c r="Y835" s="3">
        <v>0.14000000000000001</v>
      </c>
      <c r="Z835" s="3">
        <v>1</v>
      </c>
      <c r="AA835" s="3">
        <v>0</v>
      </c>
    </row>
    <row r="836" spans="1:27" x14ac:dyDescent="0.3">
      <c r="A836" s="2" t="s">
        <v>835</v>
      </c>
      <c r="B836" s="3">
        <v>1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1</v>
      </c>
      <c r="R836" s="3">
        <v>1</v>
      </c>
      <c r="S836" s="3">
        <v>427</v>
      </c>
      <c r="T836" s="3">
        <v>427</v>
      </c>
      <c r="U836" s="3">
        <v>0</v>
      </c>
      <c r="V836" s="3">
        <v>1</v>
      </c>
      <c r="W836" s="3">
        <v>0</v>
      </c>
      <c r="X836" s="3">
        <v>0</v>
      </c>
      <c r="Y836" s="3">
        <v>0.06</v>
      </c>
      <c r="Z836" s="3">
        <v>1</v>
      </c>
      <c r="AA836" s="3">
        <v>0</v>
      </c>
    </row>
    <row r="837" spans="1:27" x14ac:dyDescent="0.3">
      <c r="A837" s="2" t="s">
        <v>836</v>
      </c>
      <c r="B837" s="3">
        <v>1</v>
      </c>
      <c r="C837" s="3">
        <v>0</v>
      </c>
      <c r="D837" s="3">
        <v>0</v>
      </c>
      <c r="E837" s="3">
        <v>0</v>
      </c>
      <c r="F837" s="3">
        <v>0</v>
      </c>
      <c r="G837" s="3">
        <v>1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2773</v>
      </c>
      <c r="T837" s="3">
        <v>2773</v>
      </c>
      <c r="U837" s="3">
        <v>1</v>
      </c>
      <c r="V837" s="3">
        <v>1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</row>
    <row r="838" spans="1:27" x14ac:dyDescent="0.3">
      <c r="A838" s="2" t="s">
        <v>837</v>
      </c>
      <c r="B838" s="3">
        <v>1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1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2</v>
      </c>
      <c r="S838" s="3">
        <v>1801</v>
      </c>
      <c r="T838" s="3">
        <v>1823</v>
      </c>
      <c r="U838" s="3">
        <v>1</v>
      </c>
      <c r="V838" s="3">
        <v>1</v>
      </c>
      <c r="W838" s="3">
        <v>1</v>
      </c>
      <c r="X838" s="3">
        <v>0</v>
      </c>
      <c r="Y838" s="3">
        <v>0.06</v>
      </c>
      <c r="Z838" s="3">
        <v>1</v>
      </c>
      <c r="AA838" s="3">
        <v>0</v>
      </c>
    </row>
    <row r="839" spans="1:27" x14ac:dyDescent="0.3">
      <c r="A839" s="2" t="s">
        <v>838</v>
      </c>
      <c r="B839" s="3">
        <v>1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1</v>
      </c>
      <c r="O839" s="3">
        <v>0</v>
      </c>
      <c r="P839" s="3">
        <v>0</v>
      </c>
      <c r="Q839" s="3">
        <v>0</v>
      </c>
      <c r="R839" s="3">
        <v>2</v>
      </c>
      <c r="S839" s="3">
        <v>1710</v>
      </c>
      <c r="T839" s="3">
        <v>1743</v>
      </c>
      <c r="U839" s="3">
        <v>0</v>
      </c>
      <c r="V839" s="3">
        <v>1</v>
      </c>
      <c r="W839" s="3">
        <v>1</v>
      </c>
      <c r="X839" s="3">
        <v>1</v>
      </c>
      <c r="Y839" s="3">
        <v>310.56</v>
      </c>
      <c r="Z839" s="3">
        <v>0</v>
      </c>
      <c r="AA839" s="3">
        <v>0</v>
      </c>
    </row>
    <row r="840" spans="1:27" x14ac:dyDescent="0.3">
      <c r="A840" s="2" t="s">
        <v>839</v>
      </c>
      <c r="B840" s="3">
        <v>1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1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3</v>
      </c>
      <c r="S840" s="3">
        <v>1879</v>
      </c>
      <c r="T840" s="3">
        <v>2725</v>
      </c>
      <c r="U840" s="3">
        <v>0</v>
      </c>
      <c r="V840" s="3">
        <v>1</v>
      </c>
      <c r="W840" s="3">
        <v>1</v>
      </c>
      <c r="X840" s="3">
        <v>1</v>
      </c>
      <c r="Y840" s="3">
        <v>164.06</v>
      </c>
      <c r="Z840" s="3">
        <v>0</v>
      </c>
      <c r="AA840" s="3">
        <v>1</v>
      </c>
    </row>
    <row r="841" spans="1:27" x14ac:dyDescent="0.3">
      <c r="A841" s="2" t="s">
        <v>840</v>
      </c>
      <c r="B841" s="3">
        <v>1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1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1</v>
      </c>
      <c r="S841" s="3">
        <v>2438</v>
      </c>
      <c r="T841" s="3">
        <v>2478</v>
      </c>
      <c r="U841" s="3">
        <v>1</v>
      </c>
      <c r="V841" s="3">
        <v>1</v>
      </c>
      <c r="W841" s="3">
        <v>0</v>
      </c>
      <c r="X841" s="3">
        <v>1</v>
      </c>
      <c r="Y841" s="3">
        <v>103.5</v>
      </c>
      <c r="Z841" s="3">
        <v>1</v>
      </c>
      <c r="AA841" s="3">
        <v>0</v>
      </c>
    </row>
    <row r="842" spans="1:27" x14ac:dyDescent="0.3">
      <c r="A842" s="2" t="s">
        <v>841</v>
      </c>
      <c r="B842" s="3">
        <v>1</v>
      </c>
      <c r="C842" s="3">
        <v>0</v>
      </c>
      <c r="D842" s="3">
        <v>1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2024</v>
      </c>
      <c r="T842" s="3">
        <v>2024</v>
      </c>
      <c r="U842" s="3">
        <v>1</v>
      </c>
      <c r="V842" s="3">
        <v>1</v>
      </c>
      <c r="W842" s="3">
        <v>0</v>
      </c>
      <c r="X842" s="3">
        <v>0</v>
      </c>
      <c r="Y842" s="3">
        <v>0</v>
      </c>
      <c r="Z842" s="3">
        <v>0</v>
      </c>
      <c r="AA842" s="3">
        <v>1</v>
      </c>
    </row>
    <row r="843" spans="1:27" x14ac:dyDescent="0.3">
      <c r="A843" s="2" t="s">
        <v>842</v>
      </c>
      <c r="B843" s="3">
        <v>1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1</v>
      </c>
      <c r="R843" s="3">
        <v>1</v>
      </c>
      <c r="S843" s="3">
        <v>1836</v>
      </c>
      <c r="T843" s="3">
        <v>1836</v>
      </c>
      <c r="U843" s="3">
        <v>1</v>
      </c>
      <c r="V843" s="3">
        <v>1</v>
      </c>
      <c r="W843" s="3">
        <v>0</v>
      </c>
      <c r="X843" s="3">
        <v>1</v>
      </c>
      <c r="Y843" s="3">
        <v>129.5</v>
      </c>
      <c r="Z843" s="3">
        <v>1</v>
      </c>
      <c r="AA843" s="3">
        <v>0</v>
      </c>
    </row>
    <row r="844" spans="1:27" x14ac:dyDescent="0.3">
      <c r="A844" s="2" t="s">
        <v>843</v>
      </c>
      <c r="B844" s="3">
        <v>1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1</v>
      </c>
      <c r="R844" s="3">
        <v>2</v>
      </c>
      <c r="S844" s="3">
        <v>549</v>
      </c>
      <c r="T844" s="3">
        <v>701</v>
      </c>
      <c r="U844" s="3">
        <v>0</v>
      </c>
      <c r="V844" s="3">
        <v>0</v>
      </c>
      <c r="W844" s="3">
        <v>0</v>
      </c>
      <c r="X844" s="3">
        <v>1</v>
      </c>
      <c r="Y844" s="3">
        <v>215</v>
      </c>
      <c r="Z844" s="3">
        <v>0</v>
      </c>
      <c r="AA844" s="3">
        <v>0</v>
      </c>
    </row>
    <row r="845" spans="1:27" x14ac:dyDescent="0.3">
      <c r="A845" s="2" t="s">
        <v>844</v>
      </c>
      <c r="B845" s="3">
        <v>1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1</v>
      </c>
      <c r="Q845" s="3">
        <v>0</v>
      </c>
      <c r="R845" s="3">
        <v>4</v>
      </c>
      <c r="S845" s="3">
        <v>2052</v>
      </c>
      <c r="T845" s="3">
        <v>2457</v>
      </c>
      <c r="U845" s="3">
        <v>1</v>
      </c>
      <c r="V845" s="3">
        <v>0</v>
      </c>
      <c r="W845" s="3">
        <v>0</v>
      </c>
      <c r="X845" s="3">
        <v>1</v>
      </c>
      <c r="Y845" s="3">
        <v>354.57</v>
      </c>
      <c r="Z845" s="3">
        <v>1</v>
      </c>
      <c r="AA845" s="3">
        <v>0</v>
      </c>
    </row>
    <row r="846" spans="1:27" x14ac:dyDescent="0.3">
      <c r="A846" s="2" t="s">
        <v>845</v>
      </c>
      <c r="B846" s="3">
        <v>1</v>
      </c>
      <c r="C846" s="3">
        <v>0</v>
      </c>
      <c r="D846" s="3">
        <v>0</v>
      </c>
      <c r="E846" s="3">
        <v>1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2</v>
      </c>
      <c r="S846" s="3">
        <v>3706</v>
      </c>
      <c r="T846" s="3">
        <v>3706</v>
      </c>
      <c r="U846" s="3">
        <v>0</v>
      </c>
      <c r="V846" s="3">
        <v>1</v>
      </c>
      <c r="W846" s="3">
        <v>0</v>
      </c>
      <c r="X846" s="3">
        <v>1</v>
      </c>
      <c r="Y846" s="3">
        <v>228.07</v>
      </c>
      <c r="Z846" s="3">
        <v>0</v>
      </c>
      <c r="AA846" s="3">
        <v>0</v>
      </c>
    </row>
    <row r="847" spans="1:27" x14ac:dyDescent="0.3">
      <c r="A847" s="2" t="s">
        <v>846</v>
      </c>
      <c r="B847" s="3">
        <v>1</v>
      </c>
      <c r="C847" s="3">
        <v>1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1</v>
      </c>
      <c r="S847" s="3">
        <v>3360</v>
      </c>
      <c r="T847" s="3">
        <v>3360</v>
      </c>
      <c r="U847" s="3">
        <v>1</v>
      </c>
      <c r="V847" s="3">
        <v>0</v>
      </c>
      <c r="W847" s="3">
        <v>0</v>
      </c>
      <c r="X847" s="3">
        <v>1</v>
      </c>
      <c r="Y847" s="3">
        <v>128</v>
      </c>
      <c r="Z847" s="3">
        <v>1</v>
      </c>
      <c r="AA847" s="3">
        <v>0</v>
      </c>
    </row>
    <row r="848" spans="1:27" x14ac:dyDescent="0.3">
      <c r="A848" s="2" t="s">
        <v>847</v>
      </c>
      <c r="B848" s="3">
        <v>1</v>
      </c>
      <c r="C848" s="3">
        <v>0</v>
      </c>
      <c r="D848" s="3">
        <v>0</v>
      </c>
      <c r="E848" s="3">
        <v>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4</v>
      </c>
      <c r="S848" s="3">
        <v>2240</v>
      </c>
      <c r="T848" s="3">
        <v>3536</v>
      </c>
      <c r="U848" s="3">
        <v>0</v>
      </c>
      <c r="V848" s="3">
        <v>1</v>
      </c>
      <c r="W848" s="3">
        <v>1</v>
      </c>
      <c r="X848" s="3">
        <v>1</v>
      </c>
      <c r="Y848" s="3">
        <v>189.44</v>
      </c>
      <c r="Z848" s="3">
        <v>1</v>
      </c>
      <c r="AA848" s="3">
        <v>1</v>
      </c>
    </row>
    <row r="849" spans="1:27" x14ac:dyDescent="0.3">
      <c r="A849" s="2" t="s">
        <v>848</v>
      </c>
      <c r="B849" s="3">
        <v>1</v>
      </c>
      <c r="C849" s="3">
        <v>0</v>
      </c>
      <c r="D849" s="3">
        <v>0</v>
      </c>
      <c r="E849" s="3">
        <v>0</v>
      </c>
      <c r="F849" s="3">
        <v>0</v>
      </c>
      <c r="G849" s="3">
        <v>1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1</v>
      </c>
      <c r="S849" s="3">
        <v>2802</v>
      </c>
      <c r="T849" s="3">
        <v>2802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</row>
    <row r="850" spans="1:27" x14ac:dyDescent="0.3">
      <c r="A850" s="2" t="s">
        <v>849</v>
      </c>
      <c r="B850" s="3">
        <v>1</v>
      </c>
      <c r="C850" s="3">
        <v>1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3680</v>
      </c>
      <c r="T850" s="3">
        <v>3680</v>
      </c>
      <c r="U850" s="3">
        <v>1</v>
      </c>
      <c r="V850" s="3">
        <v>1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</row>
    <row r="851" spans="1:27" x14ac:dyDescent="0.3">
      <c r="A851" s="2" t="s">
        <v>850</v>
      </c>
      <c r="B851" s="3">
        <v>1</v>
      </c>
      <c r="C851" s="3">
        <v>0</v>
      </c>
      <c r="D851" s="3">
        <v>0</v>
      </c>
      <c r="E851" s="3">
        <v>0</v>
      </c>
      <c r="F851" s="3">
        <v>0</v>
      </c>
      <c r="G851" s="3">
        <v>1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5</v>
      </c>
      <c r="S851" s="3">
        <v>534</v>
      </c>
      <c r="T851" s="3">
        <v>2400</v>
      </c>
      <c r="U851" s="3">
        <v>0</v>
      </c>
      <c r="V851" s="3">
        <v>0</v>
      </c>
      <c r="W851" s="3">
        <v>0</v>
      </c>
      <c r="X851" s="3">
        <v>1</v>
      </c>
      <c r="Y851" s="3">
        <v>361</v>
      </c>
      <c r="Z851" s="3">
        <v>0</v>
      </c>
      <c r="AA851" s="3">
        <v>0</v>
      </c>
    </row>
    <row r="852" spans="1:27" x14ac:dyDescent="0.3">
      <c r="A852" s="2" t="s">
        <v>851</v>
      </c>
      <c r="B852" s="3">
        <v>1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1</v>
      </c>
      <c r="N852" s="3">
        <v>0</v>
      </c>
      <c r="O852" s="3">
        <v>0</v>
      </c>
      <c r="P852" s="3">
        <v>0</v>
      </c>
      <c r="Q852" s="3">
        <v>0</v>
      </c>
      <c r="R852" s="3">
        <v>1</v>
      </c>
      <c r="S852" s="3">
        <v>1</v>
      </c>
      <c r="T852" s="3">
        <v>1</v>
      </c>
      <c r="U852" s="3">
        <v>1</v>
      </c>
      <c r="V852" s="3">
        <v>1</v>
      </c>
      <c r="W852" s="3">
        <v>0</v>
      </c>
      <c r="X852" s="3">
        <v>1</v>
      </c>
      <c r="Y852" s="3">
        <v>109</v>
      </c>
      <c r="Z852" s="3">
        <v>1</v>
      </c>
      <c r="AA852" s="3">
        <v>0</v>
      </c>
    </row>
    <row r="853" spans="1:27" x14ac:dyDescent="0.3">
      <c r="A853" s="2" t="s">
        <v>852</v>
      </c>
      <c r="B853" s="3">
        <v>1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1</v>
      </c>
      <c r="R853" s="3">
        <v>2</v>
      </c>
      <c r="S853" s="3">
        <v>492</v>
      </c>
      <c r="T853" s="3">
        <v>1373</v>
      </c>
      <c r="U853" s="3">
        <v>0</v>
      </c>
      <c r="V853" s="3">
        <v>1</v>
      </c>
      <c r="W853" s="3">
        <v>0</v>
      </c>
      <c r="X853" s="3">
        <v>1</v>
      </c>
      <c r="Y853" s="3">
        <v>43</v>
      </c>
      <c r="Z853" s="3">
        <v>1</v>
      </c>
      <c r="AA853" s="3">
        <v>0</v>
      </c>
    </row>
    <row r="854" spans="1:27" x14ac:dyDescent="0.3">
      <c r="A854" s="2" t="s">
        <v>853</v>
      </c>
      <c r="B854" s="3">
        <v>1</v>
      </c>
      <c r="C854" s="3">
        <v>0</v>
      </c>
      <c r="D854" s="3">
        <v>0</v>
      </c>
      <c r="E854" s="3">
        <v>0</v>
      </c>
      <c r="F854" s="3">
        <v>0</v>
      </c>
      <c r="G854" s="3">
        <v>1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1</v>
      </c>
      <c r="S854" s="3">
        <v>2285</v>
      </c>
      <c r="T854" s="3">
        <v>2285</v>
      </c>
      <c r="U854" s="3">
        <v>1</v>
      </c>
      <c r="V854" s="3">
        <v>0</v>
      </c>
      <c r="W854" s="3">
        <v>0</v>
      </c>
      <c r="X854" s="3">
        <v>0</v>
      </c>
      <c r="Y854" s="3">
        <v>7.0000000000000007E-2</v>
      </c>
      <c r="Z854" s="3">
        <v>0</v>
      </c>
      <c r="AA854" s="3">
        <v>0</v>
      </c>
    </row>
    <row r="855" spans="1:27" x14ac:dyDescent="0.3">
      <c r="A855" s="2" t="s">
        <v>854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2781</v>
      </c>
      <c r="T855" s="3">
        <v>2781</v>
      </c>
      <c r="U855" s="3">
        <v>0</v>
      </c>
      <c r="V855" s="3">
        <v>1</v>
      </c>
      <c r="W855" s="3">
        <v>0</v>
      </c>
      <c r="X855" s="3">
        <v>0</v>
      </c>
      <c r="Y855" s="3">
        <v>0</v>
      </c>
      <c r="Z855" s="3">
        <v>1</v>
      </c>
      <c r="AA855" s="3">
        <v>0</v>
      </c>
    </row>
    <row r="856" spans="1:27" x14ac:dyDescent="0.3">
      <c r="A856" s="2" t="s">
        <v>855</v>
      </c>
      <c r="B856" s="3">
        <v>1</v>
      </c>
      <c r="C856" s="3">
        <v>1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2</v>
      </c>
      <c r="S856" s="3">
        <v>472</v>
      </c>
      <c r="T856" s="3">
        <v>2102</v>
      </c>
      <c r="U856" s="3">
        <v>1</v>
      </c>
      <c r="V856" s="3">
        <v>1</v>
      </c>
      <c r="W856" s="3">
        <v>0</v>
      </c>
      <c r="X856" s="3">
        <v>1</v>
      </c>
      <c r="Y856" s="3">
        <v>228.5</v>
      </c>
      <c r="Z856" s="3">
        <v>0</v>
      </c>
      <c r="AA856" s="3">
        <v>1</v>
      </c>
    </row>
    <row r="857" spans="1:27" x14ac:dyDescent="0.3">
      <c r="A857" s="2" t="s">
        <v>856</v>
      </c>
      <c r="B857" s="3">
        <v>1</v>
      </c>
      <c r="C857" s="3">
        <v>0</v>
      </c>
      <c r="D857" s="3">
        <v>1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1</v>
      </c>
      <c r="S857" s="3">
        <v>2768</v>
      </c>
      <c r="T857" s="3">
        <v>2768</v>
      </c>
      <c r="U857" s="3">
        <v>0</v>
      </c>
      <c r="V857" s="3">
        <v>1</v>
      </c>
      <c r="W857" s="3">
        <v>0</v>
      </c>
      <c r="X857" s="3">
        <v>0</v>
      </c>
      <c r="Y857" s="3">
        <v>0</v>
      </c>
      <c r="Z857" s="3">
        <v>1</v>
      </c>
      <c r="AA857" s="3">
        <v>0</v>
      </c>
    </row>
    <row r="858" spans="1:27" x14ac:dyDescent="0.3">
      <c r="A858" s="2" t="s">
        <v>857</v>
      </c>
      <c r="B858" s="3">
        <v>1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2</v>
      </c>
      <c r="S858" s="3">
        <v>2464</v>
      </c>
      <c r="T858" s="3">
        <v>3944</v>
      </c>
      <c r="U858" s="3">
        <v>1</v>
      </c>
      <c r="V858" s="3">
        <v>1</v>
      </c>
      <c r="W858" s="3">
        <v>0</v>
      </c>
      <c r="X858" s="3">
        <v>1</v>
      </c>
      <c r="Y858" s="3">
        <v>86.48</v>
      </c>
      <c r="Z858" s="3">
        <v>0</v>
      </c>
      <c r="AA858" s="3">
        <v>1</v>
      </c>
    </row>
    <row r="859" spans="1:27" x14ac:dyDescent="0.3">
      <c r="A859" s="2" t="s">
        <v>858</v>
      </c>
      <c r="B859" s="3">
        <v>1</v>
      </c>
      <c r="C859" s="3">
        <v>1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1</v>
      </c>
      <c r="S859" s="3">
        <v>2977</v>
      </c>
      <c r="T859" s="3">
        <v>2977</v>
      </c>
      <c r="U859" s="3">
        <v>1</v>
      </c>
      <c r="V859" s="3">
        <v>1</v>
      </c>
      <c r="W859" s="3">
        <v>0</v>
      </c>
      <c r="X859" s="3">
        <v>1</v>
      </c>
      <c r="Y859" s="3">
        <v>159.5</v>
      </c>
      <c r="Z859" s="3">
        <v>0</v>
      </c>
      <c r="AA859" s="3">
        <v>0</v>
      </c>
    </row>
    <row r="860" spans="1:27" x14ac:dyDescent="0.3">
      <c r="A860" s="2" t="s">
        <v>859</v>
      </c>
      <c r="B860" s="3">
        <v>1</v>
      </c>
      <c r="C860" s="3">
        <v>0</v>
      </c>
      <c r="D860" s="3">
        <v>0</v>
      </c>
      <c r="E860" s="3">
        <v>1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2</v>
      </c>
      <c r="S860" s="3">
        <v>3566</v>
      </c>
      <c r="T860" s="3">
        <v>3566</v>
      </c>
      <c r="U860" s="3">
        <v>1</v>
      </c>
      <c r="V860" s="3">
        <v>1</v>
      </c>
      <c r="W860" s="3">
        <v>0</v>
      </c>
      <c r="X860" s="3">
        <v>1</v>
      </c>
      <c r="Y860" s="3">
        <v>228.5</v>
      </c>
      <c r="Z860" s="3">
        <v>1</v>
      </c>
      <c r="AA860" s="3">
        <v>1</v>
      </c>
    </row>
    <row r="861" spans="1:27" x14ac:dyDescent="0.3">
      <c r="A861" s="2" t="s">
        <v>860</v>
      </c>
      <c r="B861" s="3">
        <v>1</v>
      </c>
      <c r="C861" s="3">
        <v>1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1</v>
      </c>
      <c r="S861" s="3">
        <v>4096</v>
      </c>
      <c r="T861" s="3">
        <v>4096</v>
      </c>
      <c r="U861" s="3">
        <v>1</v>
      </c>
      <c r="V861" s="3">
        <v>1</v>
      </c>
      <c r="W861" s="3">
        <v>0</v>
      </c>
      <c r="X861" s="3">
        <v>1</v>
      </c>
      <c r="Y861" s="3">
        <v>228.69</v>
      </c>
      <c r="Z861" s="3">
        <v>0</v>
      </c>
      <c r="AA861" s="3">
        <v>0</v>
      </c>
    </row>
    <row r="862" spans="1:27" x14ac:dyDescent="0.3">
      <c r="A862" s="2" t="s">
        <v>861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1</v>
      </c>
      <c r="N862" s="3">
        <v>0</v>
      </c>
      <c r="O862" s="3">
        <v>0</v>
      </c>
      <c r="P862" s="3">
        <v>0</v>
      </c>
      <c r="Q862" s="3">
        <v>0</v>
      </c>
      <c r="R862" s="3">
        <v>1</v>
      </c>
      <c r="S862" s="3">
        <v>2794</v>
      </c>
      <c r="T862" s="3">
        <v>2794</v>
      </c>
      <c r="U862" s="3">
        <v>1</v>
      </c>
      <c r="V862" s="3">
        <v>0</v>
      </c>
      <c r="W862" s="3">
        <v>0</v>
      </c>
      <c r="X862" s="3">
        <v>0</v>
      </c>
      <c r="Y862" s="3">
        <v>7.0000000000000007E-2</v>
      </c>
      <c r="Z862" s="3">
        <v>0</v>
      </c>
      <c r="AA862" s="3">
        <v>1</v>
      </c>
    </row>
    <row r="863" spans="1:27" x14ac:dyDescent="0.3">
      <c r="A863" s="2" t="s">
        <v>862</v>
      </c>
      <c r="B863" s="3">
        <v>1</v>
      </c>
      <c r="C863" s="3">
        <v>1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1</v>
      </c>
      <c r="S863" s="3">
        <v>3067</v>
      </c>
      <c r="T863" s="3">
        <v>3067</v>
      </c>
      <c r="U863" s="3">
        <v>0</v>
      </c>
      <c r="V863" s="3">
        <v>0</v>
      </c>
      <c r="W863" s="3">
        <v>0</v>
      </c>
      <c r="X863" s="3">
        <v>1</v>
      </c>
      <c r="Y863" s="3">
        <v>228.5</v>
      </c>
      <c r="Z863" s="3">
        <v>0</v>
      </c>
      <c r="AA863" s="3">
        <v>1</v>
      </c>
    </row>
    <row r="864" spans="1:27" x14ac:dyDescent="0.3">
      <c r="A864" s="2" t="s">
        <v>863</v>
      </c>
      <c r="B864" s="3">
        <v>1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1</v>
      </c>
      <c r="R864" s="3">
        <v>1</v>
      </c>
      <c r="S864" s="3">
        <v>513</v>
      </c>
      <c r="T864" s="3">
        <v>513</v>
      </c>
      <c r="U864" s="3">
        <v>1</v>
      </c>
      <c r="V864" s="3">
        <v>1</v>
      </c>
      <c r="W864" s="3">
        <v>0</v>
      </c>
      <c r="X864" s="3">
        <v>1</v>
      </c>
      <c r="Y864" s="3">
        <v>119</v>
      </c>
      <c r="Z864" s="3">
        <v>1</v>
      </c>
      <c r="AA864" s="3">
        <v>0</v>
      </c>
    </row>
    <row r="865" spans="1:27" x14ac:dyDescent="0.3">
      <c r="A865" s="2" t="s">
        <v>864</v>
      </c>
      <c r="B865" s="3">
        <v>1</v>
      </c>
      <c r="C865" s="3">
        <v>0</v>
      </c>
      <c r="D865" s="3">
        <v>0</v>
      </c>
      <c r="E865" s="3">
        <v>0</v>
      </c>
      <c r="F865" s="3">
        <v>0</v>
      </c>
      <c r="G865" s="3">
        <v>1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6</v>
      </c>
      <c r="S865" s="3">
        <v>471</v>
      </c>
      <c r="T865" s="3">
        <v>2348</v>
      </c>
      <c r="U865" s="3">
        <v>0</v>
      </c>
      <c r="V865" s="3">
        <v>1</v>
      </c>
      <c r="W865" s="3">
        <v>1</v>
      </c>
      <c r="X865" s="3">
        <v>1</v>
      </c>
      <c r="Y865" s="3">
        <v>622.55999999999995</v>
      </c>
      <c r="Z865" s="3">
        <v>1</v>
      </c>
      <c r="AA865" s="3">
        <v>1</v>
      </c>
    </row>
    <row r="866" spans="1:27" x14ac:dyDescent="0.3">
      <c r="A866" s="2" t="s">
        <v>865</v>
      </c>
      <c r="B866" s="3">
        <v>1</v>
      </c>
      <c r="C866" s="3">
        <v>0</v>
      </c>
      <c r="D866" s="3">
        <v>1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2</v>
      </c>
      <c r="S866" s="3">
        <v>1962</v>
      </c>
      <c r="T866" s="3">
        <v>1968</v>
      </c>
      <c r="U866" s="3">
        <v>1</v>
      </c>
      <c r="V866" s="3">
        <v>0</v>
      </c>
      <c r="W866" s="3">
        <v>1</v>
      </c>
      <c r="X866" s="3">
        <v>0</v>
      </c>
      <c r="Y866" s="3">
        <v>0.13</v>
      </c>
      <c r="Z866" s="3">
        <v>0</v>
      </c>
      <c r="AA866" s="3">
        <v>1</v>
      </c>
    </row>
    <row r="867" spans="1:27" x14ac:dyDescent="0.3">
      <c r="A867" s="2" t="s">
        <v>866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1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1</v>
      </c>
      <c r="S867" s="3">
        <v>1800</v>
      </c>
      <c r="T867" s="3">
        <v>1800</v>
      </c>
      <c r="U867" s="3">
        <v>0</v>
      </c>
      <c r="V867" s="3">
        <v>0</v>
      </c>
      <c r="W867" s="3">
        <v>1</v>
      </c>
      <c r="X867" s="3">
        <v>0</v>
      </c>
      <c r="Y867" s="3">
        <v>0.06</v>
      </c>
      <c r="Z867" s="3">
        <v>0</v>
      </c>
      <c r="AA867" s="3">
        <v>0</v>
      </c>
    </row>
    <row r="868" spans="1:27" x14ac:dyDescent="0.3">
      <c r="A868" s="2" t="s">
        <v>867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1</v>
      </c>
      <c r="O868" s="3">
        <v>0</v>
      </c>
      <c r="P868" s="3">
        <v>0</v>
      </c>
      <c r="Q868" s="3">
        <v>0</v>
      </c>
      <c r="R868" s="3">
        <v>5</v>
      </c>
      <c r="S868" s="3">
        <v>1340</v>
      </c>
      <c r="T868" s="3">
        <v>3045</v>
      </c>
      <c r="U868" s="3">
        <v>1</v>
      </c>
      <c r="V868" s="3">
        <v>0</v>
      </c>
      <c r="W868" s="3">
        <v>0</v>
      </c>
      <c r="X868" s="3">
        <v>1</v>
      </c>
      <c r="Y868" s="3">
        <v>262.07</v>
      </c>
      <c r="Z868" s="3">
        <v>0</v>
      </c>
      <c r="AA868" s="3">
        <v>0</v>
      </c>
    </row>
    <row r="869" spans="1:27" x14ac:dyDescent="0.3">
      <c r="A869" s="2" t="s">
        <v>868</v>
      </c>
      <c r="B869" s="3">
        <v>1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1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1451</v>
      </c>
      <c r="T869" s="3">
        <v>1451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1</v>
      </c>
      <c r="AA869" s="3">
        <v>0</v>
      </c>
    </row>
    <row r="870" spans="1:27" x14ac:dyDescent="0.3">
      <c r="A870" s="2" t="s">
        <v>869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1</v>
      </c>
      <c r="R870" s="3">
        <v>1</v>
      </c>
      <c r="S870" s="3">
        <v>912</v>
      </c>
      <c r="T870" s="3">
        <v>912</v>
      </c>
      <c r="U870" s="3">
        <v>0</v>
      </c>
      <c r="V870" s="3">
        <v>0</v>
      </c>
      <c r="W870" s="3">
        <v>0</v>
      </c>
      <c r="X870" s="3">
        <v>1</v>
      </c>
      <c r="Y870" s="3">
        <v>551</v>
      </c>
      <c r="Z870" s="3">
        <v>1</v>
      </c>
      <c r="AA870" s="3">
        <v>0</v>
      </c>
    </row>
    <row r="871" spans="1:27" x14ac:dyDescent="0.3">
      <c r="A871" s="2" t="s">
        <v>870</v>
      </c>
      <c r="B871" s="3">
        <v>1</v>
      </c>
      <c r="C871" s="3">
        <v>0</v>
      </c>
      <c r="D871" s="3">
        <v>0</v>
      </c>
      <c r="E871" s="3">
        <v>0</v>
      </c>
      <c r="F871" s="3">
        <v>0</v>
      </c>
      <c r="G871" s="3">
        <v>1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1</v>
      </c>
      <c r="S871" s="3">
        <v>2752</v>
      </c>
      <c r="T871" s="3">
        <v>2752</v>
      </c>
      <c r="U871" s="3">
        <v>0</v>
      </c>
      <c r="V871" s="3">
        <v>1</v>
      </c>
      <c r="W871" s="3">
        <v>1</v>
      </c>
      <c r="X871" s="3">
        <v>1</v>
      </c>
      <c r="Y871" s="3">
        <v>34.5</v>
      </c>
      <c r="Z871" s="3">
        <v>0</v>
      </c>
      <c r="AA871" s="3">
        <v>0</v>
      </c>
    </row>
    <row r="872" spans="1:27" x14ac:dyDescent="0.3">
      <c r="A872" s="2" t="s">
        <v>871</v>
      </c>
      <c r="B872" s="3">
        <v>1</v>
      </c>
      <c r="C872" s="3">
        <v>0</v>
      </c>
      <c r="D872" s="3">
        <v>0</v>
      </c>
      <c r="E872" s="3">
        <v>0</v>
      </c>
      <c r="F872" s="3">
        <v>0</v>
      </c>
      <c r="G872" s="3">
        <v>1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2</v>
      </c>
      <c r="S872" s="3">
        <v>1379</v>
      </c>
      <c r="T872" s="3">
        <v>2927</v>
      </c>
      <c r="U872" s="3">
        <v>1</v>
      </c>
      <c r="V872" s="3">
        <v>0</v>
      </c>
      <c r="W872" s="3">
        <v>1</v>
      </c>
      <c r="X872" s="3">
        <v>1</v>
      </c>
      <c r="Y872" s="3">
        <v>63.06</v>
      </c>
      <c r="Z872" s="3">
        <v>1</v>
      </c>
      <c r="AA872" s="3">
        <v>1</v>
      </c>
    </row>
    <row r="873" spans="1:27" x14ac:dyDescent="0.3">
      <c r="A873" s="2" t="s">
        <v>872</v>
      </c>
      <c r="B873" s="3">
        <v>1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1</v>
      </c>
      <c r="O873" s="3">
        <v>0</v>
      </c>
      <c r="P873" s="3">
        <v>0</v>
      </c>
      <c r="Q873" s="3">
        <v>0</v>
      </c>
      <c r="R873" s="3">
        <v>2</v>
      </c>
      <c r="S873" s="3">
        <v>1415</v>
      </c>
      <c r="T873" s="3">
        <v>1436</v>
      </c>
      <c r="U873" s="3">
        <v>0</v>
      </c>
      <c r="V873" s="3">
        <v>0</v>
      </c>
      <c r="W873" s="3">
        <v>1</v>
      </c>
      <c r="X873" s="3">
        <v>0</v>
      </c>
      <c r="Y873" s="3">
        <v>0.06</v>
      </c>
      <c r="Z873" s="3">
        <v>0</v>
      </c>
      <c r="AA873" s="3">
        <v>0</v>
      </c>
    </row>
    <row r="874" spans="1:27" x14ac:dyDescent="0.3">
      <c r="A874" s="2" t="s">
        <v>873</v>
      </c>
      <c r="B874" s="3">
        <v>1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1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6</v>
      </c>
      <c r="S874" s="3">
        <v>380</v>
      </c>
      <c r="T874" s="3">
        <v>3642</v>
      </c>
      <c r="U874" s="3">
        <v>1</v>
      </c>
      <c r="V874" s="3">
        <v>1</v>
      </c>
      <c r="W874" s="3">
        <v>0</v>
      </c>
      <c r="X874" s="3">
        <v>1</v>
      </c>
      <c r="Y874" s="3">
        <v>450.07</v>
      </c>
      <c r="Z874" s="3">
        <v>1</v>
      </c>
      <c r="AA874" s="3">
        <v>0</v>
      </c>
    </row>
    <row r="875" spans="1:27" x14ac:dyDescent="0.3">
      <c r="A875" s="2" t="s">
        <v>874</v>
      </c>
      <c r="B875" s="3">
        <v>1</v>
      </c>
      <c r="C875" s="3">
        <v>0</v>
      </c>
      <c r="D875" s="3">
        <v>0</v>
      </c>
      <c r="E875" s="3">
        <v>0</v>
      </c>
      <c r="F875" s="3">
        <v>1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2</v>
      </c>
      <c r="S875" s="3">
        <v>3791</v>
      </c>
      <c r="T875" s="3">
        <v>3791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1</v>
      </c>
      <c r="AA875" s="3">
        <v>0</v>
      </c>
    </row>
    <row r="876" spans="1:27" x14ac:dyDescent="0.3">
      <c r="A876" s="2" t="s">
        <v>875</v>
      </c>
      <c r="B876" s="3">
        <v>1</v>
      </c>
      <c r="C876" s="3">
        <v>0</v>
      </c>
      <c r="D876" s="3">
        <v>1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1</v>
      </c>
      <c r="S876" s="3">
        <v>1261</v>
      </c>
      <c r="T876" s="3">
        <v>1261</v>
      </c>
      <c r="U876" s="3">
        <v>1</v>
      </c>
      <c r="V876" s="3">
        <v>0</v>
      </c>
      <c r="W876" s="3">
        <v>1</v>
      </c>
      <c r="X876" s="3">
        <v>1</v>
      </c>
      <c r="Y876" s="3">
        <v>43.5</v>
      </c>
      <c r="Z876" s="3">
        <v>1</v>
      </c>
      <c r="AA876" s="3">
        <v>1</v>
      </c>
    </row>
    <row r="877" spans="1:27" x14ac:dyDescent="0.3">
      <c r="A877" s="2" t="s">
        <v>876</v>
      </c>
      <c r="B877" s="3">
        <v>1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1</v>
      </c>
      <c r="R877" s="3">
        <v>2</v>
      </c>
      <c r="S877" s="3">
        <v>1379</v>
      </c>
      <c r="T877" s="3">
        <v>1401</v>
      </c>
      <c r="U877" s="3">
        <v>0</v>
      </c>
      <c r="V877" s="3">
        <v>0</v>
      </c>
      <c r="W877" s="3">
        <v>1</v>
      </c>
      <c r="X877" s="3">
        <v>1</v>
      </c>
      <c r="Y877" s="3">
        <v>192.56</v>
      </c>
      <c r="Z877" s="3">
        <v>1</v>
      </c>
      <c r="AA877" s="3">
        <v>1</v>
      </c>
    </row>
    <row r="878" spans="1:27" x14ac:dyDescent="0.3">
      <c r="A878" s="2" t="s">
        <v>877</v>
      </c>
      <c r="B878" s="3">
        <v>1</v>
      </c>
      <c r="C878" s="3">
        <v>0</v>
      </c>
      <c r="D878" s="3">
        <v>0</v>
      </c>
      <c r="E878" s="3">
        <v>1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3500</v>
      </c>
      <c r="T878" s="3">
        <v>3500</v>
      </c>
      <c r="U878" s="3">
        <v>0</v>
      </c>
      <c r="V878" s="3">
        <v>1</v>
      </c>
      <c r="W878" s="3">
        <v>0</v>
      </c>
      <c r="X878" s="3">
        <v>0</v>
      </c>
      <c r="Y878" s="3">
        <v>0</v>
      </c>
      <c r="Z878" s="3">
        <v>1</v>
      </c>
      <c r="AA878" s="3">
        <v>1</v>
      </c>
    </row>
    <row r="879" spans="1:27" x14ac:dyDescent="0.3">
      <c r="A879" s="2" t="s">
        <v>878</v>
      </c>
      <c r="B879" s="3">
        <v>1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1</v>
      </c>
      <c r="O879" s="3">
        <v>0</v>
      </c>
      <c r="P879" s="3">
        <v>0</v>
      </c>
      <c r="Q879" s="3">
        <v>0</v>
      </c>
      <c r="R879" s="3">
        <v>12</v>
      </c>
      <c r="S879" s="3">
        <v>220</v>
      </c>
      <c r="T879" s="3">
        <v>3236</v>
      </c>
      <c r="U879" s="3">
        <v>0</v>
      </c>
      <c r="V879" s="3">
        <v>1</v>
      </c>
      <c r="W879" s="3">
        <v>0</v>
      </c>
      <c r="X879" s="3">
        <v>1</v>
      </c>
      <c r="Y879" s="3">
        <v>1446</v>
      </c>
      <c r="Z879" s="3">
        <v>0</v>
      </c>
      <c r="AA879" s="3">
        <v>0</v>
      </c>
    </row>
    <row r="880" spans="1:27" x14ac:dyDescent="0.3">
      <c r="A880" s="2" t="s">
        <v>879</v>
      </c>
      <c r="B880" s="3">
        <v>1</v>
      </c>
      <c r="C880" s="3">
        <v>0</v>
      </c>
      <c r="D880" s="3">
        <v>0</v>
      </c>
      <c r="E880" s="3">
        <v>1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1</v>
      </c>
      <c r="S880" s="3">
        <v>3339</v>
      </c>
      <c r="T880" s="3">
        <v>3356</v>
      </c>
      <c r="U880" s="3">
        <v>1</v>
      </c>
      <c r="V880" s="3">
        <v>0</v>
      </c>
      <c r="W880" s="3">
        <v>0</v>
      </c>
      <c r="X880" s="3">
        <v>1</v>
      </c>
      <c r="Y880" s="3">
        <v>38</v>
      </c>
      <c r="Z880" s="3">
        <v>0</v>
      </c>
      <c r="AA880" s="3">
        <v>0</v>
      </c>
    </row>
    <row r="881" spans="1:27" x14ac:dyDescent="0.3">
      <c r="A881" s="2" t="s">
        <v>880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1</v>
      </c>
      <c r="R881" s="3">
        <v>2</v>
      </c>
      <c r="S881" s="3">
        <v>1521</v>
      </c>
      <c r="T881" s="3">
        <v>1561</v>
      </c>
      <c r="U881" s="3">
        <v>1</v>
      </c>
      <c r="V881" s="3">
        <v>0</v>
      </c>
      <c r="W881" s="3">
        <v>1</v>
      </c>
      <c r="X881" s="3">
        <v>0</v>
      </c>
      <c r="Y881" s="3">
        <v>0.06</v>
      </c>
      <c r="Z881" s="3">
        <v>1</v>
      </c>
      <c r="AA881" s="3">
        <v>0</v>
      </c>
    </row>
    <row r="882" spans="1:27" x14ac:dyDescent="0.3">
      <c r="A882" s="2" t="s">
        <v>881</v>
      </c>
      <c r="B882" s="3">
        <v>1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1</v>
      </c>
      <c r="Q882" s="3">
        <v>0</v>
      </c>
      <c r="R882" s="3">
        <v>2</v>
      </c>
      <c r="S882" s="3">
        <v>3444</v>
      </c>
      <c r="T882" s="3">
        <v>3444</v>
      </c>
      <c r="U882" s="3">
        <v>0</v>
      </c>
      <c r="V882" s="3">
        <v>1</v>
      </c>
      <c r="W882" s="3">
        <v>0</v>
      </c>
      <c r="X882" s="3">
        <v>1</v>
      </c>
      <c r="Y882" s="3">
        <v>70.62</v>
      </c>
      <c r="Z882" s="3">
        <v>0</v>
      </c>
      <c r="AA882" s="3">
        <v>0</v>
      </c>
    </row>
    <row r="883" spans="1:27" x14ac:dyDescent="0.3">
      <c r="A883" s="2" t="s">
        <v>882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1</v>
      </c>
      <c r="R883" s="3">
        <v>2</v>
      </c>
      <c r="S883" s="3">
        <v>1582</v>
      </c>
      <c r="T883" s="3">
        <v>1604</v>
      </c>
      <c r="U883" s="3">
        <v>0</v>
      </c>
      <c r="V883" s="3">
        <v>1</v>
      </c>
      <c r="W883" s="3">
        <v>0</v>
      </c>
      <c r="X883" s="3">
        <v>0</v>
      </c>
      <c r="Y883" s="3">
        <v>0.06</v>
      </c>
      <c r="Z883" s="3">
        <v>0</v>
      </c>
      <c r="AA883" s="3">
        <v>0</v>
      </c>
    </row>
    <row r="884" spans="1:27" x14ac:dyDescent="0.3">
      <c r="A884" s="2" t="s">
        <v>883</v>
      </c>
      <c r="B884" s="3">
        <v>1</v>
      </c>
      <c r="C884" s="3">
        <v>0</v>
      </c>
      <c r="D884" s="3">
        <v>0</v>
      </c>
      <c r="E884" s="3">
        <v>0</v>
      </c>
      <c r="F884" s="3">
        <v>0</v>
      </c>
      <c r="G884" s="3">
        <v>1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2905</v>
      </c>
      <c r="T884" s="3">
        <v>2905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1</v>
      </c>
      <c r="AA884" s="3">
        <v>0</v>
      </c>
    </row>
    <row r="885" spans="1:27" x14ac:dyDescent="0.3">
      <c r="A885" s="2" t="s">
        <v>884</v>
      </c>
      <c r="B885" s="3">
        <v>1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1</v>
      </c>
      <c r="R885" s="3">
        <v>1</v>
      </c>
      <c r="S885" s="3">
        <v>967</v>
      </c>
      <c r="T885" s="3">
        <v>967</v>
      </c>
      <c r="U885" s="3">
        <v>1</v>
      </c>
      <c r="V885" s="3">
        <v>0</v>
      </c>
      <c r="W885" s="3">
        <v>0</v>
      </c>
      <c r="X885" s="3">
        <v>0</v>
      </c>
      <c r="Y885" s="3">
        <v>0</v>
      </c>
      <c r="Z885" s="3">
        <v>1</v>
      </c>
      <c r="AA885" s="3">
        <v>0</v>
      </c>
    </row>
    <row r="886" spans="1:27" x14ac:dyDescent="0.3">
      <c r="A886" s="2" t="s">
        <v>885</v>
      </c>
      <c r="B886" s="3">
        <v>1</v>
      </c>
      <c r="C886" s="3">
        <v>1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2</v>
      </c>
      <c r="S886" s="3">
        <v>2571</v>
      </c>
      <c r="T886" s="3">
        <v>2579</v>
      </c>
      <c r="U886" s="3">
        <v>1</v>
      </c>
      <c r="V886" s="3">
        <v>1</v>
      </c>
      <c r="W886" s="3">
        <v>0</v>
      </c>
      <c r="X886" s="3">
        <v>1</v>
      </c>
      <c r="Y886" s="3">
        <v>160.5</v>
      </c>
      <c r="Z886" s="3">
        <v>1</v>
      </c>
      <c r="AA886" s="3">
        <v>0</v>
      </c>
    </row>
    <row r="887" spans="1:27" x14ac:dyDescent="0.3">
      <c r="A887" s="2" t="s">
        <v>886</v>
      </c>
      <c r="B887" s="3">
        <v>1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1</v>
      </c>
      <c r="O887" s="3">
        <v>0</v>
      </c>
      <c r="P887" s="3">
        <v>0</v>
      </c>
      <c r="Q887" s="3">
        <v>0</v>
      </c>
      <c r="R887" s="3">
        <v>1</v>
      </c>
      <c r="S887" s="3">
        <v>2857</v>
      </c>
      <c r="T887" s="3">
        <v>2857</v>
      </c>
      <c r="U887" s="3">
        <v>0</v>
      </c>
      <c r="V887" s="3">
        <v>0</v>
      </c>
      <c r="W887" s="3">
        <v>0</v>
      </c>
      <c r="X887" s="3">
        <v>0</v>
      </c>
      <c r="Y887" s="3">
        <v>7.0000000000000007E-2</v>
      </c>
      <c r="Z887" s="3">
        <v>0</v>
      </c>
      <c r="AA887" s="3">
        <v>0</v>
      </c>
    </row>
    <row r="888" spans="1:27" x14ac:dyDescent="0.3">
      <c r="A888" s="2" t="s">
        <v>887</v>
      </c>
      <c r="B888" s="3">
        <v>1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1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2</v>
      </c>
      <c r="S888" s="3">
        <v>1882</v>
      </c>
      <c r="T888" s="3">
        <v>1925</v>
      </c>
      <c r="U888" s="3">
        <v>0</v>
      </c>
      <c r="V888" s="3">
        <v>0</v>
      </c>
      <c r="W888" s="3">
        <v>1</v>
      </c>
      <c r="X888" s="3">
        <v>0</v>
      </c>
      <c r="Y888" s="3">
        <v>0.06</v>
      </c>
      <c r="Z888" s="3">
        <v>1</v>
      </c>
      <c r="AA888" s="3">
        <v>0</v>
      </c>
    </row>
    <row r="889" spans="1:27" x14ac:dyDescent="0.3">
      <c r="A889" s="2" t="s">
        <v>888</v>
      </c>
      <c r="B889" s="3">
        <v>0</v>
      </c>
      <c r="C889" s="3">
        <v>0</v>
      </c>
      <c r="D889" s="3">
        <v>0</v>
      </c>
      <c r="E889" s="3">
        <v>1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3502</v>
      </c>
      <c r="T889" s="3">
        <v>3502</v>
      </c>
      <c r="U889" s="3">
        <v>0</v>
      </c>
      <c r="V889" s="3">
        <v>1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</row>
    <row r="890" spans="1:27" x14ac:dyDescent="0.3">
      <c r="A890" s="2" t="s">
        <v>889</v>
      </c>
      <c r="B890" s="3">
        <v>1</v>
      </c>
      <c r="C890" s="3">
        <v>0</v>
      </c>
      <c r="D890" s="3">
        <v>0</v>
      </c>
      <c r="E890" s="3">
        <v>0</v>
      </c>
      <c r="F890" s="3">
        <v>0</v>
      </c>
      <c r="G890" s="3">
        <v>1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2</v>
      </c>
      <c r="S890" s="3">
        <v>2257</v>
      </c>
      <c r="T890" s="3">
        <v>2263</v>
      </c>
      <c r="U890" s="3">
        <v>1</v>
      </c>
      <c r="V890" s="3">
        <v>0</v>
      </c>
      <c r="W890" s="3">
        <v>0</v>
      </c>
      <c r="X890" s="3">
        <v>1</v>
      </c>
      <c r="Y890" s="3">
        <v>264</v>
      </c>
      <c r="Z890" s="3">
        <v>1</v>
      </c>
      <c r="AA890" s="3">
        <v>0</v>
      </c>
    </row>
    <row r="891" spans="1:27" x14ac:dyDescent="0.3">
      <c r="A891" s="2" t="s">
        <v>890</v>
      </c>
      <c r="B891" s="3">
        <v>1</v>
      </c>
      <c r="C891" s="3">
        <v>1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2</v>
      </c>
      <c r="S891" s="3">
        <v>3608</v>
      </c>
      <c r="T891" s="3">
        <v>3608</v>
      </c>
      <c r="U891" s="3">
        <v>1</v>
      </c>
      <c r="V891" s="3">
        <v>0</v>
      </c>
      <c r="W891" s="3">
        <v>0</v>
      </c>
      <c r="X891" s="3">
        <v>1</v>
      </c>
      <c r="Y891" s="3">
        <v>22.07</v>
      </c>
      <c r="Z891" s="3">
        <v>0</v>
      </c>
      <c r="AA891" s="3">
        <v>0</v>
      </c>
    </row>
    <row r="892" spans="1:27" x14ac:dyDescent="0.3">
      <c r="A892" s="2" t="s">
        <v>891</v>
      </c>
      <c r="B892" s="3">
        <v>0</v>
      </c>
      <c r="C892" s="3">
        <v>0</v>
      </c>
      <c r="D892" s="3">
        <v>0</v>
      </c>
      <c r="E892" s="3">
        <v>1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3</v>
      </c>
      <c r="S892" s="3">
        <v>486</v>
      </c>
      <c r="T892" s="3">
        <v>3089</v>
      </c>
      <c r="U892" s="3">
        <v>0</v>
      </c>
      <c r="V892" s="3">
        <v>1</v>
      </c>
      <c r="W892" s="3">
        <v>0</v>
      </c>
      <c r="X892" s="3">
        <v>1</v>
      </c>
      <c r="Y892" s="3">
        <v>321</v>
      </c>
      <c r="Z892" s="3">
        <v>1</v>
      </c>
      <c r="AA892" s="3">
        <v>0</v>
      </c>
    </row>
    <row r="893" spans="1:27" x14ac:dyDescent="0.3">
      <c r="A893" s="2" t="s">
        <v>892</v>
      </c>
      <c r="B893" s="3">
        <v>1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2</v>
      </c>
      <c r="S893" s="3">
        <v>490</v>
      </c>
      <c r="T893" s="3">
        <v>2829</v>
      </c>
      <c r="U893" s="3">
        <v>0</v>
      </c>
      <c r="V893" s="3">
        <v>0</v>
      </c>
      <c r="W893" s="3">
        <v>0</v>
      </c>
      <c r="X893" s="3">
        <v>1</v>
      </c>
      <c r="Y893" s="3">
        <v>203.5</v>
      </c>
      <c r="Z893" s="3">
        <v>1</v>
      </c>
      <c r="AA893" s="3">
        <v>0</v>
      </c>
    </row>
    <row r="894" spans="1:27" x14ac:dyDescent="0.3">
      <c r="A894" s="2" t="s">
        <v>893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1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1</v>
      </c>
      <c r="S894" s="3">
        <v>3040</v>
      </c>
      <c r="T894" s="3">
        <v>3040</v>
      </c>
      <c r="U894" s="3">
        <v>1</v>
      </c>
      <c r="V894" s="3">
        <v>1</v>
      </c>
      <c r="W894" s="3">
        <v>0</v>
      </c>
      <c r="X894" s="3">
        <v>0</v>
      </c>
      <c r="Y894" s="3">
        <v>7.0000000000000007E-2</v>
      </c>
      <c r="Z894" s="3">
        <v>0</v>
      </c>
      <c r="AA894" s="3">
        <v>1</v>
      </c>
    </row>
    <row r="895" spans="1:27" x14ac:dyDescent="0.3">
      <c r="A895" s="2" t="s">
        <v>894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1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2</v>
      </c>
      <c r="S895" s="3">
        <v>1920</v>
      </c>
      <c r="T895" s="3">
        <v>1963</v>
      </c>
      <c r="U895" s="3">
        <v>1</v>
      </c>
      <c r="V895" s="3">
        <v>1</v>
      </c>
      <c r="W895" s="3">
        <v>0</v>
      </c>
      <c r="X895" s="3">
        <v>1</v>
      </c>
      <c r="Y895" s="3">
        <v>138.06</v>
      </c>
      <c r="Z895" s="3">
        <v>1</v>
      </c>
      <c r="AA895" s="3">
        <v>0</v>
      </c>
    </row>
    <row r="896" spans="1:27" x14ac:dyDescent="0.3">
      <c r="A896" s="2" t="s">
        <v>895</v>
      </c>
      <c r="B896" s="3">
        <v>1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1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2</v>
      </c>
      <c r="S896" s="3">
        <v>1882</v>
      </c>
      <c r="T896" s="3">
        <v>1932</v>
      </c>
      <c r="U896" s="3">
        <v>0</v>
      </c>
      <c r="V896" s="3">
        <v>1</v>
      </c>
      <c r="W896" s="3">
        <v>1</v>
      </c>
      <c r="X896" s="3">
        <v>0</v>
      </c>
      <c r="Y896" s="3">
        <v>0.06</v>
      </c>
      <c r="Z896" s="3">
        <v>1</v>
      </c>
      <c r="AA896" s="3">
        <v>0</v>
      </c>
    </row>
    <row r="897" spans="1:27" x14ac:dyDescent="0.3">
      <c r="A897" s="2" t="s">
        <v>896</v>
      </c>
      <c r="B897" s="3">
        <v>1</v>
      </c>
      <c r="C897" s="3">
        <v>0</v>
      </c>
      <c r="D897" s="3">
        <v>0</v>
      </c>
      <c r="E897" s="3">
        <v>0</v>
      </c>
      <c r="F897" s="3">
        <v>1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3694</v>
      </c>
      <c r="T897" s="3">
        <v>3694</v>
      </c>
      <c r="U897" s="3">
        <v>1</v>
      </c>
      <c r="V897" s="3">
        <v>1</v>
      </c>
      <c r="W897" s="3">
        <v>0</v>
      </c>
      <c r="X897" s="3">
        <v>0</v>
      </c>
      <c r="Y897" s="3">
        <v>0</v>
      </c>
      <c r="Z897" s="3">
        <v>1</v>
      </c>
      <c r="AA897" s="3">
        <v>1</v>
      </c>
    </row>
    <row r="898" spans="1:27" x14ac:dyDescent="0.3">
      <c r="A898" s="2" t="s">
        <v>897</v>
      </c>
      <c r="B898" s="3">
        <v>1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1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2</v>
      </c>
      <c r="S898" s="3">
        <v>1882</v>
      </c>
      <c r="T898" s="3">
        <v>1914</v>
      </c>
      <c r="U898" s="3">
        <v>0</v>
      </c>
      <c r="V898" s="3">
        <v>1</v>
      </c>
      <c r="W898" s="3">
        <v>1</v>
      </c>
      <c r="X898" s="3">
        <v>0</v>
      </c>
      <c r="Y898" s="3">
        <v>0.06</v>
      </c>
      <c r="Z898" s="3">
        <v>1</v>
      </c>
      <c r="AA898" s="3">
        <v>0</v>
      </c>
    </row>
    <row r="899" spans="1:27" x14ac:dyDescent="0.3">
      <c r="A899" s="2" t="s">
        <v>898</v>
      </c>
      <c r="B899" s="3">
        <v>1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1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1</v>
      </c>
      <c r="S899" s="3">
        <v>1010</v>
      </c>
      <c r="T899" s="3">
        <v>1010</v>
      </c>
      <c r="U899" s="3">
        <v>1</v>
      </c>
      <c r="V899" s="3">
        <v>0</v>
      </c>
      <c r="W899" s="3">
        <v>0</v>
      </c>
      <c r="X899" s="3">
        <v>0</v>
      </c>
      <c r="Y899" s="3">
        <v>7.0000000000000007E-2</v>
      </c>
      <c r="Z899" s="3">
        <v>1</v>
      </c>
      <c r="AA899" s="3">
        <v>1</v>
      </c>
    </row>
    <row r="900" spans="1:27" x14ac:dyDescent="0.3">
      <c r="A900" s="2" t="s">
        <v>899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1</v>
      </c>
      <c r="O900" s="3">
        <v>0</v>
      </c>
      <c r="P900" s="3">
        <v>0</v>
      </c>
      <c r="Q900" s="3">
        <v>0</v>
      </c>
      <c r="R900" s="3">
        <v>7</v>
      </c>
      <c r="S900" s="3">
        <v>700</v>
      </c>
      <c r="T900" s="3">
        <v>3215</v>
      </c>
      <c r="U900" s="3">
        <v>1</v>
      </c>
      <c r="V900" s="3">
        <v>0</v>
      </c>
      <c r="W900" s="3">
        <v>1</v>
      </c>
      <c r="X900" s="3">
        <v>1</v>
      </c>
      <c r="Y900" s="3">
        <v>438.07</v>
      </c>
      <c r="Z900" s="3">
        <v>1</v>
      </c>
      <c r="AA900" s="3">
        <v>0</v>
      </c>
    </row>
    <row r="901" spans="1:27" x14ac:dyDescent="0.3">
      <c r="A901" s="2" t="s">
        <v>900</v>
      </c>
      <c r="B901" s="3">
        <v>1</v>
      </c>
      <c r="C901" s="3">
        <v>0</v>
      </c>
      <c r="D901" s="3">
        <v>1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2</v>
      </c>
      <c r="S901" s="3">
        <v>2460</v>
      </c>
      <c r="T901" s="3">
        <v>3125</v>
      </c>
      <c r="U901" s="3">
        <v>1</v>
      </c>
      <c r="V901" s="3">
        <v>1</v>
      </c>
      <c r="W901" s="3">
        <v>0</v>
      </c>
      <c r="X901" s="3">
        <v>1</v>
      </c>
      <c r="Y901" s="3">
        <v>162</v>
      </c>
      <c r="Z901" s="3">
        <v>1</v>
      </c>
      <c r="AA901" s="3">
        <v>1</v>
      </c>
    </row>
    <row r="902" spans="1:27" x14ac:dyDescent="0.3">
      <c r="A902" s="2" t="s">
        <v>901</v>
      </c>
      <c r="B902" s="3">
        <v>1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1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3</v>
      </c>
      <c r="S902" s="3">
        <v>455</v>
      </c>
      <c r="T902" s="3">
        <v>731</v>
      </c>
      <c r="U902" s="3">
        <v>0</v>
      </c>
      <c r="V902" s="3">
        <v>0</v>
      </c>
      <c r="W902" s="3">
        <v>1</v>
      </c>
      <c r="X902" s="3">
        <v>0</v>
      </c>
      <c r="Y902" s="3">
        <v>0.06</v>
      </c>
      <c r="Z902" s="3">
        <v>1</v>
      </c>
      <c r="AA902" s="3">
        <v>0</v>
      </c>
    </row>
    <row r="903" spans="1:27" x14ac:dyDescent="0.3">
      <c r="A903" s="2" t="s">
        <v>902</v>
      </c>
      <c r="B903" s="3">
        <v>1</v>
      </c>
      <c r="C903" s="3">
        <v>1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2</v>
      </c>
      <c r="S903" s="3">
        <v>1021</v>
      </c>
      <c r="T903" s="3">
        <v>2418</v>
      </c>
      <c r="U903" s="3">
        <v>0</v>
      </c>
      <c r="V903" s="3">
        <v>1</v>
      </c>
      <c r="W903" s="3">
        <v>1</v>
      </c>
      <c r="X903" s="3">
        <v>1</v>
      </c>
      <c r="Y903" s="3">
        <v>285</v>
      </c>
      <c r="Z903" s="3">
        <v>1</v>
      </c>
      <c r="AA903" s="3">
        <v>1</v>
      </c>
    </row>
    <row r="904" spans="1:27" x14ac:dyDescent="0.3">
      <c r="A904" s="2" t="s">
        <v>903</v>
      </c>
      <c r="B904" s="3">
        <v>1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1</v>
      </c>
      <c r="R904" s="3">
        <v>1</v>
      </c>
      <c r="S904" s="3">
        <v>1350</v>
      </c>
      <c r="T904" s="3">
        <v>1350</v>
      </c>
      <c r="U904" s="3">
        <v>1</v>
      </c>
      <c r="V904" s="3">
        <v>1</v>
      </c>
      <c r="W904" s="3">
        <v>0</v>
      </c>
      <c r="X904" s="3">
        <v>0</v>
      </c>
      <c r="Y904" s="3">
        <v>0</v>
      </c>
      <c r="Z904" s="3">
        <v>1</v>
      </c>
      <c r="AA904" s="3">
        <v>0</v>
      </c>
    </row>
    <row r="905" spans="1:27" x14ac:dyDescent="0.3">
      <c r="A905" s="2" t="s">
        <v>904</v>
      </c>
      <c r="B905" s="3">
        <v>1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1</v>
      </c>
      <c r="S905" s="3">
        <v>2327</v>
      </c>
      <c r="T905" s="3">
        <v>2327</v>
      </c>
      <c r="U905" s="3">
        <v>0</v>
      </c>
      <c r="V905" s="3">
        <v>0</v>
      </c>
      <c r="W905" s="3">
        <v>1</v>
      </c>
      <c r="X905" s="3">
        <v>1</v>
      </c>
      <c r="Y905" s="3">
        <v>157.5</v>
      </c>
      <c r="Z905" s="3">
        <v>1</v>
      </c>
      <c r="AA905" s="3">
        <v>0</v>
      </c>
    </row>
    <row r="906" spans="1:27" x14ac:dyDescent="0.3">
      <c r="A906" s="2" t="s">
        <v>905</v>
      </c>
      <c r="B906" s="3">
        <v>1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1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1</v>
      </c>
      <c r="S906" s="3">
        <v>724</v>
      </c>
      <c r="T906" s="3">
        <v>724</v>
      </c>
      <c r="U906" s="3">
        <v>1</v>
      </c>
      <c r="V906" s="3">
        <v>1</v>
      </c>
      <c r="W906" s="3">
        <v>0</v>
      </c>
      <c r="X906" s="3">
        <v>1</v>
      </c>
      <c r="Y906" s="3">
        <v>43</v>
      </c>
      <c r="Z906" s="3">
        <v>1</v>
      </c>
      <c r="AA906" s="3">
        <v>0</v>
      </c>
    </row>
    <row r="907" spans="1:27" x14ac:dyDescent="0.3">
      <c r="A907" s="2" t="s">
        <v>906</v>
      </c>
      <c r="B907" s="3">
        <v>1</v>
      </c>
      <c r="C907" s="3">
        <v>0</v>
      </c>
      <c r="D907" s="3">
        <v>0</v>
      </c>
      <c r="E907" s="3">
        <v>1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4</v>
      </c>
      <c r="S907" s="3">
        <v>1856</v>
      </c>
      <c r="T907" s="3">
        <v>3694</v>
      </c>
      <c r="U907" s="3">
        <v>1</v>
      </c>
      <c r="V907" s="3">
        <v>0</v>
      </c>
      <c r="W907" s="3">
        <v>1</v>
      </c>
      <c r="X907" s="3">
        <v>0</v>
      </c>
      <c r="Y907" s="3">
        <v>0.06</v>
      </c>
      <c r="Z907" s="3">
        <v>1</v>
      </c>
      <c r="AA907" s="3">
        <v>0</v>
      </c>
    </row>
    <row r="908" spans="1:27" x14ac:dyDescent="0.3">
      <c r="A908" s="2" t="s">
        <v>907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1</v>
      </c>
      <c r="S908" s="3">
        <v>828</v>
      </c>
      <c r="T908" s="3">
        <v>1147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1</v>
      </c>
      <c r="AA908" s="3">
        <v>0</v>
      </c>
    </row>
    <row r="909" spans="1:27" x14ac:dyDescent="0.3">
      <c r="A909" s="2" t="s">
        <v>908</v>
      </c>
      <c r="B909" s="3">
        <v>1</v>
      </c>
      <c r="C909" s="3">
        <v>0</v>
      </c>
      <c r="D909" s="3">
        <v>0</v>
      </c>
      <c r="E909" s="3">
        <v>0</v>
      </c>
      <c r="F909" s="3">
        <v>0</v>
      </c>
      <c r="G909" s="3">
        <v>1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1</v>
      </c>
      <c r="S909" s="3">
        <v>2506</v>
      </c>
      <c r="T909" s="3">
        <v>2506</v>
      </c>
      <c r="U909" s="3">
        <v>0</v>
      </c>
      <c r="V909" s="3">
        <v>0</v>
      </c>
      <c r="W909" s="3">
        <v>0</v>
      </c>
      <c r="X909" s="3">
        <v>0</v>
      </c>
      <c r="Y909" s="3">
        <v>7.0000000000000007E-2</v>
      </c>
      <c r="Z909" s="3">
        <v>1</v>
      </c>
      <c r="AA909" s="3">
        <v>0</v>
      </c>
    </row>
    <row r="910" spans="1:27" x14ac:dyDescent="0.3">
      <c r="A910" s="2" t="s">
        <v>909</v>
      </c>
      <c r="B910" s="3">
        <v>1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1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2</v>
      </c>
      <c r="S910" s="3">
        <v>2960</v>
      </c>
      <c r="T910" s="3">
        <v>3222</v>
      </c>
      <c r="U910" s="3">
        <v>0</v>
      </c>
      <c r="V910" s="3">
        <v>1</v>
      </c>
      <c r="W910" s="3">
        <v>1</v>
      </c>
      <c r="X910" s="3">
        <v>1</v>
      </c>
      <c r="Y910" s="3">
        <v>159.57</v>
      </c>
      <c r="Z910" s="3">
        <v>1</v>
      </c>
      <c r="AA910" s="3">
        <v>0</v>
      </c>
    </row>
    <row r="911" spans="1:27" x14ac:dyDescent="0.3">
      <c r="A911" s="2" t="s">
        <v>910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1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1</v>
      </c>
      <c r="S911" s="3">
        <v>372</v>
      </c>
      <c r="T911" s="3">
        <v>2383</v>
      </c>
      <c r="U911" s="3">
        <v>0</v>
      </c>
      <c r="V911" s="3">
        <v>0</v>
      </c>
      <c r="W911" s="3">
        <v>0</v>
      </c>
      <c r="X911" s="3">
        <v>1</v>
      </c>
      <c r="Y911" s="3">
        <v>149</v>
      </c>
      <c r="Z911" s="3">
        <v>1</v>
      </c>
      <c r="AA911" s="3">
        <v>0</v>
      </c>
    </row>
    <row r="912" spans="1:27" x14ac:dyDescent="0.3">
      <c r="A912" s="2" t="s">
        <v>911</v>
      </c>
      <c r="B912" s="3">
        <v>1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2</v>
      </c>
      <c r="S912" s="3">
        <v>1962</v>
      </c>
      <c r="T912" s="3">
        <v>3401</v>
      </c>
      <c r="U912" s="3">
        <v>0</v>
      </c>
      <c r="V912" s="3">
        <v>0</v>
      </c>
      <c r="W912" s="3">
        <v>0</v>
      </c>
      <c r="X912" s="3">
        <v>0</v>
      </c>
      <c r="Y912" s="3">
        <v>0.06</v>
      </c>
      <c r="Z912" s="3">
        <v>1</v>
      </c>
      <c r="AA912" s="3">
        <v>0</v>
      </c>
    </row>
    <row r="913" spans="1:27" x14ac:dyDescent="0.3">
      <c r="A913" s="2" t="s">
        <v>912</v>
      </c>
      <c r="B913" s="3">
        <v>1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1</v>
      </c>
      <c r="O913" s="3">
        <v>0</v>
      </c>
      <c r="P913" s="3">
        <v>0</v>
      </c>
      <c r="Q913" s="3">
        <v>0</v>
      </c>
      <c r="R913" s="3">
        <v>1</v>
      </c>
      <c r="S913" s="3">
        <v>556</v>
      </c>
      <c r="T913" s="3">
        <v>556</v>
      </c>
      <c r="U913" s="3">
        <v>1</v>
      </c>
      <c r="V913" s="3">
        <v>0</v>
      </c>
      <c r="W913" s="3">
        <v>0</v>
      </c>
      <c r="X913" s="3">
        <v>1</v>
      </c>
      <c r="Y913" s="3">
        <v>174</v>
      </c>
      <c r="Z913" s="3">
        <v>1</v>
      </c>
      <c r="AA913" s="3">
        <v>1</v>
      </c>
    </row>
    <row r="914" spans="1:27" x14ac:dyDescent="0.3">
      <c r="A914" s="2" t="s">
        <v>913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1</v>
      </c>
      <c r="O914" s="3">
        <v>0</v>
      </c>
      <c r="P914" s="3">
        <v>0</v>
      </c>
      <c r="Q914" s="3">
        <v>0</v>
      </c>
      <c r="R914" s="3">
        <v>0</v>
      </c>
      <c r="S914" s="3">
        <v>3124</v>
      </c>
      <c r="T914" s="3">
        <v>3124</v>
      </c>
      <c r="U914" s="3">
        <v>0</v>
      </c>
      <c r="V914" s="3">
        <v>1</v>
      </c>
      <c r="W914" s="3">
        <v>0</v>
      </c>
      <c r="X914" s="3">
        <v>0</v>
      </c>
      <c r="Y914" s="3">
        <v>0</v>
      </c>
      <c r="Z914" s="3">
        <v>1</v>
      </c>
      <c r="AA914" s="3">
        <v>1</v>
      </c>
    </row>
    <row r="915" spans="1:27" x14ac:dyDescent="0.3">
      <c r="A915" s="2" t="s">
        <v>914</v>
      </c>
      <c r="B915" s="3">
        <v>1</v>
      </c>
      <c r="C915" s="3">
        <v>0</v>
      </c>
      <c r="D915" s="3">
        <v>0</v>
      </c>
      <c r="E915" s="3">
        <v>0</v>
      </c>
      <c r="F915" s="3">
        <v>0</v>
      </c>
      <c r="G915" s="3">
        <v>1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1</v>
      </c>
      <c r="S915" s="3">
        <v>2662</v>
      </c>
      <c r="T915" s="3">
        <v>2662</v>
      </c>
      <c r="U915" s="3">
        <v>1</v>
      </c>
      <c r="V915" s="3">
        <v>1</v>
      </c>
      <c r="W915" s="3">
        <v>0</v>
      </c>
      <c r="X915" s="3">
        <v>0</v>
      </c>
      <c r="Y915" s="3">
        <v>7.0000000000000007E-2</v>
      </c>
      <c r="Z915" s="3">
        <v>1</v>
      </c>
      <c r="AA915" s="3">
        <v>0</v>
      </c>
    </row>
    <row r="916" spans="1:27" x14ac:dyDescent="0.3">
      <c r="A916" s="2" t="s">
        <v>915</v>
      </c>
      <c r="B916" s="3">
        <v>0</v>
      </c>
      <c r="C916" s="3">
        <v>0</v>
      </c>
      <c r="D916" s="3">
        <v>0</v>
      </c>
      <c r="E916" s="3">
        <v>1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1</v>
      </c>
      <c r="S916" s="3">
        <v>3548</v>
      </c>
      <c r="T916" s="3">
        <v>3548</v>
      </c>
      <c r="U916" s="3">
        <v>1</v>
      </c>
      <c r="V916" s="3">
        <v>0</v>
      </c>
      <c r="W916" s="3">
        <v>0</v>
      </c>
      <c r="X916" s="3">
        <v>0</v>
      </c>
      <c r="Y916" s="3">
        <v>0.08</v>
      </c>
      <c r="Z916" s="3">
        <v>0</v>
      </c>
      <c r="AA916" s="3">
        <v>0</v>
      </c>
    </row>
    <row r="917" spans="1:27" x14ac:dyDescent="0.3">
      <c r="A917" s="2" t="s">
        <v>916</v>
      </c>
      <c r="B917" s="3">
        <v>1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1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2</v>
      </c>
      <c r="S917" s="3">
        <v>1521</v>
      </c>
      <c r="T917" s="3">
        <v>1583</v>
      </c>
      <c r="U917" s="3">
        <v>0</v>
      </c>
      <c r="V917" s="3">
        <v>1</v>
      </c>
      <c r="W917" s="3">
        <v>0</v>
      </c>
      <c r="X917" s="3">
        <v>0</v>
      </c>
      <c r="Y917" s="3">
        <v>0.06</v>
      </c>
      <c r="Z917" s="3">
        <v>1</v>
      </c>
      <c r="AA917" s="3">
        <v>1</v>
      </c>
    </row>
    <row r="918" spans="1:27" x14ac:dyDescent="0.3">
      <c r="A918" s="2" t="s">
        <v>917</v>
      </c>
      <c r="B918" s="3">
        <v>1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1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3747</v>
      </c>
      <c r="T918" s="3">
        <v>3747</v>
      </c>
      <c r="U918" s="3">
        <v>1</v>
      </c>
      <c r="V918" s="3">
        <v>1</v>
      </c>
      <c r="W918" s="3">
        <v>0</v>
      </c>
      <c r="X918" s="3">
        <v>0</v>
      </c>
      <c r="Y918" s="3">
        <v>0</v>
      </c>
      <c r="Z918" s="3">
        <v>1</v>
      </c>
      <c r="AA918" s="3">
        <v>0</v>
      </c>
    </row>
    <row r="919" spans="1:27" x14ac:dyDescent="0.3">
      <c r="A919" s="2" t="s">
        <v>918</v>
      </c>
      <c r="B919" s="3">
        <v>1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1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1</v>
      </c>
      <c r="S919" s="3">
        <v>23</v>
      </c>
      <c r="T919" s="3">
        <v>115</v>
      </c>
      <c r="U919" s="3">
        <v>1</v>
      </c>
      <c r="V919" s="3">
        <v>1</v>
      </c>
      <c r="W919" s="3">
        <v>0</v>
      </c>
      <c r="X919" s="3">
        <v>0</v>
      </c>
      <c r="Y919" s="3">
        <v>0.06</v>
      </c>
      <c r="Z919" s="3">
        <v>1</v>
      </c>
      <c r="AA919" s="3">
        <v>0</v>
      </c>
    </row>
    <row r="920" spans="1:27" x14ac:dyDescent="0.3">
      <c r="A920" s="2" t="s">
        <v>919</v>
      </c>
      <c r="B920" s="3">
        <v>1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1</v>
      </c>
      <c r="R920" s="3">
        <v>1</v>
      </c>
      <c r="S920" s="3">
        <v>658</v>
      </c>
      <c r="T920" s="3">
        <v>658</v>
      </c>
      <c r="U920" s="3">
        <v>0</v>
      </c>
      <c r="V920" s="3">
        <v>1</v>
      </c>
      <c r="W920" s="3">
        <v>0</v>
      </c>
      <c r="X920" s="3">
        <v>1</v>
      </c>
      <c r="Y920" s="3">
        <v>55.95</v>
      </c>
      <c r="Z920" s="3">
        <v>1</v>
      </c>
      <c r="AA920" s="3">
        <v>1</v>
      </c>
    </row>
    <row r="921" spans="1:27" x14ac:dyDescent="0.3">
      <c r="A921" s="2" t="s">
        <v>920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1</v>
      </c>
      <c r="R921" s="3">
        <v>1</v>
      </c>
      <c r="S921" s="3">
        <v>1402</v>
      </c>
      <c r="T921" s="3">
        <v>1402</v>
      </c>
      <c r="U921" s="3">
        <v>1</v>
      </c>
      <c r="V921" s="3">
        <v>0</v>
      </c>
      <c r="W921" s="3">
        <v>0</v>
      </c>
      <c r="X921" s="3">
        <v>0</v>
      </c>
      <c r="Y921" s="3">
        <v>0</v>
      </c>
      <c r="Z921" s="3">
        <v>1</v>
      </c>
      <c r="AA921" s="3">
        <v>0</v>
      </c>
    </row>
    <row r="922" spans="1:27" x14ac:dyDescent="0.3">
      <c r="A922" s="2" t="s">
        <v>921</v>
      </c>
      <c r="B922" s="3">
        <v>1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1</v>
      </c>
      <c r="O922" s="3">
        <v>0</v>
      </c>
      <c r="P922" s="3">
        <v>0</v>
      </c>
      <c r="Q922" s="3">
        <v>0</v>
      </c>
      <c r="R922" s="3">
        <v>1</v>
      </c>
      <c r="S922" s="3">
        <v>3400</v>
      </c>
      <c r="T922" s="3">
        <v>3400</v>
      </c>
      <c r="U922" s="3">
        <v>0</v>
      </c>
      <c r="V922" s="3">
        <v>0</v>
      </c>
      <c r="W922" s="3">
        <v>0</v>
      </c>
      <c r="X922" s="3">
        <v>0</v>
      </c>
      <c r="Y922" s="3">
        <v>7.0000000000000007E-2</v>
      </c>
      <c r="Z922" s="3">
        <v>0</v>
      </c>
      <c r="AA922" s="3">
        <v>0</v>
      </c>
    </row>
    <row r="923" spans="1:27" x14ac:dyDescent="0.3">
      <c r="A923" s="2" t="s">
        <v>922</v>
      </c>
      <c r="B923" s="3">
        <v>1</v>
      </c>
      <c r="C923" s="3">
        <v>0</v>
      </c>
      <c r="D923" s="3">
        <v>0</v>
      </c>
      <c r="E923" s="3">
        <v>1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1</v>
      </c>
      <c r="S923" s="3">
        <v>3458</v>
      </c>
      <c r="T923" s="3">
        <v>3458</v>
      </c>
      <c r="U923" s="3">
        <v>0</v>
      </c>
      <c r="V923" s="3">
        <v>0</v>
      </c>
      <c r="W923" s="3">
        <v>0</v>
      </c>
      <c r="X923" s="3">
        <v>0</v>
      </c>
      <c r="Y923" s="3">
        <v>0.08</v>
      </c>
      <c r="Z923" s="3">
        <v>1</v>
      </c>
      <c r="AA923" s="3">
        <v>1</v>
      </c>
    </row>
    <row r="924" spans="1:27" x14ac:dyDescent="0.3">
      <c r="A924" s="2" t="s">
        <v>923</v>
      </c>
      <c r="B924" s="3">
        <v>1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1</v>
      </c>
      <c r="R924" s="3">
        <v>1</v>
      </c>
      <c r="S924" s="3">
        <v>1879</v>
      </c>
      <c r="T924" s="3">
        <v>1910</v>
      </c>
      <c r="U924" s="3">
        <v>0</v>
      </c>
      <c r="V924" s="3">
        <v>0</v>
      </c>
      <c r="W924" s="3">
        <v>1</v>
      </c>
      <c r="X924" s="3">
        <v>0</v>
      </c>
      <c r="Y924" s="3">
        <v>0.06</v>
      </c>
      <c r="Z924" s="3">
        <v>1</v>
      </c>
      <c r="AA924" s="3">
        <v>0</v>
      </c>
    </row>
    <row r="925" spans="1:27" x14ac:dyDescent="0.3">
      <c r="A925" s="2" t="s">
        <v>924</v>
      </c>
      <c r="B925" s="3">
        <v>1</v>
      </c>
      <c r="C925" s="3">
        <v>0</v>
      </c>
      <c r="D925" s="3">
        <v>0</v>
      </c>
      <c r="E925" s="3">
        <v>0</v>
      </c>
      <c r="F925" s="3">
        <v>0</v>
      </c>
      <c r="G925" s="3">
        <v>1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1</v>
      </c>
      <c r="S925" s="3">
        <v>2856</v>
      </c>
      <c r="T925" s="3">
        <v>2856</v>
      </c>
      <c r="U925" s="3">
        <v>0</v>
      </c>
      <c r="V925" s="3">
        <v>0</v>
      </c>
      <c r="W925" s="3">
        <v>0</v>
      </c>
      <c r="X925" s="3">
        <v>0</v>
      </c>
      <c r="Y925" s="3">
        <v>7.0000000000000007E-2</v>
      </c>
      <c r="Z925" s="3">
        <v>0</v>
      </c>
      <c r="AA925" s="3">
        <v>1</v>
      </c>
    </row>
    <row r="926" spans="1:27" x14ac:dyDescent="0.3">
      <c r="A926" s="2" t="s">
        <v>925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1</v>
      </c>
      <c r="R926" s="3">
        <v>1</v>
      </c>
      <c r="S926" s="3">
        <v>829</v>
      </c>
      <c r="T926" s="3">
        <v>829</v>
      </c>
      <c r="U926" s="3">
        <v>0</v>
      </c>
      <c r="V926" s="3">
        <v>1</v>
      </c>
      <c r="W926" s="3">
        <v>0</v>
      </c>
      <c r="X926" s="3">
        <v>1</v>
      </c>
      <c r="Y926" s="3">
        <v>89</v>
      </c>
      <c r="Z926" s="3">
        <v>1</v>
      </c>
      <c r="AA926" s="3">
        <v>0</v>
      </c>
    </row>
    <row r="927" spans="1:27" x14ac:dyDescent="0.3">
      <c r="A927" s="2" t="s">
        <v>926</v>
      </c>
      <c r="B927" s="3">
        <v>1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1</v>
      </c>
      <c r="O927" s="3">
        <v>0</v>
      </c>
      <c r="P927" s="3">
        <v>0</v>
      </c>
      <c r="Q927" s="3">
        <v>0</v>
      </c>
      <c r="R927" s="3">
        <v>1</v>
      </c>
      <c r="S927" s="3">
        <v>1779</v>
      </c>
      <c r="T927" s="3">
        <v>1779</v>
      </c>
      <c r="U927" s="3">
        <v>0</v>
      </c>
      <c r="V927" s="3">
        <v>0</v>
      </c>
      <c r="W927" s="3">
        <v>0</v>
      </c>
      <c r="X927" s="3">
        <v>0</v>
      </c>
      <c r="Y927" s="3">
        <v>7.0000000000000007E-2</v>
      </c>
      <c r="Z927" s="3">
        <v>1</v>
      </c>
      <c r="AA927" s="3">
        <v>0</v>
      </c>
    </row>
    <row r="928" spans="1:27" x14ac:dyDescent="0.3">
      <c r="A928" s="2" t="s">
        <v>927</v>
      </c>
      <c r="B928" s="3">
        <v>1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1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1036</v>
      </c>
      <c r="T928" s="3">
        <v>1036</v>
      </c>
      <c r="U928" s="3">
        <v>1</v>
      </c>
      <c r="V928" s="3">
        <v>1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</row>
    <row r="929" spans="1:27" x14ac:dyDescent="0.3">
      <c r="A929" s="2" t="s">
        <v>928</v>
      </c>
      <c r="B929" s="3">
        <v>1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1</v>
      </c>
      <c r="O929" s="3">
        <v>0</v>
      </c>
      <c r="P929" s="3">
        <v>0</v>
      </c>
      <c r="Q929" s="3">
        <v>0</v>
      </c>
      <c r="R929" s="3">
        <v>7</v>
      </c>
      <c r="S929" s="3">
        <v>360</v>
      </c>
      <c r="T929" s="3">
        <v>3027</v>
      </c>
      <c r="U929" s="3">
        <v>1</v>
      </c>
      <c r="V929" s="3">
        <v>0</v>
      </c>
      <c r="W929" s="3">
        <v>0</v>
      </c>
      <c r="X929" s="3">
        <v>1</v>
      </c>
      <c r="Y929" s="3">
        <v>1305</v>
      </c>
      <c r="Z929" s="3">
        <v>1</v>
      </c>
      <c r="AA929" s="3">
        <v>1</v>
      </c>
    </row>
    <row r="930" spans="1:27" x14ac:dyDescent="0.3">
      <c r="A930" s="2" t="s">
        <v>929</v>
      </c>
      <c r="B930" s="3">
        <v>1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1</v>
      </c>
      <c r="R930" s="3">
        <v>1</v>
      </c>
      <c r="S930" s="3">
        <v>995</v>
      </c>
      <c r="T930" s="3">
        <v>995</v>
      </c>
      <c r="U930" s="3">
        <v>0</v>
      </c>
      <c r="V930" s="3">
        <v>1</v>
      </c>
      <c r="W930" s="3">
        <v>1</v>
      </c>
      <c r="X930" s="3">
        <v>0</v>
      </c>
      <c r="Y930" s="3">
        <v>0.06</v>
      </c>
      <c r="Z930" s="3">
        <v>1</v>
      </c>
      <c r="AA930" s="3">
        <v>1</v>
      </c>
    </row>
    <row r="931" spans="1:27" x14ac:dyDescent="0.3">
      <c r="A931" s="2" t="s">
        <v>930</v>
      </c>
      <c r="B931" s="3">
        <v>1</v>
      </c>
      <c r="C931" s="3">
        <v>0</v>
      </c>
      <c r="D931" s="3">
        <v>0</v>
      </c>
      <c r="E931" s="3">
        <v>0</v>
      </c>
      <c r="F931" s="3">
        <v>1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3694</v>
      </c>
      <c r="T931" s="3">
        <v>3694</v>
      </c>
      <c r="U931" s="3">
        <v>1</v>
      </c>
      <c r="V931" s="3">
        <v>1</v>
      </c>
      <c r="W931" s="3">
        <v>0</v>
      </c>
      <c r="X931" s="3">
        <v>0</v>
      </c>
      <c r="Y931" s="3">
        <v>0</v>
      </c>
      <c r="Z931" s="3">
        <v>1</v>
      </c>
      <c r="AA931" s="3">
        <v>1</v>
      </c>
    </row>
    <row r="932" spans="1:27" x14ac:dyDescent="0.3">
      <c r="A932" s="2" t="s">
        <v>931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1</v>
      </c>
      <c r="R932" s="3">
        <v>3</v>
      </c>
      <c r="S932" s="3">
        <v>835</v>
      </c>
      <c r="T932" s="3">
        <v>1091</v>
      </c>
      <c r="U932" s="3">
        <v>1</v>
      </c>
      <c r="V932" s="3">
        <v>0</v>
      </c>
      <c r="W932" s="3">
        <v>0</v>
      </c>
      <c r="X932" s="3">
        <v>1</v>
      </c>
      <c r="Y932" s="3">
        <v>240.95</v>
      </c>
      <c r="Z932" s="3">
        <v>1</v>
      </c>
      <c r="AA932" s="3">
        <v>0</v>
      </c>
    </row>
    <row r="933" spans="1:27" x14ac:dyDescent="0.3">
      <c r="A933" s="2" t="s">
        <v>932</v>
      </c>
      <c r="B933" s="3">
        <v>1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1</v>
      </c>
      <c r="S933" s="3">
        <v>890</v>
      </c>
      <c r="T933" s="3">
        <v>890</v>
      </c>
      <c r="U933" s="3">
        <v>1</v>
      </c>
      <c r="V933" s="3">
        <v>0</v>
      </c>
      <c r="W933" s="3">
        <v>0</v>
      </c>
      <c r="X933" s="3">
        <v>0</v>
      </c>
      <c r="Y933" s="3">
        <v>7.0000000000000007E-2</v>
      </c>
      <c r="Z933" s="3">
        <v>0</v>
      </c>
      <c r="AA933" s="3">
        <v>0</v>
      </c>
    </row>
    <row r="934" spans="1:27" x14ac:dyDescent="0.3">
      <c r="A934" s="2" t="s">
        <v>933</v>
      </c>
      <c r="B934" s="3">
        <v>1</v>
      </c>
      <c r="C934" s="3">
        <v>0</v>
      </c>
      <c r="D934" s="3">
        <v>0</v>
      </c>
      <c r="E934" s="3">
        <v>0</v>
      </c>
      <c r="F934" s="3">
        <v>0</v>
      </c>
      <c r="G934" s="3">
        <v>1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3159</v>
      </c>
      <c r="T934" s="3">
        <v>3159</v>
      </c>
      <c r="U934" s="3">
        <v>1</v>
      </c>
      <c r="V934" s="3">
        <v>0</v>
      </c>
      <c r="W934" s="3">
        <v>0</v>
      </c>
      <c r="X934" s="3">
        <v>0</v>
      </c>
      <c r="Y934" s="3">
        <v>0</v>
      </c>
      <c r="Z934" s="3">
        <v>1</v>
      </c>
      <c r="AA934" s="3">
        <v>0</v>
      </c>
    </row>
    <row r="935" spans="1:27" x14ac:dyDescent="0.3">
      <c r="A935" s="2" t="s">
        <v>934</v>
      </c>
      <c r="B935" s="3">
        <v>1</v>
      </c>
      <c r="C935" s="3">
        <v>0</v>
      </c>
      <c r="D935" s="3">
        <v>0</v>
      </c>
      <c r="E935" s="3">
        <v>1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1</v>
      </c>
      <c r="S935" s="3">
        <v>3292</v>
      </c>
      <c r="T935" s="3">
        <v>3292</v>
      </c>
      <c r="U935" s="3">
        <v>0</v>
      </c>
      <c r="V935" s="3">
        <v>0</v>
      </c>
      <c r="W935" s="3">
        <v>0</v>
      </c>
      <c r="X935" s="3">
        <v>1</v>
      </c>
      <c r="Y935" s="3">
        <v>128.18</v>
      </c>
      <c r="Z935" s="3">
        <v>1</v>
      </c>
      <c r="AA935" s="3">
        <v>0</v>
      </c>
    </row>
    <row r="936" spans="1:27" x14ac:dyDescent="0.3">
      <c r="A936" s="2" t="s">
        <v>935</v>
      </c>
      <c r="B936" s="3">
        <v>1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1</v>
      </c>
      <c r="O936" s="3">
        <v>0</v>
      </c>
      <c r="P936" s="3">
        <v>0</v>
      </c>
      <c r="Q936" s="3">
        <v>0</v>
      </c>
      <c r="R936" s="3">
        <v>1</v>
      </c>
      <c r="S936" s="3">
        <v>2467</v>
      </c>
      <c r="T936" s="3">
        <v>2467</v>
      </c>
      <c r="U936" s="3">
        <v>1</v>
      </c>
      <c r="V936" s="3">
        <v>1</v>
      </c>
      <c r="W936" s="3">
        <v>0</v>
      </c>
      <c r="X936" s="3">
        <v>1</v>
      </c>
      <c r="Y936" s="3">
        <v>129.5</v>
      </c>
      <c r="Z936" s="3">
        <v>0</v>
      </c>
      <c r="AA936" s="3">
        <v>1</v>
      </c>
    </row>
    <row r="937" spans="1:27" x14ac:dyDescent="0.3">
      <c r="A937" s="2" t="s">
        <v>936</v>
      </c>
      <c r="B937" s="3">
        <v>1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1</v>
      </c>
      <c r="O937" s="3">
        <v>0</v>
      </c>
      <c r="P937" s="3">
        <v>0</v>
      </c>
      <c r="Q937" s="3">
        <v>0</v>
      </c>
      <c r="R937" s="3">
        <v>1</v>
      </c>
      <c r="S937" s="3">
        <v>1619</v>
      </c>
      <c r="T937" s="3">
        <v>1619</v>
      </c>
      <c r="U937" s="3">
        <v>1</v>
      </c>
      <c r="V937" s="3">
        <v>0</v>
      </c>
      <c r="W937" s="3">
        <v>0</v>
      </c>
      <c r="X937" s="3">
        <v>1</v>
      </c>
      <c r="Y937" s="3">
        <v>20</v>
      </c>
      <c r="Z937" s="3">
        <v>1</v>
      </c>
      <c r="AA937" s="3">
        <v>0</v>
      </c>
    </row>
    <row r="938" spans="1:27" x14ac:dyDescent="0.3">
      <c r="A938" s="2" t="s">
        <v>937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1</v>
      </c>
      <c r="R938" s="3">
        <v>1</v>
      </c>
      <c r="S938" s="3">
        <v>1079</v>
      </c>
      <c r="T938" s="3">
        <v>1079</v>
      </c>
      <c r="U938" s="3">
        <v>1</v>
      </c>
      <c r="V938" s="3">
        <v>1</v>
      </c>
      <c r="W938" s="3">
        <v>0</v>
      </c>
      <c r="X938" s="3">
        <v>0</v>
      </c>
      <c r="Y938" s="3">
        <v>0</v>
      </c>
      <c r="Z938" s="3">
        <v>0</v>
      </c>
      <c r="AA938" s="3">
        <v>1</v>
      </c>
    </row>
    <row r="939" spans="1:27" x14ac:dyDescent="0.3">
      <c r="A939" s="2" t="s">
        <v>938</v>
      </c>
      <c r="B939" s="3">
        <v>1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1</v>
      </c>
      <c r="O939" s="3">
        <v>0</v>
      </c>
      <c r="P939" s="3">
        <v>0</v>
      </c>
      <c r="Q939" s="3">
        <v>0</v>
      </c>
      <c r="R939" s="3">
        <v>4</v>
      </c>
      <c r="S939" s="3">
        <v>1877</v>
      </c>
      <c r="T939" s="3">
        <v>2019</v>
      </c>
      <c r="U939" s="3">
        <v>0</v>
      </c>
      <c r="V939" s="3">
        <v>0</v>
      </c>
      <c r="W939" s="3">
        <v>0</v>
      </c>
      <c r="X939" s="3">
        <v>1</v>
      </c>
      <c r="Y939" s="3">
        <v>255</v>
      </c>
      <c r="Z939" s="3">
        <v>1</v>
      </c>
      <c r="AA939" s="3">
        <v>1</v>
      </c>
    </row>
    <row r="940" spans="1:27" x14ac:dyDescent="0.3">
      <c r="A940" s="2" t="s">
        <v>939</v>
      </c>
      <c r="B940" s="3">
        <v>1</v>
      </c>
      <c r="C940" s="3">
        <v>1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1</v>
      </c>
      <c r="S940" s="3">
        <v>3286</v>
      </c>
      <c r="T940" s="3">
        <v>3286</v>
      </c>
      <c r="U940" s="3">
        <v>1</v>
      </c>
      <c r="V940" s="3">
        <v>0</v>
      </c>
      <c r="W940" s="3">
        <v>0</v>
      </c>
      <c r="X940" s="3">
        <v>1</v>
      </c>
      <c r="Y940" s="3">
        <v>127.95</v>
      </c>
      <c r="Z940" s="3">
        <v>0</v>
      </c>
      <c r="AA940" s="3">
        <v>0</v>
      </c>
    </row>
    <row r="941" spans="1:27" x14ac:dyDescent="0.3">
      <c r="A941" s="2" t="s">
        <v>940</v>
      </c>
      <c r="B941" s="3">
        <v>1</v>
      </c>
      <c r="C941" s="3">
        <v>1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2786</v>
      </c>
      <c r="T941" s="3">
        <v>2786</v>
      </c>
      <c r="U941" s="3">
        <v>0</v>
      </c>
      <c r="V941" s="3">
        <v>1</v>
      </c>
      <c r="W941" s="3">
        <v>0</v>
      </c>
      <c r="X941" s="3">
        <v>0</v>
      </c>
      <c r="Y941" s="3">
        <v>0</v>
      </c>
      <c r="Z941" s="3">
        <v>1</v>
      </c>
      <c r="AA941" s="3">
        <v>0</v>
      </c>
    </row>
    <row r="942" spans="1:27" x14ac:dyDescent="0.3">
      <c r="A942" s="2" t="s">
        <v>941</v>
      </c>
      <c r="B942" s="3">
        <v>1</v>
      </c>
      <c r="C942" s="3">
        <v>0</v>
      </c>
      <c r="D942" s="3">
        <v>0</v>
      </c>
      <c r="E942" s="3">
        <v>0</v>
      </c>
      <c r="F942" s="3">
        <v>0</v>
      </c>
      <c r="G942" s="3">
        <v>1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2900</v>
      </c>
      <c r="T942" s="3">
        <v>2900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1</v>
      </c>
      <c r="AA942" s="3">
        <v>1</v>
      </c>
    </row>
    <row r="943" spans="1:27" x14ac:dyDescent="0.3">
      <c r="A943" s="2" t="s">
        <v>942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1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3747</v>
      </c>
      <c r="T943" s="3">
        <v>3747</v>
      </c>
      <c r="U943" s="3">
        <v>1</v>
      </c>
      <c r="V943" s="3">
        <v>1</v>
      </c>
      <c r="W943" s="3">
        <v>0</v>
      </c>
      <c r="X943" s="3">
        <v>0</v>
      </c>
      <c r="Y943" s="3">
        <v>0</v>
      </c>
      <c r="Z943" s="3">
        <v>1</v>
      </c>
      <c r="AA943" s="3">
        <v>1</v>
      </c>
    </row>
    <row r="944" spans="1:27" x14ac:dyDescent="0.3">
      <c r="A944" s="2" t="s">
        <v>943</v>
      </c>
      <c r="B944" s="3">
        <v>1</v>
      </c>
      <c r="C944" s="3">
        <v>1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1</v>
      </c>
      <c r="S944" s="3">
        <v>3822</v>
      </c>
      <c r="T944" s="3">
        <v>3822</v>
      </c>
      <c r="U944" s="3">
        <v>0</v>
      </c>
      <c r="V944" s="3">
        <v>1</v>
      </c>
      <c r="W944" s="3">
        <v>0</v>
      </c>
      <c r="X944" s="3">
        <v>1</v>
      </c>
      <c r="Y944" s="3">
        <v>97.18</v>
      </c>
      <c r="Z944" s="3">
        <v>0</v>
      </c>
      <c r="AA944" s="3">
        <v>0</v>
      </c>
    </row>
    <row r="945" spans="1:27" x14ac:dyDescent="0.3">
      <c r="A945" s="2" t="s">
        <v>944</v>
      </c>
      <c r="B945" s="3">
        <v>1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1</v>
      </c>
      <c r="R945" s="3">
        <v>1</v>
      </c>
      <c r="S945" s="3">
        <v>23</v>
      </c>
      <c r="T945" s="3">
        <v>23</v>
      </c>
      <c r="U945" s="3">
        <v>1</v>
      </c>
      <c r="V945" s="3">
        <v>1</v>
      </c>
      <c r="W945" s="3">
        <v>0</v>
      </c>
      <c r="X945" s="3">
        <v>0</v>
      </c>
      <c r="Y945" s="3">
        <v>0.06</v>
      </c>
      <c r="Z945" s="3">
        <v>1</v>
      </c>
      <c r="AA945" s="3">
        <v>0</v>
      </c>
    </row>
    <row r="946" spans="1:27" x14ac:dyDescent="0.3">
      <c r="A946" s="2" t="s">
        <v>945</v>
      </c>
      <c r="B946" s="3">
        <v>1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1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1</v>
      </c>
      <c r="S946" s="3">
        <v>27</v>
      </c>
      <c r="T946" s="3">
        <v>27</v>
      </c>
      <c r="U946" s="3">
        <v>0</v>
      </c>
      <c r="V946" s="3">
        <v>1</v>
      </c>
      <c r="W946" s="3">
        <v>0</v>
      </c>
      <c r="X946" s="3">
        <v>0</v>
      </c>
      <c r="Y946" s="3">
        <v>7.0000000000000007E-2</v>
      </c>
      <c r="Z946" s="3">
        <v>1</v>
      </c>
      <c r="AA946" s="3">
        <v>1</v>
      </c>
    </row>
    <row r="947" spans="1:27" x14ac:dyDescent="0.3">
      <c r="A947" s="2" t="s">
        <v>946</v>
      </c>
      <c r="B947" s="3">
        <v>1</v>
      </c>
      <c r="C947" s="3">
        <v>0</v>
      </c>
      <c r="D947" s="3">
        <v>1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1</v>
      </c>
      <c r="S947" s="3">
        <v>868</v>
      </c>
      <c r="T947" s="3">
        <v>868</v>
      </c>
      <c r="U947" s="3">
        <v>0</v>
      </c>
      <c r="V947" s="3">
        <v>1</v>
      </c>
      <c r="W947" s="3">
        <v>0</v>
      </c>
      <c r="X947" s="3">
        <v>0</v>
      </c>
      <c r="Y947" s="3">
        <v>0</v>
      </c>
      <c r="Z947" s="3">
        <v>1</v>
      </c>
      <c r="AA947" s="3">
        <v>0</v>
      </c>
    </row>
    <row r="948" spans="1:27" x14ac:dyDescent="0.3">
      <c r="A948" s="2" t="s">
        <v>947</v>
      </c>
      <c r="B948" s="3">
        <v>1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1</v>
      </c>
      <c r="R948" s="3">
        <v>1</v>
      </c>
      <c r="S948" s="3">
        <v>456</v>
      </c>
      <c r="T948" s="3">
        <v>456</v>
      </c>
      <c r="U948" s="3">
        <v>1</v>
      </c>
      <c r="V948" s="3">
        <v>0</v>
      </c>
      <c r="W948" s="3">
        <v>1</v>
      </c>
      <c r="X948" s="3">
        <v>1</v>
      </c>
      <c r="Y948" s="3">
        <v>306</v>
      </c>
      <c r="Z948" s="3">
        <v>0</v>
      </c>
      <c r="AA948" s="3">
        <v>0</v>
      </c>
    </row>
    <row r="949" spans="1:27" x14ac:dyDescent="0.3">
      <c r="A949" s="2" t="s">
        <v>948</v>
      </c>
      <c r="B949" s="3">
        <v>1</v>
      </c>
      <c r="C949" s="3">
        <v>0</v>
      </c>
      <c r="D949" s="3">
        <v>0</v>
      </c>
      <c r="E949" s="3">
        <v>0</v>
      </c>
      <c r="F949" s="3">
        <v>1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2</v>
      </c>
      <c r="S949" s="3">
        <v>3201</v>
      </c>
      <c r="T949" s="3">
        <v>3249</v>
      </c>
      <c r="U949" s="3">
        <v>0</v>
      </c>
      <c r="V949" s="3">
        <v>1</v>
      </c>
      <c r="W949" s="3">
        <v>0</v>
      </c>
      <c r="X949" s="3">
        <v>0</v>
      </c>
      <c r="Y949" s="3">
        <v>7.0000000000000007E-2</v>
      </c>
      <c r="Z949" s="3">
        <v>0</v>
      </c>
      <c r="AA949" s="3">
        <v>0</v>
      </c>
    </row>
    <row r="950" spans="1:27" x14ac:dyDescent="0.3">
      <c r="A950" s="2" t="s">
        <v>949</v>
      </c>
      <c r="B950" s="3">
        <v>1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1</v>
      </c>
      <c r="O950" s="3">
        <v>0</v>
      </c>
      <c r="P950" s="3">
        <v>0</v>
      </c>
      <c r="Q950" s="3">
        <v>0</v>
      </c>
      <c r="R950" s="3">
        <v>1</v>
      </c>
      <c r="S950" s="3">
        <v>4157</v>
      </c>
      <c r="T950" s="3">
        <v>4157</v>
      </c>
      <c r="U950" s="3">
        <v>1</v>
      </c>
      <c r="V950" s="3">
        <v>1</v>
      </c>
      <c r="W950" s="3">
        <v>0</v>
      </c>
      <c r="X950" s="3">
        <v>1</v>
      </c>
      <c r="Y950" s="3">
        <v>253.97</v>
      </c>
      <c r="Z950" s="3">
        <v>1</v>
      </c>
      <c r="AA950" s="3">
        <v>1</v>
      </c>
    </row>
    <row r="951" spans="1:27" x14ac:dyDescent="0.3">
      <c r="A951" s="2" t="s">
        <v>950</v>
      </c>
      <c r="B951" s="3">
        <v>1</v>
      </c>
      <c r="C951" s="3">
        <v>0</v>
      </c>
      <c r="D951" s="3">
        <v>1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1</v>
      </c>
      <c r="S951" s="3">
        <v>204</v>
      </c>
      <c r="T951" s="3">
        <v>217</v>
      </c>
      <c r="U951" s="3">
        <v>0</v>
      </c>
      <c r="V951" s="3">
        <v>1</v>
      </c>
      <c r="W951" s="3">
        <v>0</v>
      </c>
      <c r="X951" s="3">
        <v>0</v>
      </c>
      <c r="Y951" s="3">
        <v>7.0000000000000007E-2</v>
      </c>
      <c r="Z951" s="3">
        <v>0</v>
      </c>
      <c r="AA951" s="3">
        <v>0</v>
      </c>
    </row>
    <row r="952" spans="1:27" x14ac:dyDescent="0.3">
      <c r="A952" s="2" t="s">
        <v>951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1</v>
      </c>
      <c r="R952" s="3">
        <v>1</v>
      </c>
      <c r="S952" s="3">
        <v>1617</v>
      </c>
      <c r="T952" s="3">
        <v>1617</v>
      </c>
      <c r="U952" s="3">
        <v>1</v>
      </c>
      <c r="V952" s="3">
        <v>1</v>
      </c>
      <c r="W952" s="3">
        <v>0</v>
      </c>
      <c r="X952" s="3">
        <v>1</v>
      </c>
      <c r="Y952" s="3">
        <v>169.5</v>
      </c>
      <c r="Z952" s="3">
        <v>1</v>
      </c>
      <c r="AA952" s="3">
        <v>1</v>
      </c>
    </row>
    <row r="953" spans="1:27" x14ac:dyDescent="0.3">
      <c r="A953" s="2" t="s">
        <v>952</v>
      </c>
      <c r="B953" s="3">
        <v>1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1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1583</v>
      </c>
      <c r="T953" s="3">
        <v>1583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1</v>
      </c>
      <c r="AA953" s="3">
        <v>1</v>
      </c>
    </row>
    <row r="954" spans="1:27" x14ac:dyDescent="0.3">
      <c r="A954" s="2" t="s">
        <v>953</v>
      </c>
      <c r="B954" s="3">
        <v>1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1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1</v>
      </c>
      <c r="S954" s="3">
        <v>829</v>
      </c>
      <c r="T954" s="3">
        <v>829</v>
      </c>
      <c r="U954" s="3">
        <v>1</v>
      </c>
      <c r="V954" s="3">
        <v>1</v>
      </c>
      <c r="W954" s="3">
        <v>0</v>
      </c>
      <c r="X954" s="3">
        <v>1</v>
      </c>
      <c r="Y954" s="3">
        <v>202</v>
      </c>
      <c r="Z954" s="3">
        <v>1</v>
      </c>
      <c r="AA954" s="3">
        <v>0</v>
      </c>
    </row>
    <row r="955" spans="1:27" x14ac:dyDescent="0.3">
      <c r="A955" s="2" t="s">
        <v>954</v>
      </c>
      <c r="B955" s="3">
        <v>1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1</v>
      </c>
      <c r="S955" s="3">
        <v>220</v>
      </c>
      <c r="T955" s="3">
        <v>220</v>
      </c>
      <c r="U955" s="3">
        <v>0</v>
      </c>
      <c r="V955" s="3">
        <v>0</v>
      </c>
      <c r="W955" s="3">
        <v>0</v>
      </c>
      <c r="X955" s="3">
        <v>0</v>
      </c>
      <c r="Y955" s="3">
        <v>7.0000000000000007E-2</v>
      </c>
      <c r="Z955" s="3">
        <v>0</v>
      </c>
      <c r="AA955" s="3">
        <v>1</v>
      </c>
    </row>
    <row r="956" spans="1:27" x14ac:dyDescent="0.3">
      <c r="A956" s="2" t="s">
        <v>955</v>
      </c>
      <c r="B956" s="3">
        <v>1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3403</v>
      </c>
      <c r="T956" s="3">
        <v>3403</v>
      </c>
      <c r="U956" s="3">
        <v>0</v>
      </c>
      <c r="V956" s="3">
        <v>1</v>
      </c>
      <c r="W956" s="3">
        <v>0</v>
      </c>
      <c r="X956" s="3">
        <v>0</v>
      </c>
      <c r="Y956" s="3">
        <v>0</v>
      </c>
      <c r="Z956" s="3">
        <v>1</v>
      </c>
      <c r="AA956" s="3">
        <v>0</v>
      </c>
    </row>
    <row r="957" spans="1:27" x14ac:dyDescent="0.3">
      <c r="A957" s="2" t="s">
        <v>956</v>
      </c>
      <c r="B957" s="3">
        <v>1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1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3</v>
      </c>
      <c r="S957" s="3">
        <v>835</v>
      </c>
      <c r="T957" s="3">
        <v>1715</v>
      </c>
      <c r="U957" s="3">
        <v>0</v>
      </c>
      <c r="V957" s="3">
        <v>0</v>
      </c>
      <c r="W957" s="3">
        <v>1</v>
      </c>
      <c r="X957" s="3">
        <v>1</v>
      </c>
      <c r="Y957" s="3">
        <v>56.01</v>
      </c>
      <c r="Z957" s="3">
        <v>1</v>
      </c>
      <c r="AA957" s="3">
        <v>0</v>
      </c>
    </row>
    <row r="958" spans="1:27" x14ac:dyDescent="0.3">
      <c r="A958" s="2" t="s">
        <v>957</v>
      </c>
      <c r="B958" s="3">
        <v>1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3745</v>
      </c>
      <c r="T958" s="3">
        <v>3745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1</v>
      </c>
      <c r="AA958" s="3">
        <v>0</v>
      </c>
    </row>
    <row r="959" spans="1:27" x14ac:dyDescent="0.3">
      <c r="A959" s="2" t="s">
        <v>958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1</v>
      </c>
      <c r="S959" s="3">
        <v>437</v>
      </c>
      <c r="T959" s="3">
        <v>616</v>
      </c>
      <c r="U959" s="3">
        <v>0</v>
      </c>
      <c r="V959" s="3">
        <v>0</v>
      </c>
      <c r="W959" s="3">
        <v>0</v>
      </c>
      <c r="X959" s="3">
        <v>1</v>
      </c>
      <c r="Y959" s="3">
        <v>114</v>
      </c>
      <c r="Z959" s="3">
        <v>0</v>
      </c>
      <c r="AA959" s="3">
        <v>1</v>
      </c>
    </row>
    <row r="960" spans="1:27" x14ac:dyDescent="0.3">
      <c r="A960" s="2" t="s">
        <v>959</v>
      </c>
      <c r="B960" s="3">
        <v>1</v>
      </c>
      <c r="C960" s="3">
        <v>1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1</v>
      </c>
      <c r="S960" s="3">
        <v>2996</v>
      </c>
      <c r="T960" s="3">
        <v>2996</v>
      </c>
      <c r="U960" s="3">
        <v>0</v>
      </c>
      <c r="V960" s="3">
        <v>1</v>
      </c>
      <c r="W960" s="3">
        <v>0</v>
      </c>
      <c r="X960" s="3">
        <v>0</v>
      </c>
      <c r="Y960" s="3">
        <v>0</v>
      </c>
      <c r="Z960" s="3">
        <v>1</v>
      </c>
      <c r="AA960" s="3">
        <v>0</v>
      </c>
    </row>
    <row r="961" spans="1:27" x14ac:dyDescent="0.3">
      <c r="A961" s="2" t="s">
        <v>960</v>
      </c>
      <c r="B961" s="3">
        <v>1</v>
      </c>
      <c r="C961" s="3">
        <v>0</v>
      </c>
      <c r="D961" s="3">
        <v>0</v>
      </c>
      <c r="E961" s="3">
        <v>0</v>
      </c>
      <c r="F961" s="3">
        <v>0</v>
      </c>
      <c r="G961" s="3">
        <v>1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2</v>
      </c>
      <c r="S961" s="3">
        <v>2809</v>
      </c>
      <c r="T961" s="3">
        <v>2841</v>
      </c>
      <c r="U961" s="3">
        <v>0</v>
      </c>
      <c r="V961" s="3">
        <v>0</v>
      </c>
      <c r="W961" s="3">
        <v>0</v>
      </c>
      <c r="X961" s="3">
        <v>1</v>
      </c>
      <c r="Y961" s="3">
        <v>191.07</v>
      </c>
      <c r="Z961" s="3">
        <v>1</v>
      </c>
      <c r="AA961" s="3">
        <v>0</v>
      </c>
    </row>
    <row r="962" spans="1:27" x14ac:dyDescent="0.3">
      <c r="A962" s="2" t="s">
        <v>961</v>
      </c>
      <c r="B962" s="3">
        <v>1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1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3746</v>
      </c>
      <c r="T962" s="3">
        <v>3746</v>
      </c>
      <c r="U962" s="3">
        <v>0</v>
      </c>
      <c r="V962" s="3">
        <v>1</v>
      </c>
      <c r="W962" s="3">
        <v>0</v>
      </c>
      <c r="X962" s="3">
        <v>0</v>
      </c>
      <c r="Y962" s="3">
        <v>0</v>
      </c>
      <c r="Z962" s="3">
        <v>1</v>
      </c>
      <c r="AA962" s="3">
        <v>0</v>
      </c>
    </row>
    <row r="963" spans="1:27" x14ac:dyDescent="0.3">
      <c r="A963" s="2" t="s">
        <v>962</v>
      </c>
      <c r="B963" s="3">
        <v>1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1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3619</v>
      </c>
      <c r="T963" s="3">
        <v>3619</v>
      </c>
      <c r="U963" s="3">
        <v>0</v>
      </c>
      <c r="V963" s="3">
        <v>1</v>
      </c>
      <c r="W963" s="3">
        <v>0</v>
      </c>
      <c r="X963" s="3">
        <v>0</v>
      </c>
      <c r="Y963" s="3">
        <v>0</v>
      </c>
      <c r="Z963" s="3">
        <v>1</v>
      </c>
      <c r="AA963" s="3">
        <v>1</v>
      </c>
    </row>
    <row r="964" spans="1:27" x14ac:dyDescent="0.3">
      <c r="A964" s="2" t="s">
        <v>963</v>
      </c>
      <c r="B964" s="3">
        <v>1</v>
      </c>
      <c r="C964" s="3">
        <v>0</v>
      </c>
      <c r="D964" s="3">
        <v>0</v>
      </c>
      <c r="E964" s="3">
        <v>0</v>
      </c>
      <c r="F964" s="3">
        <v>1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2</v>
      </c>
      <c r="S964" s="3">
        <v>3641</v>
      </c>
      <c r="T964" s="3">
        <v>3641</v>
      </c>
      <c r="U964" s="3">
        <v>1</v>
      </c>
      <c r="V964" s="3">
        <v>0</v>
      </c>
      <c r="W964" s="3">
        <v>0</v>
      </c>
      <c r="X964" s="3">
        <v>0</v>
      </c>
      <c r="Y964" s="3">
        <v>7.0000000000000007E-2</v>
      </c>
      <c r="Z964" s="3">
        <v>1</v>
      </c>
      <c r="AA964" s="3">
        <v>0</v>
      </c>
    </row>
    <row r="965" spans="1:27" x14ac:dyDescent="0.3">
      <c r="A965" s="2" t="s">
        <v>964</v>
      </c>
      <c r="B965" s="3">
        <v>1</v>
      </c>
      <c r="C965" s="3">
        <v>1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2376</v>
      </c>
      <c r="T965" s="3">
        <v>2376</v>
      </c>
      <c r="U965" s="3">
        <v>1</v>
      </c>
      <c r="V965" s="3">
        <v>0</v>
      </c>
      <c r="W965" s="3">
        <v>0</v>
      </c>
      <c r="X965" s="3">
        <v>0</v>
      </c>
      <c r="Y965" s="3">
        <v>0</v>
      </c>
      <c r="Z965" s="3">
        <v>1</v>
      </c>
      <c r="AA965" s="3">
        <v>1</v>
      </c>
    </row>
    <row r="966" spans="1:27" x14ac:dyDescent="0.3">
      <c r="A966" s="2" t="s">
        <v>965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1</v>
      </c>
      <c r="R966" s="3">
        <v>3</v>
      </c>
      <c r="S966" s="3">
        <v>743</v>
      </c>
      <c r="T966" s="3">
        <v>1242</v>
      </c>
      <c r="U966" s="3">
        <v>1</v>
      </c>
      <c r="V966" s="3">
        <v>1</v>
      </c>
      <c r="W966" s="3">
        <v>1</v>
      </c>
      <c r="X966" s="3">
        <v>1</v>
      </c>
      <c r="Y966" s="3">
        <v>46.56</v>
      </c>
      <c r="Z966" s="3">
        <v>1</v>
      </c>
      <c r="AA966" s="3">
        <v>0</v>
      </c>
    </row>
    <row r="967" spans="1:27" x14ac:dyDescent="0.3">
      <c r="A967" s="2" t="s">
        <v>966</v>
      </c>
      <c r="B967" s="3">
        <v>1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1</v>
      </c>
      <c r="O967" s="3">
        <v>0</v>
      </c>
      <c r="P967" s="3">
        <v>0</v>
      </c>
      <c r="Q967" s="3">
        <v>0</v>
      </c>
      <c r="R967" s="3">
        <v>2</v>
      </c>
      <c r="S967" s="3">
        <v>804</v>
      </c>
      <c r="T967" s="3">
        <v>3027</v>
      </c>
      <c r="U967" s="3">
        <v>1</v>
      </c>
      <c r="V967" s="3">
        <v>0</v>
      </c>
      <c r="W967" s="3">
        <v>0</v>
      </c>
      <c r="X967" s="3">
        <v>1</v>
      </c>
      <c r="Y967" s="3">
        <v>302.5</v>
      </c>
      <c r="Z967" s="3">
        <v>1</v>
      </c>
      <c r="AA967" s="3">
        <v>0</v>
      </c>
    </row>
    <row r="968" spans="1:27" x14ac:dyDescent="0.3">
      <c r="A968" s="2" t="s">
        <v>967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1</v>
      </c>
      <c r="O968" s="3">
        <v>0</v>
      </c>
      <c r="P968" s="3">
        <v>0</v>
      </c>
      <c r="Q968" s="3">
        <v>0</v>
      </c>
      <c r="R968" s="3">
        <v>0</v>
      </c>
      <c r="S968" s="3">
        <v>2859</v>
      </c>
      <c r="T968" s="3">
        <v>2859</v>
      </c>
      <c r="U968" s="3">
        <v>0</v>
      </c>
      <c r="V968" s="3">
        <v>1</v>
      </c>
      <c r="W968" s="3">
        <v>0</v>
      </c>
      <c r="X968" s="3">
        <v>0</v>
      </c>
      <c r="Y968" s="3">
        <v>0</v>
      </c>
      <c r="Z968" s="3">
        <v>1</v>
      </c>
      <c r="AA968" s="3">
        <v>1</v>
      </c>
    </row>
    <row r="969" spans="1:27" x14ac:dyDescent="0.3">
      <c r="A969" s="2" t="s">
        <v>968</v>
      </c>
      <c r="B969" s="3">
        <v>1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1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2</v>
      </c>
      <c r="S969" s="3">
        <v>1710</v>
      </c>
      <c r="T969" s="3">
        <v>1746</v>
      </c>
      <c r="U969" s="3">
        <v>0</v>
      </c>
      <c r="V969" s="3">
        <v>0</v>
      </c>
      <c r="W969" s="3">
        <v>1</v>
      </c>
      <c r="X969" s="3">
        <v>0</v>
      </c>
      <c r="Y969" s="3">
        <v>0.06</v>
      </c>
      <c r="Z969" s="3">
        <v>1</v>
      </c>
      <c r="AA969" s="3">
        <v>0</v>
      </c>
    </row>
    <row r="970" spans="1:27" x14ac:dyDescent="0.3">
      <c r="A970" s="2" t="s">
        <v>969</v>
      </c>
      <c r="B970" s="3">
        <v>1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1</v>
      </c>
      <c r="R970" s="3">
        <v>2</v>
      </c>
      <c r="S970" s="3">
        <v>583</v>
      </c>
      <c r="T970" s="3">
        <v>598</v>
      </c>
      <c r="U970" s="3">
        <v>1</v>
      </c>
      <c r="V970" s="3">
        <v>1</v>
      </c>
      <c r="W970" s="3">
        <v>0</v>
      </c>
      <c r="X970" s="3">
        <v>1</v>
      </c>
      <c r="Y970" s="3">
        <v>149</v>
      </c>
      <c r="Z970" s="3">
        <v>0</v>
      </c>
      <c r="AA970" s="3">
        <v>0</v>
      </c>
    </row>
    <row r="971" spans="1:27" x14ac:dyDescent="0.3">
      <c r="A971" s="2" t="s">
        <v>970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1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2767</v>
      </c>
      <c r="T971" s="3">
        <v>2767</v>
      </c>
      <c r="U971" s="3">
        <v>0</v>
      </c>
      <c r="V971" s="3">
        <v>1</v>
      </c>
      <c r="W971" s="3">
        <v>0</v>
      </c>
      <c r="X971" s="3">
        <v>0</v>
      </c>
      <c r="Y971" s="3">
        <v>0</v>
      </c>
      <c r="Z971" s="3">
        <v>1</v>
      </c>
      <c r="AA971" s="3">
        <v>0</v>
      </c>
    </row>
    <row r="972" spans="1:27" x14ac:dyDescent="0.3">
      <c r="A972" s="2" t="s">
        <v>971</v>
      </c>
      <c r="B972" s="3">
        <v>1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1</v>
      </c>
      <c r="O972" s="3">
        <v>0</v>
      </c>
      <c r="P972" s="3">
        <v>0</v>
      </c>
      <c r="Q972" s="3">
        <v>0</v>
      </c>
      <c r="R972" s="3">
        <v>0</v>
      </c>
      <c r="S972" s="3">
        <v>3914</v>
      </c>
      <c r="T972" s="3">
        <v>3914</v>
      </c>
      <c r="U972" s="3">
        <v>0</v>
      </c>
      <c r="V972" s="3">
        <v>1</v>
      </c>
      <c r="W972" s="3">
        <v>0</v>
      </c>
      <c r="X972" s="3">
        <v>0</v>
      </c>
      <c r="Y972" s="3">
        <v>0</v>
      </c>
      <c r="Z972" s="3">
        <v>1</v>
      </c>
      <c r="AA972" s="3">
        <v>0</v>
      </c>
    </row>
    <row r="973" spans="1:27" x14ac:dyDescent="0.3">
      <c r="A973" s="2" t="s">
        <v>972</v>
      </c>
      <c r="B973" s="3">
        <v>1</v>
      </c>
      <c r="C973" s="3">
        <v>1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3</v>
      </c>
      <c r="S973" s="3">
        <v>471</v>
      </c>
      <c r="T973" s="3">
        <v>3304</v>
      </c>
      <c r="U973" s="3">
        <v>1</v>
      </c>
      <c r="V973" s="3">
        <v>1</v>
      </c>
      <c r="W973" s="3">
        <v>0</v>
      </c>
      <c r="X973" s="3">
        <v>1</v>
      </c>
      <c r="Y973" s="3">
        <v>248.6</v>
      </c>
      <c r="Z973" s="3">
        <v>1</v>
      </c>
      <c r="AA973" s="3">
        <v>0</v>
      </c>
    </row>
    <row r="974" spans="1:27" x14ac:dyDescent="0.3">
      <c r="A974" s="2" t="s">
        <v>973</v>
      </c>
      <c r="B974" s="3">
        <v>1</v>
      </c>
      <c r="C974" s="3">
        <v>0</v>
      </c>
      <c r="D974" s="3">
        <v>1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5</v>
      </c>
      <c r="S974" s="3">
        <v>542</v>
      </c>
      <c r="T974" s="3">
        <v>3125</v>
      </c>
      <c r="U974" s="3">
        <v>0</v>
      </c>
      <c r="V974" s="3">
        <v>0</v>
      </c>
      <c r="W974" s="3">
        <v>0</v>
      </c>
      <c r="X974" s="3">
        <v>1</v>
      </c>
      <c r="Y974" s="3">
        <v>578.37</v>
      </c>
      <c r="Z974" s="3">
        <v>1</v>
      </c>
      <c r="AA974" s="3">
        <v>0</v>
      </c>
    </row>
    <row r="975" spans="1:27" x14ac:dyDescent="0.3">
      <c r="A975" s="2" t="s">
        <v>974</v>
      </c>
      <c r="B975" s="3">
        <v>1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1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3</v>
      </c>
      <c r="S975" s="3">
        <v>463</v>
      </c>
      <c r="T975" s="3">
        <v>1949</v>
      </c>
      <c r="U975" s="3">
        <v>0</v>
      </c>
      <c r="V975" s="3">
        <v>0</v>
      </c>
      <c r="W975" s="3">
        <v>0</v>
      </c>
      <c r="X975" s="3">
        <v>1</v>
      </c>
      <c r="Y975" s="3">
        <v>411.95</v>
      </c>
      <c r="Z975" s="3">
        <v>1</v>
      </c>
      <c r="AA975" s="3">
        <v>0</v>
      </c>
    </row>
    <row r="976" spans="1:27" x14ac:dyDescent="0.3">
      <c r="A976" s="2" t="s">
        <v>975</v>
      </c>
      <c r="B976" s="3">
        <v>1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1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1</v>
      </c>
      <c r="S976" s="3">
        <v>925</v>
      </c>
      <c r="T976" s="3">
        <v>925</v>
      </c>
      <c r="U976" s="3">
        <v>1</v>
      </c>
      <c r="V976" s="3">
        <v>1</v>
      </c>
      <c r="W976" s="3">
        <v>0</v>
      </c>
      <c r="X976" s="3">
        <v>1</v>
      </c>
      <c r="Y976" s="3">
        <v>103.5</v>
      </c>
      <c r="Z976" s="3">
        <v>1</v>
      </c>
      <c r="AA976" s="3">
        <v>0</v>
      </c>
    </row>
    <row r="977" spans="1:27" x14ac:dyDescent="0.3">
      <c r="A977" s="2" t="s">
        <v>976</v>
      </c>
      <c r="B977" s="3">
        <v>1</v>
      </c>
      <c r="C977" s="3">
        <v>0</v>
      </c>
      <c r="D977" s="3">
        <v>0</v>
      </c>
      <c r="E977" s="3">
        <v>0</v>
      </c>
      <c r="F977" s="3">
        <v>0</v>
      </c>
      <c r="G977" s="3">
        <v>1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1</v>
      </c>
      <c r="S977" s="3">
        <v>2863</v>
      </c>
      <c r="T977" s="3">
        <v>2863</v>
      </c>
      <c r="U977" s="3">
        <v>1</v>
      </c>
      <c r="V977" s="3">
        <v>1</v>
      </c>
      <c r="W977" s="3">
        <v>0</v>
      </c>
      <c r="X977" s="3">
        <v>0</v>
      </c>
      <c r="Y977" s="3">
        <v>7.0000000000000007E-2</v>
      </c>
      <c r="Z977" s="3">
        <v>1</v>
      </c>
      <c r="AA977" s="3">
        <v>0</v>
      </c>
    </row>
    <row r="978" spans="1:27" x14ac:dyDescent="0.3">
      <c r="A978" s="2" t="s">
        <v>977</v>
      </c>
      <c r="B978" s="3">
        <v>0</v>
      </c>
      <c r="C978" s="3">
        <v>0</v>
      </c>
      <c r="D978" s="3">
        <v>0</v>
      </c>
      <c r="E978" s="3">
        <v>1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3522</v>
      </c>
      <c r="T978" s="3">
        <v>3522</v>
      </c>
      <c r="U978" s="3">
        <v>0</v>
      </c>
      <c r="V978" s="3">
        <v>1</v>
      </c>
      <c r="W978" s="3">
        <v>0</v>
      </c>
      <c r="X978" s="3">
        <v>0</v>
      </c>
      <c r="Y978" s="3">
        <v>0</v>
      </c>
      <c r="Z978" s="3">
        <v>0</v>
      </c>
      <c r="AA978" s="3">
        <v>1</v>
      </c>
    </row>
    <row r="979" spans="1:27" x14ac:dyDescent="0.3">
      <c r="A979" s="2" t="s">
        <v>978</v>
      </c>
      <c r="B979" s="3">
        <v>1</v>
      </c>
      <c r="C979" s="3">
        <v>0</v>
      </c>
      <c r="D979" s="3">
        <v>0</v>
      </c>
      <c r="E979" s="3">
        <v>0</v>
      </c>
      <c r="F979" s="3">
        <v>0</v>
      </c>
      <c r="G979" s="3">
        <v>1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1</v>
      </c>
      <c r="S979" s="3">
        <v>854</v>
      </c>
      <c r="T979" s="3">
        <v>854</v>
      </c>
      <c r="U979" s="3">
        <v>0</v>
      </c>
      <c r="V979" s="3">
        <v>1</v>
      </c>
      <c r="W979" s="3">
        <v>0</v>
      </c>
      <c r="X979" s="3">
        <v>0</v>
      </c>
      <c r="Y979" s="3">
        <v>0</v>
      </c>
      <c r="Z979" s="3">
        <v>1</v>
      </c>
      <c r="AA979" s="3">
        <v>1</v>
      </c>
    </row>
    <row r="980" spans="1:27" x14ac:dyDescent="0.3">
      <c r="A980" s="2" t="s">
        <v>979</v>
      </c>
      <c r="B980" s="3">
        <v>1</v>
      </c>
      <c r="C980" s="3">
        <v>1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1</v>
      </c>
      <c r="S980" s="3">
        <v>2963</v>
      </c>
      <c r="T980" s="3">
        <v>2963</v>
      </c>
      <c r="U980" s="3">
        <v>1</v>
      </c>
      <c r="V980" s="3">
        <v>1</v>
      </c>
      <c r="W980" s="3">
        <v>0</v>
      </c>
      <c r="X980" s="3">
        <v>1</v>
      </c>
      <c r="Y980" s="3">
        <v>164.93</v>
      </c>
      <c r="Z980" s="3">
        <v>1</v>
      </c>
      <c r="AA980" s="3">
        <v>0</v>
      </c>
    </row>
    <row r="981" spans="1:27" x14ac:dyDescent="0.3">
      <c r="A981" s="2" t="s">
        <v>980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3507</v>
      </c>
      <c r="T981" s="3">
        <v>3507</v>
      </c>
      <c r="U981" s="3">
        <v>1</v>
      </c>
      <c r="V981" s="3">
        <v>1</v>
      </c>
      <c r="W981" s="3">
        <v>0</v>
      </c>
      <c r="X981" s="3">
        <v>0</v>
      </c>
      <c r="Y981" s="3">
        <v>0</v>
      </c>
      <c r="Z981" s="3">
        <v>1</v>
      </c>
      <c r="AA981" s="3">
        <v>0</v>
      </c>
    </row>
    <row r="982" spans="1:27" x14ac:dyDescent="0.3">
      <c r="A982" s="2" t="s">
        <v>981</v>
      </c>
      <c r="B982" s="3">
        <v>1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1</v>
      </c>
      <c r="O982" s="3">
        <v>0</v>
      </c>
      <c r="P982" s="3">
        <v>0</v>
      </c>
      <c r="Q982" s="3">
        <v>0</v>
      </c>
      <c r="R982" s="3">
        <v>1</v>
      </c>
      <c r="S982" s="3">
        <v>4096</v>
      </c>
      <c r="T982" s="3">
        <v>4096</v>
      </c>
      <c r="U982" s="3">
        <v>1</v>
      </c>
      <c r="V982" s="3">
        <v>0</v>
      </c>
      <c r="W982" s="3">
        <v>0</v>
      </c>
      <c r="X982" s="3">
        <v>0</v>
      </c>
      <c r="Y982" s="3">
        <v>0</v>
      </c>
      <c r="Z982" s="3">
        <v>1</v>
      </c>
      <c r="AA982" s="3">
        <v>0</v>
      </c>
    </row>
    <row r="983" spans="1:27" x14ac:dyDescent="0.3">
      <c r="A983" s="2" t="s">
        <v>982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1</v>
      </c>
      <c r="R983" s="3">
        <v>1</v>
      </c>
      <c r="S983" s="3">
        <v>1010</v>
      </c>
      <c r="T983" s="3">
        <v>1010</v>
      </c>
      <c r="U983" s="3">
        <v>0</v>
      </c>
      <c r="V983" s="3">
        <v>1</v>
      </c>
      <c r="W983" s="3">
        <v>0</v>
      </c>
      <c r="X983" s="3">
        <v>0</v>
      </c>
      <c r="Y983" s="3">
        <v>0</v>
      </c>
      <c r="Z983" s="3">
        <v>0</v>
      </c>
      <c r="AA983" s="3">
        <v>1</v>
      </c>
    </row>
    <row r="984" spans="1:27" x14ac:dyDescent="0.3">
      <c r="A984" s="2" t="s">
        <v>983</v>
      </c>
      <c r="B984" s="3">
        <v>1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1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3747</v>
      </c>
      <c r="T984" s="3">
        <v>3747</v>
      </c>
      <c r="U984" s="3">
        <v>1</v>
      </c>
      <c r="V984" s="3">
        <v>0</v>
      </c>
      <c r="W984" s="3">
        <v>0</v>
      </c>
      <c r="X984" s="3">
        <v>0</v>
      </c>
      <c r="Y984" s="3">
        <v>0</v>
      </c>
      <c r="Z984" s="3">
        <v>1</v>
      </c>
      <c r="AA984" s="3">
        <v>1</v>
      </c>
    </row>
    <row r="985" spans="1:27" x14ac:dyDescent="0.3">
      <c r="A985" s="2" t="s">
        <v>984</v>
      </c>
      <c r="B985" s="3">
        <v>0</v>
      </c>
      <c r="C985" s="3">
        <v>1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2891</v>
      </c>
      <c r="T985" s="3">
        <v>3852</v>
      </c>
      <c r="U985" s="3">
        <v>0</v>
      </c>
      <c r="V985" s="3">
        <v>1</v>
      </c>
      <c r="W985" s="3">
        <v>0</v>
      </c>
      <c r="X985" s="3">
        <v>0</v>
      </c>
      <c r="Y985" s="3">
        <v>0</v>
      </c>
      <c r="Z985" s="3">
        <v>1</v>
      </c>
      <c r="AA985" s="3">
        <v>0</v>
      </c>
    </row>
    <row r="986" spans="1:27" x14ac:dyDescent="0.3">
      <c r="A986" s="2" t="s">
        <v>985</v>
      </c>
      <c r="B986" s="3">
        <v>1</v>
      </c>
      <c r="C986" s="3">
        <v>0</v>
      </c>
      <c r="D986" s="3">
        <v>1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1</v>
      </c>
      <c r="S986" s="3">
        <v>3125</v>
      </c>
      <c r="T986" s="3">
        <v>3125</v>
      </c>
      <c r="U986" s="3">
        <v>1</v>
      </c>
      <c r="V986" s="3">
        <v>0</v>
      </c>
      <c r="W986" s="3">
        <v>0</v>
      </c>
      <c r="X986" s="3">
        <v>1</v>
      </c>
      <c r="Y986" s="3">
        <v>102.5</v>
      </c>
      <c r="Z986" s="3">
        <v>1</v>
      </c>
      <c r="AA986" s="3">
        <v>1</v>
      </c>
    </row>
    <row r="987" spans="1:27" x14ac:dyDescent="0.3">
      <c r="A987" s="2" t="s">
        <v>986</v>
      </c>
      <c r="B987" s="3">
        <v>1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1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2</v>
      </c>
      <c r="S987" s="3">
        <v>744</v>
      </c>
      <c r="T987" s="3">
        <v>770</v>
      </c>
      <c r="U987" s="3">
        <v>0</v>
      </c>
      <c r="V987" s="3">
        <v>1</v>
      </c>
      <c r="W987" s="3">
        <v>1</v>
      </c>
      <c r="X987" s="3">
        <v>0</v>
      </c>
      <c r="Y987" s="3">
        <v>0.06</v>
      </c>
      <c r="Z987" s="3">
        <v>1</v>
      </c>
      <c r="AA987" s="3">
        <v>0</v>
      </c>
    </row>
    <row r="988" spans="1:27" x14ac:dyDescent="0.3">
      <c r="A988" s="2" t="s">
        <v>987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1</v>
      </c>
      <c r="O988" s="3">
        <v>0</v>
      </c>
      <c r="P988" s="3">
        <v>0</v>
      </c>
      <c r="Q988" s="3">
        <v>0</v>
      </c>
      <c r="R988" s="3">
        <v>1</v>
      </c>
      <c r="S988" s="3">
        <v>2564</v>
      </c>
      <c r="T988" s="3">
        <v>2564</v>
      </c>
      <c r="U988" s="3">
        <v>0</v>
      </c>
      <c r="V988" s="3">
        <v>0</v>
      </c>
      <c r="W988" s="3">
        <v>0</v>
      </c>
      <c r="X988" s="3">
        <v>0</v>
      </c>
      <c r="Y988" s="3">
        <v>7.0000000000000007E-2</v>
      </c>
      <c r="Z988" s="3">
        <v>1</v>
      </c>
      <c r="AA988" s="3">
        <v>0</v>
      </c>
    </row>
    <row r="989" spans="1:27" x14ac:dyDescent="0.3">
      <c r="A989" s="2" t="s">
        <v>988</v>
      </c>
      <c r="B989" s="3">
        <v>1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1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3747</v>
      </c>
      <c r="T989" s="3">
        <v>3747</v>
      </c>
      <c r="U989" s="3">
        <v>0</v>
      </c>
      <c r="V989" s="3">
        <v>1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</row>
    <row r="990" spans="1:27" x14ac:dyDescent="0.3">
      <c r="A990" s="2" t="s">
        <v>989</v>
      </c>
      <c r="B990" s="3">
        <v>0</v>
      </c>
      <c r="C990" s="3">
        <v>1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2</v>
      </c>
      <c r="S990" s="3">
        <v>3474</v>
      </c>
      <c r="T990" s="3">
        <v>3474</v>
      </c>
      <c r="U990" s="3">
        <v>1</v>
      </c>
      <c r="V990" s="3">
        <v>1</v>
      </c>
      <c r="W990" s="3">
        <v>0</v>
      </c>
      <c r="X990" s="3">
        <v>1</v>
      </c>
      <c r="Y990" s="3">
        <v>45.07</v>
      </c>
      <c r="Z990" s="3">
        <v>1</v>
      </c>
      <c r="AA990" s="3">
        <v>0</v>
      </c>
    </row>
    <row r="991" spans="1:27" x14ac:dyDescent="0.3">
      <c r="A991" s="2" t="s">
        <v>990</v>
      </c>
      <c r="B991" s="3">
        <v>1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1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1</v>
      </c>
      <c r="S991" s="3">
        <v>1646</v>
      </c>
      <c r="T991" s="3">
        <v>1682</v>
      </c>
      <c r="U991" s="3">
        <v>0</v>
      </c>
      <c r="V991" s="3">
        <v>1</v>
      </c>
      <c r="W991" s="3">
        <v>1</v>
      </c>
      <c r="X991" s="3">
        <v>0</v>
      </c>
      <c r="Y991" s="3">
        <v>0.06</v>
      </c>
      <c r="Z991" s="3">
        <v>0</v>
      </c>
      <c r="AA991" s="3">
        <v>0</v>
      </c>
    </row>
    <row r="992" spans="1:27" x14ac:dyDescent="0.3">
      <c r="A992" s="2" t="s">
        <v>991</v>
      </c>
      <c r="B992" s="3">
        <v>1</v>
      </c>
      <c r="C992" s="3">
        <v>0</v>
      </c>
      <c r="D992" s="3">
        <v>0</v>
      </c>
      <c r="E992" s="3">
        <v>1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3680</v>
      </c>
      <c r="T992" s="3">
        <v>3680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1</v>
      </c>
      <c r="AA992" s="3">
        <v>1</v>
      </c>
    </row>
    <row r="993" spans="1:27" x14ac:dyDescent="0.3">
      <c r="A993" s="2" t="s">
        <v>992</v>
      </c>
      <c r="B993" s="3">
        <v>1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1</v>
      </c>
      <c r="R993" s="3">
        <v>5</v>
      </c>
      <c r="S993" s="3">
        <v>525</v>
      </c>
      <c r="T993" s="3">
        <v>2513</v>
      </c>
      <c r="U993" s="3">
        <v>0</v>
      </c>
      <c r="V993" s="3">
        <v>1</v>
      </c>
      <c r="W993" s="3">
        <v>0</v>
      </c>
      <c r="X993" s="3">
        <v>1</v>
      </c>
      <c r="Y993" s="3">
        <v>489.5</v>
      </c>
      <c r="Z993" s="3">
        <v>1</v>
      </c>
      <c r="AA993" s="3">
        <v>0</v>
      </c>
    </row>
    <row r="994" spans="1:27" x14ac:dyDescent="0.3">
      <c r="A994" s="2" t="s">
        <v>993</v>
      </c>
      <c r="B994" s="3">
        <v>1</v>
      </c>
      <c r="C994" s="3">
        <v>0</v>
      </c>
      <c r="D994" s="3">
        <v>0</v>
      </c>
      <c r="E994" s="3">
        <v>1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3353</v>
      </c>
      <c r="T994" s="3">
        <v>3353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1</v>
      </c>
      <c r="AA994" s="3">
        <v>0</v>
      </c>
    </row>
    <row r="995" spans="1:27" x14ac:dyDescent="0.3">
      <c r="A995" s="2" t="s">
        <v>994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1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2765</v>
      </c>
      <c r="T995" s="3">
        <v>2765</v>
      </c>
      <c r="U995" s="3">
        <v>1</v>
      </c>
      <c r="V995" s="3">
        <v>0</v>
      </c>
      <c r="W995" s="3">
        <v>0</v>
      </c>
      <c r="X995" s="3">
        <v>0</v>
      </c>
      <c r="Y995" s="3">
        <v>0</v>
      </c>
      <c r="Z995" s="3">
        <v>1</v>
      </c>
      <c r="AA995" s="3">
        <v>1</v>
      </c>
    </row>
    <row r="996" spans="1:27" x14ac:dyDescent="0.3">
      <c r="A996" s="2" t="s">
        <v>995</v>
      </c>
      <c r="B996" s="3">
        <v>1</v>
      </c>
      <c r="C996" s="3">
        <v>0</v>
      </c>
      <c r="D996" s="3">
        <v>0</v>
      </c>
      <c r="E996" s="3">
        <v>0</v>
      </c>
      <c r="F996" s="3">
        <v>0</v>
      </c>
      <c r="G996" s="3">
        <v>1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1</v>
      </c>
      <c r="S996" s="3">
        <v>2634</v>
      </c>
      <c r="T996" s="3">
        <v>2634</v>
      </c>
      <c r="U996" s="3">
        <v>0</v>
      </c>
      <c r="V996" s="3">
        <v>1</v>
      </c>
      <c r="W996" s="3">
        <v>0</v>
      </c>
      <c r="X996" s="3">
        <v>0</v>
      </c>
      <c r="Y996" s="3">
        <v>7.0000000000000007E-2</v>
      </c>
      <c r="Z996" s="3">
        <v>0</v>
      </c>
      <c r="AA996" s="3">
        <v>0</v>
      </c>
    </row>
    <row r="997" spans="1:27" x14ac:dyDescent="0.3">
      <c r="A997" s="2" t="s">
        <v>996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4</v>
      </c>
      <c r="S997" s="3">
        <v>1018</v>
      </c>
      <c r="T997" s="3">
        <v>2984</v>
      </c>
      <c r="U997" s="3">
        <v>1</v>
      </c>
      <c r="V997" s="3">
        <v>0</v>
      </c>
      <c r="W997" s="3">
        <v>0</v>
      </c>
      <c r="X997" s="3">
        <v>1</v>
      </c>
      <c r="Y997" s="3">
        <v>404.56</v>
      </c>
      <c r="Z997" s="3">
        <v>1</v>
      </c>
      <c r="AA997" s="3">
        <v>1</v>
      </c>
    </row>
    <row r="998" spans="1:27" x14ac:dyDescent="0.3">
      <c r="A998" s="2" t="s">
        <v>997</v>
      </c>
      <c r="B998" s="3">
        <v>1</v>
      </c>
      <c r="C998" s="3">
        <v>0</v>
      </c>
      <c r="D998" s="3">
        <v>1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2</v>
      </c>
      <c r="S998" s="3">
        <v>869</v>
      </c>
      <c r="T998" s="3">
        <v>2767</v>
      </c>
      <c r="U998" s="3">
        <v>0</v>
      </c>
      <c r="V998" s="3">
        <v>1</v>
      </c>
      <c r="W998" s="3">
        <v>0</v>
      </c>
      <c r="X998" s="3">
        <v>1</v>
      </c>
      <c r="Y998" s="3">
        <v>117.32</v>
      </c>
      <c r="Z998" s="3">
        <v>1</v>
      </c>
      <c r="AA998" s="3">
        <v>1</v>
      </c>
    </row>
    <row r="999" spans="1:27" x14ac:dyDescent="0.3">
      <c r="A999" s="2" t="s">
        <v>998</v>
      </c>
      <c r="B999" s="3">
        <v>1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1</v>
      </c>
      <c r="S999" s="3">
        <v>689</v>
      </c>
      <c r="T999" s="3">
        <v>689</v>
      </c>
      <c r="U999" s="3">
        <v>1</v>
      </c>
      <c r="V999" s="3">
        <v>0</v>
      </c>
      <c r="W999" s="3">
        <v>0</v>
      </c>
      <c r="X999" s="3">
        <v>0</v>
      </c>
      <c r="Y999" s="3">
        <v>7.0000000000000007E-2</v>
      </c>
      <c r="Z999" s="3">
        <v>1</v>
      </c>
      <c r="AA999" s="3">
        <v>0</v>
      </c>
    </row>
    <row r="1000" spans="1:27" x14ac:dyDescent="0.3">
      <c r="A1000" s="2" t="s">
        <v>999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1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2632</v>
      </c>
      <c r="T1000" s="3">
        <v>2632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1</v>
      </c>
      <c r="AA1000" s="3">
        <v>0</v>
      </c>
    </row>
    <row r="1001" spans="1:27" x14ac:dyDescent="0.3">
      <c r="A1001" s="2" t="s">
        <v>1000</v>
      </c>
      <c r="B1001" s="3">
        <v>1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1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1</v>
      </c>
      <c r="S1001" s="3">
        <v>2943</v>
      </c>
      <c r="T1001" s="3">
        <v>2943</v>
      </c>
      <c r="U1001" s="3">
        <v>1</v>
      </c>
      <c r="V1001" s="3">
        <v>1</v>
      </c>
      <c r="W1001" s="3">
        <v>0</v>
      </c>
      <c r="X1001" s="3">
        <v>1</v>
      </c>
      <c r="Y1001" s="3">
        <v>183.25</v>
      </c>
      <c r="Z1001" s="3">
        <v>1</v>
      </c>
      <c r="AA1001" s="3">
        <v>1</v>
      </c>
    </row>
    <row r="1002" spans="1:27" x14ac:dyDescent="0.3">
      <c r="A1002" s="2" t="s">
        <v>1001</v>
      </c>
      <c r="B1002" s="3">
        <v>1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4</v>
      </c>
      <c r="S1002" s="3">
        <v>37</v>
      </c>
      <c r="T1002" s="3">
        <v>1910</v>
      </c>
      <c r="U1002" s="3">
        <v>0</v>
      </c>
      <c r="V1002" s="3">
        <v>0</v>
      </c>
      <c r="W1002" s="3">
        <v>1</v>
      </c>
      <c r="X1002" s="3">
        <v>1</v>
      </c>
      <c r="Y1002" s="3">
        <v>623.58000000000004</v>
      </c>
      <c r="Z1002" s="3">
        <v>0</v>
      </c>
      <c r="AA1002" s="3">
        <v>0</v>
      </c>
    </row>
    <row r="1003" spans="1:27" x14ac:dyDescent="0.3">
      <c r="A1003" s="2" t="s">
        <v>1002</v>
      </c>
      <c r="B1003" s="3">
        <v>1</v>
      </c>
      <c r="C1003" s="3">
        <v>0</v>
      </c>
      <c r="D1003" s="3">
        <v>0</v>
      </c>
      <c r="E1003" s="3">
        <v>0</v>
      </c>
      <c r="F1003" s="3">
        <v>1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2</v>
      </c>
      <c r="S1003" s="3">
        <v>2318</v>
      </c>
      <c r="T1003" s="3">
        <v>2333</v>
      </c>
      <c r="U1003" s="3">
        <v>1</v>
      </c>
      <c r="V1003" s="3">
        <v>0</v>
      </c>
      <c r="W1003" s="3">
        <v>0</v>
      </c>
      <c r="X1003" s="3">
        <v>1</v>
      </c>
      <c r="Y1003" s="3">
        <v>160.57</v>
      </c>
      <c r="Z1003" s="3">
        <v>0</v>
      </c>
      <c r="AA1003" s="3">
        <v>1</v>
      </c>
    </row>
    <row r="1004" spans="1:27" x14ac:dyDescent="0.3">
      <c r="A1004" s="2" t="s">
        <v>1003</v>
      </c>
      <c r="B1004" s="3">
        <v>1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1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1451</v>
      </c>
      <c r="T1004" s="3">
        <v>1451</v>
      </c>
      <c r="U1004" s="3">
        <v>1</v>
      </c>
      <c r="V1004" s="3">
        <v>1</v>
      </c>
      <c r="W1004" s="3">
        <v>0</v>
      </c>
      <c r="X1004" s="3">
        <v>0</v>
      </c>
      <c r="Y1004" s="3">
        <v>0</v>
      </c>
      <c r="Z1004" s="3">
        <v>1</v>
      </c>
      <c r="AA1004" s="3">
        <v>0</v>
      </c>
    </row>
    <row r="1005" spans="1:27" x14ac:dyDescent="0.3">
      <c r="A1005" s="2" t="s">
        <v>1004</v>
      </c>
      <c r="B1005" s="3">
        <v>1</v>
      </c>
      <c r="C1005" s="3">
        <v>1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6</v>
      </c>
      <c r="S1005" s="3">
        <v>408</v>
      </c>
      <c r="T1005" s="3">
        <v>3914</v>
      </c>
      <c r="U1005" s="3">
        <v>1</v>
      </c>
      <c r="V1005" s="3">
        <v>0</v>
      </c>
      <c r="W1005" s="3">
        <v>0</v>
      </c>
      <c r="X1005" s="3">
        <v>1</v>
      </c>
      <c r="Y1005" s="3">
        <v>197.06</v>
      </c>
      <c r="Z1005" s="3">
        <v>1</v>
      </c>
      <c r="AA1005" s="3">
        <v>0</v>
      </c>
    </row>
    <row r="1006" spans="1:27" x14ac:dyDescent="0.3">
      <c r="A1006" s="2" t="s">
        <v>1005</v>
      </c>
      <c r="B1006" s="3">
        <v>1</v>
      </c>
      <c r="C1006" s="3">
        <v>0</v>
      </c>
      <c r="D1006" s="3">
        <v>0</v>
      </c>
      <c r="E1006" s="3">
        <v>0</v>
      </c>
      <c r="F1006" s="3">
        <v>0</v>
      </c>
      <c r="G1006" s="3">
        <v>1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2</v>
      </c>
      <c r="S1006" s="3">
        <v>2817</v>
      </c>
      <c r="T1006" s="3">
        <v>2927</v>
      </c>
      <c r="U1006" s="3">
        <v>1</v>
      </c>
      <c r="V1006" s="3">
        <v>0</v>
      </c>
      <c r="W1006" s="3">
        <v>0</v>
      </c>
      <c r="X1006" s="3">
        <v>1</v>
      </c>
      <c r="Y1006" s="3">
        <v>163</v>
      </c>
      <c r="Z1006" s="3">
        <v>0</v>
      </c>
      <c r="AA1006" s="3">
        <v>1</v>
      </c>
    </row>
    <row r="1007" spans="1:27" x14ac:dyDescent="0.3">
      <c r="A1007" s="2" t="s">
        <v>1006</v>
      </c>
      <c r="B1007" s="3">
        <v>1</v>
      </c>
      <c r="C1007" s="3">
        <v>1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1</v>
      </c>
      <c r="S1007" s="3">
        <v>3613</v>
      </c>
      <c r="T1007" s="3">
        <v>3613</v>
      </c>
      <c r="U1007" s="3">
        <v>0</v>
      </c>
      <c r="V1007" s="3">
        <v>1</v>
      </c>
      <c r="W1007" s="3">
        <v>0</v>
      </c>
      <c r="X1007" s="3">
        <v>0</v>
      </c>
      <c r="Y1007" s="3">
        <v>7.0000000000000007E-2</v>
      </c>
      <c r="Z1007" s="3">
        <v>1</v>
      </c>
      <c r="AA1007" s="3">
        <v>1</v>
      </c>
    </row>
    <row r="1008" spans="1:27" x14ac:dyDescent="0.3">
      <c r="A1008" s="2" t="s">
        <v>1007</v>
      </c>
      <c r="B1008" s="3">
        <v>1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1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3</v>
      </c>
      <c r="S1008" s="3">
        <v>1877</v>
      </c>
      <c r="T1008" s="3">
        <v>1969</v>
      </c>
      <c r="U1008" s="3">
        <v>1</v>
      </c>
      <c r="V1008" s="3">
        <v>1</v>
      </c>
      <c r="W1008" s="3">
        <v>0</v>
      </c>
      <c r="X1008" s="3">
        <v>1</v>
      </c>
      <c r="Y1008" s="3">
        <v>212.07</v>
      </c>
      <c r="Z1008" s="3">
        <v>1</v>
      </c>
      <c r="AA1008" s="3">
        <v>0</v>
      </c>
    </row>
    <row r="1009" spans="1:27" x14ac:dyDescent="0.3">
      <c r="A1009" s="2" t="s">
        <v>1008</v>
      </c>
      <c r="B1009" s="3">
        <v>1</v>
      </c>
      <c r="C1009" s="3">
        <v>0</v>
      </c>
      <c r="D1009" s="3">
        <v>0</v>
      </c>
      <c r="E1009" s="3">
        <v>1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1</v>
      </c>
      <c r="S1009" s="3">
        <v>3270</v>
      </c>
      <c r="T1009" s="3">
        <v>3270</v>
      </c>
      <c r="U1009" s="3">
        <v>0</v>
      </c>
      <c r="V1009" s="3">
        <v>1</v>
      </c>
      <c r="W1009" s="3">
        <v>0</v>
      </c>
      <c r="X1009" s="3">
        <v>1</v>
      </c>
      <c r="Y1009" s="3">
        <v>38.21</v>
      </c>
      <c r="Z1009" s="3">
        <v>0</v>
      </c>
      <c r="AA1009" s="3">
        <v>0</v>
      </c>
    </row>
    <row r="1010" spans="1:27" x14ac:dyDescent="0.3">
      <c r="A1010" s="2" t="s">
        <v>1009</v>
      </c>
      <c r="B1010" s="3">
        <v>1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2009</v>
      </c>
      <c r="T1010" s="3">
        <v>2009</v>
      </c>
      <c r="U1010" s="3">
        <v>0</v>
      </c>
      <c r="V1010" s="3">
        <v>1</v>
      </c>
      <c r="W1010" s="3">
        <v>0</v>
      </c>
      <c r="X1010" s="3">
        <v>0</v>
      </c>
      <c r="Y1010" s="3">
        <v>0</v>
      </c>
      <c r="Z1010" s="3">
        <v>1</v>
      </c>
      <c r="AA1010" s="3">
        <v>1</v>
      </c>
    </row>
    <row r="1011" spans="1:27" x14ac:dyDescent="0.3">
      <c r="A1011" s="2" t="s">
        <v>1010</v>
      </c>
      <c r="B1011" s="3">
        <v>1</v>
      </c>
      <c r="C1011" s="3">
        <v>1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3</v>
      </c>
      <c r="S1011" s="3">
        <v>1017</v>
      </c>
      <c r="T1011" s="3">
        <v>2431</v>
      </c>
      <c r="U1011" s="3">
        <v>1</v>
      </c>
      <c r="V1011" s="3">
        <v>1</v>
      </c>
      <c r="W1011" s="3">
        <v>0</v>
      </c>
      <c r="X1011" s="3">
        <v>1</v>
      </c>
      <c r="Y1011" s="3">
        <v>254</v>
      </c>
      <c r="Z1011" s="3">
        <v>0</v>
      </c>
      <c r="AA1011" s="3">
        <v>1</v>
      </c>
    </row>
    <row r="1012" spans="1:27" x14ac:dyDescent="0.3">
      <c r="A1012" s="2" t="s">
        <v>1011</v>
      </c>
      <c r="B1012" s="3">
        <v>1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1</v>
      </c>
      <c r="O1012" s="3">
        <v>0</v>
      </c>
      <c r="P1012" s="3">
        <v>0</v>
      </c>
      <c r="Q1012" s="3">
        <v>0</v>
      </c>
      <c r="R1012" s="3">
        <v>1</v>
      </c>
      <c r="S1012" s="3">
        <v>2744</v>
      </c>
      <c r="T1012" s="3">
        <v>2744</v>
      </c>
      <c r="U1012" s="3">
        <v>1</v>
      </c>
      <c r="V1012" s="3">
        <v>1</v>
      </c>
      <c r="W1012" s="3">
        <v>0</v>
      </c>
      <c r="X1012" s="3">
        <v>1</v>
      </c>
      <c r="Y1012" s="3">
        <v>229.5</v>
      </c>
      <c r="Z1012" s="3">
        <v>1</v>
      </c>
      <c r="AA1012" s="3">
        <v>0</v>
      </c>
    </row>
    <row r="1013" spans="1:27" x14ac:dyDescent="0.3">
      <c r="A1013" s="2" t="s">
        <v>1012</v>
      </c>
      <c r="B1013" s="3">
        <v>1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1</v>
      </c>
      <c r="O1013" s="3">
        <v>0</v>
      </c>
      <c r="P1013" s="3">
        <v>0</v>
      </c>
      <c r="Q1013" s="3">
        <v>0</v>
      </c>
      <c r="R1013" s="3">
        <v>2</v>
      </c>
      <c r="S1013" s="3">
        <v>1521</v>
      </c>
      <c r="T1013" s="3">
        <v>1577</v>
      </c>
      <c r="U1013" s="3">
        <v>1</v>
      </c>
      <c r="V1013" s="3">
        <v>0</v>
      </c>
      <c r="W1013" s="3">
        <v>1</v>
      </c>
      <c r="X1013" s="3">
        <v>1</v>
      </c>
      <c r="Y1013" s="3">
        <v>39.56</v>
      </c>
      <c r="Z1013" s="3">
        <v>1</v>
      </c>
      <c r="AA1013" s="3">
        <v>1</v>
      </c>
    </row>
    <row r="1014" spans="1:27" x14ac:dyDescent="0.3">
      <c r="A1014" s="2" t="s">
        <v>1013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1</v>
      </c>
      <c r="R1014" s="3">
        <v>3</v>
      </c>
      <c r="S1014" s="3">
        <v>1121</v>
      </c>
      <c r="T1014" s="3">
        <v>1262</v>
      </c>
      <c r="U1014" s="3">
        <v>1</v>
      </c>
      <c r="V1014" s="3">
        <v>1</v>
      </c>
      <c r="W1014" s="3">
        <v>0</v>
      </c>
      <c r="X1014" s="3">
        <v>1</v>
      </c>
      <c r="Y1014" s="3">
        <v>288</v>
      </c>
      <c r="Z1014" s="3">
        <v>0</v>
      </c>
      <c r="AA1014" s="3">
        <v>0</v>
      </c>
    </row>
    <row r="1015" spans="1:27" x14ac:dyDescent="0.3">
      <c r="A1015" s="2" t="s">
        <v>1014</v>
      </c>
      <c r="B1015" s="3">
        <v>1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1</v>
      </c>
      <c r="O1015" s="3">
        <v>0</v>
      </c>
      <c r="P1015" s="3">
        <v>0</v>
      </c>
      <c r="Q1015" s="3">
        <v>0</v>
      </c>
      <c r="R1015" s="3">
        <v>1</v>
      </c>
      <c r="S1015" s="3">
        <v>2787</v>
      </c>
      <c r="T1015" s="3">
        <v>2787</v>
      </c>
      <c r="U1015" s="3">
        <v>1</v>
      </c>
      <c r="V1015" s="3">
        <v>1</v>
      </c>
      <c r="W1015" s="3">
        <v>0</v>
      </c>
      <c r="X1015" s="3">
        <v>0</v>
      </c>
      <c r="Y1015" s="3">
        <v>7.0000000000000007E-2</v>
      </c>
      <c r="Z1015" s="3">
        <v>1</v>
      </c>
      <c r="AA1015" s="3">
        <v>1</v>
      </c>
    </row>
    <row r="1016" spans="1:27" x14ac:dyDescent="0.3">
      <c r="A1016" s="2" t="s">
        <v>1015</v>
      </c>
      <c r="B1016" s="3">
        <v>1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1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2</v>
      </c>
      <c r="S1016" s="3">
        <v>1436</v>
      </c>
      <c r="T1016" s="3">
        <v>1463</v>
      </c>
      <c r="U1016" s="3">
        <v>0</v>
      </c>
      <c r="V1016" s="3">
        <v>1</v>
      </c>
      <c r="W1016" s="3">
        <v>1</v>
      </c>
      <c r="X1016" s="3">
        <v>0</v>
      </c>
      <c r="Y1016" s="3">
        <v>0.06</v>
      </c>
      <c r="Z1016" s="3">
        <v>0</v>
      </c>
      <c r="AA1016" s="3">
        <v>1</v>
      </c>
    </row>
    <row r="1017" spans="1:27" x14ac:dyDescent="0.3">
      <c r="A1017" s="2" t="s">
        <v>1016</v>
      </c>
      <c r="B1017" s="3">
        <v>1</v>
      </c>
      <c r="C1017" s="3">
        <v>1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1</v>
      </c>
      <c r="S1017" s="3">
        <v>3215</v>
      </c>
      <c r="T1017" s="3">
        <v>3215</v>
      </c>
      <c r="U1017" s="3">
        <v>0</v>
      </c>
      <c r="V1017" s="3">
        <v>0</v>
      </c>
      <c r="W1017" s="3">
        <v>0</v>
      </c>
      <c r="X1017" s="3">
        <v>1</v>
      </c>
      <c r="Y1017" s="3">
        <v>229.5</v>
      </c>
      <c r="Z1017" s="3">
        <v>1</v>
      </c>
      <c r="AA1017" s="3">
        <v>0</v>
      </c>
    </row>
    <row r="1018" spans="1:27" x14ac:dyDescent="0.3">
      <c r="A1018" s="2" t="s">
        <v>1017</v>
      </c>
      <c r="B1018" s="3">
        <v>1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1</v>
      </c>
      <c r="Q1018" s="3">
        <v>0</v>
      </c>
      <c r="R1018" s="3">
        <v>1</v>
      </c>
      <c r="S1018" s="3">
        <v>1962</v>
      </c>
      <c r="T1018" s="3">
        <v>1983</v>
      </c>
      <c r="U1018" s="3">
        <v>0</v>
      </c>
      <c r="V1018" s="3">
        <v>0</v>
      </c>
      <c r="W1018" s="3">
        <v>1</v>
      </c>
      <c r="X1018" s="3">
        <v>0</v>
      </c>
      <c r="Y1018" s="3">
        <v>0.06</v>
      </c>
      <c r="Z1018" s="3">
        <v>0</v>
      </c>
      <c r="AA1018" s="3">
        <v>0</v>
      </c>
    </row>
    <row r="1019" spans="1:27" x14ac:dyDescent="0.3">
      <c r="A1019" s="2" t="s">
        <v>1018</v>
      </c>
      <c r="B1019" s="3">
        <v>1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3403</v>
      </c>
      <c r="T1019" s="3">
        <v>3403</v>
      </c>
      <c r="U1019" s="3">
        <v>1</v>
      </c>
      <c r="V1019" s="3">
        <v>1</v>
      </c>
      <c r="W1019" s="3">
        <v>0</v>
      </c>
      <c r="X1019" s="3">
        <v>0</v>
      </c>
      <c r="Y1019" s="3">
        <v>0</v>
      </c>
      <c r="Z1019" s="3">
        <v>0</v>
      </c>
      <c r="AA1019" s="3">
        <v>1</v>
      </c>
    </row>
    <row r="1020" spans="1:27" x14ac:dyDescent="0.3">
      <c r="A1020" s="2" t="s">
        <v>1019</v>
      </c>
      <c r="B1020" s="3">
        <v>1</v>
      </c>
      <c r="C1020" s="3">
        <v>1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2</v>
      </c>
      <c r="S1020" s="3">
        <v>3564</v>
      </c>
      <c r="T1020" s="3">
        <v>3564</v>
      </c>
      <c r="U1020" s="3">
        <v>1</v>
      </c>
      <c r="V1020" s="3">
        <v>0</v>
      </c>
      <c r="W1020" s="3">
        <v>1</v>
      </c>
      <c r="X1020" s="3">
        <v>1</v>
      </c>
      <c r="Y1020" s="3">
        <v>128.36000000000001</v>
      </c>
      <c r="Z1020" s="3">
        <v>0</v>
      </c>
      <c r="AA1020" s="3">
        <v>1</v>
      </c>
    </row>
    <row r="1021" spans="1:27" x14ac:dyDescent="0.3">
      <c r="A1021" s="2" t="s">
        <v>1020</v>
      </c>
      <c r="B1021" s="3">
        <v>1</v>
      </c>
      <c r="C1021" s="3">
        <v>1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4</v>
      </c>
      <c r="S1021" s="3">
        <v>463</v>
      </c>
      <c r="T1021" s="3">
        <v>2109</v>
      </c>
      <c r="U1021" s="3">
        <v>0</v>
      </c>
      <c r="V1021" s="3">
        <v>1</v>
      </c>
      <c r="W1021" s="3">
        <v>0</v>
      </c>
      <c r="X1021" s="3">
        <v>1</v>
      </c>
      <c r="Y1021" s="3">
        <v>517.04999999999995</v>
      </c>
      <c r="Z1021" s="3">
        <v>0</v>
      </c>
      <c r="AA1021" s="3">
        <v>1</v>
      </c>
    </row>
    <row r="1022" spans="1:27" x14ac:dyDescent="0.3">
      <c r="A1022" s="2" t="s">
        <v>1021</v>
      </c>
      <c r="B1022" s="3">
        <v>1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1</v>
      </c>
      <c r="R1022" s="3">
        <v>1</v>
      </c>
      <c r="S1022" s="3">
        <v>1221</v>
      </c>
      <c r="T1022" s="3">
        <v>1221</v>
      </c>
      <c r="U1022" s="3">
        <v>1</v>
      </c>
      <c r="V1022" s="3">
        <v>1</v>
      </c>
      <c r="W1022" s="3">
        <v>1</v>
      </c>
      <c r="X1022" s="3">
        <v>1</v>
      </c>
      <c r="Y1022" s="3">
        <v>163.5</v>
      </c>
      <c r="Z1022" s="3">
        <v>1</v>
      </c>
      <c r="AA1022" s="3">
        <v>0</v>
      </c>
    </row>
    <row r="1023" spans="1:27" x14ac:dyDescent="0.3">
      <c r="A1023" s="2" t="s">
        <v>1022</v>
      </c>
      <c r="B1023" s="3">
        <v>1</v>
      </c>
      <c r="C1023" s="3">
        <v>0</v>
      </c>
      <c r="D1023" s="3">
        <v>0</v>
      </c>
      <c r="E1023" s="3">
        <v>0</v>
      </c>
      <c r="F1023" s="3">
        <v>0</v>
      </c>
      <c r="G1023" s="3">
        <v>1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3</v>
      </c>
      <c r="S1023" s="3">
        <v>1430</v>
      </c>
      <c r="T1023" s="3">
        <v>1534</v>
      </c>
      <c r="U1023" s="3">
        <v>0</v>
      </c>
      <c r="V1023" s="3">
        <v>1</v>
      </c>
      <c r="W1023" s="3">
        <v>1</v>
      </c>
      <c r="X1023" s="3">
        <v>1</v>
      </c>
      <c r="Y1023" s="3">
        <v>64.56</v>
      </c>
      <c r="Z1023" s="3">
        <v>1</v>
      </c>
      <c r="AA1023" s="3">
        <v>0</v>
      </c>
    </row>
    <row r="1024" spans="1:27" x14ac:dyDescent="0.3">
      <c r="A1024" s="2" t="s">
        <v>1023</v>
      </c>
      <c r="B1024" s="3">
        <v>1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1</v>
      </c>
      <c r="R1024" s="3">
        <v>1</v>
      </c>
      <c r="S1024" s="3">
        <v>364</v>
      </c>
      <c r="T1024" s="3">
        <v>364</v>
      </c>
      <c r="U1024" s="3">
        <v>0</v>
      </c>
      <c r="V1024" s="3">
        <v>1</v>
      </c>
      <c r="W1024" s="3">
        <v>0</v>
      </c>
      <c r="X1024" s="3">
        <v>1</v>
      </c>
      <c r="Y1024" s="3">
        <v>149</v>
      </c>
      <c r="Z1024" s="3">
        <v>0</v>
      </c>
      <c r="AA1024" s="3">
        <v>1</v>
      </c>
    </row>
    <row r="1025" spans="1:27" x14ac:dyDescent="0.3">
      <c r="A1025" s="2" t="s">
        <v>1024</v>
      </c>
      <c r="B1025" s="3">
        <v>1</v>
      </c>
      <c r="C1025" s="3">
        <v>0</v>
      </c>
      <c r="D1025" s="3">
        <v>0</v>
      </c>
      <c r="E1025" s="3">
        <v>0</v>
      </c>
      <c r="F1025" s="3">
        <v>1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3694</v>
      </c>
      <c r="T1025" s="3">
        <v>3694</v>
      </c>
      <c r="U1025" s="3">
        <v>0</v>
      </c>
      <c r="V1025" s="3">
        <v>1</v>
      </c>
      <c r="W1025" s="3">
        <v>0</v>
      </c>
      <c r="X1025" s="3">
        <v>0</v>
      </c>
      <c r="Y1025" s="3">
        <v>0</v>
      </c>
      <c r="Z1025" s="3">
        <v>0</v>
      </c>
      <c r="AA1025" s="3">
        <v>1</v>
      </c>
    </row>
    <row r="1026" spans="1:27" x14ac:dyDescent="0.3">
      <c r="A1026" s="2" t="s">
        <v>1025</v>
      </c>
      <c r="B1026" s="3">
        <v>1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1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4</v>
      </c>
      <c r="S1026" s="3">
        <v>463</v>
      </c>
      <c r="T1026" s="3">
        <v>772</v>
      </c>
      <c r="U1026" s="3">
        <v>0</v>
      </c>
      <c r="V1026" s="3">
        <v>0</v>
      </c>
      <c r="W1026" s="3">
        <v>1</v>
      </c>
      <c r="X1026" s="3">
        <v>1</v>
      </c>
      <c r="Y1026" s="3">
        <v>405.95</v>
      </c>
      <c r="Z1026" s="3">
        <v>0</v>
      </c>
      <c r="AA1026" s="3">
        <v>0</v>
      </c>
    </row>
    <row r="1027" spans="1:27" x14ac:dyDescent="0.3">
      <c r="A1027" s="2" t="s">
        <v>1026</v>
      </c>
      <c r="B1027" s="3">
        <v>1</v>
      </c>
      <c r="C1027" s="3">
        <v>1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1</v>
      </c>
      <c r="S1027" s="3">
        <v>3304</v>
      </c>
      <c r="T1027" s="3">
        <v>3304</v>
      </c>
      <c r="U1027" s="3">
        <v>0</v>
      </c>
      <c r="V1027" s="3">
        <v>0</v>
      </c>
      <c r="W1027" s="3">
        <v>0</v>
      </c>
      <c r="X1027" s="3">
        <v>1</v>
      </c>
      <c r="Y1027" s="3">
        <v>129.1</v>
      </c>
      <c r="Z1027" s="3">
        <v>0</v>
      </c>
      <c r="AA1027" s="3">
        <v>1</v>
      </c>
    </row>
    <row r="1028" spans="1:27" x14ac:dyDescent="0.3">
      <c r="A1028" s="2" t="s">
        <v>1027</v>
      </c>
      <c r="B1028" s="3">
        <v>0</v>
      </c>
      <c r="C1028" s="3">
        <v>1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4096</v>
      </c>
      <c r="T1028" s="3">
        <v>4096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1</v>
      </c>
      <c r="AA1028" s="3">
        <v>0</v>
      </c>
    </row>
    <row r="1029" spans="1:27" x14ac:dyDescent="0.3">
      <c r="A1029" s="2" t="s">
        <v>1028</v>
      </c>
      <c r="B1029" s="3">
        <v>1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1</v>
      </c>
      <c r="S1029" s="3">
        <v>2977</v>
      </c>
      <c r="T1029" s="3">
        <v>2977</v>
      </c>
      <c r="U1029" s="3">
        <v>0</v>
      </c>
      <c r="V1029" s="3">
        <v>0</v>
      </c>
      <c r="W1029" s="3">
        <v>1</v>
      </c>
      <c r="X1029" s="3">
        <v>0</v>
      </c>
      <c r="Y1029" s="3">
        <v>7.0000000000000007E-2</v>
      </c>
      <c r="Z1029" s="3">
        <v>1</v>
      </c>
      <c r="AA1029" s="3">
        <v>0</v>
      </c>
    </row>
    <row r="1030" spans="1:27" x14ac:dyDescent="0.3">
      <c r="A1030" s="2" t="s">
        <v>1029</v>
      </c>
      <c r="B1030" s="3">
        <v>1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1</v>
      </c>
      <c r="O1030" s="3">
        <v>0</v>
      </c>
      <c r="P1030" s="3">
        <v>0</v>
      </c>
      <c r="Q1030" s="3">
        <v>0</v>
      </c>
      <c r="R1030" s="3">
        <v>0</v>
      </c>
      <c r="S1030" s="3">
        <v>3852</v>
      </c>
      <c r="T1030" s="3">
        <v>3852</v>
      </c>
      <c r="U1030" s="3">
        <v>1</v>
      </c>
      <c r="V1030" s="3">
        <v>0</v>
      </c>
      <c r="W1030" s="3">
        <v>1</v>
      </c>
      <c r="X1030" s="3">
        <v>0</v>
      </c>
      <c r="Y1030" s="3">
        <v>0</v>
      </c>
      <c r="Z1030" s="3">
        <v>0</v>
      </c>
      <c r="AA1030" s="3">
        <v>0</v>
      </c>
    </row>
    <row r="1031" spans="1:27" x14ac:dyDescent="0.3">
      <c r="A1031" s="2" t="s">
        <v>1030</v>
      </c>
      <c r="B1031" s="3">
        <v>1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1</v>
      </c>
      <c r="O1031" s="3">
        <v>0</v>
      </c>
      <c r="P1031" s="3">
        <v>0</v>
      </c>
      <c r="Q1031" s="3">
        <v>0</v>
      </c>
      <c r="R1031" s="3">
        <v>0</v>
      </c>
      <c r="S1031" s="3">
        <v>3354</v>
      </c>
      <c r="T1031" s="3">
        <v>3354</v>
      </c>
      <c r="U1031" s="3">
        <v>0</v>
      </c>
      <c r="V1031" s="3">
        <v>1</v>
      </c>
      <c r="W1031" s="3">
        <v>0</v>
      </c>
      <c r="X1031" s="3">
        <v>0</v>
      </c>
      <c r="Y1031" s="3">
        <v>0</v>
      </c>
      <c r="Z1031" s="3">
        <v>1</v>
      </c>
      <c r="AA1031" s="3">
        <v>1</v>
      </c>
    </row>
    <row r="1032" spans="1:27" x14ac:dyDescent="0.3">
      <c r="A1032" s="2" t="s">
        <v>1031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1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1</v>
      </c>
      <c r="S1032" s="3">
        <v>2274</v>
      </c>
      <c r="T1032" s="3">
        <v>2274</v>
      </c>
      <c r="U1032" s="3">
        <v>0</v>
      </c>
      <c r="V1032" s="3">
        <v>0</v>
      </c>
      <c r="W1032" s="3">
        <v>0</v>
      </c>
      <c r="X1032" s="3">
        <v>1</v>
      </c>
      <c r="Y1032" s="3">
        <v>46</v>
      </c>
      <c r="Z1032" s="3">
        <v>0</v>
      </c>
      <c r="AA1032" s="3">
        <v>1</v>
      </c>
    </row>
    <row r="1033" spans="1:27" x14ac:dyDescent="0.3">
      <c r="A1033" s="2" t="s">
        <v>1032</v>
      </c>
      <c r="B1033" s="3">
        <v>1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1</v>
      </c>
      <c r="R1033" s="3">
        <v>1</v>
      </c>
      <c r="S1033" s="3">
        <v>1221</v>
      </c>
      <c r="T1033" s="3">
        <v>1221</v>
      </c>
      <c r="U1033" s="3">
        <v>1</v>
      </c>
      <c r="V1033" s="3">
        <v>1</v>
      </c>
      <c r="W1033" s="3">
        <v>1</v>
      </c>
      <c r="X1033" s="3">
        <v>1</v>
      </c>
      <c r="Y1033" s="3">
        <v>43.5</v>
      </c>
      <c r="Z1033" s="3">
        <v>1</v>
      </c>
      <c r="AA1033" s="3">
        <v>0</v>
      </c>
    </row>
    <row r="1034" spans="1:27" x14ac:dyDescent="0.3">
      <c r="A1034" s="2" t="s">
        <v>1033</v>
      </c>
      <c r="B1034" s="3">
        <v>1</v>
      </c>
      <c r="C1034" s="3">
        <v>0</v>
      </c>
      <c r="D1034" s="3">
        <v>0</v>
      </c>
      <c r="E1034" s="3">
        <v>0</v>
      </c>
      <c r="F1034" s="3">
        <v>1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1</v>
      </c>
      <c r="S1034" s="3">
        <v>3464</v>
      </c>
      <c r="T1034" s="3">
        <v>3464</v>
      </c>
      <c r="U1034" s="3">
        <v>1</v>
      </c>
      <c r="V1034" s="3">
        <v>1</v>
      </c>
      <c r="W1034" s="3">
        <v>0</v>
      </c>
      <c r="X1034" s="3">
        <v>0</v>
      </c>
      <c r="Y1034" s="3">
        <v>7.0000000000000007E-2</v>
      </c>
      <c r="Z1034" s="3">
        <v>1</v>
      </c>
      <c r="AA1034" s="3">
        <v>1</v>
      </c>
    </row>
    <row r="1035" spans="1:27" x14ac:dyDescent="0.3">
      <c r="A1035" s="2" t="s">
        <v>1034</v>
      </c>
      <c r="B1035" s="3">
        <v>1</v>
      </c>
      <c r="C1035" s="3">
        <v>0</v>
      </c>
      <c r="D1035" s="3">
        <v>0</v>
      </c>
      <c r="E1035" s="3">
        <v>0</v>
      </c>
      <c r="F1035" s="3">
        <v>1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2</v>
      </c>
      <c r="S1035" s="3">
        <v>3426</v>
      </c>
      <c r="T1035" s="3">
        <v>3426</v>
      </c>
      <c r="U1035" s="3">
        <v>1</v>
      </c>
      <c r="V1035" s="3">
        <v>0</v>
      </c>
      <c r="W1035" s="3">
        <v>0</v>
      </c>
      <c r="X1035" s="3">
        <v>1</v>
      </c>
      <c r="Y1035" s="3">
        <v>198.07</v>
      </c>
      <c r="Z1035" s="3">
        <v>1</v>
      </c>
      <c r="AA1035" s="3">
        <v>0</v>
      </c>
    </row>
    <row r="1036" spans="1:27" x14ac:dyDescent="0.3">
      <c r="A1036" s="2" t="s">
        <v>1035</v>
      </c>
      <c r="B1036" s="3">
        <v>1</v>
      </c>
      <c r="C1036" s="3">
        <v>0</v>
      </c>
      <c r="D1036" s="3">
        <v>0</v>
      </c>
      <c r="E1036" s="3">
        <v>0</v>
      </c>
      <c r="F1036" s="3">
        <v>1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2</v>
      </c>
      <c r="S1036" s="3">
        <v>3243</v>
      </c>
      <c r="T1036" s="3">
        <v>3278</v>
      </c>
      <c r="U1036" s="3">
        <v>1</v>
      </c>
      <c r="V1036" s="3">
        <v>0</v>
      </c>
      <c r="W1036" s="3">
        <v>1</v>
      </c>
      <c r="X1036" s="3">
        <v>1</v>
      </c>
      <c r="Y1036" s="3">
        <v>7.4</v>
      </c>
      <c r="Z1036" s="3">
        <v>0</v>
      </c>
      <c r="AA1036" s="3">
        <v>0</v>
      </c>
    </row>
    <row r="1037" spans="1:27" x14ac:dyDescent="0.3">
      <c r="A1037" s="2" t="s">
        <v>1036</v>
      </c>
      <c r="B1037" s="3">
        <v>1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1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1</v>
      </c>
      <c r="S1037" s="3">
        <v>3883</v>
      </c>
      <c r="T1037" s="3">
        <v>3883</v>
      </c>
      <c r="U1037" s="3">
        <v>1</v>
      </c>
      <c r="V1037" s="3">
        <v>0</v>
      </c>
      <c r="W1037" s="3">
        <v>1</v>
      </c>
      <c r="X1037" s="3">
        <v>1</v>
      </c>
      <c r="Y1037" s="3">
        <v>128.47999999999999</v>
      </c>
      <c r="Z1037" s="3">
        <v>1</v>
      </c>
      <c r="AA1037" s="3">
        <v>0</v>
      </c>
    </row>
    <row r="1038" spans="1:27" x14ac:dyDescent="0.3">
      <c r="A1038" s="2" t="s">
        <v>1037</v>
      </c>
      <c r="B1038" s="3">
        <v>1</v>
      </c>
      <c r="C1038" s="3">
        <v>1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1</v>
      </c>
      <c r="S1038" s="3">
        <v>3353</v>
      </c>
      <c r="T1038" s="3">
        <v>3353</v>
      </c>
      <c r="U1038" s="3">
        <v>1</v>
      </c>
      <c r="V1038" s="3">
        <v>0</v>
      </c>
      <c r="W1038" s="3">
        <v>0</v>
      </c>
      <c r="X1038" s="3">
        <v>1</v>
      </c>
      <c r="Y1038" s="3">
        <v>213</v>
      </c>
      <c r="Z1038" s="3">
        <v>1</v>
      </c>
      <c r="AA1038" s="3">
        <v>0</v>
      </c>
    </row>
    <row r="1039" spans="1:27" x14ac:dyDescent="0.3">
      <c r="A1039" s="2" t="s">
        <v>1038</v>
      </c>
      <c r="B1039" s="3">
        <v>1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1</v>
      </c>
      <c r="R1039" s="3">
        <v>1</v>
      </c>
      <c r="S1039" s="3">
        <v>1147</v>
      </c>
      <c r="T1039" s="3">
        <v>1147</v>
      </c>
      <c r="U1039" s="3">
        <v>1</v>
      </c>
      <c r="V1039" s="3">
        <v>1</v>
      </c>
      <c r="W1039" s="3">
        <v>0</v>
      </c>
      <c r="X1039" s="3">
        <v>1</v>
      </c>
      <c r="Y1039" s="3">
        <v>200.5</v>
      </c>
      <c r="Z1039" s="3">
        <v>1</v>
      </c>
      <c r="AA1039" s="3">
        <v>1</v>
      </c>
    </row>
    <row r="1040" spans="1:27" x14ac:dyDescent="0.3">
      <c r="A1040" s="2" t="s">
        <v>1039</v>
      </c>
      <c r="B1040" s="3">
        <v>1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1</v>
      </c>
      <c r="O1040" s="3">
        <v>0</v>
      </c>
      <c r="P1040" s="3">
        <v>0</v>
      </c>
      <c r="Q1040" s="3">
        <v>0</v>
      </c>
      <c r="R1040" s="3">
        <v>0</v>
      </c>
      <c r="S1040" s="3">
        <v>3852</v>
      </c>
      <c r="T1040" s="3">
        <v>3852</v>
      </c>
      <c r="U1040" s="3">
        <v>0</v>
      </c>
      <c r="V1040" s="3">
        <v>0</v>
      </c>
      <c r="W1040" s="3">
        <v>1</v>
      </c>
      <c r="X1040" s="3">
        <v>0</v>
      </c>
      <c r="Y1040" s="3">
        <v>0</v>
      </c>
      <c r="Z1040" s="3">
        <v>1</v>
      </c>
      <c r="AA1040" s="3">
        <v>0</v>
      </c>
    </row>
    <row r="1041" spans="1:27" x14ac:dyDescent="0.3">
      <c r="A1041" s="2" t="s">
        <v>1040</v>
      </c>
      <c r="B1041" s="3">
        <v>1</v>
      </c>
      <c r="C1041" s="3">
        <v>1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1</v>
      </c>
      <c r="S1041" s="3">
        <v>2527</v>
      </c>
      <c r="T1041" s="3">
        <v>2527</v>
      </c>
      <c r="U1041" s="3">
        <v>1</v>
      </c>
      <c r="V1041" s="3">
        <v>0</v>
      </c>
      <c r="W1041" s="3">
        <v>0</v>
      </c>
      <c r="X1041" s="3">
        <v>1</v>
      </c>
      <c r="Y1041" s="3">
        <v>160.5</v>
      </c>
      <c r="Z1041" s="3">
        <v>0</v>
      </c>
      <c r="AA1041" s="3">
        <v>0</v>
      </c>
    </row>
    <row r="1042" spans="1:27" x14ac:dyDescent="0.3">
      <c r="A1042" s="2" t="s">
        <v>1041</v>
      </c>
      <c r="B1042" s="3">
        <v>1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1</v>
      </c>
      <c r="R1042" s="3">
        <v>2</v>
      </c>
      <c r="S1042" s="3">
        <v>1758</v>
      </c>
      <c r="T1042" s="3">
        <v>1787</v>
      </c>
      <c r="U1042" s="3">
        <v>0</v>
      </c>
      <c r="V1042" s="3">
        <v>0</v>
      </c>
      <c r="W1042" s="3">
        <v>0</v>
      </c>
      <c r="X1042" s="3">
        <v>1</v>
      </c>
      <c r="Y1042" s="3">
        <v>229.55</v>
      </c>
      <c r="Z1042" s="3">
        <v>1</v>
      </c>
      <c r="AA1042" s="3">
        <v>0</v>
      </c>
    </row>
    <row r="1043" spans="1:27" x14ac:dyDescent="0.3">
      <c r="A1043" s="2" t="s">
        <v>1042</v>
      </c>
      <c r="B1043" s="3">
        <v>1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1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1</v>
      </c>
      <c r="S1043" s="3">
        <v>216</v>
      </c>
      <c r="T1043" s="3">
        <v>216</v>
      </c>
      <c r="U1043" s="3">
        <v>0</v>
      </c>
      <c r="V1043" s="3">
        <v>0</v>
      </c>
      <c r="W1043" s="3">
        <v>1</v>
      </c>
      <c r="X1043" s="3">
        <v>0</v>
      </c>
      <c r="Y1043" s="3">
        <v>0</v>
      </c>
      <c r="Z1043" s="3">
        <v>0</v>
      </c>
      <c r="AA1043" s="3">
        <v>0</v>
      </c>
    </row>
    <row r="1044" spans="1:27" x14ac:dyDescent="0.3">
      <c r="A1044" s="2" t="s">
        <v>1043</v>
      </c>
      <c r="B1044" s="3">
        <v>1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1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1</v>
      </c>
      <c r="S1044" s="3">
        <v>792</v>
      </c>
      <c r="T1044" s="3">
        <v>2831</v>
      </c>
      <c r="U1044" s="3">
        <v>1</v>
      </c>
      <c r="V1044" s="3">
        <v>1</v>
      </c>
      <c r="W1044" s="3">
        <v>1</v>
      </c>
      <c r="X1044" s="3">
        <v>0</v>
      </c>
      <c r="Y1044" s="3">
        <v>0.06</v>
      </c>
      <c r="Z1044" s="3">
        <v>1</v>
      </c>
      <c r="AA1044" s="3">
        <v>0</v>
      </c>
    </row>
    <row r="1045" spans="1:27" x14ac:dyDescent="0.3">
      <c r="A1045" s="2" t="s">
        <v>1044</v>
      </c>
      <c r="B1045" s="3">
        <v>1</v>
      </c>
      <c r="C1045" s="3">
        <v>1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1</v>
      </c>
      <c r="S1045" s="3">
        <v>3717</v>
      </c>
      <c r="T1045" s="3">
        <v>3717</v>
      </c>
      <c r="U1045" s="3">
        <v>0</v>
      </c>
      <c r="V1045" s="3">
        <v>1</v>
      </c>
      <c r="W1045" s="3">
        <v>0</v>
      </c>
      <c r="X1045" s="3">
        <v>0</v>
      </c>
      <c r="Y1045" s="3">
        <v>7.0000000000000007E-2</v>
      </c>
      <c r="Z1045" s="3">
        <v>1</v>
      </c>
      <c r="AA1045" s="3">
        <v>0</v>
      </c>
    </row>
    <row r="1046" spans="1:27" x14ac:dyDescent="0.3">
      <c r="A1046" s="2" t="s">
        <v>1045</v>
      </c>
      <c r="B1046" s="3">
        <v>1</v>
      </c>
      <c r="C1046" s="3">
        <v>0</v>
      </c>
      <c r="D1046" s="3">
        <v>0</v>
      </c>
      <c r="E1046" s="3">
        <v>1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1</v>
      </c>
      <c r="S1046" s="3">
        <v>3755</v>
      </c>
      <c r="T1046" s="3">
        <v>3755</v>
      </c>
      <c r="U1046" s="3">
        <v>0</v>
      </c>
      <c r="V1046" s="3">
        <v>1</v>
      </c>
      <c r="W1046" s="3">
        <v>0</v>
      </c>
      <c r="X1046" s="3">
        <v>0</v>
      </c>
      <c r="Y1046" s="3">
        <v>7.0000000000000007E-2</v>
      </c>
      <c r="Z1046" s="3">
        <v>0</v>
      </c>
      <c r="AA1046" s="3">
        <v>0</v>
      </c>
    </row>
    <row r="1047" spans="1:27" x14ac:dyDescent="0.3">
      <c r="A1047" s="2" t="s">
        <v>1046</v>
      </c>
      <c r="B1047" s="3">
        <v>1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1</v>
      </c>
      <c r="R1047" s="3">
        <v>1</v>
      </c>
      <c r="S1047" s="3">
        <v>666</v>
      </c>
      <c r="T1047" s="3">
        <v>826</v>
      </c>
      <c r="U1047" s="3">
        <v>0</v>
      </c>
      <c r="V1047" s="3">
        <v>0</v>
      </c>
      <c r="W1047" s="3">
        <v>0</v>
      </c>
      <c r="X1047" s="3">
        <v>1</v>
      </c>
      <c r="Y1047" s="3">
        <v>265</v>
      </c>
      <c r="Z1047" s="3">
        <v>1</v>
      </c>
      <c r="AA1047" s="3">
        <v>0</v>
      </c>
    </row>
    <row r="1048" spans="1:27" x14ac:dyDescent="0.3">
      <c r="A1048" s="2" t="s">
        <v>1047</v>
      </c>
      <c r="B1048" s="3">
        <v>1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1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3536</v>
      </c>
      <c r="T1048" s="3">
        <v>3536</v>
      </c>
      <c r="U1048" s="3">
        <v>0</v>
      </c>
      <c r="V1048" s="3">
        <v>1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</row>
    <row r="1049" spans="1:27" x14ac:dyDescent="0.3">
      <c r="A1049" s="2" t="s">
        <v>1048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1</v>
      </c>
      <c r="O1049" s="3">
        <v>0</v>
      </c>
      <c r="P1049" s="3">
        <v>0</v>
      </c>
      <c r="Q1049" s="3">
        <v>0</v>
      </c>
      <c r="R1049" s="3">
        <v>0</v>
      </c>
      <c r="S1049" s="3">
        <v>2915</v>
      </c>
      <c r="T1049" s="3">
        <v>2915</v>
      </c>
      <c r="U1049" s="3">
        <v>0</v>
      </c>
      <c r="V1049" s="3">
        <v>1</v>
      </c>
      <c r="W1049" s="3">
        <v>1</v>
      </c>
      <c r="X1049" s="3">
        <v>0</v>
      </c>
      <c r="Y1049" s="3">
        <v>0</v>
      </c>
      <c r="Z1049" s="3">
        <v>1</v>
      </c>
      <c r="AA1049" s="3">
        <v>0</v>
      </c>
    </row>
    <row r="1050" spans="1:27" x14ac:dyDescent="0.3">
      <c r="A1050" s="2" t="s">
        <v>1049</v>
      </c>
      <c r="B1050" s="3">
        <v>1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1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5</v>
      </c>
      <c r="S1050" s="3">
        <v>1857</v>
      </c>
      <c r="T1050" s="3">
        <v>3662</v>
      </c>
      <c r="U1050" s="3">
        <v>0</v>
      </c>
      <c r="V1050" s="3">
        <v>1</v>
      </c>
      <c r="W1050" s="3">
        <v>0</v>
      </c>
      <c r="X1050" s="3">
        <v>1</v>
      </c>
      <c r="Y1050" s="3">
        <v>240.07</v>
      </c>
      <c r="Z1050" s="3">
        <v>1</v>
      </c>
      <c r="AA1050" s="3">
        <v>0</v>
      </c>
    </row>
    <row r="1051" spans="1:27" x14ac:dyDescent="0.3">
      <c r="A1051" s="2" t="s">
        <v>1050</v>
      </c>
      <c r="B1051" s="3">
        <v>1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1</v>
      </c>
      <c r="S1051" s="3">
        <v>890</v>
      </c>
      <c r="T1051" s="3">
        <v>890</v>
      </c>
      <c r="U1051" s="3">
        <v>1</v>
      </c>
      <c r="V1051" s="3">
        <v>1</v>
      </c>
      <c r="W1051" s="3">
        <v>0</v>
      </c>
      <c r="X1051" s="3">
        <v>0</v>
      </c>
      <c r="Y1051" s="3">
        <v>7.0000000000000007E-2</v>
      </c>
      <c r="Z1051" s="3">
        <v>1</v>
      </c>
      <c r="AA1051" s="3">
        <v>1</v>
      </c>
    </row>
    <row r="1052" spans="1:27" x14ac:dyDescent="0.3">
      <c r="A1052" s="2" t="s">
        <v>1051</v>
      </c>
      <c r="B1052" s="3">
        <v>1</v>
      </c>
      <c r="C1052" s="3">
        <v>1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1</v>
      </c>
      <c r="S1052" s="3">
        <v>2807</v>
      </c>
      <c r="T1052" s="3">
        <v>2807</v>
      </c>
      <c r="U1052" s="3">
        <v>1</v>
      </c>
      <c r="V1052" s="3">
        <v>0</v>
      </c>
      <c r="W1052" s="3">
        <v>0</v>
      </c>
      <c r="X1052" s="3">
        <v>1</v>
      </c>
      <c r="Y1052" s="3">
        <v>53.5</v>
      </c>
      <c r="Z1052" s="3">
        <v>1</v>
      </c>
      <c r="AA1052" s="3">
        <v>0</v>
      </c>
    </row>
    <row r="1053" spans="1:27" x14ac:dyDescent="0.3">
      <c r="A1053" s="2" t="s">
        <v>1052</v>
      </c>
      <c r="B1053" s="3">
        <v>1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1</v>
      </c>
      <c r="R1053" s="3">
        <v>0</v>
      </c>
      <c r="S1053" s="3">
        <v>167</v>
      </c>
      <c r="T1053" s="3">
        <v>167</v>
      </c>
      <c r="U1053" s="3">
        <v>0</v>
      </c>
      <c r="V1053" s="3">
        <v>0</v>
      </c>
      <c r="W1053" s="3">
        <v>1</v>
      </c>
      <c r="X1053" s="3">
        <v>0</v>
      </c>
      <c r="Y1053" s="3">
        <v>0</v>
      </c>
      <c r="Z1053" s="3">
        <v>0</v>
      </c>
      <c r="AA1053" s="3">
        <v>0</v>
      </c>
    </row>
    <row r="1054" spans="1:27" x14ac:dyDescent="0.3">
      <c r="A1054" s="2" t="s">
        <v>1053</v>
      </c>
      <c r="B1054" s="3">
        <v>1</v>
      </c>
      <c r="C1054" s="3">
        <v>1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1</v>
      </c>
      <c r="S1054" s="3">
        <v>1897</v>
      </c>
      <c r="T1054" s="3">
        <v>1897</v>
      </c>
      <c r="U1054" s="3">
        <v>0</v>
      </c>
      <c r="V1054" s="3">
        <v>0</v>
      </c>
      <c r="W1054" s="3">
        <v>0</v>
      </c>
      <c r="X1054" s="3">
        <v>1</v>
      </c>
      <c r="Y1054" s="3">
        <v>164.93</v>
      </c>
      <c r="Z1054" s="3">
        <v>1</v>
      </c>
      <c r="AA1054" s="3">
        <v>0</v>
      </c>
    </row>
    <row r="1055" spans="1:27" x14ac:dyDescent="0.3">
      <c r="A1055" s="2" t="s">
        <v>1054</v>
      </c>
      <c r="B1055" s="3">
        <v>1</v>
      </c>
      <c r="C1055" s="3">
        <v>0</v>
      </c>
      <c r="D1055" s="3">
        <v>0</v>
      </c>
      <c r="E1055" s="3">
        <v>0</v>
      </c>
      <c r="F1055" s="3">
        <v>0</v>
      </c>
      <c r="G1055" s="3">
        <v>1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1</v>
      </c>
      <c r="S1055" s="3">
        <v>2618</v>
      </c>
      <c r="T1055" s="3">
        <v>2618</v>
      </c>
      <c r="U1055" s="3">
        <v>0</v>
      </c>
      <c r="V1055" s="3">
        <v>0</v>
      </c>
      <c r="W1055" s="3">
        <v>0</v>
      </c>
      <c r="X1055" s="3">
        <v>0</v>
      </c>
      <c r="Y1055" s="3">
        <v>7.0000000000000007E-2</v>
      </c>
      <c r="Z1055" s="3">
        <v>1</v>
      </c>
      <c r="AA1055" s="3">
        <v>1</v>
      </c>
    </row>
    <row r="1056" spans="1:27" x14ac:dyDescent="0.3">
      <c r="A1056" s="2" t="s">
        <v>1055</v>
      </c>
      <c r="B1056" s="3">
        <v>1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1</v>
      </c>
      <c r="O1056" s="3">
        <v>0</v>
      </c>
      <c r="P1056" s="3">
        <v>0</v>
      </c>
      <c r="Q1056" s="3">
        <v>0</v>
      </c>
      <c r="R1056" s="3">
        <v>2</v>
      </c>
      <c r="S1056" s="3">
        <v>3709</v>
      </c>
      <c r="T1056" s="3">
        <v>3709</v>
      </c>
      <c r="U1056" s="3">
        <v>1</v>
      </c>
      <c r="V1056" s="3">
        <v>1</v>
      </c>
      <c r="W1056" s="3">
        <v>0</v>
      </c>
      <c r="X1056" s="3">
        <v>1</v>
      </c>
      <c r="Y1056" s="3">
        <v>97.94</v>
      </c>
      <c r="Z1056" s="3">
        <v>1</v>
      </c>
      <c r="AA1056" s="3">
        <v>0</v>
      </c>
    </row>
    <row r="1057" spans="1:27" x14ac:dyDescent="0.3">
      <c r="A1057" s="2" t="s">
        <v>1056</v>
      </c>
      <c r="B1057" s="3">
        <v>1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1</v>
      </c>
      <c r="R1057" s="3">
        <v>1</v>
      </c>
      <c r="S1057" s="3">
        <v>217</v>
      </c>
      <c r="T1057" s="3">
        <v>217</v>
      </c>
      <c r="U1057" s="3">
        <v>1</v>
      </c>
      <c r="V1057" s="3">
        <v>1</v>
      </c>
      <c r="W1057" s="3">
        <v>0</v>
      </c>
      <c r="X1057" s="3">
        <v>1</v>
      </c>
      <c r="Y1057" s="3">
        <v>40</v>
      </c>
      <c r="Z1057" s="3">
        <v>0</v>
      </c>
      <c r="AA1057" s="3">
        <v>0</v>
      </c>
    </row>
    <row r="1058" spans="1:27" x14ac:dyDescent="0.3">
      <c r="A1058" s="2" t="s">
        <v>1057</v>
      </c>
      <c r="B1058" s="3">
        <v>1</v>
      </c>
      <c r="C1058" s="3">
        <v>0</v>
      </c>
      <c r="D1058" s="3">
        <v>0</v>
      </c>
      <c r="E1058" s="3">
        <v>0</v>
      </c>
      <c r="F1058" s="3">
        <v>0</v>
      </c>
      <c r="G1058" s="3">
        <v>1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2773</v>
      </c>
      <c r="T1058" s="3">
        <v>2773</v>
      </c>
      <c r="U1058" s="3">
        <v>1</v>
      </c>
      <c r="V1058" s="3">
        <v>0</v>
      </c>
      <c r="W1058" s="3">
        <v>0</v>
      </c>
      <c r="X1058" s="3">
        <v>0</v>
      </c>
      <c r="Y1058" s="3">
        <v>0</v>
      </c>
      <c r="Z1058" s="3">
        <v>1</v>
      </c>
      <c r="AA1058" s="3">
        <v>0</v>
      </c>
    </row>
    <row r="1059" spans="1:27" x14ac:dyDescent="0.3">
      <c r="A1059" s="2" t="s">
        <v>1058</v>
      </c>
      <c r="B1059" s="3">
        <v>1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1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3430</v>
      </c>
      <c r="T1059" s="3">
        <v>3430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</row>
    <row r="1060" spans="1:27" x14ac:dyDescent="0.3">
      <c r="A1060" s="2" t="s">
        <v>1059</v>
      </c>
      <c r="B1060" s="3">
        <v>1</v>
      </c>
      <c r="C1060" s="3">
        <v>1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5</v>
      </c>
      <c r="S1060" s="3">
        <v>295</v>
      </c>
      <c r="T1060" s="3">
        <v>3020</v>
      </c>
      <c r="U1060" s="3">
        <v>1</v>
      </c>
      <c r="V1060" s="3">
        <v>1</v>
      </c>
      <c r="W1060" s="3">
        <v>1</v>
      </c>
      <c r="X1060" s="3">
        <v>1</v>
      </c>
      <c r="Y1060" s="3">
        <v>531.05999999999995</v>
      </c>
      <c r="Z1060" s="3">
        <v>1</v>
      </c>
      <c r="AA1060" s="3">
        <v>0</v>
      </c>
    </row>
    <row r="1061" spans="1:27" x14ac:dyDescent="0.3">
      <c r="A1061" s="2" t="s">
        <v>1060</v>
      </c>
      <c r="B1061" s="3">
        <v>1</v>
      </c>
      <c r="C1061" s="3">
        <v>0</v>
      </c>
      <c r="D1061" s="3">
        <v>1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3944</v>
      </c>
      <c r="T1061" s="3">
        <v>3944</v>
      </c>
      <c r="U1061" s="3">
        <v>0</v>
      </c>
      <c r="V1061" s="3">
        <v>1</v>
      </c>
      <c r="W1061" s="3">
        <v>0</v>
      </c>
      <c r="X1061" s="3">
        <v>0</v>
      </c>
      <c r="Y1061" s="3">
        <v>0</v>
      </c>
      <c r="Z1061" s="3">
        <v>1</v>
      </c>
      <c r="AA1061" s="3">
        <v>0</v>
      </c>
    </row>
    <row r="1062" spans="1:27" x14ac:dyDescent="0.3">
      <c r="A1062" s="2" t="s">
        <v>1061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1</v>
      </c>
      <c r="O1062" s="3">
        <v>0</v>
      </c>
      <c r="P1062" s="3">
        <v>0</v>
      </c>
      <c r="Q1062" s="3">
        <v>0</v>
      </c>
      <c r="R1062" s="3">
        <v>1</v>
      </c>
      <c r="S1062" s="3">
        <v>3328</v>
      </c>
      <c r="T1062" s="3">
        <v>3328</v>
      </c>
      <c r="U1062" s="3">
        <v>0</v>
      </c>
      <c r="V1062" s="3">
        <v>1</v>
      </c>
      <c r="W1062" s="3">
        <v>0</v>
      </c>
      <c r="X1062" s="3">
        <v>0</v>
      </c>
      <c r="Y1062" s="3">
        <v>0</v>
      </c>
      <c r="Z1062" s="3">
        <v>1</v>
      </c>
      <c r="AA1062" s="3">
        <v>1</v>
      </c>
    </row>
    <row r="1063" spans="1:27" x14ac:dyDescent="0.3">
      <c r="A1063" s="2" t="s">
        <v>1062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1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2</v>
      </c>
      <c r="S1063" s="3">
        <v>1752</v>
      </c>
      <c r="T1063" s="3">
        <v>1771</v>
      </c>
      <c r="U1063" s="3">
        <v>0</v>
      </c>
      <c r="V1063" s="3">
        <v>0</v>
      </c>
      <c r="W1063" s="3">
        <v>1</v>
      </c>
      <c r="X1063" s="3">
        <v>0</v>
      </c>
      <c r="Y1063" s="3">
        <v>0.06</v>
      </c>
      <c r="Z1063" s="3">
        <v>1</v>
      </c>
      <c r="AA1063" s="3">
        <v>0</v>
      </c>
    </row>
    <row r="1064" spans="1:27" x14ac:dyDescent="0.3">
      <c r="A1064" s="2" t="s">
        <v>1063</v>
      </c>
      <c r="B1064" s="3">
        <v>1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1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3746</v>
      </c>
      <c r="T1064" s="3">
        <v>3746</v>
      </c>
      <c r="U1064" s="3">
        <v>1</v>
      </c>
      <c r="V1064" s="3">
        <v>0</v>
      </c>
      <c r="W1064" s="3">
        <v>0</v>
      </c>
      <c r="X1064" s="3">
        <v>0</v>
      </c>
      <c r="Y1064" s="3">
        <v>0</v>
      </c>
      <c r="Z1064" s="3">
        <v>1</v>
      </c>
      <c r="AA1064" s="3">
        <v>0</v>
      </c>
    </row>
    <row r="1065" spans="1:27" x14ac:dyDescent="0.3">
      <c r="A1065" s="2" t="s">
        <v>1064</v>
      </c>
      <c r="B1065" s="3">
        <v>1</v>
      </c>
      <c r="C1065" s="3">
        <v>0</v>
      </c>
      <c r="D1065" s="3">
        <v>0</v>
      </c>
      <c r="E1065" s="3">
        <v>0</v>
      </c>
      <c r="F1065" s="3">
        <v>0</v>
      </c>
      <c r="G1065" s="3">
        <v>1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4</v>
      </c>
      <c r="S1065" s="3">
        <v>2850</v>
      </c>
      <c r="T1065" s="3">
        <v>3458</v>
      </c>
      <c r="U1065" s="3">
        <v>1</v>
      </c>
      <c r="V1065" s="3">
        <v>1</v>
      </c>
      <c r="W1065" s="3">
        <v>1</v>
      </c>
      <c r="X1065" s="3">
        <v>1</v>
      </c>
      <c r="Y1065" s="3">
        <v>128.74</v>
      </c>
      <c r="Z1065" s="3">
        <v>0</v>
      </c>
      <c r="AA1065" s="3">
        <v>1</v>
      </c>
    </row>
    <row r="1066" spans="1:27" x14ac:dyDescent="0.3">
      <c r="A1066" s="2" t="s">
        <v>1065</v>
      </c>
      <c r="B1066" s="3">
        <v>1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1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2</v>
      </c>
      <c r="S1066" s="3">
        <v>1752</v>
      </c>
      <c r="T1066" s="3">
        <v>1774</v>
      </c>
      <c r="U1066" s="3">
        <v>1</v>
      </c>
      <c r="V1066" s="3">
        <v>1</v>
      </c>
      <c r="W1066" s="3">
        <v>1</v>
      </c>
      <c r="X1066" s="3">
        <v>0</v>
      </c>
      <c r="Y1066" s="3">
        <v>0.06</v>
      </c>
      <c r="Z1066" s="3">
        <v>1</v>
      </c>
      <c r="AA1066" s="3">
        <v>0</v>
      </c>
    </row>
    <row r="1067" spans="1:27" x14ac:dyDescent="0.3">
      <c r="A1067" s="2" t="s">
        <v>1066</v>
      </c>
      <c r="B1067" s="3">
        <v>1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1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1</v>
      </c>
      <c r="S1067" s="3">
        <v>2128</v>
      </c>
      <c r="T1067" s="3">
        <v>2128</v>
      </c>
      <c r="U1067" s="3">
        <v>0</v>
      </c>
      <c r="V1067" s="3">
        <v>0</v>
      </c>
      <c r="W1067" s="3">
        <v>0</v>
      </c>
      <c r="X1067" s="3">
        <v>0</v>
      </c>
      <c r="Y1067" s="3">
        <v>7.0000000000000007E-2</v>
      </c>
      <c r="Z1067" s="3">
        <v>0</v>
      </c>
      <c r="AA1067" s="3">
        <v>0</v>
      </c>
    </row>
    <row r="1068" spans="1:27" x14ac:dyDescent="0.3">
      <c r="A1068" s="2" t="s">
        <v>1067</v>
      </c>
      <c r="B1068" s="3">
        <v>1</v>
      </c>
      <c r="C1068" s="3">
        <v>1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9</v>
      </c>
      <c r="S1068" s="3">
        <v>1128</v>
      </c>
      <c r="T1068" s="3">
        <v>3376</v>
      </c>
      <c r="U1068" s="3">
        <v>1</v>
      </c>
      <c r="V1068" s="3">
        <v>1</v>
      </c>
      <c r="W1068" s="3">
        <v>0</v>
      </c>
      <c r="X1068" s="3">
        <v>1</v>
      </c>
      <c r="Y1068" s="3">
        <v>1288.54</v>
      </c>
      <c r="Z1068" s="3">
        <v>0</v>
      </c>
      <c r="AA1068" s="3">
        <v>0</v>
      </c>
    </row>
    <row r="1069" spans="1:27" x14ac:dyDescent="0.3">
      <c r="A1069" s="2" t="s">
        <v>1068</v>
      </c>
      <c r="B1069" s="3">
        <v>1</v>
      </c>
      <c r="C1069" s="3">
        <v>1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3680</v>
      </c>
      <c r="T1069" s="3">
        <v>3680</v>
      </c>
      <c r="U1069" s="3">
        <v>0</v>
      </c>
      <c r="V1069" s="3">
        <v>1</v>
      </c>
      <c r="W1069" s="3">
        <v>0</v>
      </c>
      <c r="X1069" s="3">
        <v>0</v>
      </c>
      <c r="Y1069" s="3">
        <v>0</v>
      </c>
      <c r="Z1069" s="3">
        <v>1</v>
      </c>
      <c r="AA1069" s="3">
        <v>0</v>
      </c>
    </row>
    <row r="1070" spans="1:27" x14ac:dyDescent="0.3">
      <c r="A1070" s="2" t="s">
        <v>1069</v>
      </c>
      <c r="B1070" s="3">
        <v>1</v>
      </c>
      <c r="C1070" s="3">
        <v>0</v>
      </c>
      <c r="D1070" s="3">
        <v>0</v>
      </c>
      <c r="E1070" s="3">
        <v>0</v>
      </c>
      <c r="F1070" s="3">
        <v>0</v>
      </c>
      <c r="G1070" s="3">
        <v>1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1</v>
      </c>
      <c r="S1070" s="3">
        <v>1878</v>
      </c>
      <c r="T1070" s="3">
        <v>1878</v>
      </c>
      <c r="U1070" s="3">
        <v>1</v>
      </c>
      <c r="V1070" s="3">
        <v>1</v>
      </c>
      <c r="W1070" s="3">
        <v>0</v>
      </c>
      <c r="X1070" s="3">
        <v>1</v>
      </c>
      <c r="Y1070" s="3">
        <v>34.5</v>
      </c>
      <c r="Z1070" s="3">
        <v>0</v>
      </c>
      <c r="AA1070" s="3">
        <v>0</v>
      </c>
    </row>
    <row r="1071" spans="1:27" x14ac:dyDescent="0.3">
      <c r="A1071" s="2" t="s">
        <v>1070</v>
      </c>
      <c r="B1071" s="3">
        <v>1</v>
      </c>
      <c r="C1071" s="3">
        <v>0</v>
      </c>
      <c r="D1071" s="3">
        <v>0</v>
      </c>
      <c r="E1071" s="3">
        <v>0</v>
      </c>
      <c r="F1071" s="3">
        <v>1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1</v>
      </c>
      <c r="S1071" s="3">
        <v>3020</v>
      </c>
      <c r="T1071" s="3">
        <v>3020</v>
      </c>
      <c r="U1071" s="3">
        <v>0</v>
      </c>
      <c r="V1071" s="3">
        <v>1</v>
      </c>
      <c r="W1071" s="3">
        <v>0</v>
      </c>
      <c r="X1071" s="3">
        <v>1</v>
      </c>
      <c r="Y1071" s="3">
        <v>128.5</v>
      </c>
      <c r="Z1071" s="3">
        <v>1</v>
      </c>
      <c r="AA1071" s="3">
        <v>0</v>
      </c>
    </row>
    <row r="1072" spans="1:27" x14ac:dyDescent="0.3">
      <c r="A1072" s="2" t="s">
        <v>1071</v>
      </c>
      <c r="B1072" s="3">
        <v>1</v>
      </c>
      <c r="C1072" s="3">
        <v>1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2</v>
      </c>
      <c r="S1072" s="3">
        <v>1592</v>
      </c>
      <c r="T1072" s="3">
        <v>1652</v>
      </c>
      <c r="U1072" s="3">
        <v>1</v>
      </c>
      <c r="V1072" s="3">
        <v>0</v>
      </c>
      <c r="W1072" s="3">
        <v>1</v>
      </c>
      <c r="X1072" s="3">
        <v>1</v>
      </c>
      <c r="Y1072" s="3">
        <v>39.56</v>
      </c>
      <c r="Z1072" s="3">
        <v>0</v>
      </c>
      <c r="AA1072" s="3">
        <v>0</v>
      </c>
    </row>
    <row r="1073" spans="1:27" x14ac:dyDescent="0.3">
      <c r="A1073" s="2" t="s">
        <v>1072</v>
      </c>
      <c r="B1073" s="3">
        <v>1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1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4</v>
      </c>
      <c r="S1073" s="3">
        <v>14</v>
      </c>
      <c r="T1073" s="3">
        <v>1235</v>
      </c>
      <c r="U1073" s="3">
        <v>1</v>
      </c>
      <c r="V1073" s="3">
        <v>0</v>
      </c>
      <c r="W1073" s="3">
        <v>1</v>
      </c>
      <c r="X1073" s="3">
        <v>1</v>
      </c>
      <c r="Y1073" s="3">
        <v>302.97000000000003</v>
      </c>
      <c r="Z1073" s="3">
        <v>1</v>
      </c>
      <c r="AA1073" s="3">
        <v>0</v>
      </c>
    </row>
    <row r="1074" spans="1:27" x14ac:dyDescent="0.3">
      <c r="A1074" s="2" t="s">
        <v>1073</v>
      </c>
      <c r="B1074" s="3">
        <v>1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1</v>
      </c>
      <c r="R1074" s="3">
        <v>0</v>
      </c>
      <c r="S1074" s="3">
        <v>462</v>
      </c>
      <c r="T1074" s="3">
        <v>462</v>
      </c>
      <c r="U1074" s="3">
        <v>0</v>
      </c>
      <c r="V1074" s="3">
        <v>1</v>
      </c>
      <c r="W1074" s="3">
        <v>0</v>
      </c>
      <c r="X1074" s="3">
        <v>0</v>
      </c>
      <c r="Y1074" s="3">
        <v>0</v>
      </c>
      <c r="Z1074" s="3">
        <v>1</v>
      </c>
      <c r="AA1074" s="3">
        <v>1</v>
      </c>
    </row>
    <row r="1075" spans="1:27" x14ac:dyDescent="0.3">
      <c r="A1075" s="2" t="s">
        <v>1074</v>
      </c>
      <c r="B1075" s="3">
        <v>1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1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1</v>
      </c>
      <c r="S1075" s="3">
        <v>2696</v>
      </c>
      <c r="T1075" s="3">
        <v>2696</v>
      </c>
      <c r="U1075" s="3">
        <v>0</v>
      </c>
      <c r="V1075" s="3">
        <v>0</v>
      </c>
      <c r="W1075" s="3">
        <v>0</v>
      </c>
      <c r="X1075" s="3">
        <v>1</v>
      </c>
      <c r="Y1075" s="3">
        <v>229.5</v>
      </c>
      <c r="Z1075" s="3">
        <v>1</v>
      </c>
      <c r="AA1075" s="3">
        <v>1</v>
      </c>
    </row>
    <row r="1076" spans="1:27" x14ac:dyDescent="0.3">
      <c r="A1076" s="2" t="s">
        <v>1075</v>
      </c>
      <c r="B1076" s="3">
        <v>1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1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1</v>
      </c>
      <c r="S1076" s="3">
        <v>3066</v>
      </c>
      <c r="T1076" s="3">
        <v>3066</v>
      </c>
      <c r="U1076" s="3">
        <v>0</v>
      </c>
      <c r="V1076" s="3">
        <v>1</v>
      </c>
      <c r="W1076" s="3">
        <v>1</v>
      </c>
      <c r="X1076" s="3">
        <v>0</v>
      </c>
      <c r="Y1076" s="3">
        <v>7.0000000000000007E-2</v>
      </c>
      <c r="Z1076" s="3">
        <v>1</v>
      </c>
      <c r="AA1076" s="3">
        <v>1</v>
      </c>
    </row>
    <row r="1077" spans="1:27" x14ac:dyDescent="0.3">
      <c r="A1077" s="2" t="s">
        <v>1076</v>
      </c>
      <c r="B1077" s="3">
        <v>1</v>
      </c>
      <c r="C1077" s="3">
        <v>1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6</v>
      </c>
      <c r="S1077" s="3">
        <v>1581</v>
      </c>
      <c r="T1077" s="3">
        <v>3660</v>
      </c>
      <c r="U1077" s="3">
        <v>0</v>
      </c>
      <c r="V1077" s="3">
        <v>1</v>
      </c>
      <c r="W1077" s="3">
        <v>0</v>
      </c>
      <c r="X1077" s="3">
        <v>1</v>
      </c>
      <c r="Y1077" s="3">
        <v>157.69</v>
      </c>
      <c r="Z1077" s="3">
        <v>0</v>
      </c>
      <c r="AA1077" s="3">
        <v>0</v>
      </c>
    </row>
    <row r="1078" spans="1:27" x14ac:dyDescent="0.3">
      <c r="A1078" s="2" t="s">
        <v>1077</v>
      </c>
      <c r="B1078" s="3">
        <v>1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1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3</v>
      </c>
      <c r="S1078" s="3">
        <v>1168</v>
      </c>
      <c r="T1078" s="3">
        <v>1963</v>
      </c>
      <c r="U1078" s="3">
        <v>0</v>
      </c>
      <c r="V1078" s="3">
        <v>1</v>
      </c>
      <c r="W1078" s="3">
        <v>1</v>
      </c>
      <c r="X1078" s="3">
        <v>1</v>
      </c>
      <c r="Y1078" s="3">
        <v>39.630000000000003</v>
      </c>
      <c r="Z1078" s="3">
        <v>1</v>
      </c>
      <c r="AA1078" s="3">
        <v>0</v>
      </c>
    </row>
    <row r="1079" spans="1:27" x14ac:dyDescent="0.3">
      <c r="A1079" s="2" t="s">
        <v>1078</v>
      </c>
      <c r="B1079" s="3">
        <v>1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1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2</v>
      </c>
      <c r="S1079" s="3">
        <v>1882</v>
      </c>
      <c r="T1079" s="3">
        <v>1935</v>
      </c>
      <c r="U1079" s="3">
        <v>0</v>
      </c>
      <c r="V1079" s="3">
        <v>1</v>
      </c>
      <c r="W1079" s="3">
        <v>1</v>
      </c>
      <c r="X1079" s="3">
        <v>0</v>
      </c>
      <c r="Y1079" s="3">
        <v>0.06</v>
      </c>
      <c r="Z1079" s="3">
        <v>1</v>
      </c>
      <c r="AA1079" s="3">
        <v>0</v>
      </c>
    </row>
    <row r="1080" spans="1:27" x14ac:dyDescent="0.3">
      <c r="A1080" s="2" t="s">
        <v>1079</v>
      </c>
      <c r="B1080" s="3">
        <v>0</v>
      </c>
      <c r="C1080" s="3">
        <v>1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2</v>
      </c>
      <c r="S1080" s="3">
        <v>2548</v>
      </c>
      <c r="T1080" s="3">
        <v>2799</v>
      </c>
      <c r="U1080" s="3">
        <v>1</v>
      </c>
      <c r="V1080" s="3">
        <v>1</v>
      </c>
      <c r="W1080" s="3">
        <v>0</v>
      </c>
      <c r="X1080" s="3">
        <v>1</v>
      </c>
      <c r="Y1080" s="3">
        <v>236</v>
      </c>
      <c r="Z1080" s="3">
        <v>1</v>
      </c>
      <c r="AA1080" s="3">
        <v>1</v>
      </c>
    </row>
    <row r="1081" spans="1:27" x14ac:dyDescent="0.3">
      <c r="A1081" s="2" t="s">
        <v>1080</v>
      </c>
      <c r="B1081" s="3">
        <v>1</v>
      </c>
      <c r="C1081" s="3">
        <v>1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1</v>
      </c>
      <c r="S1081" s="3">
        <v>2912</v>
      </c>
      <c r="T1081" s="3">
        <v>2912</v>
      </c>
      <c r="U1081" s="3">
        <v>0</v>
      </c>
      <c r="V1081" s="3">
        <v>1</v>
      </c>
      <c r="W1081" s="3">
        <v>0</v>
      </c>
      <c r="X1081" s="3">
        <v>1</v>
      </c>
      <c r="Y1081" s="3">
        <v>160.5</v>
      </c>
      <c r="Z1081" s="3">
        <v>1</v>
      </c>
      <c r="AA1081" s="3">
        <v>0</v>
      </c>
    </row>
    <row r="1082" spans="1:27" x14ac:dyDescent="0.3">
      <c r="A1082" s="2" t="s">
        <v>1081</v>
      </c>
      <c r="B1082" s="3">
        <v>1</v>
      </c>
      <c r="C1082" s="3">
        <v>0</v>
      </c>
      <c r="D1082" s="3">
        <v>0</v>
      </c>
      <c r="E1082" s="3">
        <v>0</v>
      </c>
      <c r="F1082" s="3">
        <v>0</v>
      </c>
      <c r="G1082" s="3">
        <v>1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3</v>
      </c>
      <c r="S1082" s="3">
        <v>1021</v>
      </c>
      <c r="T1082" s="3">
        <v>2355</v>
      </c>
      <c r="U1082" s="3">
        <v>1</v>
      </c>
      <c r="V1082" s="3">
        <v>0</v>
      </c>
      <c r="W1082" s="3">
        <v>0</v>
      </c>
      <c r="X1082" s="3">
        <v>1</v>
      </c>
      <c r="Y1082" s="3">
        <v>181.5</v>
      </c>
      <c r="Z1082" s="3">
        <v>1</v>
      </c>
      <c r="AA1082" s="3">
        <v>0</v>
      </c>
    </row>
    <row r="1083" spans="1:27" x14ac:dyDescent="0.3">
      <c r="A1083" s="2" t="s">
        <v>1082</v>
      </c>
      <c r="B1083" s="3">
        <v>1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4157</v>
      </c>
      <c r="T1083" s="3">
        <v>4157</v>
      </c>
      <c r="U1083" s="3">
        <v>1</v>
      </c>
      <c r="V1083" s="3">
        <v>0</v>
      </c>
      <c r="W1083" s="3">
        <v>0</v>
      </c>
      <c r="X1083" s="3">
        <v>0</v>
      </c>
      <c r="Y1083" s="3">
        <v>0</v>
      </c>
      <c r="Z1083" s="3">
        <v>1</v>
      </c>
      <c r="AA1083" s="3">
        <v>0</v>
      </c>
    </row>
    <row r="1084" spans="1:27" x14ac:dyDescent="0.3">
      <c r="A1084" s="2" t="s">
        <v>1083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1</v>
      </c>
      <c r="O1084" s="3">
        <v>0</v>
      </c>
      <c r="P1084" s="3">
        <v>0</v>
      </c>
      <c r="Q1084" s="3">
        <v>0</v>
      </c>
      <c r="R1084" s="3">
        <v>2</v>
      </c>
      <c r="S1084" s="3">
        <v>1701</v>
      </c>
      <c r="T1084" s="3">
        <v>1815</v>
      </c>
      <c r="U1084" s="3">
        <v>0</v>
      </c>
      <c r="V1084" s="3">
        <v>1</v>
      </c>
      <c r="W1084" s="3">
        <v>0</v>
      </c>
      <c r="X1084" s="3">
        <v>1</v>
      </c>
      <c r="Y1084" s="3">
        <v>192</v>
      </c>
      <c r="Z1084" s="3">
        <v>1</v>
      </c>
      <c r="AA1084" s="3">
        <v>0</v>
      </c>
    </row>
    <row r="1085" spans="1:27" x14ac:dyDescent="0.3">
      <c r="A1085" s="2" t="s">
        <v>1084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3401</v>
      </c>
      <c r="T1085" s="3">
        <v>3401</v>
      </c>
      <c r="U1085" s="3">
        <v>1</v>
      </c>
      <c r="V1085" s="3">
        <v>0</v>
      </c>
      <c r="W1085" s="3">
        <v>0</v>
      </c>
      <c r="X1085" s="3">
        <v>0</v>
      </c>
      <c r="Y1085" s="3">
        <v>0</v>
      </c>
      <c r="Z1085" s="3">
        <v>1</v>
      </c>
      <c r="AA1085" s="3">
        <v>0</v>
      </c>
    </row>
    <row r="1086" spans="1:27" x14ac:dyDescent="0.3">
      <c r="A1086" s="2" t="s">
        <v>1085</v>
      </c>
      <c r="B1086" s="3">
        <v>1</v>
      </c>
      <c r="C1086" s="3">
        <v>1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10</v>
      </c>
      <c r="S1086" s="3">
        <v>289</v>
      </c>
      <c r="T1086" s="3">
        <v>3020</v>
      </c>
      <c r="U1086" s="3">
        <v>0</v>
      </c>
      <c r="V1086" s="3">
        <v>1</v>
      </c>
      <c r="W1086" s="3">
        <v>0</v>
      </c>
      <c r="X1086" s="3">
        <v>1</v>
      </c>
      <c r="Y1086" s="3">
        <v>1214.45</v>
      </c>
      <c r="Z1086" s="3">
        <v>1</v>
      </c>
      <c r="AA1086" s="3">
        <v>0</v>
      </c>
    </row>
    <row r="1087" spans="1:27" x14ac:dyDescent="0.3">
      <c r="A1087" s="2" t="s">
        <v>1086</v>
      </c>
      <c r="B1087" s="3">
        <v>1</v>
      </c>
      <c r="C1087" s="3">
        <v>0</v>
      </c>
      <c r="D1087" s="3">
        <v>0</v>
      </c>
      <c r="E1087" s="3">
        <v>0</v>
      </c>
      <c r="F1087" s="3">
        <v>0</v>
      </c>
      <c r="G1087" s="3">
        <v>1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2</v>
      </c>
      <c r="S1087" s="3">
        <v>3374</v>
      </c>
      <c r="T1087" s="3">
        <v>3453</v>
      </c>
      <c r="U1087" s="3">
        <v>1</v>
      </c>
      <c r="V1087" s="3">
        <v>0</v>
      </c>
      <c r="W1087" s="3">
        <v>0</v>
      </c>
      <c r="X1087" s="3">
        <v>1</v>
      </c>
      <c r="Y1087" s="3">
        <v>129.57</v>
      </c>
      <c r="Z1087" s="3">
        <v>0</v>
      </c>
      <c r="AA1087" s="3">
        <v>0</v>
      </c>
    </row>
    <row r="1088" spans="1:27" x14ac:dyDescent="0.3">
      <c r="A1088" s="2" t="s">
        <v>1087</v>
      </c>
      <c r="B1088" s="3">
        <v>1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1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1</v>
      </c>
      <c r="S1088" s="3">
        <v>1491</v>
      </c>
      <c r="T1088" s="3">
        <v>1491</v>
      </c>
      <c r="U1088" s="3">
        <v>0</v>
      </c>
      <c r="V1088" s="3">
        <v>1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</row>
    <row r="1089" spans="1:27" x14ac:dyDescent="0.3">
      <c r="A1089" s="2" t="s">
        <v>1088</v>
      </c>
      <c r="B1089" s="3">
        <v>1</v>
      </c>
      <c r="C1089" s="3">
        <v>0</v>
      </c>
      <c r="D1089" s="3">
        <v>0</v>
      </c>
      <c r="E1089" s="3">
        <v>0</v>
      </c>
      <c r="F1089" s="3">
        <v>0</v>
      </c>
      <c r="G1089" s="3">
        <v>1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1</v>
      </c>
      <c r="S1089" s="3">
        <v>2719</v>
      </c>
      <c r="T1089" s="3">
        <v>2719</v>
      </c>
      <c r="U1089" s="3">
        <v>1</v>
      </c>
      <c r="V1089" s="3">
        <v>0</v>
      </c>
      <c r="W1089" s="3">
        <v>0</v>
      </c>
      <c r="X1089" s="3">
        <v>1</v>
      </c>
      <c r="Y1089" s="3">
        <v>104.5</v>
      </c>
      <c r="Z1089" s="3">
        <v>0</v>
      </c>
      <c r="AA1089" s="3">
        <v>0</v>
      </c>
    </row>
    <row r="1090" spans="1:27" x14ac:dyDescent="0.3">
      <c r="A1090" s="2" t="s">
        <v>1089</v>
      </c>
      <c r="B1090" s="3">
        <v>1</v>
      </c>
      <c r="C1090" s="3">
        <v>0</v>
      </c>
      <c r="D1090" s="3">
        <v>0</v>
      </c>
      <c r="E1090" s="3">
        <v>1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3694</v>
      </c>
      <c r="T1090" s="3">
        <v>3694</v>
      </c>
      <c r="U1090" s="3">
        <v>1</v>
      </c>
      <c r="V1090" s="3">
        <v>1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</row>
    <row r="1091" spans="1:27" x14ac:dyDescent="0.3">
      <c r="A1091" s="2" t="s">
        <v>1090</v>
      </c>
      <c r="B1091" s="3">
        <v>1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1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1</v>
      </c>
      <c r="S1091" s="3">
        <v>647</v>
      </c>
      <c r="T1091" s="3">
        <v>647</v>
      </c>
      <c r="U1091" s="3">
        <v>1</v>
      </c>
      <c r="V1091" s="3">
        <v>0</v>
      </c>
      <c r="W1091" s="3">
        <v>0</v>
      </c>
      <c r="X1091" s="3">
        <v>0</v>
      </c>
      <c r="Y1091" s="3">
        <v>7.0000000000000007E-2</v>
      </c>
      <c r="Z1091" s="3">
        <v>1</v>
      </c>
      <c r="AA1091" s="3">
        <v>0</v>
      </c>
    </row>
    <row r="1092" spans="1:27" x14ac:dyDescent="0.3">
      <c r="A1092" s="2" t="s">
        <v>1091</v>
      </c>
      <c r="B1092" s="3">
        <v>1</v>
      </c>
      <c r="C1092" s="3">
        <v>0</v>
      </c>
      <c r="D1092" s="3">
        <v>1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3</v>
      </c>
      <c r="S1092" s="3">
        <v>995</v>
      </c>
      <c r="T1092" s="3">
        <v>3125</v>
      </c>
      <c r="U1092" s="3">
        <v>1</v>
      </c>
      <c r="V1092" s="3">
        <v>1</v>
      </c>
      <c r="W1092" s="3">
        <v>0</v>
      </c>
      <c r="X1092" s="3">
        <v>1</v>
      </c>
      <c r="Y1092" s="3">
        <v>236</v>
      </c>
      <c r="Z1092" s="3">
        <v>1</v>
      </c>
      <c r="AA1092" s="3">
        <v>0</v>
      </c>
    </row>
    <row r="1093" spans="1:27" x14ac:dyDescent="0.3">
      <c r="A1093" s="2" t="s">
        <v>1092</v>
      </c>
      <c r="B1093" s="3">
        <v>1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1</v>
      </c>
      <c r="S1093" s="3">
        <v>178</v>
      </c>
      <c r="T1093" s="3">
        <v>216</v>
      </c>
      <c r="U1093" s="3">
        <v>0</v>
      </c>
      <c r="V1093" s="3">
        <v>1</v>
      </c>
      <c r="W1093" s="3">
        <v>0</v>
      </c>
      <c r="X1093" s="3">
        <v>0</v>
      </c>
      <c r="Y1093" s="3">
        <v>0</v>
      </c>
      <c r="Z1093" s="3">
        <v>1</v>
      </c>
      <c r="AA1093" s="3">
        <v>0</v>
      </c>
    </row>
    <row r="1094" spans="1:27" x14ac:dyDescent="0.3">
      <c r="A1094" s="2" t="s">
        <v>1093</v>
      </c>
      <c r="B1094" s="3">
        <v>1</v>
      </c>
      <c r="C1094" s="3">
        <v>1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3</v>
      </c>
      <c r="S1094" s="3">
        <v>1995</v>
      </c>
      <c r="T1094" s="3">
        <v>2877</v>
      </c>
      <c r="U1094" s="3">
        <v>0</v>
      </c>
      <c r="V1094" s="3">
        <v>1</v>
      </c>
      <c r="W1094" s="3">
        <v>1</v>
      </c>
      <c r="X1094" s="3">
        <v>1</v>
      </c>
      <c r="Y1094" s="3">
        <v>220.06</v>
      </c>
      <c r="Z1094" s="3">
        <v>0</v>
      </c>
      <c r="AA1094" s="3">
        <v>0</v>
      </c>
    </row>
    <row r="1095" spans="1:27" x14ac:dyDescent="0.3">
      <c r="A1095" s="2" t="s">
        <v>1094</v>
      </c>
      <c r="B1095" s="3">
        <v>1</v>
      </c>
      <c r="C1095" s="3">
        <v>0</v>
      </c>
      <c r="D1095" s="3">
        <v>0</v>
      </c>
      <c r="E1095" s="3">
        <v>1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3680</v>
      </c>
      <c r="T1095" s="3">
        <v>3680</v>
      </c>
      <c r="U1095" s="3">
        <v>0</v>
      </c>
      <c r="V1095" s="3">
        <v>1</v>
      </c>
      <c r="W1095" s="3">
        <v>0</v>
      </c>
      <c r="X1095" s="3">
        <v>0</v>
      </c>
      <c r="Y1095" s="3">
        <v>0</v>
      </c>
      <c r="Z1095" s="3">
        <v>1</v>
      </c>
      <c r="AA1095" s="3">
        <v>0</v>
      </c>
    </row>
    <row r="1096" spans="1:27" x14ac:dyDescent="0.3">
      <c r="A1096" s="2" t="s">
        <v>1095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1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1</v>
      </c>
      <c r="S1096" s="3">
        <v>2268</v>
      </c>
      <c r="T1096" s="3">
        <v>2268</v>
      </c>
      <c r="U1096" s="3">
        <v>1</v>
      </c>
      <c r="V1096" s="3">
        <v>1</v>
      </c>
      <c r="W1096" s="3">
        <v>0</v>
      </c>
      <c r="X1096" s="3">
        <v>0</v>
      </c>
      <c r="Y1096" s="3">
        <v>0</v>
      </c>
      <c r="Z1096" s="3">
        <v>1</v>
      </c>
      <c r="AA1096" s="3">
        <v>0</v>
      </c>
    </row>
    <row r="1097" spans="1:27" x14ac:dyDescent="0.3">
      <c r="A1097" s="2" t="s">
        <v>1096</v>
      </c>
      <c r="B1097" s="3">
        <v>1</v>
      </c>
      <c r="C1097" s="3">
        <v>0</v>
      </c>
      <c r="D1097" s="3">
        <v>0</v>
      </c>
      <c r="E1097" s="3">
        <v>0</v>
      </c>
      <c r="F1097" s="3">
        <v>0</v>
      </c>
      <c r="G1097" s="3">
        <v>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2725</v>
      </c>
      <c r="T1097" s="3">
        <v>2725</v>
      </c>
      <c r="U1097" s="3">
        <v>1</v>
      </c>
      <c r="V1097" s="3">
        <v>1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</row>
    <row r="1098" spans="1:27" x14ac:dyDescent="0.3">
      <c r="A1098" s="2" t="s">
        <v>1097</v>
      </c>
      <c r="B1098" s="3">
        <v>1</v>
      </c>
      <c r="C1098" s="3">
        <v>1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1</v>
      </c>
      <c r="S1098" s="3">
        <v>2400</v>
      </c>
      <c r="T1098" s="3">
        <v>2400</v>
      </c>
      <c r="U1098" s="3">
        <v>0</v>
      </c>
      <c r="V1098" s="3">
        <v>1</v>
      </c>
      <c r="W1098" s="3">
        <v>0</v>
      </c>
      <c r="X1098" s="3">
        <v>1</v>
      </c>
      <c r="Y1098" s="3">
        <v>160.5</v>
      </c>
      <c r="Z1098" s="3">
        <v>0</v>
      </c>
      <c r="AA1098" s="3">
        <v>1</v>
      </c>
    </row>
    <row r="1099" spans="1:27" x14ac:dyDescent="0.3">
      <c r="A1099" s="2" t="s">
        <v>1098</v>
      </c>
      <c r="B1099" s="3">
        <v>1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1</v>
      </c>
      <c r="R1099" s="3">
        <v>1</v>
      </c>
      <c r="S1099" s="3">
        <v>1512</v>
      </c>
      <c r="T1099" s="3">
        <v>1512</v>
      </c>
      <c r="U1099" s="3">
        <v>1</v>
      </c>
      <c r="V1099" s="3">
        <v>0</v>
      </c>
      <c r="W1099" s="3">
        <v>0</v>
      </c>
      <c r="X1099" s="3">
        <v>0</v>
      </c>
      <c r="Y1099" s="3">
        <v>0</v>
      </c>
      <c r="Z1099" s="3">
        <v>1</v>
      </c>
      <c r="AA1099" s="3">
        <v>0</v>
      </c>
    </row>
    <row r="1100" spans="1:27" x14ac:dyDescent="0.3">
      <c r="A1100" s="2" t="s">
        <v>1099</v>
      </c>
      <c r="B1100" s="3">
        <v>1</v>
      </c>
      <c r="C1100" s="3">
        <v>1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3</v>
      </c>
      <c r="S1100" s="3">
        <v>3620</v>
      </c>
      <c r="T1100" s="3">
        <v>3650</v>
      </c>
      <c r="U1100" s="3">
        <v>1</v>
      </c>
      <c r="V1100" s="3">
        <v>0</v>
      </c>
      <c r="W1100" s="3">
        <v>0</v>
      </c>
      <c r="X1100" s="3">
        <v>1</v>
      </c>
      <c r="Y1100" s="3">
        <v>72.069999999999993</v>
      </c>
      <c r="Z1100" s="3">
        <v>1</v>
      </c>
      <c r="AA1100" s="3">
        <v>0</v>
      </c>
    </row>
    <row r="1101" spans="1:27" x14ac:dyDescent="0.3">
      <c r="A1101" s="2" t="s">
        <v>1100</v>
      </c>
      <c r="B1101" s="3">
        <v>1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1</v>
      </c>
      <c r="R1101" s="3">
        <v>2</v>
      </c>
      <c r="S1101" s="3">
        <v>429</v>
      </c>
      <c r="T1101" s="3">
        <v>440</v>
      </c>
      <c r="U1101" s="3">
        <v>0</v>
      </c>
      <c r="V1101" s="3">
        <v>1</v>
      </c>
      <c r="W1101" s="3">
        <v>0</v>
      </c>
      <c r="X1101" s="3">
        <v>1</v>
      </c>
      <c r="Y1101" s="3">
        <v>303</v>
      </c>
      <c r="Z1101" s="3">
        <v>1</v>
      </c>
      <c r="AA1101" s="3">
        <v>0</v>
      </c>
    </row>
    <row r="1102" spans="1:27" x14ac:dyDescent="0.3">
      <c r="A1102" s="2" t="s">
        <v>1101</v>
      </c>
      <c r="B1102" s="3">
        <v>1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1</v>
      </c>
      <c r="O1102" s="3">
        <v>0</v>
      </c>
      <c r="P1102" s="3">
        <v>0</v>
      </c>
      <c r="Q1102" s="3">
        <v>0</v>
      </c>
      <c r="R1102" s="3">
        <v>1</v>
      </c>
      <c r="S1102" s="3">
        <v>2318</v>
      </c>
      <c r="T1102" s="3">
        <v>2318</v>
      </c>
      <c r="U1102" s="3">
        <v>0</v>
      </c>
      <c r="V1102" s="3">
        <v>0</v>
      </c>
      <c r="W1102" s="3">
        <v>0</v>
      </c>
      <c r="X1102" s="3">
        <v>1</v>
      </c>
      <c r="Y1102" s="3">
        <v>84.5</v>
      </c>
      <c r="Z1102" s="3">
        <v>0</v>
      </c>
      <c r="AA1102" s="3">
        <v>0</v>
      </c>
    </row>
    <row r="1103" spans="1:27" x14ac:dyDescent="0.3">
      <c r="A1103" s="2" t="s">
        <v>1102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1</v>
      </c>
      <c r="R1103" s="3">
        <v>1</v>
      </c>
      <c r="S1103" s="3">
        <v>1058</v>
      </c>
      <c r="T1103" s="3">
        <v>1058</v>
      </c>
      <c r="U1103" s="3">
        <v>1</v>
      </c>
      <c r="V1103" s="3">
        <v>0</v>
      </c>
      <c r="W1103" s="3">
        <v>1</v>
      </c>
      <c r="X1103" s="3">
        <v>0</v>
      </c>
      <c r="Y1103" s="3">
        <v>0.06</v>
      </c>
      <c r="Z1103" s="3">
        <v>1</v>
      </c>
      <c r="AA1103" s="3">
        <v>1</v>
      </c>
    </row>
    <row r="1104" spans="1:27" x14ac:dyDescent="0.3">
      <c r="A1104" s="2" t="s">
        <v>1103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1</v>
      </c>
      <c r="O1104" s="3">
        <v>0</v>
      </c>
      <c r="P1104" s="3">
        <v>0</v>
      </c>
      <c r="Q1104" s="3">
        <v>0</v>
      </c>
      <c r="R1104" s="3">
        <v>1</v>
      </c>
      <c r="S1104" s="3">
        <v>28</v>
      </c>
      <c r="T1104" s="3">
        <v>28</v>
      </c>
      <c r="U1104" s="3">
        <v>0</v>
      </c>
      <c r="V1104" s="3">
        <v>0</v>
      </c>
      <c r="W1104" s="3">
        <v>0</v>
      </c>
      <c r="X1104" s="3">
        <v>1</v>
      </c>
      <c r="Y1104" s="3">
        <v>254.95</v>
      </c>
      <c r="Z1104" s="3">
        <v>1</v>
      </c>
      <c r="AA1104" s="3">
        <v>0</v>
      </c>
    </row>
    <row r="1105" spans="1:27" x14ac:dyDescent="0.3">
      <c r="A1105" s="2" t="s">
        <v>1104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1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2982</v>
      </c>
      <c r="T1105" s="3">
        <v>2982</v>
      </c>
      <c r="U1105" s="3">
        <v>0</v>
      </c>
      <c r="V1105" s="3">
        <v>1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</row>
    <row r="1106" spans="1:27" x14ac:dyDescent="0.3">
      <c r="A1106" s="2" t="s">
        <v>1105</v>
      </c>
      <c r="B1106" s="3">
        <v>1</v>
      </c>
      <c r="C1106" s="3">
        <v>0</v>
      </c>
      <c r="D1106" s="3">
        <v>0</v>
      </c>
      <c r="E1106" s="3">
        <v>0</v>
      </c>
      <c r="F1106" s="3">
        <v>1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2</v>
      </c>
      <c r="S1106" s="3">
        <v>2891</v>
      </c>
      <c r="T1106" s="3">
        <v>2897</v>
      </c>
      <c r="U1106" s="3">
        <v>1</v>
      </c>
      <c r="V1106" s="3">
        <v>1</v>
      </c>
      <c r="W1106" s="3">
        <v>0</v>
      </c>
      <c r="X1106" s="3">
        <v>1</v>
      </c>
      <c r="Y1106" s="3">
        <v>152.5</v>
      </c>
      <c r="Z1106" s="3">
        <v>1</v>
      </c>
      <c r="AA1106" s="3">
        <v>0</v>
      </c>
    </row>
    <row r="1107" spans="1:27" x14ac:dyDescent="0.3">
      <c r="A1107" s="2" t="s">
        <v>1106</v>
      </c>
      <c r="B1107" s="3">
        <v>1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1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2</v>
      </c>
      <c r="S1107" s="3">
        <v>1646</v>
      </c>
      <c r="T1107" s="3">
        <v>1694</v>
      </c>
      <c r="U1107" s="3">
        <v>0</v>
      </c>
      <c r="V1107" s="3">
        <v>1</v>
      </c>
      <c r="W1107" s="3">
        <v>1</v>
      </c>
      <c r="X1107" s="3">
        <v>0</v>
      </c>
      <c r="Y1107" s="3">
        <v>0.06</v>
      </c>
      <c r="Z1107" s="3">
        <v>1</v>
      </c>
      <c r="AA1107" s="3">
        <v>0</v>
      </c>
    </row>
    <row r="1108" spans="1:27" x14ac:dyDescent="0.3">
      <c r="A1108" s="2" t="s">
        <v>1107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1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3</v>
      </c>
      <c r="S1108" s="3">
        <v>822</v>
      </c>
      <c r="T1108" s="3">
        <v>2478</v>
      </c>
      <c r="U1108" s="3">
        <v>0</v>
      </c>
      <c r="V1108" s="3">
        <v>0</v>
      </c>
      <c r="W1108" s="3">
        <v>0</v>
      </c>
      <c r="X1108" s="3">
        <v>1</v>
      </c>
      <c r="Y1108" s="3">
        <v>428.95</v>
      </c>
      <c r="Z1108" s="3">
        <v>1</v>
      </c>
      <c r="AA1108" s="3">
        <v>1</v>
      </c>
    </row>
    <row r="1109" spans="1:27" x14ac:dyDescent="0.3">
      <c r="A1109" s="2" t="s">
        <v>1108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1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2</v>
      </c>
      <c r="S1109" s="3">
        <v>1962</v>
      </c>
      <c r="T1109" s="3">
        <v>1983</v>
      </c>
      <c r="U1109" s="3">
        <v>0</v>
      </c>
      <c r="V1109" s="3">
        <v>0</v>
      </c>
      <c r="W1109" s="3">
        <v>1</v>
      </c>
      <c r="X1109" s="3">
        <v>0</v>
      </c>
      <c r="Y1109" s="3">
        <v>0.06</v>
      </c>
      <c r="Z1109" s="3">
        <v>0</v>
      </c>
      <c r="AA1109" s="3">
        <v>1</v>
      </c>
    </row>
    <row r="1110" spans="1:27" x14ac:dyDescent="0.3">
      <c r="A1110" s="2" t="s">
        <v>1109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2</v>
      </c>
      <c r="S1110" s="3">
        <v>2863</v>
      </c>
      <c r="T1110" s="3">
        <v>3397</v>
      </c>
      <c r="U1110" s="3">
        <v>0</v>
      </c>
      <c r="V1110" s="3">
        <v>1</v>
      </c>
      <c r="W1110" s="3">
        <v>0</v>
      </c>
      <c r="X1110" s="3">
        <v>0</v>
      </c>
      <c r="Y1110" s="3">
        <v>0.14000000000000001</v>
      </c>
      <c r="Z1110" s="3">
        <v>1</v>
      </c>
      <c r="AA1110" s="3">
        <v>0</v>
      </c>
    </row>
    <row r="1111" spans="1:27" x14ac:dyDescent="0.3">
      <c r="A1111" s="2" t="s">
        <v>1110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1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3</v>
      </c>
      <c r="S1111" s="3">
        <v>2333</v>
      </c>
      <c r="T1111" s="3">
        <v>3642</v>
      </c>
      <c r="U1111" s="3">
        <v>0</v>
      </c>
      <c r="V1111" s="3">
        <v>1</v>
      </c>
      <c r="W1111" s="3">
        <v>0</v>
      </c>
      <c r="X1111" s="3">
        <v>1</v>
      </c>
      <c r="Y1111" s="3">
        <v>175.07</v>
      </c>
      <c r="Z1111" s="3">
        <v>1</v>
      </c>
      <c r="AA1111" s="3">
        <v>1</v>
      </c>
    </row>
    <row r="1112" spans="1:27" x14ac:dyDescent="0.3">
      <c r="A1112" s="2" t="s">
        <v>1111</v>
      </c>
      <c r="B1112" s="3">
        <v>1</v>
      </c>
      <c r="C1112" s="3">
        <v>0</v>
      </c>
      <c r="D1112" s="3">
        <v>0</v>
      </c>
      <c r="E1112" s="3">
        <v>0</v>
      </c>
      <c r="F1112" s="3">
        <v>0</v>
      </c>
      <c r="G1112" s="3">
        <v>1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3159</v>
      </c>
      <c r="T1112" s="3">
        <v>3159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1</v>
      </c>
      <c r="AA1112" s="3">
        <v>0</v>
      </c>
    </row>
    <row r="1113" spans="1:27" x14ac:dyDescent="0.3">
      <c r="A1113" s="2" t="s">
        <v>1112</v>
      </c>
      <c r="B1113" s="3">
        <v>1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1</v>
      </c>
      <c r="N1113" s="3">
        <v>0</v>
      </c>
      <c r="O1113" s="3">
        <v>0</v>
      </c>
      <c r="P1113" s="3">
        <v>0</v>
      </c>
      <c r="Q1113" s="3">
        <v>0</v>
      </c>
      <c r="R1113" s="3">
        <v>1</v>
      </c>
      <c r="S1113" s="3">
        <v>2962</v>
      </c>
      <c r="T1113" s="3">
        <v>3248</v>
      </c>
      <c r="U1113" s="3">
        <v>1</v>
      </c>
      <c r="V1113" s="3">
        <v>1</v>
      </c>
      <c r="W1113" s="3">
        <v>0</v>
      </c>
      <c r="X1113" s="3">
        <v>1</v>
      </c>
      <c r="Y1113" s="3">
        <v>127.9</v>
      </c>
      <c r="Z1113" s="3">
        <v>1</v>
      </c>
      <c r="AA1113" s="3">
        <v>1</v>
      </c>
    </row>
    <row r="1114" spans="1:27" x14ac:dyDescent="0.3">
      <c r="A1114" s="2" t="s">
        <v>1113</v>
      </c>
      <c r="B1114" s="3">
        <v>1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1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3122</v>
      </c>
      <c r="T1114" s="3">
        <v>3122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3">
        <v>1</v>
      </c>
      <c r="AA1114" s="3">
        <v>0</v>
      </c>
    </row>
    <row r="1115" spans="1:27" x14ac:dyDescent="0.3">
      <c r="A1115" s="2" t="s">
        <v>1114</v>
      </c>
      <c r="B1115" s="3">
        <v>1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1</v>
      </c>
      <c r="S1115" s="3">
        <v>608</v>
      </c>
      <c r="T1115" s="3">
        <v>608</v>
      </c>
      <c r="U1115" s="3">
        <v>1</v>
      </c>
      <c r="V1115" s="3">
        <v>1</v>
      </c>
      <c r="W1115" s="3">
        <v>0</v>
      </c>
      <c r="X1115" s="3">
        <v>0</v>
      </c>
      <c r="Y1115" s="3">
        <v>7.0000000000000007E-2</v>
      </c>
      <c r="Z1115" s="3">
        <v>1</v>
      </c>
      <c r="AA1115" s="3">
        <v>0</v>
      </c>
    </row>
    <row r="1116" spans="1:27" x14ac:dyDescent="0.3">
      <c r="A1116" s="2" t="s">
        <v>1115</v>
      </c>
      <c r="B1116" s="3">
        <v>1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2901</v>
      </c>
      <c r="T1116" s="3">
        <v>2901</v>
      </c>
      <c r="U1116" s="3">
        <v>0</v>
      </c>
      <c r="V1116" s="3">
        <v>1</v>
      </c>
      <c r="W1116" s="3">
        <v>0</v>
      </c>
      <c r="X1116" s="3">
        <v>0</v>
      </c>
      <c r="Y1116" s="3">
        <v>0</v>
      </c>
      <c r="Z1116" s="3">
        <v>1</v>
      </c>
      <c r="AA1116" s="3">
        <v>0</v>
      </c>
    </row>
    <row r="1117" spans="1:27" x14ac:dyDescent="0.3">
      <c r="A1117" s="2" t="s">
        <v>1116</v>
      </c>
      <c r="B1117" s="3">
        <v>1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1</v>
      </c>
      <c r="S1117" s="3">
        <v>890</v>
      </c>
      <c r="T1117" s="3">
        <v>890</v>
      </c>
      <c r="U1117" s="3">
        <v>0</v>
      </c>
      <c r="V1117" s="3">
        <v>1</v>
      </c>
      <c r="W1117" s="3">
        <v>0</v>
      </c>
      <c r="X1117" s="3">
        <v>0</v>
      </c>
      <c r="Y1117" s="3">
        <v>7.0000000000000007E-2</v>
      </c>
      <c r="Z1117" s="3">
        <v>1</v>
      </c>
      <c r="AA1117" s="3">
        <v>0</v>
      </c>
    </row>
    <row r="1118" spans="1:27" x14ac:dyDescent="0.3">
      <c r="A1118" s="2" t="s">
        <v>1117</v>
      </c>
      <c r="B1118" s="3">
        <v>1</v>
      </c>
      <c r="C1118" s="3">
        <v>0</v>
      </c>
      <c r="D1118" s="3">
        <v>0</v>
      </c>
      <c r="E1118" s="3">
        <v>0</v>
      </c>
      <c r="F1118" s="3">
        <v>0</v>
      </c>
      <c r="G1118" s="3">
        <v>1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1</v>
      </c>
      <c r="S1118" s="3">
        <v>2400</v>
      </c>
      <c r="T1118" s="3">
        <v>3159</v>
      </c>
      <c r="U1118" s="3">
        <v>1</v>
      </c>
      <c r="V1118" s="3">
        <v>1</v>
      </c>
      <c r="W1118" s="3">
        <v>0</v>
      </c>
      <c r="X1118" s="3">
        <v>1</v>
      </c>
      <c r="Y1118" s="3">
        <v>12.95</v>
      </c>
      <c r="Z1118" s="3">
        <v>1</v>
      </c>
      <c r="AA1118" s="3">
        <v>1</v>
      </c>
    </row>
    <row r="1119" spans="1:27" x14ac:dyDescent="0.3">
      <c r="A1119" s="2" t="s">
        <v>1118</v>
      </c>
      <c r="B1119" s="3">
        <v>1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1</v>
      </c>
      <c r="R1119" s="3">
        <v>1</v>
      </c>
      <c r="S1119" s="3">
        <v>644</v>
      </c>
      <c r="T1119" s="3">
        <v>644</v>
      </c>
      <c r="U1119" s="3">
        <v>0</v>
      </c>
      <c r="V1119" s="3">
        <v>1</v>
      </c>
      <c r="W1119" s="3">
        <v>0</v>
      </c>
      <c r="X1119" s="3">
        <v>0</v>
      </c>
      <c r="Y1119" s="3">
        <v>0</v>
      </c>
      <c r="Z1119" s="3">
        <v>1</v>
      </c>
      <c r="AA1119" s="3">
        <v>0</v>
      </c>
    </row>
    <row r="1120" spans="1:27" x14ac:dyDescent="0.3">
      <c r="A1120" s="2" t="s">
        <v>1119</v>
      </c>
      <c r="B1120" s="3">
        <v>1</v>
      </c>
      <c r="C1120" s="3">
        <v>0</v>
      </c>
      <c r="D1120" s="3">
        <v>0</v>
      </c>
      <c r="E1120" s="3">
        <v>0</v>
      </c>
      <c r="F1120" s="3">
        <v>0</v>
      </c>
      <c r="G1120" s="3">
        <v>1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1</v>
      </c>
      <c r="S1120" s="3">
        <v>2677</v>
      </c>
      <c r="T1120" s="3">
        <v>2677</v>
      </c>
      <c r="U1120" s="3">
        <v>0</v>
      </c>
      <c r="V1120" s="3">
        <v>0</v>
      </c>
      <c r="W1120" s="3">
        <v>0</v>
      </c>
      <c r="X1120" s="3">
        <v>1</v>
      </c>
      <c r="Y1120" s="3">
        <v>160.5</v>
      </c>
      <c r="Z1120" s="3">
        <v>1</v>
      </c>
      <c r="AA1120" s="3">
        <v>0</v>
      </c>
    </row>
    <row r="1121" spans="1:27" x14ac:dyDescent="0.3">
      <c r="A1121" s="2" t="s">
        <v>1120</v>
      </c>
      <c r="B1121" s="3">
        <v>1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1</v>
      </c>
      <c r="N1121" s="3">
        <v>0</v>
      </c>
      <c r="O1121" s="3">
        <v>0</v>
      </c>
      <c r="P1121" s="3">
        <v>0</v>
      </c>
      <c r="Q1121" s="3">
        <v>0</v>
      </c>
      <c r="R1121" s="3">
        <v>3</v>
      </c>
      <c r="S1121" s="3">
        <v>772</v>
      </c>
      <c r="T1121" s="3">
        <v>3120</v>
      </c>
      <c r="U1121" s="3">
        <v>0</v>
      </c>
      <c r="V1121" s="3">
        <v>0</v>
      </c>
      <c r="W1121" s="3">
        <v>0</v>
      </c>
      <c r="X1121" s="3">
        <v>1</v>
      </c>
      <c r="Y1121" s="3">
        <v>551.16999999999996</v>
      </c>
      <c r="Z1121" s="3">
        <v>1</v>
      </c>
      <c r="AA1121" s="3">
        <v>0</v>
      </c>
    </row>
    <row r="1122" spans="1:27" x14ac:dyDescent="0.3">
      <c r="A1122" s="2" t="s">
        <v>1121</v>
      </c>
      <c r="B1122" s="3">
        <v>1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1</v>
      </c>
      <c r="N1122" s="3">
        <v>0</v>
      </c>
      <c r="O1122" s="3">
        <v>0</v>
      </c>
      <c r="P1122" s="3">
        <v>0</v>
      </c>
      <c r="Q1122" s="3">
        <v>0</v>
      </c>
      <c r="R1122" s="3">
        <v>3</v>
      </c>
      <c r="S1122" s="3">
        <v>2887</v>
      </c>
      <c r="T1122" s="3">
        <v>3167</v>
      </c>
      <c r="U1122" s="3">
        <v>0</v>
      </c>
      <c r="V1122" s="3">
        <v>1</v>
      </c>
      <c r="W1122" s="3">
        <v>0</v>
      </c>
      <c r="X1122" s="3">
        <v>1</v>
      </c>
      <c r="Y1122" s="3">
        <v>162.07</v>
      </c>
      <c r="Z1122" s="3">
        <v>0</v>
      </c>
      <c r="AA1122" s="3">
        <v>0</v>
      </c>
    </row>
    <row r="1123" spans="1:27" x14ac:dyDescent="0.3">
      <c r="A1123" s="2" t="s">
        <v>1122</v>
      </c>
      <c r="B1123" s="3">
        <v>1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1</v>
      </c>
      <c r="R1123" s="3">
        <v>1</v>
      </c>
      <c r="S1123" s="3">
        <v>1261</v>
      </c>
      <c r="T1123" s="3">
        <v>1261</v>
      </c>
      <c r="U1123" s="3">
        <v>1</v>
      </c>
      <c r="V1123" s="3">
        <v>0</v>
      </c>
      <c r="W1123" s="3">
        <v>1</v>
      </c>
      <c r="X1123" s="3">
        <v>1</v>
      </c>
      <c r="Y1123" s="3">
        <v>45.26</v>
      </c>
      <c r="Z1123" s="3">
        <v>1</v>
      </c>
      <c r="AA1123" s="3">
        <v>0</v>
      </c>
    </row>
    <row r="1124" spans="1:27" x14ac:dyDescent="0.3">
      <c r="A1124" s="2" t="s">
        <v>1123</v>
      </c>
      <c r="B1124" s="3">
        <v>1</v>
      </c>
      <c r="C1124" s="3">
        <v>0</v>
      </c>
      <c r="D1124" s="3">
        <v>0</v>
      </c>
      <c r="E1124" s="3">
        <v>0</v>
      </c>
      <c r="F1124" s="3">
        <v>0</v>
      </c>
      <c r="G1124" s="3">
        <v>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2765</v>
      </c>
      <c r="T1124" s="3">
        <v>2765</v>
      </c>
      <c r="U1124" s="3">
        <v>0</v>
      </c>
      <c r="V1124" s="3">
        <v>1</v>
      </c>
      <c r="W1124" s="3">
        <v>0</v>
      </c>
      <c r="X1124" s="3">
        <v>0</v>
      </c>
      <c r="Y1124" s="3">
        <v>0</v>
      </c>
      <c r="Z1124" s="3">
        <v>1</v>
      </c>
      <c r="AA1124" s="3">
        <v>0</v>
      </c>
    </row>
    <row r="1125" spans="1:27" x14ac:dyDescent="0.3">
      <c r="A1125" s="2" t="s">
        <v>1124</v>
      </c>
      <c r="B1125" s="3">
        <v>1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1</v>
      </c>
      <c r="Q1125" s="3">
        <v>0</v>
      </c>
      <c r="R1125" s="3">
        <v>0</v>
      </c>
      <c r="S1125" s="3">
        <v>2018</v>
      </c>
      <c r="T1125" s="3">
        <v>2022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1</v>
      </c>
      <c r="AA1125" s="3">
        <v>1</v>
      </c>
    </row>
    <row r="1126" spans="1:27" x14ac:dyDescent="0.3">
      <c r="A1126" s="2" t="s">
        <v>1125</v>
      </c>
      <c r="B1126" s="3">
        <v>1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1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2</v>
      </c>
      <c r="S1126" s="3">
        <v>1801</v>
      </c>
      <c r="T1126" s="3">
        <v>1828</v>
      </c>
      <c r="U1126" s="3">
        <v>0</v>
      </c>
      <c r="V1126" s="3">
        <v>0</v>
      </c>
      <c r="W1126" s="3">
        <v>1</v>
      </c>
      <c r="X1126" s="3">
        <v>0</v>
      </c>
      <c r="Y1126" s="3">
        <v>0.06</v>
      </c>
      <c r="Z1126" s="3">
        <v>1</v>
      </c>
      <c r="AA1126" s="3">
        <v>1</v>
      </c>
    </row>
    <row r="1127" spans="1:27" x14ac:dyDescent="0.3">
      <c r="A1127" s="2" t="s">
        <v>1126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1</v>
      </c>
      <c r="R1127" s="3">
        <v>1</v>
      </c>
      <c r="S1127" s="3">
        <v>255</v>
      </c>
      <c r="T1127" s="3">
        <v>255</v>
      </c>
      <c r="U1127" s="3">
        <v>1</v>
      </c>
      <c r="V1127" s="3">
        <v>0</v>
      </c>
      <c r="W1127" s="3">
        <v>0</v>
      </c>
      <c r="X1127" s="3">
        <v>1</v>
      </c>
      <c r="Y1127" s="3">
        <v>244</v>
      </c>
      <c r="Z1127" s="3">
        <v>1</v>
      </c>
      <c r="AA1127" s="3">
        <v>0</v>
      </c>
    </row>
    <row r="1128" spans="1:27" x14ac:dyDescent="0.3">
      <c r="A1128" s="2" t="s">
        <v>1127</v>
      </c>
      <c r="B1128" s="3">
        <v>1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1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2</v>
      </c>
      <c r="S1128" s="3">
        <v>217</v>
      </c>
      <c r="T1128" s="3">
        <v>3747</v>
      </c>
      <c r="U1128" s="3">
        <v>1</v>
      </c>
      <c r="V1128" s="3">
        <v>1</v>
      </c>
      <c r="W1128" s="3">
        <v>1</v>
      </c>
      <c r="X1128" s="3">
        <v>1</v>
      </c>
      <c r="Y1128" s="3">
        <v>80.5</v>
      </c>
      <c r="Z1128" s="3">
        <v>0</v>
      </c>
      <c r="AA1128" s="3">
        <v>0</v>
      </c>
    </row>
    <row r="1129" spans="1:27" x14ac:dyDescent="0.3">
      <c r="A1129" s="2" t="s">
        <v>1128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1</v>
      </c>
      <c r="R1129" s="3">
        <v>1</v>
      </c>
      <c r="S1129" s="3">
        <v>658</v>
      </c>
      <c r="T1129" s="3">
        <v>658</v>
      </c>
      <c r="U1129" s="3">
        <v>0</v>
      </c>
      <c r="V1129" s="3">
        <v>1</v>
      </c>
      <c r="W1129" s="3">
        <v>1</v>
      </c>
      <c r="X1129" s="3">
        <v>1</v>
      </c>
      <c r="Y1129" s="3">
        <v>203</v>
      </c>
      <c r="Z1129" s="3">
        <v>0</v>
      </c>
      <c r="AA1129" s="3">
        <v>0</v>
      </c>
    </row>
    <row r="1130" spans="1:27" x14ac:dyDescent="0.3">
      <c r="A1130" s="2" t="s">
        <v>1129</v>
      </c>
      <c r="B1130" s="3">
        <v>1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1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1</v>
      </c>
      <c r="S1130" s="3">
        <v>2723</v>
      </c>
      <c r="T1130" s="3">
        <v>2723</v>
      </c>
      <c r="U1130" s="3">
        <v>0</v>
      </c>
      <c r="V1130" s="3">
        <v>1</v>
      </c>
      <c r="W1130" s="3">
        <v>0</v>
      </c>
      <c r="X1130" s="3">
        <v>0</v>
      </c>
      <c r="Y1130" s="3">
        <v>0</v>
      </c>
      <c r="Z1130" s="3">
        <v>1</v>
      </c>
      <c r="AA1130" s="3">
        <v>0</v>
      </c>
    </row>
    <row r="1131" spans="1:27" x14ac:dyDescent="0.3">
      <c r="A1131" s="2" t="s">
        <v>1130</v>
      </c>
      <c r="B1131" s="3">
        <v>1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1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2</v>
      </c>
      <c r="S1131" s="3">
        <v>1842</v>
      </c>
      <c r="T1131" s="3">
        <v>1865</v>
      </c>
      <c r="U1131" s="3">
        <v>0</v>
      </c>
      <c r="V1131" s="3">
        <v>1</v>
      </c>
      <c r="W1131" s="3">
        <v>1</v>
      </c>
      <c r="X1131" s="3">
        <v>0</v>
      </c>
      <c r="Y1131" s="3">
        <v>0.06</v>
      </c>
      <c r="Z1131" s="3">
        <v>1</v>
      </c>
      <c r="AA1131" s="3">
        <v>0</v>
      </c>
    </row>
    <row r="1132" spans="1:27" x14ac:dyDescent="0.3">
      <c r="A1132" s="2" t="s">
        <v>1131</v>
      </c>
      <c r="B1132" s="3">
        <v>1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1</v>
      </c>
      <c r="N1132" s="3">
        <v>0</v>
      </c>
      <c r="O1132" s="3">
        <v>0</v>
      </c>
      <c r="P1132" s="3">
        <v>0</v>
      </c>
      <c r="Q1132" s="3">
        <v>0</v>
      </c>
      <c r="R1132" s="3">
        <v>1</v>
      </c>
      <c r="S1132" s="3">
        <v>2960</v>
      </c>
      <c r="T1132" s="3">
        <v>3103</v>
      </c>
      <c r="U1132" s="3">
        <v>0</v>
      </c>
      <c r="V1132" s="3">
        <v>0</v>
      </c>
      <c r="W1132" s="3">
        <v>1</v>
      </c>
      <c r="X1132" s="3">
        <v>1</v>
      </c>
      <c r="Y1132" s="3">
        <v>159.69</v>
      </c>
      <c r="Z1132" s="3">
        <v>1</v>
      </c>
      <c r="AA1132" s="3">
        <v>0</v>
      </c>
    </row>
    <row r="1133" spans="1:27" x14ac:dyDescent="0.3">
      <c r="A1133" s="2" t="s">
        <v>1132</v>
      </c>
      <c r="B1133" s="3">
        <v>1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1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2</v>
      </c>
      <c r="S1133" s="3">
        <v>1498</v>
      </c>
      <c r="T1133" s="3">
        <v>1512</v>
      </c>
      <c r="U1133" s="3">
        <v>0</v>
      </c>
      <c r="V1133" s="3">
        <v>1</v>
      </c>
      <c r="W1133" s="3">
        <v>1</v>
      </c>
      <c r="X1133" s="3">
        <v>0</v>
      </c>
      <c r="Y1133" s="3">
        <v>0.06</v>
      </c>
      <c r="Z1133" s="3">
        <v>0</v>
      </c>
      <c r="AA1133" s="3">
        <v>0</v>
      </c>
    </row>
    <row r="1134" spans="1:27" x14ac:dyDescent="0.3">
      <c r="A1134" s="2" t="s">
        <v>1133</v>
      </c>
      <c r="B1134" s="3">
        <v>1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1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1242</v>
      </c>
      <c r="T1134" s="3">
        <v>1242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1</v>
      </c>
      <c r="AA1134" s="3">
        <v>0</v>
      </c>
    </row>
    <row r="1135" spans="1:27" x14ac:dyDescent="0.3">
      <c r="A1135" s="2" t="s">
        <v>1134</v>
      </c>
      <c r="B1135" s="3">
        <v>1</v>
      </c>
      <c r="C1135" s="3">
        <v>0</v>
      </c>
      <c r="D1135" s="3">
        <v>0</v>
      </c>
      <c r="E1135" s="3">
        <v>0</v>
      </c>
      <c r="F1135" s="3">
        <v>1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1</v>
      </c>
      <c r="S1135" s="3">
        <v>3249</v>
      </c>
      <c r="T1135" s="3">
        <v>3249</v>
      </c>
      <c r="U1135" s="3">
        <v>0</v>
      </c>
      <c r="V1135" s="3">
        <v>0</v>
      </c>
      <c r="W1135" s="3">
        <v>0</v>
      </c>
      <c r="X1135" s="3">
        <v>0</v>
      </c>
      <c r="Y1135" s="3">
        <v>7.0000000000000007E-2</v>
      </c>
      <c r="Z1135" s="3">
        <v>1</v>
      </c>
      <c r="AA1135" s="3">
        <v>1</v>
      </c>
    </row>
    <row r="1136" spans="1:27" x14ac:dyDescent="0.3">
      <c r="A1136" s="2" t="s">
        <v>1135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1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1</v>
      </c>
      <c r="S1136" s="3">
        <v>2880</v>
      </c>
      <c r="T1136" s="3">
        <v>2880</v>
      </c>
      <c r="U1136" s="3">
        <v>1</v>
      </c>
      <c r="V1136" s="3">
        <v>1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</row>
    <row r="1137" spans="1:27" x14ac:dyDescent="0.3">
      <c r="A1137" s="2" t="s">
        <v>1136</v>
      </c>
      <c r="B1137" s="3">
        <v>1</v>
      </c>
      <c r="C1137" s="3">
        <v>0</v>
      </c>
      <c r="D1137" s="3">
        <v>0</v>
      </c>
      <c r="E1137" s="3">
        <v>0</v>
      </c>
      <c r="F1137" s="3">
        <v>0</v>
      </c>
      <c r="G1137" s="3">
        <v>1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2960</v>
      </c>
      <c r="T1137" s="3">
        <v>2960</v>
      </c>
      <c r="U1137" s="3">
        <v>0</v>
      </c>
      <c r="V1137" s="3">
        <v>1</v>
      </c>
      <c r="W1137" s="3">
        <v>0</v>
      </c>
      <c r="X1137" s="3">
        <v>0</v>
      </c>
      <c r="Y1137" s="3">
        <v>0</v>
      </c>
      <c r="Z1137" s="3">
        <v>1</v>
      </c>
      <c r="AA1137" s="3">
        <v>0</v>
      </c>
    </row>
    <row r="1138" spans="1:27" x14ac:dyDescent="0.3">
      <c r="A1138" s="2" t="s">
        <v>1137</v>
      </c>
      <c r="B1138" s="3">
        <v>0</v>
      </c>
      <c r="C1138" s="3">
        <v>1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1</v>
      </c>
      <c r="S1138" s="3">
        <v>2282</v>
      </c>
      <c r="T1138" s="3">
        <v>2282</v>
      </c>
      <c r="U1138" s="3">
        <v>0</v>
      </c>
      <c r="V1138" s="3">
        <v>0</v>
      </c>
      <c r="W1138" s="3">
        <v>1</v>
      </c>
      <c r="X1138" s="3">
        <v>0</v>
      </c>
      <c r="Y1138" s="3">
        <v>7.0000000000000007E-2</v>
      </c>
      <c r="Z1138" s="3">
        <v>1</v>
      </c>
      <c r="AA1138" s="3">
        <v>0</v>
      </c>
    </row>
    <row r="1139" spans="1:27" x14ac:dyDescent="0.3">
      <c r="A1139" s="2" t="s">
        <v>1138</v>
      </c>
      <c r="B1139" s="3">
        <v>1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1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2</v>
      </c>
      <c r="S1139" s="3">
        <v>1346</v>
      </c>
      <c r="T1139" s="3">
        <v>1381</v>
      </c>
      <c r="U1139" s="3">
        <v>0</v>
      </c>
      <c r="V1139" s="3">
        <v>1</v>
      </c>
      <c r="W1139" s="3">
        <v>1</v>
      </c>
      <c r="X1139" s="3">
        <v>0</v>
      </c>
      <c r="Y1139" s="3">
        <v>0.06</v>
      </c>
      <c r="Z1139" s="3">
        <v>1</v>
      </c>
      <c r="AA1139" s="3">
        <v>0</v>
      </c>
    </row>
    <row r="1140" spans="1:27" x14ac:dyDescent="0.3">
      <c r="A1140" s="2" t="s">
        <v>1139</v>
      </c>
      <c r="B1140" s="3">
        <v>1</v>
      </c>
      <c r="C1140" s="3">
        <v>0</v>
      </c>
      <c r="D1140" s="3">
        <v>1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1</v>
      </c>
      <c r="S1140" s="3">
        <v>1968</v>
      </c>
      <c r="T1140" s="3">
        <v>1968</v>
      </c>
      <c r="U1140" s="3">
        <v>1</v>
      </c>
      <c r="V1140" s="3">
        <v>0</v>
      </c>
      <c r="W1140" s="3">
        <v>0</v>
      </c>
      <c r="X1140" s="3">
        <v>0</v>
      </c>
      <c r="Y1140" s="3">
        <v>7.0000000000000007E-2</v>
      </c>
      <c r="Z1140" s="3">
        <v>1</v>
      </c>
      <c r="AA1140" s="3">
        <v>0</v>
      </c>
    </row>
    <row r="1141" spans="1:27" x14ac:dyDescent="0.3">
      <c r="A1141" s="2" t="s">
        <v>1140</v>
      </c>
      <c r="B1141" s="3">
        <v>1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1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3522</v>
      </c>
      <c r="T1141" s="3">
        <v>3522</v>
      </c>
      <c r="U1141" s="3">
        <v>1</v>
      </c>
      <c r="V1141" s="3">
        <v>0</v>
      </c>
      <c r="W1141" s="3">
        <v>0</v>
      </c>
      <c r="X1141" s="3">
        <v>0</v>
      </c>
      <c r="Y1141" s="3">
        <v>0</v>
      </c>
      <c r="Z1141" s="3">
        <v>1</v>
      </c>
      <c r="AA1141" s="3">
        <v>1</v>
      </c>
    </row>
    <row r="1142" spans="1:27" x14ac:dyDescent="0.3">
      <c r="A1142" s="2" t="s">
        <v>1141</v>
      </c>
      <c r="B1142" s="3">
        <v>1</v>
      </c>
      <c r="C1142" s="3">
        <v>0</v>
      </c>
      <c r="D1142" s="3">
        <v>1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1</v>
      </c>
      <c r="S1142" s="3">
        <v>3125</v>
      </c>
      <c r="T1142" s="3">
        <v>3125</v>
      </c>
      <c r="U1142" s="3">
        <v>1</v>
      </c>
      <c r="V1142" s="3">
        <v>0</v>
      </c>
      <c r="W1142" s="3">
        <v>0</v>
      </c>
      <c r="X1142" s="3">
        <v>0</v>
      </c>
      <c r="Y1142" s="3">
        <v>0</v>
      </c>
      <c r="Z1142" s="3">
        <v>1</v>
      </c>
      <c r="AA1142" s="3">
        <v>0</v>
      </c>
    </row>
    <row r="1143" spans="1:27" x14ac:dyDescent="0.3">
      <c r="A1143" s="2" t="s">
        <v>1142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1</v>
      </c>
      <c r="R1143" s="3">
        <v>1</v>
      </c>
      <c r="S1143" s="3">
        <v>687</v>
      </c>
      <c r="T1143" s="3">
        <v>687</v>
      </c>
      <c r="U1143" s="3">
        <v>0</v>
      </c>
      <c r="V1143" s="3">
        <v>1</v>
      </c>
      <c r="W1143" s="3">
        <v>1</v>
      </c>
      <c r="X1143" s="3">
        <v>0</v>
      </c>
      <c r="Y1143" s="3">
        <v>0.06</v>
      </c>
      <c r="Z1143" s="3">
        <v>1</v>
      </c>
      <c r="AA1143" s="3">
        <v>0</v>
      </c>
    </row>
    <row r="1144" spans="1:27" x14ac:dyDescent="0.3">
      <c r="A1144" s="2" t="s">
        <v>1143</v>
      </c>
      <c r="B1144" s="3">
        <v>0</v>
      </c>
      <c r="C1144" s="3">
        <v>0</v>
      </c>
      <c r="D1144" s="3">
        <v>0</v>
      </c>
      <c r="E1144" s="3">
        <v>1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1</v>
      </c>
      <c r="S1144" s="3">
        <v>3458</v>
      </c>
      <c r="T1144" s="3">
        <v>3458</v>
      </c>
      <c r="U1144" s="3">
        <v>0</v>
      </c>
      <c r="V1144" s="3">
        <v>1</v>
      </c>
      <c r="W1144" s="3">
        <v>0</v>
      </c>
      <c r="X1144" s="3">
        <v>0</v>
      </c>
      <c r="Y1144" s="3">
        <v>0.08</v>
      </c>
      <c r="Z1144" s="3">
        <v>0</v>
      </c>
      <c r="AA1144" s="3">
        <v>1</v>
      </c>
    </row>
    <row r="1145" spans="1:27" x14ac:dyDescent="0.3">
      <c r="A1145" s="2" t="s">
        <v>1144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1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2728</v>
      </c>
      <c r="T1145" s="3">
        <v>2728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1</v>
      </c>
      <c r="AA1145" s="3">
        <v>0</v>
      </c>
    </row>
    <row r="1146" spans="1:27" x14ac:dyDescent="0.3">
      <c r="A1146" s="2" t="s">
        <v>1145</v>
      </c>
      <c r="B1146" s="3">
        <v>1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1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1</v>
      </c>
      <c r="S1146" s="3">
        <v>889</v>
      </c>
      <c r="T1146" s="3">
        <v>889</v>
      </c>
      <c r="U1146" s="3">
        <v>1</v>
      </c>
      <c r="V1146" s="3">
        <v>0</v>
      </c>
      <c r="W1146" s="3">
        <v>0</v>
      </c>
      <c r="X1146" s="3">
        <v>0</v>
      </c>
      <c r="Y1146" s="3">
        <v>0</v>
      </c>
      <c r="Z1146" s="3">
        <v>1</v>
      </c>
      <c r="AA1146" s="3">
        <v>1</v>
      </c>
    </row>
    <row r="1147" spans="1:27" x14ac:dyDescent="0.3">
      <c r="A1147" s="2" t="s">
        <v>1146</v>
      </c>
      <c r="B1147" s="3">
        <v>1</v>
      </c>
      <c r="C1147" s="3">
        <v>0</v>
      </c>
      <c r="D1147" s="3">
        <v>1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1</v>
      </c>
      <c r="S1147" s="3">
        <v>192</v>
      </c>
      <c r="T1147" s="3">
        <v>192</v>
      </c>
      <c r="U1147" s="3">
        <v>0</v>
      </c>
      <c r="V1147" s="3">
        <v>0</v>
      </c>
      <c r="W1147" s="3">
        <v>0</v>
      </c>
      <c r="X1147" s="3">
        <v>0</v>
      </c>
      <c r="Y1147" s="3">
        <v>7.0000000000000007E-2</v>
      </c>
      <c r="Z1147" s="3">
        <v>1</v>
      </c>
      <c r="AA1147" s="3">
        <v>1</v>
      </c>
    </row>
    <row r="1148" spans="1:27" x14ac:dyDescent="0.3">
      <c r="A1148" s="2" t="s">
        <v>1147</v>
      </c>
      <c r="B1148" s="3">
        <v>1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1</v>
      </c>
      <c r="Q1148" s="3">
        <v>0</v>
      </c>
      <c r="R1148" s="3">
        <v>0</v>
      </c>
      <c r="S1148" s="3">
        <v>2779</v>
      </c>
      <c r="T1148" s="3">
        <v>2779</v>
      </c>
      <c r="U1148" s="3">
        <v>1</v>
      </c>
      <c r="V1148" s="3">
        <v>1</v>
      </c>
      <c r="W1148" s="3">
        <v>0</v>
      </c>
      <c r="X1148" s="3">
        <v>0</v>
      </c>
      <c r="Y1148" s="3">
        <v>0</v>
      </c>
      <c r="Z1148" s="3">
        <v>1</v>
      </c>
      <c r="AA1148" s="3">
        <v>0</v>
      </c>
    </row>
    <row r="1149" spans="1:27" x14ac:dyDescent="0.3">
      <c r="A1149" s="2" t="s">
        <v>1148</v>
      </c>
      <c r="B1149" s="3">
        <v>0</v>
      </c>
      <c r="C1149" s="3">
        <v>0</v>
      </c>
      <c r="D1149" s="3">
        <v>0</v>
      </c>
      <c r="E1149" s="3">
        <v>1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3528</v>
      </c>
      <c r="T1149" s="3">
        <v>3528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</row>
    <row r="1150" spans="1:27" x14ac:dyDescent="0.3">
      <c r="A1150" s="2" t="s">
        <v>1149</v>
      </c>
      <c r="B1150" s="3">
        <v>1</v>
      </c>
      <c r="C1150" s="3">
        <v>0</v>
      </c>
      <c r="D1150" s="3">
        <v>0</v>
      </c>
      <c r="E1150" s="3">
        <v>1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2</v>
      </c>
      <c r="S1150" s="3">
        <v>3390</v>
      </c>
      <c r="T1150" s="3">
        <v>3390</v>
      </c>
      <c r="U1150" s="3">
        <v>0</v>
      </c>
      <c r="V1150" s="3">
        <v>0</v>
      </c>
      <c r="W1150" s="3">
        <v>1</v>
      </c>
      <c r="X1150" s="3">
        <v>1</v>
      </c>
      <c r="Y1150" s="3">
        <v>98.36</v>
      </c>
      <c r="Z1150" s="3">
        <v>0</v>
      </c>
      <c r="AA1150" s="3">
        <v>0</v>
      </c>
    </row>
    <row r="1151" spans="1:27" x14ac:dyDescent="0.3">
      <c r="A1151" s="2" t="s">
        <v>1150</v>
      </c>
      <c r="B1151" s="3">
        <v>1</v>
      </c>
      <c r="C1151" s="3">
        <v>0</v>
      </c>
      <c r="D1151" s="3">
        <v>0</v>
      </c>
      <c r="E1151" s="3">
        <v>0</v>
      </c>
      <c r="F1151" s="3">
        <v>0</v>
      </c>
      <c r="G1151" s="3">
        <v>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3061</v>
      </c>
      <c r="T1151" s="3">
        <v>3061</v>
      </c>
      <c r="U1151" s="3">
        <v>0</v>
      </c>
      <c r="V1151" s="3">
        <v>0</v>
      </c>
      <c r="W1151" s="3">
        <v>1</v>
      </c>
      <c r="X1151" s="3">
        <v>0</v>
      </c>
      <c r="Y1151" s="3">
        <v>0</v>
      </c>
      <c r="Z1151" s="3">
        <v>1</v>
      </c>
      <c r="AA1151" s="3">
        <v>0</v>
      </c>
    </row>
    <row r="1152" spans="1:27" x14ac:dyDescent="0.3">
      <c r="A1152" s="2" t="s">
        <v>1151</v>
      </c>
      <c r="B1152" s="3">
        <v>1</v>
      </c>
      <c r="C1152" s="3">
        <v>1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1</v>
      </c>
      <c r="S1152" s="3">
        <v>2873</v>
      </c>
      <c r="T1152" s="3">
        <v>3944</v>
      </c>
      <c r="U1152" s="3">
        <v>1</v>
      </c>
      <c r="V1152" s="3">
        <v>1</v>
      </c>
      <c r="W1152" s="3">
        <v>1</v>
      </c>
      <c r="X1152" s="3">
        <v>1</v>
      </c>
      <c r="Y1152" s="3">
        <v>128.03</v>
      </c>
      <c r="Z1152" s="3">
        <v>1</v>
      </c>
      <c r="AA1152" s="3">
        <v>0</v>
      </c>
    </row>
    <row r="1153" spans="1:27" x14ac:dyDescent="0.3">
      <c r="A1153" s="2" t="s">
        <v>1152</v>
      </c>
      <c r="B1153" s="3">
        <v>1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1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553</v>
      </c>
      <c r="T1153" s="3">
        <v>553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</row>
    <row r="1154" spans="1:27" x14ac:dyDescent="0.3">
      <c r="A1154" s="2" t="s">
        <v>1153</v>
      </c>
      <c r="B1154" s="3">
        <v>1</v>
      </c>
      <c r="C1154" s="3">
        <v>0</v>
      </c>
      <c r="D1154" s="3">
        <v>0</v>
      </c>
      <c r="E1154" s="3">
        <v>0</v>
      </c>
      <c r="F1154" s="3">
        <v>0</v>
      </c>
      <c r="G1154" s="3">
        <v>1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1</v>
      </c>
      <c r="S1154" s="3">
        <v>2848</v>
      </c>
      <c r="T1154" s="3">
        <v>2848</v>
      </c>
      <c r="U1154" s="3">
        <v>0</v>
      </c>
      <c r="V1154" s="3">
        <v>0</v>
      </c>
      <c r="W1154" s="3">
        <v>0</v>
      </c>
      <c r="X1154" s="3">
        <v>0</v>
      </c>
      <c r="Y1154" s="3">
        <v>7.0000000000000007E-2</v>
      </c>
      <c r="Z1154" s="3">
        <v>0</v>
      </c>
      <c r="AA1154" s="3">
        <v>0</v>
      </c>
    </row>
    <row r="1155" spans="1:27" x14ac:dyDescent="0.3">
      <c r="A1155" s="2" t="s">
        <v>1154</v>
      </c>
      <c r="B1155" s="3">
        <v>1</v>
      </c>
      <c r="C1155" s="3">
        <v>0</v>
      </c>
      <c r="D1155" s="3">
        <v>1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2</v>
      </c>
      <c r="S1155" s="3">
        <v>1995</v>
      </c>
      <c r="T1155" s="3">
        <v>2010</v>
      </c>
      <c r="U1155" s="3">
        <v>1</v>
      </c>
      <c r="V1155" s="3">
        <v>0</v>
      </c>
      <c r="W1155" s="3">
        <v>1</v>
      </c>
      <c r="X1155" s="3">
        <v>1</v>
      </c>
      <c r="Y1155" s="3">
        <v>117.06</v>
      </c>
      <c r="Z1155" s="3">
        <v>0</v>
      </c>
      <c r="AA1155" s="3">
        <v>1</v>
      </c>
    </row>
    <row r="1156" spans="1:27" x14ac:dyDescent="0.3">
      <c r="A1156" s="2" t="s">
        <v>1155</v>
      </c>
      <c r="B1156" s="3">
        <v>1</v>
      </c>
      <c r="C1156" s="3">
        <v>0</v>
      </c>
      <c r="D1156" s="3">
        <v>0</v>
      </c>
      <c r="E1156" s="3">
        <v>0</v>
      </c>
      <c r="F1156" s="3">
        <v>1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1</v>
      </c>
      <c r="S1156" s="3">
        <v>3461</v>
      </c>
      <c r="T1156" s="3">
        <v>3461</v>
      </c>
      <c r="U1156" s="3">
        <v>1</v>
      </c>
      <c r="V1156" s="3">
        <v>1</v>
      </c>
      <c r="W1156" s="3">
        <v>0</v>
      </c>
      <c r="X1156" s="3">
        <v>1</v>
      </c>
      <c r="Y1156" s="3">
        <v>198.21</v>
      </c>
      <c r="Z1156" s="3">
        <v>1</v>
      </c>
      <c r="AA1156" s="3">
        <v>1</v>
      </c>
    </row>
    <row r="1157" spans="1:27" x14ac:dyDescent="0.3">
      <c r="A1157" s="2" t="s">
        <v>1156</v>
      </c>
      <c r="B1157" s="3">
        <v>1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1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3536</v>
      </c>
      <c r="T1157" s="3">
        <v>3536</v>
      </c>
      <c r="U1157" s="3">
        <v>1</v>
      </c>
      <c r="V1157" s="3">
        <v>0</v>
      </c>
      <c r="W1157" s="3">
        <v>0</v>
      </c>
      <c r="X1157" s="3">
        <v>0</v>
      </c>
      <c r="Y1157" s="3">
        <v>0</v>
      </c>
      <c r="Z1157" s="3">
        <v>1</v>
      </c>
      <c r="AA1157" s="3">
        <v>0</v>
      </c>
    </row>
    <row r="1158" spans="1:27" x14ac:dyDescent="0.3">
      <c r="A1158" s="2" t="s">
        <v>1157</v>
      </c>
      <c r="B1158" s="3">
        <v>1</v>
      </c>
      <c r="C1158" s="3">
        <v>1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5</v>
      </c>
      <c r="S1158" s="3">
        <v>1240</v>
      </c>
      <c r="T1158" s="3">
        <v>3620</v>
      </c>
      <c r="U1158" s="3">
        <v>0</v>
      </c>
      <c r="V1158" s="3">
        <v>1</v>
      </c>
      <c r="W1158" s="3">
        <v>0</v>
      </c>
      <c r="X1158" s="3">
        <v>1</v>
      </c>
      <c r="Y1158" s="3">
        <v>271.07</v>
      </c>
      <c r="Z1158" s="3">
        <v>0</v>
      </c>
      <c r="AA1158" s="3">
        <v>0</v>
      </c>
    </row>
    <row r="1159" spans="1:27" x14ac:dyDescent="0.3">
      <c r="A1159" s="2" t="s">
        <v>1158</v>
      </c>
      <c r="B1159" s="3">
        <v>1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1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3747</v>
      </c>
      <c r="T1159" s="3">
        <v>3747</v>
      </c>
      <c r="U1159" s="3">
        <v>0</v>
      </c>
      <c r="V1159" s="3">
        <v>1</v>
      </c>
      <c r="W1159" s="3">
        <v>0</v>
      </c>
      <c r="X1159" s="3">
        <v>0</v>
      </c>
      <c r="Y1159" s="3">
        <v>0</v>
      </c>
      <c r="Z1159" s="3">
        <v>1</v>
      </c>
      <c r="AA1159" s="3">
        <v>0</v>
      </c>
    </row>
    <row r="1160" spans="1:27" x14ac:dyDescent="0.3">
      <c r="A1160" s="2" t="s">
        <v>1159</v>
      </c>
      <c r="B1160" s="3">
        <v>1</v>
      </c>
      <c r="C1160" s="3">
        <v>0</v>
      </c>
      <c r="D1160" s="3">
        <v>0</v>
      </c>
      <c r="E1160" s="3">
        <v>0</v>
      </c>
      <c r="F1160" s="3">
        <v>0</v>
      </c>
      <c r="G1160" s="3">
        <v>1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1</v>
      </c>
      <c r="S1160" s="3">
        <v>2324</v>
      </c>
      <c r="T1160" s="3">
        <v>2324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1</v>
      </c>
    </row>
    <row r="1161" spans="1:27" x14ac:dyDescent="0.3">
      <c r="A1161" s="2" t="s">
        <v>1160</v>
      </c>
      <c r="B1161" s="3">
        <v>1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1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1044</v>
      </c>
      <c r="T1161" s="3">
        <v>1044</v>
      </c>
      <c r="U1161" s="3">
        <v>0</v>
      </c>
      <c r="V1161" s="3">
        <v>1</v>
      </c>
      <c r="W1161" s="3">
        <v>1</v>
      </c>
      <c r="X1161" s="3">
        <v>0</v>
      </c>
      <c r="Y1161" s="3">
        <v>0</v>
      </c>
      <c r="Z1161" s="3">
        <v>1</v>
      </c>
      <c r="AA1161" s="3">
        <v>1</v>
      </c>
    </row>
    <row r="1162" spans="1:27" x14ac:dyDescent="0.3">
      <c r="A1162" s="2" t="s">
        <v>1161</v>
      </c>
      <c r="B1162" s="3">
        <v>1</v>
      </c>
      <c r="C1162" s="3">
        <v>0</v>
      </c>
      <c r="D1162" s="3">
        <v>0</v>
      </c>
      <c r="E1162" s="3">
        <v>0</v>
      </c>
      <c r="F1162" s="3">
        <v>1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1</v>
      </c>
      <c r="S1162" s="3">
        <v>3465</v>
      </c>
      <c r="T1162" s="3">
        <v>3465</v>
      </c>
      <c r="U1162" s="3">
        <v>0</v>
      </c>
      <c r="V1162" s="3">
        <v>0</v>
      </c>
      <c r="W1162" s="3">
        <v>0</v>
      </c>
      <c r="X1162" s="3">
        <v>0</v>
      </c>
      <c r="Y1162" s="3">
        <v>7.0000000000000007E-2</v>
      </c>
      <c r="Z1162" s="3">
        <v>1</v>
      </c>
      <c r="AA1162" s="3">
        <v>0</v>
      </c>
    </row>
    <row r="1163" spans="1:27" x14ac:dyDescent="0.3">
      <c r="A1163" s="2" t="s">
        <v>1162</v>
      </c>
      <c r="B1163" s="3">
        <v>1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1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204</v>
      </c>
      <c r="T1163" s="3">
        <v>204</v>
      </c>
      <c r="U1163" s="3">
        <v>0</v>
      </c>
      <c r="V1163" s="3">
        <v>1</v>
      </c>
      <c r="W1163" s="3">
        <v>0</v>
      </c>
      <c r="X1163" s="3">
        <v>0</v>
      </c>
      <c r="Y1163" s="3">
        <v>0</v>
      </c>
      <c r="Z1163" s="3">
        <v>1</v>
      </c>
      <c r="AA1163" s="3">
        <v>0</v>
      </c>
    </row>
    <row r="1164" spans="1:27" x14ac:dyDescent="0.3">
      <c r="A1164" s="2" t="s">
        <v>1163</v>
      </c>
      <c r="B1164" s="3">
        <v>1</v>
      </c>
      <c r="C1164" s="3">
        <v>1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1</v>
      </c>
      <c r="S1164" s="3">
        <v>2955</v>
      </c>
      <c r="T1164" s="3">
        <v>2955</v>
      </c>
      <c r="U1164" s="3">
        <v>1</v>
      </c>
      <c r="V1164" s="3">
        <v>0</v>
      </c>
      <c r="W1164" s="3">
        <v>1</v>
      </c>
      <c r="X1164" s="3">
        <v>1</v>
      </c>
      <c r="Y1164" s="3">
        <v>183.5</v>
      </c>
      <c r="Z1164" s="3">
        <v>1</v>
      </c>
      <c r="AA1164" s="3">
        <v>0</v>
      </c>
    </row>
    <row r="1165" spans="1:27" x14ac:dyDescent="0.3">
      <c r="A1165" s="2" t="s">
        <v>1164</v>
      </c>
      <c r="B1165" s="3">
        <v>1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1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3619</v>
      </c>
      <c r="T1165" s="3">
        <v>3619</v>
      </c>
      <c r="U1165" s="3">
        <v>0</v>
      </c>
      <c r="V1165" s="3">
        <v>1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</row>
    <row r="1166" spans="1:27" x14ac:dyDescent="0.3">
      <c r="A1166" s="2" t="s">
        <v>1165</v>
      </c>
      <c r="B1166" s="3">
        <v>1</v>
      </c>
      <c r="C1166" s="3">
        <v>0</v>
      </c>
      <c r="D1166" s="3">
        <v>0</v>
      </c>
      <c r="E1166" s="3">
        <v>1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1</v>
      </c>
      <c r="S1166" s="3">
        <v>3430</v>
      </c>
      <c r="T1166" s="3">
        <v>3430</v>
      </c>
      <c r="U1166" s="3">
        <v>0</v>
      </c>
      <c r="V1166" s="3">
        <v>1</v>
      </c>
      <c r="W1166" s="3">
        <v>0</v>
      </c>
      <c r="X1166" s="3">
        <v>0</v>
      </c>
      <c r="Y1166" s="3">
        <v>0.08</v>
      </c>
      <c r="Z1166" s="3">
        <v>1</v>
      </c>
      <c r="AA1166" s="3">
        <v>0</v>
      </c>
    </row>
    <row r="1167" spans="1:27" x14ac:dyDescent="0.3">
      <c r="A1167" s="2" t="s">
        <v>1166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1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2</v>
      </c>
      <c r="S1167" s="3">
        <v>1865</v>
      </c>
      <c r="T1167" s="3">
        <v>1871</v>
      </c>
      <c r="U1167" s="3">
        <v>1</v>
      </c>
      <c r="V1167" s="3">
        <v>0</v>
      </c>
      <c r="W1167" s="3">
        <v>1</v>
      </c>
      <c r="X1167" s="3">
        <v>0</v>
      </c>
      <c r="Y1167" s="3">
        <v>0.06</v>
      </c>
      <c r="Z1167" s="3">
        <v>1</v>
      </c>
      <c r="AA1167" s="3">
        <v>0</v>
      </c>
    </row>
    <row r="1168" spans="1:27" x14ac:dyDescent="0.3">
      <c r="A1168" s="2" t="s">
        <v>1167</v>
      </c>
      <c r="B1168" s="3">
        <v>1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1</v>
      </c>
      <c r="R1168" s="3">
        <v>1</v>
      </c>
      <c r="S1168" s="3">
        <v>751</v>
      </c>
      <c r="T1168" s="3">
        <v>751</v>
      </c>
      <c r="U1168" s="3">
        <v>0</v>
      </c>
      <c r="V1168" s="3">
        <v>1</v>
      </c>
      <c r="W1168" s="3">
        <v>0</v>
      </c>
      <c r="X1168" s="3">
        <v>1</v>
      </c>
      <c r="Y1168" s="3">
        <v>43</v>
      </c>
      <c r="Z1168" s="3">
        <v>1</v>
      </c>
      <c r="AA1168" s="3">
        <v>1</v>
      </c>
    </row>
    <row r="1169" spans="1:27" x14ac:dyDescent="0.3">
      <c r="A1169" s="2" t="s">
        <v>1168</v>
      </c>
      <c r="B1169" s="3">
        <v>1</v>
      </c>
      <c r="C1169" s="3">
        <v>1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2</v>
      </c>
      <c r="S1169" s="3">
        <v>3391</v>
      </c>
      <c r="T1169" s="3">
        <v>3391</v>
      </c>
      <c r="U1169" s="3">
        <v>0</v>
      </c>
      <c r="V1169" s="3">
        <v>1</v>
      </c>
      <c r="W1169" s="3">
        <v>0</v>
      </c>
      <c r="X1169" s="3">
        <v>0</v>
      </c>
      <c r="Y1169" s="3">
        <v>7.0000000000000007E-2</v>
      </c>
      <c r="Z1169" s="3">
        <v>0</v>
      </c>
      <c r="AA1169" s="3">
        <v>0</v>
      </c>
    </row>
    <row r="1170" spans="1:27" x14ac:dyDescent="0.3">
      <c r="A1170" s="2" t="s">
        <v>1169</v>
      </c>
      <c r="B1170" s="3">
        <v>1</v>
      </c>
      <c r="C1170" s="3">
        <v>0</v>
      </c>
      <c r="D1170" s="3">
        <v>0</v>
      </c>
      <c r="E1170" s="3">
        <v>0</v>
      </c>
      <c r="F1170" s="3">
        <v>0</v>
      </c>
      <c r="G1170" s="3">
        <v>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1</v>
      </c>
      <c r="S1170" s="3">
        <v>2481</v>
      </c>
      <c r="T1170" s="3">
        <v>2481</v>
      </c>
      <c r="U1170" s="3">
        <v>1</v>
      </c>
      <c r="V1170" s="3">
        <v>1</v>
      </c>
      <c r="W1170" s="3">
        <v>0</v>
      </c>
      <c r="X1170" s="3">
        <v>1</v>
      </c>
      <c r="Y1170" s="3">
        <v>129.5</v>
      </c>
      <c r="Z1170" s="3">
        <v>1</v>
      </c>
      <c r="AA1170" s="3">
        <v>0</v>
      </c>
    </row>
    <row r="1171" spans="1:27" x14ac:dyDescent="0.3">
      <c r="A1171" s="2" t="s">
        <v>1170</v>
      </c>
      <c r="B1171" s="3">
        <v>1</v>
      </c>
      <c r="C1171" s="3">
        <v>0</v>
      </c>
      <c r="D1171" s="3">
        <v>0</v>
      </c>
      <c r="E1171" s="3">
        <v>0</v>
      </c>
      <c r="F1171" s="3">
        <v>1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2</v>
      </c>
      <c r="S1171" s="3">
        <v>3791</v>
      </c>
      <c r="T1171" s="3">
        <v>3791</v>
      </c>
      <c r="U1171" s="3">
        <v>0</v>
      </c>
      <c r="V1171" s="3">
        <v>0</v>
      </c>
      <c r="W1171" s="3">
        <v>0</v>
      </c>
      <c r="X1171" s="3">
        <v>1</v>
      </c>
      <c r="Y1171" s="3">
        <v>197.55</v>
      </c>
      <c r="Z1171" s="3">
        <v>1</v>
      </c>
      <c r="AA1171" s="3">
        <v>1</v>
      </c>
    </row>
    <row r="1172" spans="1:27" x14ac:dyDescent="0.3">
      <c r="A1172" s="2" t="s">
        <v>1171</v>
      </c>
      <c r="B1172" s="3">
        <v>1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1</v>
      </c>
      <c r="R1172" s="3">
        <v>1</v>
      </c>
      <c r="S1172" s="3">
        <v>120</v>
      </c>
      <c r="T1172" s="3">
        <v>120</v>
      </c>
      <c r="U1172" s="3">
        <v>1</v>
      </c>
      <c r="V1172" s="3">
        <v>1</v>
      </c>
      <c r="W1172" s="3">
        <v>0</v>
      </c>
      <c r="X1172" s="3">
        <v>0</v>
      </c>
      <c r="Y1172" s="3">
        <v>7.0000000000000007E-2</v>
      </c>
      <c r="Z1172" s="3">
        <v>1</v>
      </c>
      <c r="AA1172" s="3">
        <v>1</v>
      </c>
    </row>
    <row r="1173" spans="1:27" x14ac:dyDescent="0.3">
      <c r="A1173" s="2" t="s">
        <v>1172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1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1</v>
      </c>
      <c r="S1173" s="3">
        <v>2599</v>
      </c>
      <c r="T1173" s="3">
        <v>2599</v>
      </c>
      <c r="U1173" s="3">
        <v>1</v>
      </c>
      <c r="V1173" s="3">
        <v>0</v>
      </c>
      <c r="W1173" s="3">
        <v>0</v>
      </c>
      <c r="X1173" s="3">
        <v>1</v>
      </c>
      <c r="Y1173" s="3">
        <v>149</v>
      </c>
      <c r="Z1173" s="3">
        <v>0</v>
      </c>
      <c r="AA1173" s="3">
        <v>0</v>
      </c>
    </row>
    <row r="1174" spans="1:27" x14ac:dyDescent="0.3">
      <c r="A1174" s="2" t="s">
        <v>1173</v>
      </c>
      <c r="B1174" s="3">
        <v>1</v>
      </c>
      <c r="C1174" s="3">
        <v>1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2</v>
      </c>
      <c r="S1174" s="3">
        <v>1135</v>
      </c>
      <c r="T1174" s="3">
        <v>2121</v>
      </c>
      <c r="U1174" s="3">
        <v>1</v>
      </c>
      <c r="V1174" s="3">
        <v>1</v>
      </c>
      <c r="W1174" s="3">
        <v>0</v>
      </c>
      <c r="X1174" s="3">
        <v>1</v>
      </c>
      <c r="Y1174" s="3">
        <v>281</v>
      </c>
      <c r="Z1174" s="3">
        <v>0</v>
      </c>
      <c r="AA1174" s="3">
        <v>0</v>
      </c>
    </row>
    <row r="1175" spans="1:27" x14ac:dyDescent="0.3">
      <c r="A1175" s="2" t="s">
        <v>1174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1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3747</v>
      </c>
      <c r="T1175" s="3">
        <v>3747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1</v>
      </c>
      <c r="AA1175" s="3">
        <v>0</v>
      </c>
    </row>
    <row r="1176" spans="1:27" x14ac:dyDescent="0.3">
      <c r="A1176" s="2" t="s">
        <v>1175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1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1</v>
      </c>
      <c r="S1176" s="3">
        <v>4036</v>
      </c>
      <c r="T1176" s="3">
        <v>4036</v>
      </c>
      <c r="U1176" s="3">
        <v>0</v>
      </c>
      <c r="V1176" s="3">
        <v>1</v>
      </c>
      <c r="W1176" s="3">
        <v>1</v>
      </c>
      <c r="X1176" s="3">
        <v>1</v>
      </c>
      <c r="Y1176" s="3">
        <v>129.27000000000001</v>
      </c>
      <c r="Z1176" s="3">
        <v>1</v>
      </c>
      <c r="AA1176" s="3">
        <v>0</v>
      </c>
    </row>
    <row r="1177" spans="1:27" x14ac:dyDescent="0.3">
      <c r="A1177" s="2" t="s">
        <v>1176</v>
      </c>
      <c r="B1177" s="3">
        <v>1</v>
      </c>
      <c r="C1177" s="3">
        <v>0</v>
      </c>
      <c r="D1177" s="3">
        <v>0</v>
      </c>
      <c r="E1177" s="3">
        <v>1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5</v>
      </c>
      <c r="S1177" s="3">
        <v>520</v>
      </c>
      <c r="T1177" s="3">
        <v>3472</v>
      </c>
      <c r="U1177" s="3">
        <v>0</v>
      </c>
      <c r="V1177" s="3">
        <v>0</v>
      </c>
      <c r="W1177" s="3">
        <v>0</v>
      </c>
      <c r="X1177" s="3">
        <v>1</v>
      </c>
      <c r="Y1177" s="3">
        <v>456.45</v>
      </c>
      <c r="Z1177" s="3">
        <v>1</v>
      </c>
      <c r="AA1177" s="3">
        <v>1</v>
      </c>
    </row>
    <row r="1178" spans="1:27" x14ac:dyDescent="0.3">
      <c r="A1178" s="2" t="s">
        <v>1177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1</v>
      </c>
      <c r="R1178" s="3">
        <v>1</v>
      </c>
      <c r="S1178" s="3">
        <v>1091</v>
      </c>
      <c r="T1178" s="3">
        <v>1091</v>
      </c>
      <c r="U1178" s="3">
        <v>1</v>
      </c>
      <c r="V1178" s="3">
        <v>0</v>
      </c>
      <c r="W1178" s="3">
        <v>0</v>
      </c>
      <c r="X1178" s="3">
        <v>0</v>
      </c>
      <c r="Y1178" s="3">
        <v>0</v>
      </c>
      <c r="Z1178" s="3">
        <v>1</v>
      </c>
      <c r="AA1178" s="3">
        <v>0</v>
      </c>
    </row>
    <row r="1179" spans="1:27" x14ac:dyDescent="0.3">
      <c r="A1179" s="2" t="s">
        <v>1178</v>
      </c>
      <c r="B1179" s="3">
        <v>1</v>
      </c>
      <c r="C1179" s="3">
        <v>0</v>
      </c>
      <c r="D1179" s="3">
        <v>0</v>
      </c>
      <c r="E1179" s="3">
        <v>0</v>
      </c>
      <c r="F1179" s="3">
        <v>0</v>
      </c>
      <c r="G1179" s="3">
        <v>1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1</v>
      </c>
      <c r="S1179" s="3">
        <v>567</v>
      </c>
      <c r="T1179" s="3">
        <v>567</v>
      </c>
      <c r="U1179" s="3">
        <v>1</v>
      </c>
      <c r="V1179" s="3">
        <v>1</v>
      </c>
      <c r="W1179" s="3">
        <v>1</v>
      </c>
      <c r="X1179" s="3">
        <v>1</v>
      </c>
      <c r="Y1179" s="3">
        <v>139</v>
      </c>
      <c r="Z1179" s="3">
        <v>1</v>
      </c>
      <c r="AA1179" s="3">
        <v>0</v>
      </c>
    </row>
    <row r="1180" spans="1:27" x14ac:dyDescent="0.3">
      <c r="A1180" s="2" t="s">
        <v>1179</v>
      </c>
      <c r="B1180" s="3">
        <v>1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1</v>
      </c>
      <c r="R1180" s="3">
        <v>1</v>
      </c>
      <c r="S1180" s="3">
        <v>167</v>
      </c>
      <c r="T1180" s="3">
        <v>167</v>
      </c>
      <c r="U1180" s="3">
        <v>1</v>
      </c>
      <c r="V1180" s="3">
        <v>0</v>
      </c>
      <c r="W1180" s="3">
        <v>0</v>
      </c>
      <c r="X1180" s="3">
        <v>1</v>
      </c>
      <c r="Y1180" s="3">
        <v>43</v>
      </c>
      <c r="Z1180" s="3">
        <v>0</v>
      </c>
      <c r="AA1180" s="3">
        <v>0</v>
      </c>
    </row>
    <row r="1181" spans="1:27" x14ac:dyDescent="0.3">
      <c r="A1181" s="2" t="s">
        <v>1180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1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2803</v>
      </c>
      <c r="T1181" s="3">
        <v>2803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1</v>
      </c>
      <c r="AA1181" s="3">
        <v>1</v>
      </c>
    </row>
    <row r="1182" spans="1:27" x14ac:dyDescent="0.3">
      <c r="A1182" s="2" t="s">
        <v>1181</v>
      </c>
      <c r="B1182" s="3">
        <v>1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3401</v>
      </c>
      <c r="T1182" s="3">
        <v>3401</v>
      </c>
      <c r="U1182" s="3">
        <v>0</v>
      </c>
      <c r="V1182" s="3">
        <v>1</v>
      </c>
      <c r="W1182" s="3">
        <v>0</v>
      </c>
      <c r="X1182" s="3">
        <v>0</v>
      </c>
      <c r="Y1182" s="3">
        <v>0</v>
      </c>
      <c r="Z1182" s="3">
        <v>1</v>
      </c>
      <c r="AA1182" s="3">
        <v>0</v>
      </c>
    </row>
    <row r="1183" spans="1:27" x14ac:dyDescent="0.3">
      <c r="A1183" s="2" t="s">
        <v>1182</v>
      </c>
      <c r="B1183" s="3">
        <v>1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1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3745</v>
      </c>
      <c r="T1183" s="3">
        <v>3745</v>
      </c>
      <c r="U1183" s="3">
        <v>0</v>
      </c>
      <c r="V1183" s="3">
        <v>1</v>
      </c>
      <c r="W1183" s="3">
        <v>0</v>
      </c>
      <c r="X1183" s="3">
        <v>0</v>
      </c>
      <c r="Y1183" s="3">
        <v>0</v>
      </c>
      <c r="Z1183" s="3">
        <v>1</v>
      </c>
      <c r="AA1183" s="3">
        <v>0</v>
      </c>
    </row>
    <row r="1184" spans="1:27" x14ac:dyDescent="0.3">
      <c r="A1184" s="2" t="s">
        <v>1183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1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1</v>
      </c>
      <c r="S1184" s="3">
        <v>2697</v>
      </c>
      <c r="T1184" s="3">
        <v>2697</v>
      </c>
      <c r="U1184" s="3">
        <v>1</v>
      </c>
      <c r="V1184" s="3">
        <v>1</v>
      </c>
      <c r="W1184" s="3">
        <v>0</v>
      </c>
      <c r="X1184" s="3">
        <v>0</v>
      </c>
      <c r="Y1184" s="3">
        <v>0</v>
      </c>
      <c r="Z1184" s="3">
        <v>1</v>
      </c>
      <c r="AA1184" s="3">
        <v>0</v>
      </c>
    </row>
    <row r="1185" spans="1:27" x14ac:dyDescent="0.3">
      <c r="A1185" s="2" t="s">
        <v>1184</v>
      </c>
      <c r="B1185" s="3">
        <v>1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1</v>
      </c>
      <c r="R1185" s="3">
        <v>2</v>
      </c>
      <c r="S1185" s="3">
        <v>619</v>
      </c>
      <c r="T1185" s="3">
        <v>1416</v>
      </c>
      <c r="U1185" s="3">
        <v>1</v>
      </c>
      <c r="V1185" s="3">
        <v>1</v>
      </c>
      <c r="W1185" s="3">
        <v>1</v>
      </c>
      <c r="X1185" s="3">
        <v>1</v>
      </c>
      <c r="Y1185" s="3">
        <v>43.06</v>
      </c>
      <c r="Z1185" s="3">
        <v>1</v>
      </c>
      <c r="AA1185" s="3">
        <v>0</v>
      </c>
    </row>
    <row r="1186" spans="1:27" x14ac:dyDescent="0.3">
      <c r="A1186" s="2" t="s">
        <v>1185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1</v>
      </c>
      <c r="R1186" s="3">
        <v>1</v>
      </c>
      <c r="S1186" s="3">
        <v>717</v>
      </c>
      <c r="T1186" s="3">
        <v>717</v>
      </c>
      <c r="U1186" s="3">
        <v>1</v>
      </c>
      <c r="V1186" s="3">
        <v>1</v>
      </c>
      <c r="W1186" s="3">
        <v>0</v>
      </c>
      <c r="X1186" s="3">
        <v>1</v>
      </c>
      <c r="Y1186" s="3">
        <v>40</v>
      </c>
      <c r="Z1186" s="3">
        <v>1</v>
      </c>
      <c r="AA1186" s="3">
        <v>1</v>
      </c>
    </row>
    <row r="1187" spans="1:27" x14ac:dyDescent="0.3">
      <c r="A1187" s="2" t="s">
        <v>1186</v>
      </c>
      <c r="B1187" s="3">
        <v>1</v>
      </c>
      <c r="C1187" s="3">
        <v>1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1</v>
      </c>
      <c r="S1187" s="3">
        <v>3311</v>
      </c>
      <c r="T1187" s="3">
        <v>3311</v>
      </c>
      <c r="U1187" s="3">
        <v>0</v>
      </c>
      <c r="V1187" s="3">
        <v>0</v>
      </c>
      <c r="W1187" s="3">
        <v>0</v>
      </c>
      <c r="X1187" s="3">
        <v>0</v>
      </c>
      <c r="Y1187" s="3">
        <v>7.0000000000000007E-2</v>
      </c>
      <c r="Z1187" s="3">
        <v>1</v>
      </c>
      <c r="AA1187" s="3">
        <v>0</v>
      </c>
    </row>
    <row r="1188" spans="1:27" x14ac:dyDescent="0.3">
      <c r="A1188" s="2" t="s">
        <v>1187</v>
      </c>
      <c r="B1188" s="3">
        <v>1</v>
      </c>
      <c r="C1188" s="3">
        <v>0</v>
      </c>
      <c r="D1188" s="3">
        <v>0</v>
      </c>
      <c r="E1188" s="3">
        <v>0</v>
      </c>
      <c r="F1188" s="3">
        <v>0</v>
      </c>
      <c r="G1188" s="3">
        <v>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2837</v>
      </c>
      <c r="T1188" s="3">
        <v>2837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1</v>
      </c>
      <c r="AA1188" s="3">
        <v>0</v>
      </c>
    </row>
    <row r="1189" spans="1:27" x14ac:dyDescent="0.3">
      <c r="A1189" s="2" t="s">
        <v>1188</v>
      </c>
      <c r="B1189" s="3">
        <v>1</v>
      </c>
      <c r="C1189" s="3">
        <v>0</v>
      </c>
      <c r="D1189" s="3">
        <v>0</v>
      </c>
      <c r="E1189" s="3">
        <v>0</v>
      </c>
      <c r="F1189" s="3">
        <v>0</v>
      </c>
      <c r="G1189" s="3">
        <v>1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1</v>
      </c>
      <c r="S1189" s="3">
        <v>2213</v>
      </c>
      <c r="T1189" s="3">
        <v>2213</v>
      </c>
      <c r="U1189" s="3">
        <v>0</v>
      </c>
      <c r="V1189" s="3">
        <v>0</v>
      </c>
      <c r="W1189" s="3">
        <v>0</v>
      </c>
      <c r="X1189" s="3">
        <v>1</v>
      </c>
      <c r="Y1189" s="3">
        <v>64.95</v>
      </c>
      <c r="Z1189" s="3">
        <v>1</v>
      </c>
      <c r="AA1189" s="3">
        <v>1</v>
      </c>
    </row>
    <row r="1190" spans="1:27" x14ac:dyDescent="0.3">
      <c r="A1190" s="2" t="s">
        <v>1189</v>
      </c>
      <c r="B1190" s="3">
        <v>1</v>
      </c>
      <c r="C1190" s="3">
        <v>1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2</v>
      </c>
      <c r="S1190" s="3">
        <v>3405</v>
      </c>
      <c r="T1190" s="3">
        <v>3405</v>
      </c>
      <c r="U1190" s="3">
        <v>1</v>
      </c>
      <c r="V1190" s="3">
        <v>1</v>
      </c>
      <c r="W1190" s="3">
        <v>0</v>
      </c>
      <c r="X1190" s="3">
        <v>1</v>
      </c>
      <c r="Y1190" s="3">
        <v>228.74</v>
      </c>
      <c r="Z1190" s="3">
        <v>1</v>
      </c>
      <c r="AA1190" s="3">
        <v>0</v>
      </c>
    </row>
    <row r="1191" spans="1:27" x14ac:dyDescent="0.3">
      <c r="A1191" s="2" t="s">
        <v>1190</v>
      </c>
      <c r="B1191" s="3">
        <v>1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1</v>
      </c>
      <c r="O1191" s="3">
        <v>0</v>
      </c>
      <c r="P1191" s="3">
        <v>0</v>
      </c>
      <c r="Q1191" s="3">
        <v>0</v>
      </c>
      <c r="R1191" s="3">
        <v>1</v>
      </c>
      <c r="S1191" s="3">
        <v>2900</v>
      </c>
      <c r="T1191" s="3">
        <v>2900</v>
      </c>
      <c r="U1191" s="3">
        <v>0</v>
      </c>
      <c r="V1191" s="3">
        <v>1</v>
      </c>
      <c r="W1191" s="3">
        <v>0</v>
      </c>
      <c r="X1191" s="3">
        <v>0</v>
      </c>
      <c r="Y1191" s="3">
        <v>7.0000000000000007E-2</v>
      </c>
      <c r="Z1191" s="3">
        <v>1</v>
      </c>
      <c r="AA1191" s="3">
        <v>1</v>
      </c>
    </row>
    <row r="1192" spans="1:27" x14ac:dyDescent="0.3">
      <c r="A1192" s="2" t="s">
        <v>1191</v>
      </c>
      <c r="B1192" s="3">
        <v>1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1</v>
      </c>
      <c r="R1192" s="3">
        <v>1</v>
      </c>
      <c r="S1192" s="3">
        <v>1647</v>
      </c>
      <c r="T1192" s="3">
        <v>1647</v>
      </c>
      <c r="U1192" s="3">
        <v>1</v>
      </c>
      <c r="V1192" s="3">
        <v>1</v>
      </c>
      <c r="W1192" s="3">
        <v>0</v>
      </c>
      <c r="X1192" s="3">
        <v>1</v>
      </c>
      <c r="Y1192" s="3">
        <v>266.5</v>
      </c>
      <c r="Z1192" s="3">
        <v>1</v>
      </c>
      <c r="AA1192" s="3">
        <v>0</v>
      </c>
    </row>
    <row r="1193" spans="1:27" x14ac:dyDescent="0.3">
      <c r="A1193" s="2" t="s">
        <v>1192</v>
      </c>
      <c r="B1193" s="3">
        <v>1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1</v>
      </c>
      <c r="Q1193" s="3">
        <v>0</v>
      </c>
      <c r="R1193" s="3">
        <v>1</v>
      </c>
      <c r="S1193" s="3">
        <v>2305</v>
      </c>
      <c r="T1193" s="3">
        <v>2305</v>
      </c>
      <c r="U1193" s="3">
        <v>0</v>
      </c>
      <c r="V1193" s="3">
        <v>0</v>
      </c>
      <c r="W1193" s="3">
        <v>0</v>
      </c>
      <c r="X1193" s="3">
        <v>1</v>
      </c>
      <c r="Y1193" s="3">
        <v>160.5</v>
      </c>
      <c r="Z1193" s="3">
        <v>1</v>
      </c>
      <c r="AA1193" s="3">
        <v>0</v>
      </c>
    </row>
    <row r="1194" spans="1:27" x14ac:dyDescent="0.3">
      <c r="A1194" s="2" t="s">
        <v>1193</v>
      </c>
      <c r="B1194" s="3">
        <v>1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1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1</v>
      </c>
      <c r="S1194" s="3">
        <v>3600</v>
      </c>
      <c r="T1194" s="3">
        <v>3746</v>
      </c>
      <c r="U1194" s="3">
        <v>0</v>
      </c>
      <c r="V1194" s="3">
        <v>0</v>
      </c>
      <c r="W1194" s="3">
        <v>1</v>
      </c>
      <c r="X1194" s="3">
        <v>1</v>
      </c>
      <c r="Y1194" s="3">
        <v>167.07</v>
      </c>
      <c r="Z1194" s="3">
        <v>1</v>
      </c>
      <c r="AA1194" s="3">
        <v>0</v>
      </c>
    </row>
    <row r="1195" spans="1:27" x14ac:dyDescent="0.3">
      <c r="A1195" s="2" t="s">
        <v>1194</v>
      </c>
      <c r="B1195" s="3">
        <v>1</v>
      </c>
      <c r="C1195" s="3">
        <v>0</v>
      </c>
      <c r="D1195" s="3">
        <v>0</v>
      </c>
      <c r="E1195" s="3">
        <v>0</v>
      </c>
      <c r="F1195" s="3">
        <v>0</v>
      </c>
      <c r="G1195" s="3">
        <v>1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4</v>
      </c>
      <c r="S1195" s="3">
        <v>519</v>
      </c>
      <c r="T1195" s="3">
        <v>2539</v>
      </c>
      <c r="U1195" s="3">
        <v>0</v>
      </c>
      <c r="V1195" s="3">
        <v>1</v>
      </c>
      <c r="W1195" s="3">
        <v>0</v>
      </c>
      <c r="X1195" s="3">
        <v>1</v>
      </c>
      <c r="Y1195" s="3">
        <v>421.5</v>
      </c>
      <c r="Z1195" s="3">
        <v>0</v>
      </c>
      <c r="AA1195" s="3">
        <v>1</v>
      </c>
    </row>
    <row r="1196" spans="1:27" x14ac:dyDescent="0.3">
      <c r="A1196" s="2" t="s">
        <v>1195</v>
      </c>
      <c r="B1196" s="3">
        <v>1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1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2</v>
      </c>
      <c r="S1196" s="3">
        <v>1752</v>
      </c>
      <c r="T1196" s="3">
        <v>1771</v>
      </c>
      <c r="U1196" s="3">
        <v>0</v>
      </c>
      <c r="V1196" s="3">
        <v>0</v>
      </c>
      <c r="W1196" s="3">
        <v>1</v>
      </c>
      <c r="X1196" s="3">
        <v>0</v>
      </c>
      <c r="Y1196" s="3">
        <v>0.06</v>
      </c>
      <c r="Z1196" s="3">
        <v>1</v>
      </c>
      <c r="AA1196" s="3">
        <v>1</v>
      </c>
    </row>
    <row r="1197" spans="1:27" x14ac:dyDescent="0.3">
      <c r="A1197" s="2" t="s">
        <v>1196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1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1</v>
      </c>
      <c r="S1197" s="3">
        <v>2961</v>
      </c>
      <c r="T1197" s="3">
        <v>2961</v>
      </c>
      <c r="U1197" s="3">
        <v>0</v>
      </c>
      <c r="V1197" s="3">
        <v>1</v>
      </c>
      <c r="W1197" s="3">
        <v>0</v>
      </c>
      <c r="X1197" s="3">
        <v>0</v>
      </c>
      <c r="Y1197" s="3">
        <v>7.0000000000000007E-2</v>
      </c>
      <c r="Z1197" s="3">
        <v>1</v>
      </c>
      <c r="AA1197" s="3">
        <v>1</v>
      </c>
    </row>
    <row r="1198" spans="1:27" x14ac:dyDescent="0.3">
      <c r="A1198" s="2" t="s">
        <v>1197</v>
      </c>
      <c r="B1198" s="3">
        <v>1</v>
      </c>
      <c r="C1198" s="3">
        <v>0</v>
      </c>
      <c r="D1198" s="3">
        <v>0</v>
      </c>
      <c r="E1198" s="3">
        <v>0</v>
      </c>
      <c r="F1198" s="3">
        <v>1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1</v>
      </c>
      <c r="S1198" s="3">
        <v>3464</v>
      </c>
      <c r="T1198" s="3">
        <v>3464</v>
      </c>
      <c r="U1198" s="3">
        <v>0</v>
      </c>
      <c r="V1198" s="3">
        <v>1</v>
      </c>
      <c r="W1198" s="3">
        <v>0</v>
      </c>
      <c r="X1198" s="3">
        <v>0</v>
      </c>
      <c r="Y1198" s="3">
        <v>7.0000000000000007E-2</v>
      </c>
      <c r="Z1198" s="3">
        <v>0</v>
      </c>
      <c r="AA1198" s="3">
        <v>1</v>
      </c>
    </row>
    <row r="1199" spans="1:27" x14ac:dyDescent="0.3">
      <c r="A1199" s="2" t="s">
        <v>1198</v>
      </c>
      <c r="B1199" s="3">
        <v>1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1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616</v>
      </c>
      <c r="T1199" s="3">
        <v>616</v>
      </c>
      <c r="U1199" s="3">
        <v>0</v>
      </c>
      <c r="V1199" s="3">
        <v>1</v>
      </c>
      <c r="W1199" s="3">
        <v>0</v>
      </c>
      <c r="X1199" s="3">
        <v>0</v>
      </c>
      <c r="Y1199" s="3">
        <v>0</v>
      </c>
      <c r="Z1199" s="3">
        <v>0</v>
      </c>
      <c r="AA1199" s="3">
        <v>1</v>
      </c>
    </row>
    <row r="1200" spans="1:27" x14ac:dyDescent="0.3">
      <c r="A1200" s="2" t="s">
        <v>1199</v>
      </c>
      <c r="B1200" s="3">
        <v>1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1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1</v>
      </c>
      <c r="S1200" s="3">
        <v>3052</v>
      </c>
      <c r="T1200" s="3">
        <v>3052</v>
      </c>
      <c r="U1200" s="3">
        <v>1</v>
      </c>
      <c r="V1200" s="3">
        <v>0</v>
      </c>
      <c r="W1200" s="3">
        <v>0</v>
      </c>
      <c r="X1200" s="3">
        <v>1</v>
      </c>
      <c r="Y1200" s="3">
        <v>48.5</v>
      </c>
      <c r="Z1200" s="3">
        <v>1</v>
      </c>
      <c r="AA1200" s="3">
        <v>0</v>
      </c>
    </row>
    <row r="1201" spans="1:27" x14ac:dyDescent="0.3">
      <c r="A1201" s="2" t="s">
        <v>1200</v>
      </c>
      <c r="B1201" s="3">
        <v>1</v>
      </c>
      <c r="C1201" s="3">
        <v>1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2</v>
      </c>
      <c r="S1201" s="3">
        <v>2456</v>
      </c>
      <c r="T1201" s="3">
        <v>3327</v>
      </c>
      <c r="U1201" s="3">
        <v>1</v>
      </c>
      <c r="V1201" s="3">
        <v>0</v>
      </c>
      <c r="W1201" s="3">
        <v>0</v>
      </c>
      <c r="X1201" s="3">
        <v>1</v>
      </c>
      <c r="Y1201" s="3">
        <v>265.5</v>
      </c>
      <c r="Z1201" s="3">
        <v>1</v>
      </c>
      <c r="AA1201" s="3">
        <v>0</v>
      </c>
    </row>
    <row r="1202" spans="1:27" x14ac:dyDescent="0.3">
      <c r="A1202" s="2" t="s">
        <v>1201</v>
      </c>
      <c r="B1202" s="3">
        <v>1</v>
      </c>
      <c r="C1202" s="3">
        <v>0</v>
      </c>
      <c r="D1202" s="3">
        <v>1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1</v>
      </c>
      <c r="S1202" s="3">
        <v>1968</v>
      </c>
      <c r="T1202" s="3">
        <v>1968</v>
      </c>
      <c r="U1202" s="3">
        <v>0</v>
      </c>
      <c r="V1202" s="3">
        <v>0</v>
      </c>
      <c r="W1202" s="3">
        <v>0</v>
      </c>
      <c r="X1202" s="3">
        <v>0</v>
      </c>
      <c r="Y1202" s="3">
        <v>7.0000000000000007E-2</v>
      </c>
      <c r="Z1202" s="3">
        <v>1</v>
      </c>
      <c r="AA1202" s="3">
        <v>0</v>
      </c>
    </row>
    <row r="1203" spans="1:27" x14ac:dyDescent="0.3">
      <c r="A1203" s="2" t="s">
        <v>1202</v>
      </c>
      <c r="B1203" s="3">
        <v>1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1</v>
      </c>
      <c r="R1203" s="3">
        <v>0</v>
      </c>
      <c r="S1203" s="3">
        <v>1224</v>
      </c>
      <c r="T1203" s="3">
        <v>1224</v>
      </c>
      <c r="U1203" s="3">
        <v>0</v>
      </c>
      <c r="V1203" s="3">
        <v>1</v>
      </c>
      <c r="W1203" s="3">
        <v>0</v>
      </c>
      <c r="X1203" s="3">
        <v>0</v>
      </c>
      <c r="Y1203" s="3">
        <v>0</v>
      </c>
      <c r="Z1203" s="3">
        <v>1</v>
      </c>
      <c r="AA1203" s="3">
        <v>0</v>
      </c>
    </row>
    <row r="1204" spans="1:27" x14ac:dyDescent="0.3">
      <c r="A1204" s="2" t="s">
        <v>1203</v>
      </c>
      <c r="B1204" s="3">
        <v>1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1</v>
      </c>
      <c r="R1204" s="3">
        <v>1</v>
      </c>
      <c r="S1204" s="3">
        <v>1008</v>
      </c>
      <c r="T1204" s="3">
        <v>1008</v>
      </c>
      <c r="U1204" s="3">
        <v>1</v>
      </c>
      <c r="V1204" s="3">
        <v>1</v>
      </c>
      <c r="W1204" s="3">
        <v>0</v>
      </c>
      <c r="X1204" s="3">
        <v>0</v>
      </c>
      <c r="Y1204" s="3">
        <v>0</v>
      </c>
      <c r="Z1204" s="3">
        <v>0</v>
      </c>
      <c r="AA1204" s="3">
        <v>1</v>
      </c>
    </row>
    <row r="1205" spans="1:27" x14ac:dyDescent="0.3">
      <c r="A1205" s="2" t="s">
        <v>1204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1</v>
      </c>
      <c r="R1205" s="3">
        <v>1</v>
      </c>
      <c r="S1205" s="3">
        <v>976</v>
      </c>
      <c r="T1205" s="3">
        <v>976</v>
      </c>
      <c r="U1205" s="3">
        <v>1</v>
      </c>
      <c r="V1205" s="3">
        <v>0</v>
      </c>
      <c r="W1205" s="3">
        <v>0</v>
      </c>
      <c r="X1205" s="3">
        <v>1</v>
      </c>
      <c r="Y1205" s="3">
        <v>54</v>
      </c>
      <c r="Z1205" s="3">
        <v>1</v>
      </c>
      <c r="AA1205" s="3">
        <v>0</v>
      </c>
    </row>
    <row r="1206" spans="1:27" x14ac:dyDescent="0.3">
      <c r="A1206" s="2" t="s">
        <v>1205</v>
      </c>
      <c r="B1206" s="3">
        <v>1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1</v>
      </c>
      <c r="Q1206" s="3">
        <v>0</v>
      </c>
      <c r="R1206" s="3">
        <v>1</v>
      </c>
      <c r="S1206" s="3">
        <v>469</v>
      </c>
      <c r="T1206" s="3">
        <v>469</v>
      </c>
      <c r="U1206" s="3">
        <v>0</v>
      </c>
      <c r="V1206" s="3">
        <v>0</v>
      </c>
      <c r="W1206" s="3">
        <v>1</v>
      </c>
      <c r="X1206" s="3">
        <v>1</v>
      </c>
      <c r="Y1206" s="3">
        <v>163</v>
      </c>
      <c r="Z1206" s="3">
        <v>0</v>
      </c>
      <c r="AA1206" s="3">
        <v>0</v>
      </c>
    </row>
    <row r="1207" spans="1:27" x14ac:dyDescent="0.3">
      <c r="A1207" s="2" t="s">
        <v>1206</v>
      </c>
      <c r="B1207" s="3">
        <v>1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1</v>
      </c>
      <c r="O1207" s="3">
        <v>0</v>
      </c>
      <c r="P1207" s="3">
        <v>0</v>
      </c>
      <c r="Q1207" s="3">
        <v>0</v>
      </c>
      <c r="R1207" s="3">
        <v>0</v>
      </c>
      <c r="S1207" s="3">
        <v>3914</v>
      </c>
      <c r="T1207" s="3">
        <v>3914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3">
        <v>0</v>
      </c>
    </row>
    <row r="1208" spans="1:27" x14ac:dyDescent="0.3">
      <c r="A1208" s="2" t="s">
        <v>1207</v>
      </c>
      <c r="B1208" s="3">
        <v>1</v>
      </c>
      <c r="C1208" s="3">
        <v>0</v>
      </c>
      <c r="D1208" s="3">
        <v>0</v>
      </c>
      <c r="E1208" s="3">
        <v>1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3</v>
      </c>
      <c r="S1208" s="3">
        <v>3405</v>
      </c>
      <c r="T1208" s="3">
        <v>3675</v>
      </c>
      <c r="U1208" s="3">
        <v>0</v>
      </c>
      <c r="V1208" s="3">
        <v>0</v>
      </c>
      <c r="W1208" s="3">
        <v>0</v>
      </c>
      <c r="X1208" s="3">
        <v>1</v>
      </c>
      <c r="Y1208" s="3">
        <v>130.69</v>
      </c>
      <c r="Z1208" s="3">
        <v>1</v>
      </c>
      <c r="AA1208" s="3">
        <v>0</v>
      </c>
    </row>
    <row r="1209" spans="1:27" x14ac:dyDescent="0.3">
      <c r="A1209" s="2" t="s">
        <v>1208</v>
      </c>
      <c r="B1209" s="3">
        <v>1</v>
      </c>
      <c r="C1209" s="3">
        <v>0</v>
      </c>
      <c r="D1209" s="3">
        <v>0</v>
      </c>
      <c r="E1209" s="3">
        <v>1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3694</v>
      </c>
      <c r="T1209" s="3">
        <v>3694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</row>
    <row r="1210" spans="1:27" x14ac:dyDescent="0.3">
      <c r="A1210" s="2" t="s">
        <v>1209</v>
      </c>
      <c r="B1210" s="3">
        <v>1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1</v>
      </c>
      <c r="R1210" s="3">
        <v>2</v>
      </c>
      <c r="S1210" s="3">
        <v>757</v>
      </c>
      <c r="T1210" s="3">
        <v>855</v>
      </c>
      <c r="U1210" s="3">
        <v>0</v>
      </c>
      <c r="V1210" s="3">
        <v>1</v>
      </c>
      <c r="W1210" s="3">
        <v>0</v>
      </c>
      <c r="X1210" s="3">
        <v>1</v>
      </c>
      <c r="Y1210" s="3">
        <v>163</v>
      </c>
      <c r="Z1210" s="3">
        <v>1</v>
      </c>
      <c r="AA1210" s="3">
        <v>0</v>
      </c>
    </row>
    <row r="1211" spans="1:27" x14ac:dyDescent="0.3">
      <c r="A1211" s="2" t="s">
        <v>1210</v>
      </c>
      <c r="B1211" s="3">
        <v>1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1</v>
      </c>
      <c r="O1211" s="3">
        <v>0</v>
      </c>
      <c r="P1211" s="3">
        <v>0</v>
      </c>
      <c r="Q1211" s="3">
        <v>0</v>
      </c>
      <c r="R1211" s="3">
        <v>6</v>
      </c>
      <c r="S1211" s="3">
        <v>79</v>
      </c>
      <c r="T1211" s="3">
        <v>3664</v>
      </c>
      <c r="U1211" s="3">
        <v>0</v>
      </c>
      <c r="V1211" s="3">
        <v>0</v>
      </c>
      <c r="W1211" s="3">
        <v>0</v>
      </c>
      <c r="X1211" s="3">
        <v>1</v>
      </c>
      <c r="Y1211" s="3">
        <v>414.92</v>
      </c>
      <c r="Z1211" s="3">
        <v>0</v>
      </c>
      <c r="AA1211" s="3">
        <v>0</v>
      </c>
    </row>
    <row r="1212" spans="1:27" x14ac:dyDescent="0.3">
      <c r="A1212" s="2" t="s">
        <v>1211</v>
      </c>
      <c r="B1212" s="3">
        <v>1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1</v>
      </c>
      <c r="R1212" s="3">
        <v>1</v>
      </c>
      <c r="S1212" s="3">
        <v>861</v>
      </c>
      <c r="T1212" s="3">
        <v>861</v>
      </c>
      <c r="U1212" s="3">
        <v>1</v>
      </c>
      <c r="V1212" s="3">
        <v>1</v>
      </c>
      <c r="W1212" s="3">
        <v>0</v>
      </c>
      <c r="X1212" s="3">
        <v>1</v>
      </c>
      <c r="Y1212" s="3">
        <v>65</v>
      </c>
      <c r="Z1212" s="3">
        <v>1</v>
      </c>
      <c r="AA1212" s="3">
        <v>1</v>
      </c>
    </row>
    <row r="1213" spans="1:27" x14ac:dyDescent="0.3">
      <c r="A1213" s="2" t="s">
        <v>1212</v>
      </c>
      <c r="B1213" s="3">
        <v>0</v>
      </c>
      <c r="C1213" s="3">
        <v>1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1</v>
      </c>
      <c r="S1213" s="3">
        <v>3552</v>
      </c>
      <c r="T1213" s="3">
        <v>3552</v>
      </c>
      <c r="U1213" s="3">
        <v>1</v>
      </c>
      <c r="V1213" s="3">
        <v>1</v>
      </c>
      <c r="W1213" s="3">
        <v>0</v>
      </c>
      <c r="X1213" s="3">
        <v>1</v>
      </c>
      <c r="Y1213" s="3">
        <v>100</v>
      </c>
      <c r="Z1213" s="3">
        <v>1</v>
      </c>
      <c r="AA1213" s="3">
        <v>0</v>
      </c>
    </row>
    <row r="1214" spans="1:27" x14ac:dyDescent="0.3">
      <c r="A1214" s="2" t="s">
        <v>1213</v>
      </c>
      <c r="B1214" s="3">
        <v>1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1</v>
      </c>
      <c r="O1214" s="3">
        <v>0</v>
      </c>
      <c r="P1214" s="3">
        <v>0</v>
      </c>
      <c r="Q1214" s="3">
        <v>0</v>
      </c>
      <c r="R1214" s="3">
        <v>0</v>
      </c>
      <c r="S1214" s="3">
        <v>2542</v>
      </c>
      <c r="T1214" s="3">
        <v>2542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1</v>
      </c>
      <c r="AA1214" s="3">
        <v>0</v>
      </c>
    </row>
    <row r="1215" spans="1:27" x14ac:dyDescent="0.3">
      <c r="A1215" s="2" t="s">
        <v>1214</v>
      </c>
      <c r="B1215" s="3">
        <v>1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1</v>
      </c>
      <c r="R1215" s="3">
        <v>1</v>
      </c>
      <c r="S1215" s="3">
        <v>1112</v>
      </c>
      <c r="T1215" s="3">
        <v>1112</v>
      </c>
      <c r="U1215" s="3">
        <v>1</v>
      </c>
      <c r="V1215" s="3">
        <v>1</v>
      </c>
      <c r="W1215" s="3">
        <v>0</v>
      </c>
      <c r="X1215" s="3">
        <v>0</v>
      </c>
      <c r="Y1215" s="3">
        <v>0</v>
      </c>
      <c r="Z1215" s="3">
        <v>0</v>
      </c>
      <c r="AA1215" s="3">
        <v>0</v>
      </c>
    </row>
    <row r="1216" spans="1:27" x14ac:dyDescent="0.3">
      <c r="A1216" s="2" t="s">
        <v>1215</v>
      </c>
      <c r="B1216" s="3">
        <v>1</v>
      </c>
      <c r="C1216" s="3">
        <v>0</v>
      </c>
      <c r="D1216" s="3">
        <v>0</v>
      </c>
      <c r="E1216" s="3">
        <v>0</v>
      </c>
      <c r="F1216" s="3">
        <v>0</v>
      </c>
      <c r="G1216" s="3">
        <v>1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2905</v>
      </c>
      <c r="T1216" s="3">
        <v>2905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1</v>
      </c>
      <c r="AA1216" s="3">
        <v>0</v>
      </c>
    </row>
    <row r="1217" spans="1:27" x14ac:dyDescent="0.3">
      <c r="A1217" s="2" t="s">
        <v>1216</v>
      </c>
      <c r="B1217" s="3">
        <v>1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1</v>
      </c>
      <c r="O1217" s="3">
        <v>0</v>
      </c>
      <c r="P1217" s="3">
        <v>0</v>
      </c>
      <c r="Q1217" s="3">
        <v>0</v>
      </c>
      <c r="R1217" s="3">
        <v>1</v>
      </c>
      <c r="S1217" s="3">
        <v>1836</v>
      </c>
      <c r="T1217" s="3">
        <v>1836</v>
      </c>
      <c r="U1217" s="3">
        <v>1</v>
      </c>
      <c r="V1217" s="3">
        <v>1</v>
      </c>
      <c r="W1217" s="3">
        <v>0</v>
      </c>
      <c r="X1217" s="3">
        <v>1</v>
      </c>
      <c r="Y1217" s="3">
        <v>39.5</v>
      </c>
      <c r="Z1217" s="3">
        <v>1</v>
      </c>
      <c r="AA1217" s="3">
        <v>0</v>
      </c>
    </row>
    <row r="1218" spans="1:27" x14ac:dyDescent="0.3">
      <c r="A1218" s="2" t="s">
        <v>1217</v>
      </c>
      <c r="B1218" s="3">
        <v>1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1</v>
      </c>
      <c r="P1218" s="3">
        <v>0</v>
      </c>
      <c r="Q1218" s="3">
        <v>0</v>
      </c>
      <c r="R1218" s="3">
        <v>1</v>
      </c>
      <c r="S1218" s="3">
        <v>3615</v>
      </c>
      <c r="T1218" s="3">
        <v>3615</v>
      </c>
      <c r="U1218" s="3">
        <v>1</v>
      </c>
      <c r="V1218" s="3">
        <v>0</v>
      </c>
      <c r="W1218" s="3">
        <v>0</v>
      </c>
      <c r="X1218" s="3">
        <v>1</v>
      </c>
      <c r="Y1218" s="3">
        <v>43</v>
      </c>
      <c r="Z1218" s="3">
        <v>1</v>
      </c>
      <c r="AA1218" s="3">
        <v>0</v>
      </c>
    </row>
    <row r="1219" spans="1:27" x14ac:dyDescent="0.3">
      <c r="A1219" s="2" t="s">
        <v>1218</v>
      </c>
      <c r="B1219" s="3">
        <v>1</v>
      </c>
      <c r="C1219" s="3">
        <v>1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1</v>
      </c>
      <c r="S1219" s="3">
        <v>2886</v>
      </c>
      <c r="T1219" s="3">
        <v>2886</v>
      </c>
      <c r="U1219" s="3">
        <v>1</v>
      </c>
      <c r="V1219" s="3">
        <v>0</v>
      </c>
      <c r="W1219" s="3">
        <v>0</v>
      </c>
      <c r="X1219" s="3">
        <v>0</v>
      </c>
      <c r="Y1219" s="3">
        <v>7.0000000000000007E-2</v>
      </c>
      <c r="Z1219" s="3">
        <v>1</v>
      </c>
      <c r="AA1219" s="3">
        <v>0</v>
      </c>
    </row>
    <row r="1220" spans="1:27" x14ac:dyDescent="0.3">
      <c r="A1220" s="2" t="s">
        <v>1219</v>
      </c>
      <c r="B1220" s="3">
        <v>1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1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2</v>
      </c>
      <c r="S1220" s="3">
        <v>1780</v>
      </c>
      <c r="T1220" s="3">
        <v>1792</v>
      </c>
      <c r="U1220" s="3">
        <v>0</v>
      </c>
      <c r="V1220" s="3">
        <v>1</v>
      </c>
      <c r="W1220" s="3">
        <v>1</v>
      </c>
      <c r="X1220" s="3">
        <v>0</v>
      </c>
      <c r="Y1220" s="3">
        <v>0.06</v>
      </c>
      <c r="Z1220" s="3">
        <v>0</v>
      </c>
      <c r="AA1220" s="3">
        <v>1</v>
      </c>
    </row>
    <row r="1221" spans="1:27" x14ac:dyDescent="0.3">
      <c r="A1221" s="2" t="s">
        <v>1220</v>
      </c>
      <c r="B1221" s="3">
        <v>1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1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3094</v>
      </c>
      <c r="T1221" s="3">
        <v>3094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1</v>
      </c>
      <c r="AA1221" s="3">
        <v>0</v>
      </c>
    </row>
    <row r="1222" spans="1:27" x14ac:dyDescent="0.3">
      <c r="A1222" s="2" t="s">
        <v>1221</v>
      </c>
      <c r="B1222" s="3">
        <v>1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1</v>
      </c>
      <c r="R1222" s="3">
        <v>1</v>
      </c>
      <c r="S1222" s="3">
        <v>923</v>
      </c>
      <c r="T1222" s="3">
        <v>923</v>
      </c>
      <c r="U1222" s="3">
        <v>1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1</v>
      </c>
    </row>
    <row r="1223" spans="1:27" x14ac:dyDescent="0.3">
      <c r="A1223" s="2" t="s">
        <v>1222</v>
      </c>
      <c r="B1223" s="3">
        <v>1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1</v>
      </c>
      <c r="S1223" s="3">
        <v>1456</v>
      </c>
      <c r="T1223" s="3">
        <v>1456</v>
      </c>
      <c r="U1223" s="3">
        <v>0</v>
      </c>
      <c r="V1223" s="3">
        <v>1</v>
      </c>
      <c r="W1223" s="3">
        <v>0</v>
      </c>
      <c r="X1223" s="3">
        <v>0</v>
      </c>
      <c r="Y1223" s="3">
        <v>7.0000000000000007E-2</v>
      </c>
      <c r="Z1223" s="3">
        <v>1</v>
      </c>
      <c r="AA1223" s="3">
        <v>0</v>
      </c>
    </row>
    <row r="1224" spans="1:27" x14ac:dyDescent="0.3">
      <c r="A1224" s="2" t="s">
        <v>1223</v>
      </c>
      <c r="B1224" s="3">
        <v>1</v>
      </c>
      <c r="C1224" s="3">
        <v>1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1</v>
      </c>
      <c r="S1224" s="3">
        <v>3306</v>
      </c>
      <c r="T1224" s="3">
        <v>3306</v>
      </c>
      <c r="U1224" s="3">
        <v>0</v>
      </c>
      <c r="V1224" s="3">
        <v>1</v>
      </c>
      <c r="W1224" s="3">
        <v>0</v>
      </c>
      <c r="X1224" s="3">
        <v>0</v>
      </c>
      <c r="Y1224" s="3">
        <v>0</v>
      </c>
      <c r="Z1224" s="3">
        <v>1</v>
      </c>
      <c r="AA1224" s="3">
        <v>0</v>
      </c>
    </row>
    <row r="1225" spans="1:27" x14ac:dyDescent="0.3">
      <c r="A1225" s="2" t="s">
        <v>1224</v>
      </c>
      <c r="B1225" s="3">
        <v>1</v>
      </c>
      <c r="C1225" s="3">
        <v>0</v>
      </c>
      <c r="D1225" s="3">
        <v>0</v>
      </c>
      <c r="E1225" s="3">
        <v>0</v>
      </c>
      <c r="F1225" s="3">
        <v>0</v>
      </c>
      <c r="G1225" s="3">
        <v>1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1</v>
      </c>
      <c r="S1225" s="3">
        <v>2298</v>
      </c>
      <c r="T1225" s="3">
        <v>2298</v>
      </c>
      <c r="U1225" s="3">
        <v>1</v>
      </c>
      <c r="V1225" s="3">
        <v>1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</row>
    <row r="1226" spans="1:27" x14ac:dyDescent="0.3">
      <c r="A1226" s="2" t="s">
        <v>1225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1</v>
      </c>
      <c r="O1226" s="3">
        <v>0</v>
      </c>
      <c r="P1226" s="3">
        <v>0</v>
      </c>
      <c r="Q1226" s="3">
        <v>0</v>
      </c>
      <c r="R1226" s="3">
        <v>1</v>
      </c>
      <c r="S1226" s="3">
        <v>3304</v>
      </c>
      <c r="T1226" s="3">
        <v>3304</v>
      </c>
      <c r="U1226" s="3">
        <v>0</v>
      </c>
      <c r="V1226" s="3">
        <v>0</v>
      </c>
      <c r="W1226" s="3">
        <v>0</v>
      </c>
      <c r="X1226" s="3">
        <v>1</v>
      </c>
      <c r="Y1226" s="3">
        <v>140</v>
      </c>
      <c r="Z1226" s="3">
        <v>0</v>
      </c>
      <c r="AA1226" s="3">
        <v>1</v>
      </c>
    </row>
    <row r="1227" spans="1:27" x14ac:dyDescent="0.3">
      <c r="A1227" s="2" t="s">
        <v>1226</v>
      </c>
      <c r="B1227" s="3">
        <v>1</v>
      </c>
      <c r="C1227" s="3">
        <v>1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3</v>
      </c>
      <c r="S1227" s="3">
        <v>3387</v>
      </c>
      <c r="T1227" s="3">
        <v>3390</v>
      </c>
      <c r="U1227" s="3">
        <v>1</v>
      </c>
      <c r="V1227" s="3">
        <v>1</v>
      </c>
      <c r="W1227" s="3">
        <v>0</v>
      </c>
      <c r="X1227" s="3">
        <v>1</v>
      </c>
      <c r="Y1227" s="3">
        <v>203.27</v>
      </c>
      <c r="Z1227" s="3">
        <v>1</v>
      </c>
      <c r="AA1227" s="3">
        <v>0</v>
      </c>
    </row>
    <row r="1228" spans="1:27" x14ac:dyDescent="0.3">
      <c r="A1228" s="2" t="s">
        <v>1227</v>
      </c>
      <c r="B1228" s="3">
        <v>1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1</v>
      </c>
      <c r="Q1228" s="3">
        <v>0</v>
      </c>
      <c r="R1228" s="3">
        <v>0</v>
      </c>
      <c r="S1228" s="3">
        <v>2885</v>
      </c>
      <c r="T1228" s="3">
        <v>2885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1</v>
      </c>
      <c r="AA1228" s="3">
        <v>0</v>
      </c>
    </row>
    <row r="1229" spans="1:27" x14ac:dyDescent="0.3">
      <c r="A1229" s="2" t="s">
        <v>1228</v>
      </c>
      <c r="B1229" s="3">
        <v>1</v>
      </c>
      <c r="C1229" s="3">
        <v>0</v>
      </c>
      <c r="D1229" s="3">
        <v>0</v>
      </c>
      <c r="E1229" s="3">
        <v>0</v>
      </c>
      <c r="F1229" s="3">
        <v>0</v>
      </c>
      <c r="G1229" s="3">
        <v>1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1</v>
      </c>
      <c r="S1229" s="3">
        <v>2681</v>
      </c>
      <c r="T1229" s="3">
        <v>2735</v>
      </c>
      <c r="U1229" s="3">
        <v>1</v>
      </c>
      <c r="V1229" s="3">
        <v>1</v>
      </c>
      <c r="W1229" s="3">
        <v>0</v>
      </c>
      <c r="X1229" s="3">
        <v>1</v>
      </c>
      <c r="Y1229" s="3">
        <v>129.5</v>
      </c>
      <c r="Z1229" s="3">
        <v>1</v>
      </c>
      <c r="AA1229" s="3">
        <v>1</v>
      </c>
    </row>
    <row r="1230" spans="1:27" x14ac:dyDescent="0.3">
      <c r="A1230" s="2" t="s">
        <v>1229</v>
      </c>
      <c r="B1230" s="3">
        <v>1</v>
      </c>
      <c r="C1230" s="3">
        <v>1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1</v>
      </c>
      <c r="S1230" s="3">
        <v>2996</v>
      </c>
      <c r="T1230" s="3">
        <v>2996</v>
      </c>
      <c r="U1230" s="3">
        <v>1</v>
      </c>
      <c r="V1230" s="3">
        <v>0</v>
      </c>
      <c r="W1230" s="3">
        <v>0</v>
      </c>
      <c r="X1230" s="3">
        <v>1</v>
      </c>
      <c r="Y1230" s="3">
        <v>33.5</v>
      </c>
      <c r="Z1230" s="3">
        <v>1</v>
      </c>
      <c r="AA1230" s="3">
        <v>0</v>
      </c>
    </row>
    <row r="1231" spans="1:27" x14ac:dyDescent="0.3">
      <c r="A1231" s="2" t="s">
        <v>1230</v>
      </c>
      <c r="B1231" s="3">
        <v>1</v>
      </c>
      <c r="C1231" s="3">
        <v>1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3</v>
      </c>
      <c r="S1231" s="3">
        <v>1031</v>
      </c>
      <c r="T1231" s="3">
        <v>3852</v>
      </c>
      <c r="U1231" s="3">
        <v>1</v>
      </c>
      <c r="V1231" s="3">
        <v>0</v>
      </c>
      <c r="W1231" s="3">
        <v>1</v>
      </c>
      <c r="X1231" s="3">
        <v>1</v>
      </c>
      <c r="Y1231" s="3">
        <v>213.86</v>
      </c>
      <c r="Z1231" s="3">
        <v>1</v>
      </c>
      <c r="AA1231" s="3">
        <v>1</v>
      </c>
    </row>
    <row r="1232" spans="1:27" x14ac:dyDescent="0.3">
      <c r="A1232" s="2" t="s">
        <v>1231</v>
      </c>
      <c r="B1232" s="3">
        <v>1</v>
      </c>
      <c r="C1232" s="3">
        <v>0</v>
      </c>
      <c r="D1232" s="3">
        <v>0</v>
      </c>
      <c r="E1232" s="3">
        <v>0</v>
      </c>
      <c r="F1232" s="3">
        <v>0</v>
      </c>
      <c r="G1232" s="3">
        <v>1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1</v>
      </c>
      <c r="S1232" s="3">
        <v>2530</v>
      </c>
      <c r="T1232" s="3">
        <v>2530</v>
      </c>
      <c r="U1232" s="3">
        <v>0</v>
      </c>
      <c r="V1232" s="3">
        <v>1</v>
      </c>
      <c r="W1232" s="3">
        <v>0</v>
      </c>
      <c r="X1232" s="3">
        <v>1</v>
      </c>
      <c r="Y1232" s="3">
        <v>129.5</v>
      </c>
      <c r="Z1232" s="3">
        <v>1</v>
      </c>
      <c r="AA1232" s="3">
        <v>0</v>
      </c>
    </row>
    <row r="1233" spans="1:27" x14ac:dyDescent="0.3">
      <c r="A1233" s="2" t="s">
        <v>1232</v>
      </c>
      <c r="B1233" s="3">
        <v>1</v>
      </c>
      <c r="C1233" s="3">
        <v>0</v>
      </c>
      <c r="D1233" s="3">
        <v>0</v>
      </c>
      <c r="E1233" s="3">
        <v>0</v>
      </c>
      <c r="F1233" s="3">
        <v>0</v>
      </c>
      <c r="G1233" s="3">
        <v>1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1</v>
      </c>
      <c r="S1233" s="3">
        <v>2690</v>
      </c>
      <c r="T1233" s="3">
        <v>2690</v>
      </c>
      <c r="U1233" s="3">
        <v>0</v>
      </c>
      <c r="V1233" s="3">
        <v>0</v>
      </c>
      <c r="W1233" s="3">
        <v>0</v>
      </c>
      <c r="X1233" s="3">
        <v>0</v>
      </c>
      <c r="Y1233" s="3">
        <v>7.0000000000000007E-2</v>
      </c>
      <c r="Z1233" s="3">
        <v>1</v>
      </c>
      <c r="AA1233" s="3">
        <v>0</v>
      </c>
    </row>
    <row r="1234" spans="1:27" x14ac:dyDescent="0.3">
      <c r="A1234" s="2" t="s">
        <v>1233</v>
      </c>
      <c r="B1234" s="3">
        <v>1</v>
      </c>
      <c r="C1234" s="3">
        <v>1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3</v>
      </c>
      <c r="S1234" s="3">
        <v>2934</v>
      </c>
      <c r="T1234" s="3">
        <v>2978</v>
      </c>
      <c r="U1234" s="3">
        <v>0</v>
      </c>
      <c r="V1234" s="3">
        <v>0</v>
      </c>
      <c r="W1234" s="3">
        <v>0</v>
      </c>
      <c r="X1234" s="3">
        <v>1</v>
      </c>
      <c r="Y1234" s="3">
        <v>159.5</v>
      </c>
      <c r="Z1234" s="3">
        <v>0</v>
      </c>
      <c r="AA1234" s="3">
        <v>0</v>
      </c>
    </row>
    <row r="1235" spans="1:27" x14ac:dyDescent="0.3">
      <c r="A1235" s="2" t="s">
        <v>1234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4</v>
      </c>
      <c r="S1235" s="3">
        <v>1521</v>
      </c>
      <c r="T1235" s="3">
        <v>1725</v>
      </c>
      <c r="U1235" s="3">
        <v>1</v>
      </c>
      <c r="V1235" s="3">
        <v>1</v>
      </c>
      <c r="W1235" s="3">
        <v>1</v>
      </c>
      <c r="X1235" s="3">
        <v>1</v>
      </c>
      <c r="Y1235" s="3">
        <v>20.079999999999998</v>
      </c>
      <c r="Z1235" s="3">
        <v>0</v>
      </c>
      <c r="AA1235" s="3">
        <v>1</v>
      </c>
    </row>
    <row r="1236" spans="1:27" x14ac:dyDescent="0.3">
      <c r="A1236" s="2" t="s">
        <v>1235</v>
      </c>
      <c r="B1236" s="3">
        <v>1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1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2</v>
      </c>
      <c r="S1236" s="3">
        <v>1882</v>
      </c>
      <c r="T1236" s="3">
        <v>1914</v>
      </c>
      <c r="U1236" s="3">
        <v>1</v>
      </c>
      <c r="V1236" s="3">
        <v>0</v>
      </c>
      <c r="W1236" s="3">
        <v>1</v>
      </c>
      <c r="X1236" s="3">
        <v>0</v>
      </c>
      <c r="Y1236" s="3">
        <v>0.06</v>
      </c>
      <c r="Z1236" s="3">
        <v>1</v>
      </c>
      <c r="AA1236" s="3">
        <v>1</v>
      </c>
    </row>
    <row r="1237" spans="1:27" x14ac:dyDescent="0.3">
      <c r="A1237" s="2" t="s">
        <v>1236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1</v>
      </c>
      <c r="R1237" s="3">
        <v>1</v>
      </c>
      <c r="S1237" s="3">
        <v>115</v>
      </c>
      <c r="T1237" s="3">
        <v>115</v>
      </c>
      <c r="U1237" s="3">
        <v>0</v>
      </c>
      <c r="V1237" s="3">
        <v>0</v>
      </c>
      <c r="W1237" s="3">
        <v>0</v>
      </c>
      <c r="X1237" s="3">
        <v>1</v>
      </c>
      <c r="Y1237" s="3">
        <v>164</v>
      </c>
      <c r="Z1237" s="3">
        <v>1</v>
      </c>
      <c r="AA1237" s="3">
        <v>0</v>
      </c>
    </row>
    <row r="1238" spans="1:27" x14ac:dyDescent="0.3">
      <c r="A1238" s="2" t="s">
        <v>1237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1</v>
      </c>
      <c r="O1238" s="3">
        <v>0</v>
      </c>
      <c r="P1238" s="3">
        <v>0</v>
      </c>
      <c r="Q1238" s="3">
        <v>0</v>
      </c>
      <c r="R1238" s="3">
        <v>2</v>
      </c>
      <c r="S1238" s="3">
        <v>1197</v>
      </c>
      <c r="T1238" s="3">
        <v>1253</v>
      </c>
      <c r="U1238" s="3">
        <v>1</v>
      </c>
      <c r="V1238" s="3">
        <v>0</v>
      </c>
      <c r="W1238" s="3">
        <v>0</v>
      </c>
      <c r="X1238" s="3">
        <v>1</v>
      </c>
      <c r="Y1238" s="3">
        <v>212.5</v>
      </c>
      <c r="Z1238" s="3">
        <v>0</v>
      </c>
      <c r="AA1238" s="3">
        <v>0</v>
      </c>
    </row>
    <row r="1239" spans="1:27" x14ac:dyDescent="0.3">
      <c r="A1239" s="2" t="s">
        <v>1238</v>
      </c>
      <c r="B1239" s="3">
        <v>1</v>
      </c>
      <c r="C1239" s="3">
        <v>0</v>
      </c>
      <c r="D1239" s="3">
        <v>1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1</v>
      </c>
      <c r="S1239" s="3">
        <v>868</v>
      </c>
      <c r="T1239" s="3">
        <v>868</v>
      </c>
      <c r="U1239" s="3">
        <v>1</v>
      </c>
      <c r="V1239" s="3">
        <v>1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</row>
    <row r="1240" spans="1:27" x14ac:dyDescent="0.3">
      <c r="A1240" s="2" t="s">
        <v>1239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1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1</v>
      </c>
      <c r="S1240" s="3">
        <v>2891</v>
      </c>
      <c r="T1240" s="3">
        <v>2905</v>
      </c>
      <c r="U1240" s="3">
        <v>1</v>
      </c>
      <c r="V1240" s="3">
        <v>1</v>
      </c>
      <c r="W1240" s="3">
        <v>1</v>
      </c>
      <c r="X1240" s="3">
        <v>1</v>
      </c>
      <c r="Y1240" s="3">
        <v>272.89999999999998</v>
      </c>
      <c r="Z1240" s="3">
        <v>1</v>
      </c>
      <c r="AA1240" s="3">
        <v>1</v>
      </c>
    </row>
    <row r="1241" spans="1:27" x14ac:dyDescent="0.3">
      <c r="A1241" s="2" t="s">
        <v>1240</v>
      </c>
      <c r="B1241" s="3">
        <v>1</v>
      </c>
      <c r="C1241" s="3">
        <v>0</v>
      </c>
      <c r="D1241" s="3">
        <v>0</v>
      </c>
      <c r="E1241" s="3">
        <v>0</v>
      </c>
      <c r="F1241" s="3">
        <v>1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1</v>
      </c>
      <c r="S1241" s="3">
        <v>3024</v>
      </c>
      <c r="T1241" s="3">
        <v>3024</v>
      </c>
      <c r="U1241" s="3">
        <v>1</v>
      </c>
      <c r="V1241" s="3">
        <v>1</v>
      </c>
      <c r="W1241" s="3">
        <v>0</v>
      </c>
      <c r="X1241" s="3">
        <v>1</v>
      </c>
      <c r="Y1241" s="3">
        <v>128.5</v>
      </c>
      <c r="Z1241" s="3">
        <v>1</v>
      </c>
      <c r="AA1241" s="3">
        <v>1</v>
      </c>
    </row>
    <row r="1242" spans="1:27" x14ac:dyDescent="0.3">
      <c r="A1242" s="2" t="s">
        <v>1241</v>
      </c>
      <c r="B1242" s="3">
        <v>1</v>
      </c>
      <c r="C1242" s="3">
        <v>0</v>
      </c>
      <c r="D1242" s="3">
        <v>0</v>
      </c>
      <c r="E1242" s="3">
        <v>0</v>
      </c>
      <c r="F1242" s="3">
        <v>1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1</v>
      </c>
      <c r="S1242" s="3">
        <v>2982</v>
      </c>
      <c r="T1242" s="3">
        <v>2982</v>
      </c>
      <c r="U1242" s="3">
        <v>0</v>
      </c>
      <c r="V1242" s="3">
        <v>1</v>
      </c>
      <c r="W1242" s="3">
        <v>0</v>
      </c>
      <c r="X1242" s="3">
        <v>0</v>
      </c>
      <c r="Y1242" s="3">
        <v>7.0000000000000007E-2</v>
      </c>
      <c r="Z1242" s="3">
        <v>1</v>
      </c>
      <c r="AA1242" s="3">
        <v>0</v>
      </c>
    </row>
    <row r="1243" spans="1:27" x14ac:dyDescent="0.3">
      <c r="A1243" s="2" t="s">
        <v>1242</v>
      </c>
      <c r="B1243" s="3">
        <v>1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1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1</v>
      </c>
      <c r="S1243" s="3">
        <v>2912</v>
      </c>
      <c r="T1243" s="3">
        <v>2912</v>
      </c>
      <c r="U1243" s="3">
        <v>1</v>
      </c>
      <c r="V1243" s="3">
        <v>1</v>
      </c>
      <c r="W1243" s="3">
        <v>0</v>
      </c>
      <c r="X1243" s="3">
        <v>1</v>
      </c>
      <c r="Y1243" s="3">
        <v>160.5</v>
      </c>
      <c r="Z1243" s="3">
        <v>1</v>
      </c>
      <c r="AA1243" s="3">
        <v>0</v>
      </c>
    </row>
    <row r="1244" spans="1:27" x14ac:dyDescent="0.3">
      <c r="A1244" s="2" t="s">
        <v>1243</v>
      </c>
      <c r="B1244" s="3">
        <v>1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1</v>
      </c>
      <c r="R1244" s="3">
        <v>2</v>
      </c>
      <c r="S1244" s="3">
        <v>1240</v>
      </c>
      <c r="T1244" s="3">
        <v>2481</v>
      </c>
      <c r="U1244" s="3">
        <v>1</v>
      </c>
      <c r="V1244" s="3">
        <v>0</v>
      </c>
      <c r="W1244" s="3">
        <v>0</v>
      </c>
      <c r="X1244" s="3">
        <v>1</v>
      </c>
      <c r="Y1244" s="3">
        <v>371</v>
      </c>
      <c r="Z1244" s="3">
        <v>1</v>
      </c>
      <c r="AA1244" s="3">
        <v>0</v>
      </c>
    </row>
    <row r="1245" spans="1:27" x14ac:dyDescent="0.3">
      <c r="A1245" s="2" t="s">
        <v>1244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1</v>
      </c>
      <c r="R1245" s="3">
        <v>1</v>
      </c>
      <c r="S1245" s="3">
        <v>973</v>
      </c>
      <c r="T1245" s="3">
        <v>973</v>
      </c>
      <c r="U1245" s="3">
        <v>1</v>
      </c>
      <c r="V1245" s="3">
        <v>0</v>
      </c>
      <c r="W1245" s="3">
        <v>1</v>
      </c>
      <c r="X1245" s="3">
        <v>1</v>
      </c>
      <c r="Y1245" s="3">
        <v>242.5</v>
      </c>
      <c r="Z1245" s="3">
        <v>0</v>
      </c>
      <c r="AA1245" s="3">
        <v>1</v>
      </c>
    </row>
    <row r="1246" spans="1:27" x14ac:dyDescent="0.3">
      <c r="A1246" s="2" t="s">
        <v>1245</v>
      </c>
      <c r="B1246" s="3">
        <v>1</v>
      </c>
      <c r="C1246" s="3">
        <v>1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3</v>
      </c>
      <c r="S1246" s="3">
        <v>216</v>
      </c>
      <c r="T1246" s="3">
        <v>2081</v>
      </c>
      <c r="U1246" s="3">
        <v>1</v>
      </c>
      <c r="V1246" s="3">
        <v>1</v>
      </c>
      <c r="W1246" s="3">
        <v>0</v>
      </c>
      <c r="X1246" s="3">
        <v>1</v>
      </c>
      <c r="Y1246" s="3">
        <v>359.5</v>
      </c>
      <c r="Z1246" s="3">
        <v>1</v>
      </c>
      <c r="AA1246" s="3">
        <v>0</v>
      </c>
    </row>
    <row r="1247" spans="1:27" x14ac:dyDescent="0.3">
      <c r="A1247" s="2" t="s">
        <v>1246</v>
      </c>
      <c r="B1247" s="3">
        <v>1</v>
      </c>
      <c r="C1247" s="3">
        <v>0</v>
      </c>
      <c r="D1247" s="3">
        <v>0</v>
      </c>
      <c r="E1247" s="3">
        <v>0</v>
      </c>
      <c r="F1247" s="3">
        <v>0</v>
      </c>
      <c r="G1247" s="3">
        <v>1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1</v>
      </c>
      <c r="S1247" s="3">
        <v>2583</v>
      </c>
      <c r="T1247" s="3">
        <v>2583</v>
      </c>
      <c r="U1247" s="3">
        <v>0</v>
      </c>
      <c r="V1247" s="3">
        <v>1</v>
      </c>
      <c r="W1247" s="3">
        <v>0</v>
      </c>
      <c r="X1247" s="3">
        <v>1</v>
      </c>
      <c r="Y1247" s="3">
        <v>55.22</v>
      </c>
      <c r="Z1247" s="3">
        <v>1</v>
      </c>
      <c r="AA1247" s="3">
        <v>1</v>
      </c>
    </row>
    <row r="1248" spans="1:27" x14ac:dyDescent="0.3">
      <c r="A1248" s="2" t="s">
        <v>1247</v>
      </c>
      <c r="B1248" s="3">
        <v>1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1</v>
      </c>
      <c r="O1248" s="3">
        <v>0</v>
      </c>
      <c r="P1248" s="3">
        <v>0</v>
      </c>
      <c r="Q1248" s="3">
        <v>0</v>
      </c>
      <c r="R1248" s="3">
        <v>0</v>
      </c>
      <c r="S1248" s="3">
        <v>2373</v>
      </c>
      <c r="T1248" s="3">
        <v>2373</v>
      </c>
      <c r="U1248" s="3">
        <v>0</v>
      </c>
      <c r="V1248" s="3">
        <v>1</v>
      </c>
      <c r="W1248" s="3">
        <v>0</v>
      </c>
      <c r="X1248" s="3">
        <v>0</v>
      </c>
      <c r="Y1248" s="3">
        <v>0</v>
      </c>
      <c r="Z1248" s="3">
        <v>1</v>
      </c>
      <c r="AA1248" s="3">
        <v>1</v>
      </c>
    </row>
    <row r="1249" spans="1:27" x14ac:dyDescent="0.3">
      <c r="A1249" s="2" t="s">
        <v>1248</v>
      </c>
      <c r="B1249" s="3">
        <v>1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1</v>
      </c>
      <c r="R1249" s="3">
        <v>3</v>
      </c>
      <c r="S1249" s="3">
        <v>463</v>
      </c>
      <c r="T1249" s="3">
        <v>616</v>
      </c>
      <c r="U1249" s="3">
        <v>1</v>
      </c>
      <c r="V1249" s="3">
        <v>0</v>
      </c>
      <c r="W1249" s="3">
        <v>1</v>
      </c>
      <c r="X1249" s="3">
        <v>1</v>
      </c>
      <c r="Y1249" s="3">
        <v>302</v>
      </c>
      <c r="Z1249" s="3">
        <v>0</v>
      </c>
      <c r="AA1249" s="3">
        <v>1</v>
      </c>
    </row>
    <row r="1250" spans="1:27" x14ac:dyDescent="0.3">
      <c r="A1250" s="2" t="s">
        <v>1249</v>
      </c>
      <c r="B1250" s="3">
        <v>1</v>
      </c>
      <c r="C1250" s="3">
        <v>0</v>
      </c>
      <c r="D1250" s="3">
        <v>0</v>
      </c>
      <c r="E1250" s="3">
        <v>1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3</v>
      </c>
      <c r="S1250" s="3">
        <v>3376</v>
      </c>
      <c r="T1250" s="3">
        <v>3391</v>
      </c>
      <c r="U1250" s="3">
        <v>0</v>
      </c>
      <c r="V1250" s="3">
        <v>0</v>
      </c>
      <c r="W1250" s="3">
        <v>1</v>
      </c>
      <c r="X1250" s="3">
        <v>1</v>
      </c>
      <c r="Y1250" s="3">
        <v>131.76</v>
      </c>
      <c r="Z1250" s="3">
        <v>1</v>
      </c>
      <c r="AA1250" s="3">
        <v>0</v>
      </c>
    </row>
    <row r="1251" spans="1:27" x14ac:dyDescent="0.3">
      <c r="A1251" s="2" t="s">
        <v>1250</v>
      </c>
      <c r="B1251" s="3">
        <v>1</v>
      </c>
      <c r="C1251" s="3">
        <v>1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1</v>
      </c>
      <c r="S1251" s="3">
        <v>2289</v>
      </c>
      <c r="T1251" s="3">
        <v>2289</v>
      </c>
      <c r="U1251" s="3">
        <v>1</v>
      </c>
      <c r="V1251" s="3">
        <v>0</v>
      </c>
      <c r="W1251" s="3">
        <v>0</v>
      </c>
      <c r="X1251" s="3">
        <v>1</v>
      </c>
      <c r="Y1251" s="3">
        <v>229.5</v>
      </c>
      <c r="Z1251" s="3">
        <v>1</v>
      </c>
      <c r="AA1251" s="3">
        <v>0</v>
      </c>
    </row>
    <row r="1252" spans="1:27" x14ac:dyDescent="0.3">
      <c r="A1252" s="2" t="s">
        <v>1251</v>
      </c>
      <c r="B1252" s="3">
        <v>1</v>
      </c>
      <c r="C1252" s="3">
        <v>0</v>
      </c>
      <c r="D1252" s="3">
        <v>0</v>
      </c>
      <c r="E1252" s="3">
        <v>1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1</v>
      </c>
      <c r="S1252" s="3">
        <v>3464</v>
      </c>
      <c r="T1252" s="3">
        <v>3464</v>
      </c>
      <c r="U1252" s="3">
        <v>1</v>
      </c>
      <c r="V1252" s="3">
        <v>0</v>
      </c>
      <c r="W1252" s="3">
        <v>0</v>
      </c>
      <c r="X1252" s="3">
        <v>1</v>
      </c>
      <c r="Y1252" s="3">
        <v>38</v>
      </c>
      <c r="Z1252" s="3">
        <v>1</v>
      </c>
      <c r="AA1252" s="3">
        <v>0</v>
      </c>
    </row>
    <row r="1253" spans="1:27" x14ac:dyDescent="0.3">
      <c r="A1253" s="2" t="s">
        <v>1252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1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1</v>
      </c>
      <c r="S1253" s="3">
        <v>822</v>
      </c>
      <c r="T1253" s="3">
        <v>822</v>
      </c>
      <c r="U1253" s="3">
        <v>1</v>
      </c>
      <c r="V1253" s="3">
        <v>1</v>
      </c>
      <c r="W1253" s="3">
        <v>0</v>
      </c>
      <c r="X1253" s="3">
        <v>1</v>
      </c>
      <c r="Y1253" s="3">
        <v>55.95</v>
      </c>
      <c r="Z1253" s="3">
        <v>1</v>
      </c>
      <c r="AA1253" s="3">
        <v>0</v>
      </c>
    </row>
    <row r="1254" spans="1:27" x14ac:dyDescent="0.3">
      <c r="A1254" s="2" t="s">
        <v>1253</v>
      </c>
      <c r="B1254" s="3">
        <v>0</v>
      </c>
      <c r="C1254" s="3">
        <v>0</v>
      </c>
      <c r="D1254" s="3">
        <v>1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1</v>
      </c>
      <c r="S1254" s="3">
        <v>1232</v>
      </c>
      <c r="T1254" s="3">
        <v>1232</v>
      </c>
      <c r="U1254" s="3">
        <v>0</v>
      </c>
      <c r="V1254" s="3">
        <v>0</v>
      </c>
      <c r="W1254" s="3">
        <v>0</v>
      </c>
      <c r="X1254" s="3">
        <v>0</v>
      </c>
      <c r="Y1254" s="3">
        <v>7.0000000000000007E-2</v>
      </c>
      <c r="Z1254" s="3">
        <v>1</v>
      </c>
      <c r="AA1254" s="3">
        <v>1</v>
      </c>
    </row>
    <row r="1255" spans="1:27" x14ac:dyDescent="0.3">
      <c r="A1255" s="2" t="s">
        <v>1254</v>
      </c>
      <c r="B1255" s="3">
        <v>1</v>
      </c>
      <c r="C1255" s="3">
        <v>0</v>
      </c>
      <c r="D1255" s="3">
        <v>0</v>
      </c>
      <c r="E1255" s="3">
        <v>1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1</v>
      </c>
      <c r="S1255" s="3">
        <v>2831</v>
      </c>
      <c r="T1255" s="3">
        <v>2831</v>
      </c>
      <c r="U1255" s="3">
        <v>1</v>
      </c>
      <c r="V1255" s="3">
        <v>1</v>
      </c>
      <c r="W1255" s="3">
        <v>0</v>
      </c>
      <c r="X1255" s="3">
        <v>1</v>
      </c>
      <c r="Y1255" s="3">
        <v>159.5</v>
      </c>
      <c r="Z1255" s="3">
        <v>1</v>
      </c>
      <c r="AA1255" s="3">
        <v>1</v>
      </c>
    </row>
    <row r="1256" spans="1:27" x14ac:dyDescent="0.3">
      <c r="A1256" s="2" t="s">
        <v>1255</v>
      </c>
      <c r="B1256" s="3">
        <v>1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1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1</v>
      </c>
      <c r="S1256" s="3">
        <v>701</v>
      </c>
      <c r="T1256" s="3">
        <v>701</v>
      </c>
      <c r="U1256" s="3">
        <v>0</v>
      </c>
      <c r="V1256" s="3">
        <v>1</v>
      </c>
      <c r="W1256" s="3">
        <v>0</v>
      </c>
      <c r="X1256" s="3">
        <v>0</v>
      </c>
      <c r="Y1256" s="3">
        <v>7.0000000000000007E-2</v>
      </c>
      <c r="Z1256" s="3">
        <v>1</v>
      </c>
      <c r="AA1256" s="3">
        <v>1</v>
      </c>
    </row>
    <row r="1257" spans="1:27" x14ac:dyDescent="0.3">
      <c r="A1257" s="2" t="s">
        <v>1256</v>
      </c>
      <c r="B1257" s="3">
        <v>1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1</v>
      </c>
      <c r="R1257" s="3">
        <v>1</v>
      </c>
      <c r="S1257" s="3">
        <v>366</v>
      </c>
      <c r="T1257" s="3">
        <v>366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1</v>
      </c>
      <c r="AA1257" s="3">
        <v>1</v>
      </c>
    </row>
    <row r="1258" spans="1:27" x14ac:dyDescent="0.3">
      <c r="A1258" s="2" t="s">
        <v>1257</v>
      </c>
      <c r="B1258" s="3">
        <v>1</v>
      </c>
      <c r="C1258" s="3">
        <v>1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1</v>
      </c>
      <c r="S1258" s="3">
        <v>2578</v>
      </c>
      <c r="T1258" s="3">
        <v>2578</v>
      </c>
      <c r="U1258" s="3">
        <v>1</v>
      </c>
      <c r="V1258" s="3">
        <v>0</v>
      </c>
      <c r="W1258" s="3">
        <v>0</v>
      </c>
      <c r="X1258" s="3">
        <v>1</v>
      </c>
      <c r="Y1258" s="3">
        <v>160.5</v>
      </c>
      <c r="Z1258" s="3">
        <v>1</v>
      </c>
      <c r="AA1258" s="3">
        <v>0</v>
      </c>
    </row>
    <row r="1259" spans="1:27" x14ac:dyDescent="0.3">
      <c r="A1259" s="2" t="s">
        <v>1258</v>
      </c>
      <c r="B1259" s="3">
        <v>1</v>
      </c>
      <c r="C1259" s="3">
        <v>0</v>
      </c>
      <c r="D1259" s="3">
        <v>0</v>
      </c>
      <c r="E1259" s="3">
        <v>0</v>
      </c>
      <c r="F1259" s="3">
        <v>1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3</v>
      </c>
      <c r="S1259" s="3">
        <v>1206</v>
      </c>
      <c r="T1259" s="3">
        <v>2313</v>
      </c>
      <c r="U1259" s="3">
        <v>0</v>
      </c>
      <c r="V1259" s="3">
        <v>1</v>
      </c>
      <c r="W1259" s="3">
        <v>0</v>
      </c>
      <c r="X1259" s="3">
        <v>1</v>
      </c>
      <c r="Y1259" s="3">
        <v>194.57</v>
      </c>
      <c r="Z1259" s="3">
        <v>0</v>
      </c>
      <c r="AA1259" s="3">
        <v>1</v>
      </c>
    </row>
    <row r="1260" spans="1:27" x14ac:dyDescent="0.3">
      <c r="A1260" s="2" t="s">
        <v>1259</v>
      </c>
      <c r="B1260" s="3">
        <v>1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1</v>
      </c>
      <c r="R1260" s="3">
        <v>2</v>
      </c>
      <c r="S1260" s="3">
        <v>835</v>
      </c>
      <c r="T1260" s="3">
        <v>1086</v>
      </c>
      <c r="U1260" s="3">
        <v>1</v>
      </c>
      <c r="V1260" s="3">
        <v>1</v>
      </c>
      <c r="W1260" s="3">
        <v>0</v>
      </c>
      <c r="X1260" s="3">
        <v>1</v>
      </c>
      <c r="Y1260" s="3">
        <v>99.45</v>
      </c>
      <c r="Z1260" s="3">
        <v>1</v>
      </c>
      <c r="AA1260" s="3">
        <v>0</v>
      </c>
    </row>
    <row r="1261" spans="1:27" x14ac:dyDescent="0.3">
      <c r="A1261" s="2" t="s">
        <v>1260</v>
      </c>
      <c r="B1261" s="3">
        <v>1</v>
      </c>
      <c r="C1261" s="3">
        <v>1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2</v>
      </c>
      <c r="S1261" s="3">
        <v>3709</v>
      </c>
      <c r="T1261" s="3">
        <v>3709</v>
      </c>
      <c r="U1261" s="3">
        <v>1</v>
      </c>
      <c r="V1261" s="3">
        <v>1</v>
      </c>
      <c r="W1261" s="3">
        <v>0</v>
      </c>
      <c r="X1261" s="3">
        <v>1</v>
      </c>
      <c r="Y1261" s="3">
        <v>198.23</v>
      </c>
      <c r="Z1261" s="3">
        <v>1</v>
      </c>
      <c r="AA1261" s="3">
        <v>1</v>
      </c>
    </row>
    <row r="1262" spans="1:27" x14ac:dyDescent="0.3">
      <c r="A1262" s="2" t="s">
        <v>1261</v>
      </c>
      <c r="B1262" s="3">
        <v>1</v>
      </c>
      <c r="C1262" s="3">
        <v>1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2</v>
      </c>
      <c r="S1262" s="3">
        <v>3704</v>
      </c>
      <c r="T1262" s="3">
        <v>3704</v>
      </c>
      <c r="U1262" s="3">
        <v>1</v>
      </c>
      <c r="V1262" s="3">
        <v>1</v>
      </c>
      <c r="W1262" s="3">
        <v>0</v>
      </c>
      <c r="X1262" s="3">
        <v>1</v>
      </c>
      <c r="Y1262" s="3">
        <v>326.11</v>
      </c>
      <c r="Z1262" s="3">
        <v>1</v>
      </c>
      <c r="AA1262" s="3">
        <v>1</v>
      </c>
    </row>
    <row r="1263" spans="1:27" x14ac:dyDescent="0.3">
      <c r="A1263" s="2" t="s">
        <v>1262</v>
      </c>
      <c r="B1263" s="3">
        <v>1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1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1</v>
      </c>
      <c r="S1263" s="3">
        <v>1267</v>
      </c>
      <c r="T1263" s="3">
        <v>1267</v>
      </c>
      <c r="U1263" s="3">
        <v>1</v>
      </c>
      <c r="V1263" s="3">
        <v>0</v>
      </c>
      <c r="W1263" s="3">
        <v>0</v>
      </c>
      <c r="X1263" s="3">
        <v>0</v>
      </c>
      <c r="Y1263" s="3">
        <v>7.0000000000000007E-2</v>
      </c>
      <c r="Z1263" s="3">
        <v>1</v>
      </c>
      <c r="AA1263" s="3">
        <v>1</v>
      </c>
    </row>
    <row r="1264" spans="1:27" x14ac:dyDescent="0.3">
      <c r="A1264" s="2" t="s">
        <v>1263</v>
      </c>
      <c r="B1264" s="3">
        <v>1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1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1</v>
      </c>
      <c r="S1264" s="3">
        <v>3241</v>
      </c>
      <c r="T1264" s="3">
        <v>3241</v>
      </c>
      <c r="U1264" s="3">
        <v>1</v>
      </c>
      <c r="V1264" s="3">
        <v>0</v>
      </c>
      <c r="W1264" s="3">
        <v>0</v>
      </c>
      <c r="X1264" s="3">
        <v>1</v>
      </c>
      <c r="Y1264" s="3">
        <v>47.98</v>
      </c>
      <c r="Z1264" s="3">
        <v>1</v>
      </c>
      <c r="AA1264" s="3">
        <v>1</v>
      </c>
    </row>
    <row r="1265" spans="1:27" x14ac:dyDescent="0.3">
      <c r="A1265" s="2" t="s">
        <v>1264</v>
      </c>
      <c r="B1265" s="3">
        <v>1</v>
      </c>
      <c r="C1265" s="3">
        <v>0</v>
      </c>
      <c r="D1265" s="3">
        <v>0</v>
      </c>
      <c r="E1265" s="3">
        <v>0</v>
      </c>
      <c r="F1265" s="3">
        <v>0</v>
      </c>
      <c r="G1265" s="3">
        <v>1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2728</v>
      </c>
      <c r="T1265" s="3">
        <v>2728</v>
      </c>
      <c r="U1265" s="3">
        <v>0</v>
      </c>
      <c r="V1265" s="3">
        <v>1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</row>
    <row r="1266" spans="1:27" x14ac:dyDescent="0.3">
      <c r="A1266" s="2" t="s">
        <v>1265</v>
      </c>
      <c r="B1266" s="3">
        <v>1</v>
      </c>
      <c r="C1266" s="3">
        <v>0</v>
      </c>
      <c r="D1266" s="3">
        <v>0</v>
      </c>
      <c r="E1266" s="3">
        <v>0</v>
      </c>
      <c r="F1266" s="3">
        <v>1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1</v>
      </c>
      <c r="S1266" s="3">
        <v>3243</v>
      </c>
      <c r="T1266" s="3">
        <v>3243</v>
      </c>
      <c r="U1266" s="3">
        <v>0</v>
      </c>
      <c r="V1266" s="3">
        <v>1</v>
      </c>
      <c r="W1266" s="3">
        <v>0</v>
      </c>
      <c r="X1266" s="3">
        <v>1</v>
      </c>
      <c r="Y1266" s="3">
        <v>182.82</v>
      </c>
      <c r="Z1266" s="3">
        <v>1</v>
      </c>
      <c r="AA1266" s="3">
        <v>0</v>
      </c>
    </row>
    <row r="1267" spans="1:27" x14ac:dyDescent="0.3">
      <c r="A1267" s="2" t="s">
        <v>1266</v>
      </c>
      <c r="B1267" s="3">
        <v>1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1</v>
      </c>
      <c r="R1267" s="3">
        <v>0</v>
      </c>
      <c r="S1267" s="3">
        <v>2618</v>
      </c>
      <c r="T1267" s="3">
        <v>2618</v>
      </c>
      <c r="U1267" s="3">
        <v>1</v>
      </c>
      <c r="V1267" s="3">
        <v>0</v>
      </c>
      <c r="W1267" s="3">
        <v>0</v>
      </c>
      <c r="X1267" s="3">
        <v>0</v>
      </c>
      <c r="Y1267" s="3">
        <v>0</v>
      </c>
      <c r="Z1267" s="3">
        <v>1</v>
      </c>
      <c r="AA1267" s="3">
        <v>1</v>
      </c>
    </row>
    <row r="1268" spans="1:27" x14ac:dyDescent="0.3">
      <c r="A1268" s="2" t="s">
        <v>1267</v>
      </c>
      <c r="B1268" s="3">
        <v>1</v>
      </c>
      <c r="C1268" s="3">
        <v>0</v>
      </c>
      <c r="D1268" s="3">
        <v>0</v>
      </c>
      <c r="E1268" s="3">
        <v>0</v>
      </c>
      <c r="F1268" s="3">
        <v>0</v>
      </c>
      <c r="G1268" s="3">
        <v>1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2900</v>
      </c>
      <c r="T1268" s="3">
        <v>2900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1</v>
      </c>
      <c r="AA1268" s="3">
        <v>0</v>
      </c>
    </row>
    <row r="1269" spans="1:27" x14ac:dyDescent="0.3">
      <c r="A1269" s="2" t="s">
        <v>1268</v>
      </c>
      <c r="B1269" s="3">
        <v>1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1</v>
      </c>
      <c r="Q1269" s="3">
        <v>0</v>
      </c>
      <c r="R1269" s="3">
        <v>1</v>
      </c>
      <c r="S1269" s="3">
        <v>673</v>
      </c>
      <c r="T1269" s="3">
        <v>673</v>
      </c>
      <c r="U1269" s="3">
        <v>0</v>
      </c>
      <c r="V1269" s="3">
        <v>1</v>
      </c>
      <c r="W1269" s="3">
        <v>1</v>
      </c>
      <c r="X1269" s="3">
        <v>0</v>
      </c>
      <c r="Y1269" s="3">
        <v>0</v>
      </c>
      <c r="Z1269" s="3">
        <v>0</v>
      </c>
      <c r="AA1269" s="3">
        <v>0</v>
      </c>
    </row>
    <row r="1270" spans="1:27" x14ac:dyDescent="0.3">
      <c r="A1270" s="2" t="s">
        <v>1269</v>
      </c>
      <c r="B1270" s="3">
        <v>1</v>
      </c>
      <c r="C1270" s="3">
        <v>0</v>
      </c>
      <c r="D1270" s="3">
        <v>1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3944</v>
      </c>
      <c r="T1270" s="3">
        <v>3944</v>
      </c>
      <c r="U1270" s="3">
        <v>0</v>
      </c>
      <c r="V1270" s="3">
        <v>1</v>
      </c>
      <c r="W1270" s="3">
        <v>0</v>
      </c>
      <c r="X1270" s="3">
        <v>0</v>
      </c>
      <c r="Y1270" s="3">
        <v>0</v>
      </c>
      <c r="Z1270" s="3">
        <v>1</v>
      </c>
      <c r="AA1270" s="3">
        <v>0</v>
      </c>
    </row>
    <row r="1271" spans="1:27" x14ac:dyDescent="0.3">
      <c r="A1271" s="2" t="s">
        <v>1270</v>
      </c>
      <c r="B1271" s="3">
        <v>1</v>
      </c>
      <c r="C1271" s="3">
        <v>0</v>
      </c>
      <c r="D1271" s="3">
        <v>1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3</v>
      </c>
      <c r="S1271" s="3">
        <v>1836</v>
      </c>
      <c r="T1271" s="3">
        <v>4096</v>
      </c>
      <c r="U1271" s="3">
        <v>0</v>
      </c>
      <c r="V1271" s="3">
        <v>0</v>
      </c>
      <c r="W1271" s="3">
        <v>0</v>
      </c>
      <c r="X1271" s="3">
        <v>1</v>
      </c>
      <c r="Y1271" s="3">
        <v>179</v>
      </c>
      <c r="Z1271" s="3">
        <v>1</v>
      </c>
      <c r="AA1271" s="3">
        <v>0</v>
      </c>
    </row>
    <row r="1272" spans="1:27" x14ac:dyDescent="0.3">
      <c r="A1272" s="2" t="s">
        <v>1271</v>
      </c>
      <c r="B1272" s="3">
        <v>1</v>
      </c>
      <c r="C1272" s="3">
        <v>0</v>
      </c>
      <c r="D1272" s="3">
        <v>0</v>
      </c>
      <c r="E1272" s="3">
        <v>0</v>
      </c>
      <c r="F1272" s="3">
        <v>1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1</v>
      </c>
      <c r="S1272" s="3">
        <v>2331</v>
      </c>
      <c r="T1272" s="3">
        <v>2331</v>
      </c>
      <c r="U1272" s="3">
        <v>0</v>
      </c>
      <c r="V1272" s="3">
        <v>1</v>
      </c>
      <c r="W1272" s="3">
        <v>0</v>
      </c>
      <c r="X1272" s="3">
        <v>0</v>
      </c>
      <c r="Y1272" s="3">
        <v>7.0000000000000007E-2</v>
      </c>
      <c r="Z1272" s="3">
        <v>0</v>
      </c>
      <c r="AA1272" s="3">
        <v>0</v>
      </c>
    </row>
    <row r="1273" spans="1:27" x14ac:dyDescent="0.3">
      <c r="A1273" s="2" t="s">
        <v>1272</v>
      </c>
      <c r="B1273" s="3">
        <v>1</v>
      </c>
      <c r="C1273" s="3">
        <v>1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1</v>
      </c>
      <c r="S1273" s="3">
        <v>2074</v>
      </c>
      <c r="T1273" s="3">
        <v>2074</v>
      </c>
      <c r="U1273" s="3">
        <v>0</v>
      </c>
      <c r="V1273" s="3">
        <v>1</v>
      </c>
      <c r="W1273" s="3">
        <v>0</v>
      </c>
      <c r="X1273" s="3">
        <v>1</v>
      </c>
      <c r="Y1273" s="3">
        <v>129.5</v>
      </c>
      <c r="Z1273" s="3">
        <v>0</v>
      </c>
      <c r="AA1273" s="3">
        <v>0</v>
      </c>
    </row>
    <row r="1274" spans="1:27" x14ac:dyDescent="0.3">
      <c r="A1274" s="2" t="s">
        <v>1273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1</v>
      </c>
      <c r="O1274" s="3">
        <v>0</v>
      </c>
      <c r="P1274" s="3">
        <v>0</v>
      </c>
      <c r="Q1274" s="3">
        <v>0</v>
      </c>
      <c r="R1274" s="3">
        <v>1</v>
      </c>
      <c r="S1274" s="3">
        <v>640</v>
      </c>
      <c r="T1274" s="3">
        <v>640</v>
      </c>
      <c r="U1274" s="3">
        <v>1</v>
      </c>
      <c r="V1274" s="3">
        <v>1</v>
      </c>
      <c r="W1274" s="3">
        <v>0</v>
      </c>
      <c r="X1274" s="3">
        <v>1</v>
      </c>
      <c r="Y1274" s="3">
        <v>58</v>
      </c>
      <c r="Z1274" s="3">
        <v>1</v>
      </c>
      <c r="AA1274" s="3">
        <v>0</v>
      </c>
    </row>
    <row r="1275" spans="1:27" x14ac:dyDescent="0.3">
      <c r="A1275" s="2" t="s">
        <v>1274</v>
      </c>
      <c r="B1275" s="3">
        <v>1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1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2</v>
      </c>
      <c r="S1275" s="3">
        <v>1235</v>
      </c>
      <c r="T1275" s="3">
        <v>1252</v>
      </c>
      <c r="U1275" s="3">
        <v>0</v>
      </c>
      <c r="V1275" s="3">
        <v>0</v>
      </c>
      <c r="W1275" s="3">
        <v>1</v>
      </c>
      <c r="X1275" s="3">
        <v>0</v>
      </c>
      <c r="Y1275" s="3">
        <v>0.06</v>
      </c>
      <c r="Z1275" s="3">
        <v>1</v>
      </c>
      <c r="AA1275" s="3">
        <v>0</v>
      </c>
    </row>
    <row r="1276" spans="1:27" x14ac:dyDescent="0.3">
      <c r="A1276" s="2" t="s">
        <v>1275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1</v>
      </c>
      <c r="R1276" s="3">
        <v>3</v>
      </c>
      <c r="S1276" s="3">
        <v>1646</v>
      </c>
      <c r="T1276" s="3">
        <v>1717</v>
      </c>
      <c r="U1276" s="3">
        <v>0</v>
      </c>
      <c r="V1276" s="3">
        <v>0</v>
      </c>
      <c r="W1276" s="3">
        <v>1</v>
      </c>
      <c r="X1276" s="3">
        <v>1</v>
      </c>
      <c r="Y1276" s="3">
        <v>98.08</v>
      </c>
      <c r="Z1276" s="3">
        <v>1</v>
      </c>
      <c r="AA1276" s="3">
        <v>0</v>
      </c>
    </row>
    <row r="1277" spans="1:27" x14ac:dyDescent="0.3">
      <c r="A1277" s="2" t="s">
        <v>1276</v>
      </c>
      <c r="B1277" s="3">
        <v>1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1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899</v>
      </c>
      <c r="T1277" s="3">
        <v>899</v>
      </c>
      <c r="U1277" s="3">
        <v>0</v>
      </c>
      <c r="V1277" s="3">
        <v>1</v>
      </c>
      <c r="W1277" s="3">
        <v>0</v>
      </c>
      <c r="X1277" s="3">
        <v>0</v>
      </c>
      <c r="Y1277" s="3">
        <v>0</v>
      </c>
      <c r="Z1277" s="3">
        <v>1</v>
      </c>
      <c r="AA1277" s="3">
        <v>0</v>
      </c>
    </row>
    <row r="1278" spans="1:27" x14ac:dyDescent="0.3">
      <c r="A1278" s="2" t="s">
        <v>1277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1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2</v>
      </c>
      <c r="S1278" s="3">
        <v>2803</v>
      </c>
      <c r="T1278" s="3">
        <v>3549</v>
      </c>
      <c r="U1278" s="3">
        <v>1</v>
      </c>
      <c r="V1278" s="3">
        <v>1</v>
      </c>
      <c r="W1278" s="3">
        <v>0</v>
      </c>
      <c r="X1278" s="3">
        <v>0</v>
      </c>
      <c r="Y1278" s="3">
        <v>7.0000000000000007E-2</v>
      </c>
      <c r="Z1278" s="3">
        <v>1</v>
      </c>
      <c r="AA1278" s="3">
        <v>1</v>
      </c>
    </row>
    <row r="1279" spans="1:27" x14ac:dyDescent="0.3">
      <c r="A1279" s="2" t="s">
        <v>1278</v>
      </c>
      <c r="B1279" s="3">
        <v>1</v>
      </c>
      <c r="C1279" s="3">
        <v>0</v>
      </c>
      <c r="D1279" s="3">
        <v>0</v>
      </c>
      <c r="E1279" s="3">
        <v>0</v>
      </c>
      <c r="F1279" s="3">
        <v>0</v>
      </c>
      <c r="G1279" s="3">
        <v>1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1</v>
      </c>
      <c r="S1279" s="3">
        <v>2467</v>
      </c>
      <c r="T1279" s="3">
        <v>2467</v>
      </c>
      <c r="U1279" s="3">
        <v>1</v>
      </c>
      <c r="V1279" s="3">
        <v>0</v>
      </c>
      <c r="W1279" s="3">
        <v>0</v>
      </c>
      <c r="X1279" s="3">
        <v>1</v>
      </c>
      <c r="Y1279" s="3">
        <v>135.5</v>
      </c>
      <c r="Z1279" s="3">
        <v>0</v>
      </c>
      <c r="AA1279" s="3">
        <v>0</v>
      </c>
    </row>
    <row r="1280" spans="1:27" x14ac:dyDescent="0.3">
      <c r="A1280" s="2" t="s">
        <v>1279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1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3</v>
      </c>
      <c r="S1280" s="3">
        <v>1722</v>
      </c>
      <c r="T1280" s="3">
        <v>1745</v>
      </c>
      <c r="U1280" s="3">
        <v>0</v>
      </c>
      <c r="V1280" s="3">
        <v>0</v>
      </c>
      <c r="W1280" s="3">
        <v>1</v>
      </c>
      <c r="X1280" s="3">
        <v>1</v>
      </c>
      <c r="Y1280" s="3">
        <v>439.01</v>
      </c>
      <c r="Z1280" s="3">
        <v>1</v>
      </c>
      <c r="AA1280" s="3">
        <v>0</v>
      </c>
    </row>
    <row r="1281" spans="1:27" x14ac:dyDescent="0.3">
      <c r="A1281" s="2" t="s">
        <v>1280</v>
      </c>
      <c r="B1281" s="3">
        <v>1</v>
      </c>
      <c r="C1281" s="3">
        <v>0</v>
      </c>
      <c r="D1281" s="3">
        <v>0</v>
      </c>
      <c r="E1281" s="3">
        <v>1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3680</v>
      </c>
      <c r="T1281" s="3">
        <v>3680</v>
      </c>
      <c r="U1281" s="3">
        <v>0</v>
      </c>
      <c r="V1281" s="3">
        <v>1</v>
      </c>
      <c r="W1281" s="3">
        <v>0</v>
      </c>
      <c r="X1281" s="3">
        <v>0</v>
      </c>
      <c r="Y1281" s="3">
        <v>0</v>
      </c>
      <c r="Z1281" s="3">
        <v>1</v>
      </c>
      <c r="AA1281" s="3">
        <v>1</v>
      </c>
    </row>
    <row r="1282" spans="1:27" x14ac:dyDescent="0.3">
      <c r="A1282" s="2" t="s">
        <v>1281</v>
      </c>
      <c r="B1282" s="3">
        <v>1</v>
      </c>
      <c r="C1282" s="3">
        <v>0</v>
      </c>
      <c r="D1282" s="3">
        <v>0</v>
      </c>
      <c r="E1282" s="3">
        <v>0</v>
      </c>
      <c r="F1282" s="3">
        <v>1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1</v>
      </c>
      <c r="S1282" s="3">
        <v>3265</v>
      </c>
      <c r="T1282" s="3">
        <v>3265</v>
      </c>
      <c r="U1282" s="3">
        <v>0</v>
      </c>
      <c r="V1282" s="3">
        <v>1</v>
      </c>
      <c r="W1282" s="3">
        <v>0</v>
      </c>
      <c r="X1282" s="3">
        <v>1</v>
      </c>
      <c r="Y1282" s="3">
        <v>97.98</v>
      </c>
      <c r="Z1282" s="3">
        <v>1</v>
      </c>
      <c r="AA1282" s="3">
        <v>0</v>
      </c>
    </row>
    <row r="1283" spans="1:27" x14ac:dyDescent="0.3">
      <c r="A1283" s="2" t="s">
        <v>1282</v>
      </c>
      <c r="B1283" s="3">
        <v>1</v>
      </c>
      <c r="C1283" s="3">
        <v>0</v>
      </c>
      <c r="D1283" s="3">
        <v>0</v>
      </c>
      <c r="E1283" s="3">
        <v>0</v>
      </c>
      <c r="F1283" s="3">
        <v>0</v>
      </c>
      <c r="G1283" s="3">
        <v>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1</v>
      </c>
      <c r="S1283" s="3">
        <v>2618</v>
      </c>
      <c r="T1283" s="3">
        <v>2618</v>
      </c>
      <c r="U1283" s="3">
        <v>0</v>
      </c>
      <c r="V1283" s="3">
        <v>0</v>
      </c>
      <c r="W1283" s="3">
        <v>0</v>
      </c>
      <c r="X1283" s="3">
        <v>1</v>
      </c>
      <c r="Y1283" s="3">
        <v>129.5</v>
      </c>
      <c r="Z1283" s="3">
        <v>0</v>
      </c>
      <c r="AA1283" s="3">
        <v>0</v>
      </c>
    </row>
    <row r="1284" spans="1:27" x14ac:dyDescent="0.3">
      <c r="A1284" s="2" t="s">
        <v>1283</v>
      </c>
      <c r="B1284" s="3">
        <v>1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1</v>
      </c>
      <c r="O1284" s="3">
        <v>0</v>
      </c>
      <c r="P1284" s="3">
        <v>0</v>
      </c>
      <c r="Q1284" s="3">
        <v>0</v>
      </c>
      <c r="R1284" s="3">
        <v>0</v>
      </c>
      <c r="S1284" s="3">
        <v>4127</v>
      </c>
      <c r="T1284" s="3">
        <v>4127</v>
      </c>
      <c r="U1284" s="3">
        <v>0</v>
      </c>
      <c r="V1284" s="3">
        <v>1</v>
      </c>
      <c r="W1284" s="3">
        <v>0</v>
      </c>
      <c r="X1284" s="3">
        <v>0</v>
      </c>
      <c r="Y1284" s="3">
        <v>0</v>
      </c>
      <c r="Z1284" s="3">
        <v>1</v>
      </c>
      <c r="AA1284" s="3">
        <v>0</v>
      </c>
    </row>
    <row r="1285" spans="1:27" x14ac:dyDescent="0.3">
      <c r="A1285" s="2" t="s">
        <v>1284</v>
      </c>
      <c r="B1285" s="3">
        <v>1</v>
      </c>
      <c r="C1285" s="3">
        <v>0</v>
      </c>
      <c r="D1285" s="3">
        <v>0</v>
      </c>
      <c r="E1285" s="3">
        <v>0</v>
      </c>
      <c r="F1285" s="3">
        <v>0</v>
      </c>
      <c r="G1285" s="3">
        <v>1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2</v>
      </c>
      <c r="S1285" s="3">
        <v>1226</v>
      </c>
      <c r="T1285" s="3">
        <v>1240</v>
      </c>
      <c r="U1285" s="3">
        <v>0</v>
      </c>
      <c r="V1285" s="3">
        <v>0</v>
      </c>
      <c r="W1285" s="3">
        <v>1</v>
      </c>
      <c r="X1285" s="3">
        <v>1</v>
      </c>
      <c r="Y1285" s="3">
        <v>39.56</v>
      </c>
      <c r="Z1285" s="3">
        <v>1</v>
      </c>
      <c r="AA1285" s="3">
        <v>0</v>
      </c>
    </row>
    <row r="1286" spans="1:27" x14ac:dyDescent="0.3">
      <c r="A1286" s="2" t="s">
        <v>1285</v>
      </c>
      <c r="B1286" s="3">
        <v>1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1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2</v>
      </c>
      <c r="S1286" s="3">
        <v>1582</v>
      </c>
      <c r="T1286" s="3">
        <v>1617</v>
      </c>
      <c r="U1286" s="3">
        <v>0</v>
      </c>
      <c r="V1286" s="3">
        <v>1</v>
      </c>
      <c r="W1286" s="3">
        <v>0</v>
      </c>
      <c r="X1286" s="3">
        <v>0</v>
      </c>
      <c r="Y1286" s="3">
        <v>0.06</v>
      </c>
      <c r="Z1286" s="3">
        <v>0</v>
      </c>
      <c r="AA1286" s="3">
        <v>0</v>
      </c>
    </row>
    <row r="1287" spans="1:27" x14ac:dyDescent="0.3">
      <c r="A1287" s="2" t="s">
        <v>1286</v>
      </c>
      <c r="B1287" s="3">
        <v>1</v>
      </c>
      <c r="C1287" s="3">
        <v>0</v>
      </c>
      <c r="D1287" s="3">
        <v>1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1</v>
      </c>
      <c r="S1287" s="3">
        <v>1240</v>
      </c>
      <c r="T1287" s="3">
        <v>1240</v>
      </c>
      <c r="U1287" s="3">
        <v>1</v>
      </c>
      <c r="V1287" s="3">
        <v>1</v>
      </c>
      <c r="W1287" s="3">
        <v>0</v>
      </c>
      <c r="X1287" s="3">
        <v>0</v>
      </c>
      <c r="Y1287" s="3">
        <v>0</v>
      </c>
      <c r="Z1287" s="3">
        <v>1</v>
      </c>
      <c r="AA1287" s="3">
        <v>0</v>
      </c>
    </row>
    <row r="1288" spans="1:27" x14ac:dyDescent="0.3">
      <c r="A1288" s="2" t="s">
        <v>1287</v>
      </c>
      <c r="B1288" s="3">
        <v>1</v>
      </c>
      <c r="C1288" s="3">
        <v>0</v>
      </c>
      <c r="D1288" s="3">
        <v>0</v>
      </c>
      <c r="E1288" s="3">
        <v>0</v>
      </c>
      <c r="F1288" s="3">
        <v>1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2</v>
      </c>
      <c r="S1288" s="3">
        <v>2375</v>
      </c>
      <c r="T1288" s="3">
        <v>2422</v>
      </c>
      <c r="U1288" s="3">
        <v>0</v>
      </c>
      <c r="V1288" s="3">
        <v>1</v>
      </c>
      <c r="W1288" s="3">
        <v>1</v>
      </c>
      <c r="X1288" s="3">
        <v>1</v>
      </c>
      <c r="Y1288" s="3">
        <v>318.07</v>
      </c>
      <c r="Z1288" s="3">
        <v>0</v>
      </c>
      <c r="AA1288" s="3">
        <v>0</v>
      </c>
    </row>
    <row r="1289" spans="1:27" x14ac:dyDescent="0.3">
      <c r="A1289" s="2" t="s">
        <v>1288</v>
      </c>
      <c r="B1289" s="3">
        <v>1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1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5</v>
      </c>
      <c r="S1289" s="3">
        <v>90</v>
      </c>
      <c r="T1289" s="3">
        <v>3747</v>
      </c>
      <c r="U1289" s="3">
        <v>0</v>
      </c>
      <c r="V1289" s="3">
        <v>0</v>
      </c>
      <c r="W1289" s="3">
        <v>0</v>
      </c>
      <c r="X1289" s="3">
        <v>1</v>
      </c>
      <c r="Y1289" s="3">
        <v>399.03</v>
      </c>
      <c r="Z1289" s="3">
        <v>1</v>
      </c>
      <c r="AA1289" s="3">
        <v>0</v>
      </c>
    </row>
    <row r="1290" spans="1:27" x14ac:dyDescent="0.3">
      <c r="A1290" s="2" t="s">
        <v>1289</v>
      </c>
      <c r="B1290" s="3">
        <v>1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1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2</v>
      </c>
      <c r="S1290" s="3">
        <v>1436</v>
      </c>
      <c r="T1290" s="3">
        <v>1463</v>
      </c>
      <c r="U1290" s="3">
        <v>0</v>
      </c>
      <c r="V1290" s="3">
        <v>0</v>
      </c>
      <c r="W1290" s="3">
        <v>1</v>
      </c>
      <c r="X1290" s="3">
        <v>0</v>
      </c>
      <c r="Y1290" s="3">
        <v>0.06</v>
      </c>
      <c r="Z1290" s="3">
        <v>0</v>
      </c>
      <c r="AA1290" s="3">
        <v>0</v>
      </c>
    </row>
    <row r="1291" spans="1:27" x14ac:dyDescent="0.3">
      <c r="A1291" s="2" t="s">
        <v>1290</v>
      </c>
      <c r="B1291" s="3">
        <v>1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1</v>
      </c>
      <c r="O1291" s="3">
        <v>0</v>
      </c>
      <c r="P1291" s="3">
        <v>0</v>
      </c>
      <c r="Q1291" s="3">
        <v>0</v>
      </c>
      <c r="R1291" s="3">
        <v>1</v>
      </c>
      <c r="S1291" s="3">
        <v>2962</v>
      </c>
      <c r="T1291" s="3">
        <v>3157</v>
      </c>
      <c r="U1291" s="3">
        <v>1</v>
      </c>
      <c r="V1291" s="3">
        <v>1</v>
      </c>
      <c r="W1291" s="3">
        <v>0</v>
      </c>
      <c r="X1291" s="3">
        <v>1</v>
      </c>
      <c r="Y1291" s="3">
        <v>181</v>
      </c>
      <c r="Z1291" s="3">
        <v>1</v>
      </c>
      <c r="AA1291" s="3">
        <v>0</v>
      </c>
    </row>
    <row r="1292" spans="1:27" x14ac:dyDescent="0.3">
      <c r="A1292" s="2" t="s">
        <v>1291</v>
      </c>
      <c r="B1292" s="3">
        <v>1</v>
      </c>
      <c r="C1292" s="3">
        <v>0</v>
      </c>
      <c r="D1292" s="3">
        <v>0</v>
      </c>
      <c r="E1292" s="3">
        <v>0</v>
      </c>
      <c r="F1292" s="3">
        <v>1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1</v>
      </c>
      <c r="S1292" s="3">
        <v>2310</v>
      </c>
      <c r="T1292" s="3">
        <v>2310</v>
      </c>
      <c r="U1292" s="3">
        <v>1</v>
      </c>
      <c r="V1292" s="3">
        <v>0</v>
      </c>
      <c r="W1292" s="3">
        <v>0</v>
      </c>
      <c r="X1292" s="3">
        <v>1</v>
      </c>
      <c r="Y1292" s="3">
        <v>135.5</v>
      </c>
      <c r="Z1292" s="3">
        <v>1</v>
      </c>
      <c r="AA1292" s="3">
        <v>0</v>
      </c>
    </row>
    <row r="1293" spans="1:27" x14ac:dyDescent="0.3">
      <c r="A1293" s="2" t="s">
        <v>1292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1</v>
      </c>
      <c r="R1293" s="3">
        <v>1</v>
      </c>
      <c r="S1293" s="3">
        <v>1322</v>
      </c>
      <c r="T1293" s="3">
        <v>1322</v>
      </c>
      <c r="U1293" s="3">
        <v>0</v>
      </c>
      <c r="V1293" s="3">
        <v>1</v>
      </c>
      <c r="W1293" s="3">
        <v>0</v>
      </c>
      <c r="X1293" s="3">
        <v>0</v>
      </c>
      <c r="Y1293" s="3">
        <v>0</v>
      </c>
      <c r="Z1293" s="3">
        <v>1</v>
      </c>
      <c r="AA1293" s="3">
        <v>0</v>
      </c>
    </row>
    <row r="1294" spans="1:27" x14ac:dyDescent="0.3">
      <c r="A1294" s="2" t="s">
        <v>1293</v>
      </c>
      <c r="B1294" s="3">
        <v>1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1</v>
      </c>
      <c r="R1294" s="3">
        <v>4</v>
      </c>
      <c r="S1294" s="3">
        <v>77</v>
      </c>
      <c r="T1294" s="3">
        <v>1169</v>
      </c>
      <c r="U1294" s="3">
        <v>0</v>
      </c>
      <c r="V1294" s="3">
        <v>0</v>
      </c>
      <c r="W1294" s="3">
        <v>1</v>
      </c>
      <c r="X1294" s="3">
        <v>1</v>
      </c>
      <c r="Y1294" s="3">
        <v>406.95</v>
      </c>
      <c r="Z1294" s="3">
        <v>0</v>
      </c>
      <c r="AA1294" s="3">
        <v>0</v>
      </c>
    </row>
    <row r="1295" spans="1:27" x14ac:dyDescent="0.3">
      <c r="A1295" s="2" t="s">
        <v>1294</v>
      </c>
      <c r="B1295" s="3">
        <v>1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1</v>
      </c>
      <c r="O1295" s="3">
        <v>0</v>
      </c>
      <c r="P1295" s="3">
        <v>0</v>
      </c>
      <c r="Q1295" s="3">
        <v>0</v>
      </c>
      <c r="R1295" s="3">
        <v>1</v>
      </c>
      <c r="S1295" s="3">
        <v>2690</v>
      </c>
      <c r="T1295" s="3">
        <v>2690</v>
      </c>
      <c r="U1295" s="3">
        <v>1</v>
      </c>
      <c r="V1295" s="3">
        <v>0</v>
      </c>
      <c r="W1295" s="3">
        <v>0</v>
      </c>
      <c r="X1295" s="3">
        <v>1</v>
      </c>
      <c r="Y1295" s="3">
        <v>163</v>
      </c>
      <c r="Z1295" s="3">
        <v>1</v>
      </c>
      <c r="AA1295" s="3">
        <v>1</v>
      </c>
    </row>
    <row r="1296" spans="1:27" x14ac:dyDescent="0.3">
      <c r="A1296" s="2" t="s">
        <v>1295</v>
      </c>
      <c r="B1296" s="3">
        <v>1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1</v>
      </c>
      <c r="R1296" s="3">
        <v>1</v>
      </c>
      <c r="S1296" s="3">
        <v>253</v>
      </c>
      <c r="T1296" s="3">
        <v>253</v>
      </c>
      <c r="U1296" s="3">
        <v>0</v>
      </c>
      <c r="V1296" s="3">
        <v>1</v>
      </c>
      <c r="W1296" s="3">
        <v>1</v>
      </c>
      <c r="X1296" s="3">
        <v>0</v>
      </c>
      <c r="Y1296" s="3">
        <v>0</v>
      </c>
      <c r="Z1296" s="3">
        <v>1</v>
      </c>
      <c r="AA1296" s="3">
        <v>0</v>
      </c>
    </row>
    <row r="1297" spans="1:27" x14ac:dyDescent="0.3">
      <c r="A1297" s="2" t="s">
        <v>1296</v>
      </c>
      <c r="B1297" s="3">
        <v>1</v>
      </c>
      <c r="C1297" s="3">
        <v>0</v>
      </c>
      <c r="D1297" s="3">
        <v>0</v>
      </c>
      <c r="E1297" s="3">
        <v>0</v>
      </c>
      <c r="F1297" s="3">
        <v>0</v>
      </c>
      <c r="G1297" s="3">
        <v>1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1</v>
      </c>
      <c r="S1297" s="3">
        <v>3339</v>
      </c>
      <c r="T1297" s="3">
        <v>3339</v>
      </c>
      <c r="U1297" s="3">
        <v>0</v>
      </c>
      <c r="V1297" s="3">
        <v>0</v>
      </c>
      <c r="W1297" s="3">
        <v>0</v>
      </c>
      <c r="X1297" s="3">
        <v>0</v>
      </c>
      <c r="Y1297" s="3">
        <v>7.0000000000000007E-2</v>
      </c>
      <c r="Z1297" s="3">
        <v>1</v>
      </c>
      <c r="AA1297" s="3">
        <v>0</v>
      </c>
    </row>
    <row r="1298" spans="1:27" x14ac:dyDescent="0.3">
      <c r="A1298" s="2" t="s">
        <v>1297</v>
      </c>
      <c r="B1298" s="3">
        <v>1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1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1</v>
      </c>
      <c r="S1298" s="3">
        <v>2499</v>
      </c>
      <c r="T1298" s="3">
        <v>2499</v>
      </c>
      <c r="U1298" s="3">
        <v>1</v>
      </c>
      <c r="V1298" s="3">
        <v>0</v>
      </c>
      <c r="W1298" s="3">
        <v>0</v>
      </c>
      <c r="X1298" s="3">
        <v>1</v>
      </c>
      <c r="Y1298" s="3">
        <v>84.5</v>
      </c>
      <c r="Z1298" s="3">
        <v>1</v>
      </c>
      <c r="AA1298" s="3">
        <v>1</v>
      </c>
    </row>
    <row r="1299" spans="1:27" x14ac:dyDescent="0.3">
      <c r="A1299" s="2" t="s">
        <v>1298</v>
      </c>
      <c r="B1299" s="3">
        <v>1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1</v>
      </c>
      <c r="R1299" s="3">
        <v>2</v>
      </c>
      <c r="S1299" s="3">
        <v>1863</v>
      </c>
      <c r="T1299" s="3">
        <v>2186</v>
      </c>
      <c r="U1299" s="3">
        <v>1</v>
      </c>
      <c r="V1299" s="3">
        <v>0</v>
      </c>
      <c r="W1299" s="3">
        <v>0</v>
      </c>
      <c r="X1299" s="3">
        <v>1</v>
      </c>
      <c r="Y1299" s="3">
        <v>136</v>
      </c>
      <c r="Z1299" s="3">
        <v>1</v>
      </c>
      <c r="AA1299" s="3">
        <v>1</v>
      </c>
    </row>
    <row r="1300" spans="1:27" x14ac:dyDescent="0.3">
      <c r="A1300" s="2" t="s">
        <v>1299</v>
      </c>
      <c r="B1300" s="3">
        <v>1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1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1</v>
      </c>
      <c r="S1300" s="3">
        <v>2005</v>
      </c>
      <c r="T1300" s="3">
        <v>2005</v>
      </c>
      <c r="U1300" s="3">
        <v>0</v>
      </c>
      <c r="V1300" s="3">
        <v>1</v>
      </c>
      <c r="W1300" s="3">
        <v>0</v>
      </c>
      <c r="X1300" s="3">
        <v>0</v>
      </c>
      <c r="Y1300" s="3">
        <v>0</v>
      </c>
      <c r="Z1300" s="3">
        <v>1</v>
      </c>
      <c r="AA1300" s="3">
        <v>0</v>
      </c>
    </row>
    <row r="1301" spans="1:27" x14ac:dyDescent="0.3">
      <c r="A1301" s="2" t="s">
        <v>1300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1</v>
      </c>
      <c r="R1301" s="3">
        <v>1</v>
      </c>
      <c r="S1301" s="3">
        <v>1164</v>
      </c>
      <c r="T1301" s="3">
        <v>1164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1</v>
      </c>
      <c r="AA1301" s="3">
        <v>0</v>
      </c>
    </row>
    <row r="1302" spans="1:27" x14ac:dyDescent="0.3">
      <c r="A1302" s="2" t="s">
        <v>1301</v>
      </c>
      <c r="B1302" s="3">
        <v>1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1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3185</v>
      </c>
      <c r="T1302" s="3">
        <v>3185</v>
      </c>
      <c r="U1302" s="3">
        <v>0</v>
      </c>
      <c r="V1302" s="3">
        <v>1</v>
      </c>
      <c r="W1302" s="3">
        <v>0</v>
      </c>
      <c r="X1302" s="3">
        <v>0</v>
      </c>
      <c r="Y1302" s="3">
        <v>0</v>
      </c>
      <c r="Z1302" s="3">
        <v>1</v>
      </c>
      <c r="AA1302" s="3">
        <v>0</v>
      </c>
    </row>
    <row r="1303" spans="1:27" x14ac:dyDescent="0.3">
      <c r="A1303" s="2" t="s">
        <v>1302</v>
      </c>
      <c r="B1303" s="3">
        <v>1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1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3</v>
      </c>
      <c r="S1303" s="3">
        <v>1400</v>
      </c>
      <c r="T1303" s="3">
        <v>1746</v>
      </c>
      <c r="U1303" s="3">
        <v>1</v>
      </c>
      <c r="V1303" s="3">
        <v>0</v>
      </c>
      <c r="W1303" s="3">
        <v>1</v>
      </c>
      <c r="X1303" s="3">
        <v>1</v>
      </c>
      <c r="Y1303" s="3">
        <v>63.06</v>
      </c>
      <c r="Z1303" s="3">
        <v>0</v>
      </c>
      <c r="AA1303" s="3">
        <v>0</v>
      </c>
    </row>
    <row r="1304" spans="1:27" x14ac:dyDescent="0.3">
      <c r="A1304" s="2" t="s">
        <v>1303</v>
      </c>
      <c r="B1304" s="3">
        <v>1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2901</v>
      </c>
      <c r="T1304" s="3">
        <v>2901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</row>
    <row r="1305" spans="1:27" x14ac:dyDescent="0.3">
      <c r="A1305" s="2" t="s">
        <v>1304</v>
      </c>
      <c r="B1305" s="3">
        <v>1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1</v>
      </c>
      <c r="O1305" s="3">
        <v>0</v>
      </c>
      <c r="P1305" s="3">
        <v>0</v>
      </c>
      <c r="Q1305" s="3">
        <v>0</v>
      </c>
      <c r="R1305" s="3">
        <v>1</v>
      </c>
      <c r="S1305" s="3">
        <v>4036</v>
      </c>
      <c r="T1305" s="3">
        <v>4036</v>
      </c>
      <c r="U1305" s="3">
        <v>1</v>
      </c>
      <c r="V1305" s="3">
        <v>1</v>
      </c>
      <c r="W1305" s="3">
        <v>1</v>
      </c>
      <c r="X1305" s="3">
        <v>1</v>
      </c>
      <c r="Y1305" s="3">
        <v>97.48</v>
      </c>
      <c r="Z1305" s="3">
        <v>0</v>
      </c>
      <c r="AA1305" s="3">
        <v>1</v>
      </c>
    </row>
    <row r="1306" spans="1:27" x14ac:dyDescent="0.3">
      <c r="A1306" s="2" t="s">
        <v>1305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1</v>
      </c>
      <c r="O1306" s="3">
        <v>0</v>
      </c>
      <c r="P1306" s="3">
        <v>0</v>
      </c>
      <c r="Q1306" s="3">
        <v>0</v>
      </c>
      <c r="R1306" s="3">
        <v>5</v>
      </c>
      <c r="S1306" s="3">
        <v>1143</v>
      </c>
      <c r="T1306" s="3">
        <v>2607</v>
      </c>
      <c r="U1306" s="3">
        <v>1</v>
      </c>
      <c r="V1306" s="3">
        <v>0</v>
      </c>
      <c r="W1306" s="3">
        <v>0</v>
      </c>
      <c r="X1306" s="3">
        <v>1</v>
      </c>
      <c r="Y1306" s="3">
        <v>1123</v>
      </c>
      <c r="Z1306" s="3">
        <v>0</v>
      </c>
      <c r="AA1306" s="3">
        <v>1</v>
      </c>
    </row>
    <row r="1307" spans="1:27" x14ac:dyDescent="0.3">
      <c r="A1307" s="2" t="s">
        <v>1306</v>
      </c>
      <c r="B1307" s="3">
        <v>1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1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2</v>
      </c>
      <c r="S1307" s="3">
        <v>1920</v>
      </c>
      <c r="T1307" s="3">
        <v>1946</v>
      </c>
      <c r="U1307" s="3">
        <v>0</v>
      </c>
      <c r="V1307" s="3">
        <v>1</v>
      </c>
      <c r="W1307" s="3">
        <v>1</v>
      </c>
      <c r="X1307" s="3">
        <v>0</v>
      </c>
      <c r="Y1307" s="3">
        <v>0.06</v>
      </c>
      <c r="Z1307" s="3">
        <v>1</v>
      </c>
      <c r="AA1307" s="3">
        <v>1</v>
      </c>
    </row>
    <row r="1308" spans="1:27" x14ac:dyDescent="0.3">
      <c r="A1308" s="2" t="s">
        <v>1307</v>
      </c>
      <c r="B1308" s="3">
        <v>1</v>
      </c>
      <c r="C1308" s="3">
        <v>0</v>
      </c>
      <c r="D1308" s="3">
        <v>0</v>
      </c>
      <c r="E1308" s="3">
        <v>0</v>
      </c>
      <c r="F1308" s="3">
        <v>0</v>
      </c>
      <c r="G1308" s="3">
        <v>1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1</v>
      </c>
      <c r="S1308" s="3">
        <v>2807</v>
      </c>
      <c r="T1308" s="3">
        <v>2807</v>
      </c>
      <c r="U1308" s="3">
        <v>0</v>
      </c>
      <c r="V1308" s="3">
        <v>0</v>
      </c>
      <c r="W1308" s="3">
        <v>1</v>
      </c>
      <c r="X1308" s="3">
        <v>1</v>
      </c>
      <c r="Y1308" s="3">
        <v>59.5</v>
      </c>
      <c r="Z1308" s="3">
        <v>1</v>
      </c>
      <c r="AA1308" s="3">
        <v>0</v>
      </c>
    </row>
    <row r="1309" spans="1:27" x14ac:dyDescent="0.3">
      <c r="A1309" s="2" t="s">
        <v>1308</v>
      </c>
      <c r="B1309" s="3">
        <v>1</v>
      </c>
      <c r="C1309" s="3">
        <v>0</v>
      </c>
      <c r="D1309" s="3">
        <v>1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1</v>
      </c>
      <c r="S1309" s="3">
        <v>3125</v>
      </c>
      <c r="T1309" s="3">
        <v>3125</v>
      </c>
      <c r="U1309" s="3">
        <v>1</v>
      </c>
      <c r="V1309" s="3">
        <v>0</v>
      </c>
      <c r="W1309" s="3">
        <v>0</v>
      </c>
      <c r="X1309" s="3">
        <v>0</v>
      </c>
      <c r="Y1309" s="3">
        <v>0.16</v>
      </c>
      <c r="Z1309" s="3">
        <v>0</v>
      </c>
      <c r="AA1309" s="3">
        <v>0</v>
      </c>
    </row>
    <row r="1310" spans="1:27" x14ac:dyDescent="0.3">
      <c r="A1310" s="2" t="s">
        <v>1309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1</v>
      </c>
      <c r="R1310" s="3">
        <v>1</v>
      </c>
      <c r="S1310" s="3">
        <v>1087</v>
      </c>
      <c r="T1310" s="3">
        <v>1087</v>
      </c>
      <c r="U1310" s="3">
        <v>1</v>
      </c>
      <c r="V1310" s="3">
        <v>1</v>
      </c>
      <c r="W1310" s="3">
        <v>0</v>
      </c>
      <c r="X1310" s="3">
        <v>1</v>
      </c>
      <c r="Y1310" s="3">
        <v>263</v>
      </c>
      <c r="Z1310" s="3">
        <v>1</v>
      </c>
      <c r="AA1310" s="3">
        <v>1</v>
      </c>
    </row>
    <row r="1311" spans="1:27" x14ac:dyDescent="0.3">
      <c r="A1311" s="2" t="s">
        <v>1310</v>
      </c>
      <c r="B1311" s="3">
        <v>1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1</v>
      </c>
      <c r="R1311" s="3">
        <v>1</v>
      </c>
      <c r="S1311" s="3">
        <v>723</v>
      </c>
      <c r="T1311" s="3">
        <v>723</v>
      </c>
      <c r="U1311" s="3">
        <v>0</v>
      </c>
      <c r="V1311" s="3">
        <v>1</v>
      </c>
      <c r="W1311" s="3">
        <v>1</v>
      </c>
      <c r="X1311" s="3">
        <v>0</v>
      </c>
      <c r="Y1311" s="3">
        <v>0.06</v>
      </c>
      <c r="Z1311" s="3">
        <v>1</v>
      </c>
      <c r="AA1311" s="3">
        <v>0</v>
      </c>
    </row>
    <row r="1312" spans="1:27" x14ac:dyDescent="0.3">
      <c r="A1312" s="2" t="s">
        <v>1311</v>
      </c>
      <c r="B1312" s="3">
        <v>1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1</v>
      </c>
      <c r="O1312" s="3">
        <v>0</v>
      </c>
      <c r="P1312" s="3">
        <v>0</v>
      </c>
      <c r="Q1312" s="3">
        <v>0</v>
      </c>
      <c r="R1312" s="3">
        <v>4</v>
      </c>
      <c r="S1312" s="3">
        <v>1856</v>
      </c>
      <c r="T1312" s="3">
        <v>2564</v>
      </c>
      <c r="U1312" s="3">
        <v>0</v>
      </c>
      <c r="V1312" s="3">
        <v>1</v>
      </c>
      <c r="W1312" s="3">
        <v>0</v>
      </c>
      <c r="X1312" s="3">
        <v>1</v>
      </c>
      <c r="Y1312" s="3">
        <v>141.44</v>
      </c>
      <c r="Z1312" s="3">
        <v>1</v>
      </c>
      <c r="AA1312" s="3">
        <v>1</v>
      </c>
    </row>
    <row r="1313" spans="1:27" x14ac:dyDescent="0.3">
      <c r="A1313" s="2" t="s">
        <v>1312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3401</v>
      </c>
      <c r="T1313" s="3">
        <v>3401</v>
      </c>
      <c r="U1313" s="3">
        <v>1</v>
      </c>
      <c r="V1313" s="3">
        <v>1</v>
      </c>
      <c r="W1313" s="3">
        <v>0</v>
      </c>
      <c r="X1313" s="3">
        <v>0</v>
      </c>
      <c r="Y1313" s="3">
        <v>0</v>
      </c>
      <c r="Z1313" s="3">
        <v>1</v>
      </c>
      <c r="AA1313" s="3">
        <v>0</v>
      </c>
    </row>
    <row r="1314" spans="1:27" x14ac:dyDescent="0.3">
      <c r="A1314" s="2" t="s">
        <v>1313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1</v>
      </c>
      <c r="O1314" s="3">
        <v>0</v>
      </c>
      <c r="P1314" s="3">
        <v>0</v>
      </c>
      <c r="Q1314" s="3">
        <v>0</v>
      </c>
      <c r="R1314" s="3">
        <v>1</v>
      </c>
      <c r="S1314" s="3">
        <v>2996</v>
      </c>
      <c r="T1314" s="3">
        <v>2996</v>
      </c>
      <c r="U1314" s="3">
        <v>0</v>
      </c>
      <c r="V1314" s="3">
        <v>0</v>
      </c>
      <c r="W1314" s="3">
        <v>0</v>
      </c>
      <c r="X1314" s="3">
        <v>1</v>
      </c>
      <c r="Y1314" s="3">
        <v>150</v>
      </c>
      <c r="Z1314" s="3">
        <v>1</v>
      </c>
      <c r="AA1314" s="3">
        <v>0</v>
      </c>
    </row>
    <row r="1315" spans="1:27" x14ac:dyDescent="0.3">
      <c r="A1315" s="2" t="s">
        <v>1314</v>
      </c>
      <c r="B1315" s="3">
        <v>1</v>
      </c>
      <c r="C1315" s="3">
        <v>1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1</v>
      </c>
      <c r="S1315" s="3">
        <v>4188</v>
      </c>
      <c r="T1315" s="3">
        <v>4188</v>
      </c>
      <c r="U1315" s="3">
        <v>0</v>
      </c>
      <c r="V1315" s="3">
        <v>0</v>
      </c>
      <c r="W1315" s="3">
        <v>0</v>
      </c>
      <c r="X1315" s="3">
        <v>1</v>
      </c>
      <c r="Y1315" s="3">
        <v>127.22</v>
      </c>
      <c r="Z1315" s="3">
        <v>1</v>
      </c>
      <c r="AA1315" s="3">
        <v>1</v>
      </c>
    </row>
    <row r="1316" spans="1:27" x14ac:dyDescent="0.3">
      <c r="A1316" s="2" t="s">
        <v>1315</v>
      </c>
      <c r="B1316" s="3">
        <v>1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1</v>
      </c>
      <c r="R1316" s="3">
        <v>2</v>
      </c>
      <c r="S1316" s="3">
        <v>1646</v>
      </c>
      <c r="T1316" s="3">
        <v>1709</v>
      </c>
      <c r="U1316" s="3">
        <v>0</v>
      </c>
      <c r="V1316" s="3">
        <v>0</v>
      </c>
      <c r="W1316" s="3">
        <v>1</v>
      </c>
      <c r="X1316" s="3">
        <v>1</v>
      </c>
      <c r="Y1316" s="3">
        <v>166.56</v>
      </c>
      <c r="Z1316" s="3">
        <v>1</v>
      </c>
      <c r="AA1316" s="3">
        <v>0</v>
      </c>
    </row>
    <row r="1317" spans="1:27" x14ac:dyDescent="0.3">
      <c r="A1317" s="2" t="s">
        <v>1316</v>
      </c>
      <c r="B1317" s="3">
        <v>1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2009</v>
      </c>
      <c r="T1317" s="3">
        <v>2009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1</v>
      </c>
    </row>
    <row r="1318" spans="1:27" x14ac:dyDescent="0.3">
      <c r="A1318" s="2" t="s">
        <v>1317</v>
      </c>
      <c r="B1318" s="3">
        <v>1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1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2</v>
      </c>
      <c r="S1318" s="3">
        <v>1582</v>
      </c>
      <c r="T1318" s="3">
        <v>1611</v>
      </c>
      <c r="U1318" s="3">
        <v>0</v>
      </c>
      <c r="V1318" s="3">
        <v>1</v>
      </c>
      <c r="W1318" s="3">
        <v>1</v>
      </c>
      <c r="X1318" s="3">
        <v>0</v>
      </c>
      <c r="Y1318" s="3">
        <v>0.06</v>
      </c>
      <c r="Z1318" s="3">
        <v>1</v>
      </c>
      <c r="AA1318" s="3">
        <v>1</v>
      </c>
    </row>
    <row r="1319" spans="1:27" x14ac:dyDescent="0.3">
      <c r="A1319" s="2" t="s">
        <v>1318</v>
      </c>
      <c r="B1319" s="3">
        <v>0</v>
      </c>
      <c r="C1319" s="3">
        <v>0</v>
      </c>
      <c r="D1319" s="3">
        <v>0</v>
      </c>
      <c r="E1319" s="3">
        <v>1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1</v>
      </c>
      <c r="S1319" s="3">
        <v>3390</v>
      </c>
      <c r="T1319" s="3">
        <v>3390</v>
      </c>
      <c r="U1319" s="3">
        <v>1</v>
      </c>
      <c r="V1319" s="3">
        <v>0</v>
      </c>
      <c r="W1319" s="3">
        <v>0</v>
      </c>
      <c r="X1319" s="3">
        <v>0</v>
      </c>
      <c r="Y1319" s="3">
        <v>0.08</v>
      </c>
      <c r="Z1319" s="3">
        <v>0</v>
      </c>
      <c r="AA1319" s="3">
        <v>0</v>
      </c>
    </row>
    <row r="1320" spans="1:27" x14ac:dyDescent="0.3">
      <c r="A1320" s="2" t="s">
        <v>1319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1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3</v>
      </c>
      <c r="S1320" s="3">
        <v>2682</v>
      </c>
      <c r="T1320" s="3">
        <v>2859</v>
      </c>
      <c r="U1320" s="3">
        <v>0</v>
      </c>
      <c r="V1320" s="3">
        <v>1</v>
      </c>
      <c r="W1320" s="3">
        <v>0</v>
      </c>
      <c r="X1320" s="3">
        <v>1</v>
      </c>
      <c r="Y1320" s="3">
        <v>429.07</v>
      </c>
      <c r="Z1320" s="3">
        <v>1</v>
      </c>
      <c r="AA1320" s="3">
        <v>1</v>
      </c>
    </row>
    <row r="1321" spans="1:27" x14ac:dyDescent="0.3">
      <c r="A1321" s="2" t="s">
        <v>1320</v>
      </c>
      <c r="B1321" s="3">
        <v>1</v>
      </c>
      <c r="C1321" s="3">
        <v>0</v>
      </c>
      <c r="D1321" s="3">
        <v>1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1</v>
      </c>
      <c r="S1321" s="3">
        <v>1968</v>
      </c>
      <c r="T1321" s="3">
        <v>1968</v>
      </c>
      <c r="U1321" s="3">
        <v>0</v>
      </c>
      <c r="V1321" s="3">
        <v>0</v>
      </c>
      <c r="W1321" s="3">
        <v>0</v>
      </c>
      <c r="X1321" s="3">
        <v>0</v>
      </c>
      <c r="Y1321" s="3">
        <v>7.0000000000000007E-2</v>
      </c>
      <c r="Z1321" s="3">
        <v>1</v>
      </c>
      <c r="AA1321" s="3">
        <v>0</v>
      </c>
    </row>
    <row r="1322" spans="1:27" x14ac:dyDescent="0.3">
      <c r="A1322" s="2" t="s">
        <v>1321</v>
      </c>
      <c r="B1322" s="3">
        <v>1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1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3852</v>
      </c>
      <c r="T1322" s="3">
        <v>3852</v>
      </c>
      <c r="U1322" s="3">
        <v>1</v>
      </c>
      <c r="V1322" s="3">
        <v>1</v>
      </c>
      <c r="W1322" s="3">
        <v>0</v>
      </c>
      <c r="X1322" s="3">
        <v>0</v>
      </c>
      <c r="Y1322" s="3">
        <v>0</v>
      </c>
      <c r="Z1322" s="3">
        <v>1</v>
      </c>
      <c r="AA1322" s="3">
        <v>0</v>
      </c>
    </row>
    <row r="1323" spans="1:27" x14ac:dyDescent="0.3">
      <c r="A1323" s="2" t="s">
        <v>1322</v>
      </c>
      <c r="B1323" s="3">
        <v>1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1</v>
      </c>
      <c r="O1323" s="3">
        <v>0</v>
      </c>
      <c r="P1323" s="3">
        <v>0</v>
      </c>
      <c r="Q1323" s="3">
        <v>0</v>
      </c>
      <c r="R1323" s="3">
        <v>1</v>
      </c>
      <c r="S1323" s="3">
        <v>3262</v>
      </c>
      <c r="T1323" s="3">
        <v>3262</v>
      </c>
      <c r="U1323" s="3">
        <v>0</v>
      </c>
      <c r="V1323" s="3">
        <v>0</v>
      </c>
      <c r="W1323" s="3">
        <v>0</v>
      </c>
      <c r="X1323" s="3">
        <v>0</v>
      </c>
      <c r="Y1323" s="3">
        <v>7.0000000000000007E-2</v>
      </c>
      <c r="Z1323" s="3">
        <v>1</v>
      </c>
      <c r="AA1323" s="3">
        <v>0</v>
      </c>
    </row>
    <row r="1324" spans="1:27" x14ac:dyDescent="0.3">
      <c r="A1324" s="2" t="s">
        <v>1323</v>
      </c>
      <c r="B1324" s="3">
        <v>1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1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5</v>
      </c>
      <c r="S1324" s="3">
        <v>2045</v>
      </c>
      <c r="T1324" s="3">
        <v>2508</v>
      </c>
      <c r="U1324" s="3">
        <v>1</v>
      </c>
      <c r="V1324" s="3">
        <v>1</v>
      </c>
      <c r="W1324" s="3">
        <v>1</v>
      </c>
      <c r="X1324" s="3">
        <v>1</v>
      </c>
      <c r="Y1324" s="3">
        <v>186.56</v>
      </c>
      <c r="Z1324" s="3">
        <v>0</v>
      </c>
      <c r="AA1324" s="3">
        <v>0</v>
      </c>
    </row>
    <row r="1325" spans="1:27" x14ac:dyDescent="0.3">
      <c r="A1325" s="2" t="s">
        <v>1324</v>
      </c>
      <c r="B1325" s="3">
        <v>1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1</v>
      </c>
      <c r="O1325" s="3">
        <v>0</v>
      </c>
      <c r="P1325" s="3">
        <v>0</v>
      </c>
      <c r="Q1325" s="3">
        <v>0</v>
      </c>
      <c r="R1325" s="3">
        <v>1</v>
      </c>
      <c r="S1325" s="3">
        <v>2150</v>
      </c>
      <c r="T1325" s="3">
        <v>2193</v>
      </c>
      <c r="U1325" s="3">
        <v>1</v>
      </c>
      <c r="V1325" s="3">
        <v>1</v>
      </c>
      <c r="W1325" s="3">
        <v>1</v>
      </c>
      <c r="X1325" s="3">
        <v>0</v>
      </c>
      <c r="Y1325" s="3">
        <v>0.06</v>
      </c>
      <c r="Z1325" s="3">
        <v>0</v>
      </c>
      <c r="AA1325" s="3">
        <v>0</v>
      </c>
    </row>
    <row r="1326" spans="1:27" x14ac:dyDescent="0.3">
      <c r="A1326" s="2" t="s">
        <v>1325</v>
      </c>
      <c r="B1326" s="3">
        <v>1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1</v>
      </c>
      <c r="O1326" s="3">
        <v>0</v>
      </c>
      <c r="P1326" s="3">
        <v>0</v>
      </c>
      <c r="Q1326" s="3">
        <v>0</v>
      </c>
      <c r="R1326" s="3">
        <v>0</v>
      </c>
      <c r="S1326" s="3">
        <v>3131</v>
      </c>
      <c r="T1326" s="3">
        <v>3131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1</v>
      </c>
      <c r="AA1326" s="3">
        <v>1</v>
      </c>
    </row>
    <row r="1327" spans="1:27" x14ac:dyDescent="0.3">
      <c r="A1327" s="2" t="s">
        <v>1326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1</v>
      </c>
      <c r="R1327" s="3">
        <v>1</v>
      </c>
      <c r="S1327" s="3">
        <v>71</v>
      </c>
      <c r="T1327" s="3">
        <v>71</v>
      </c>
      <c r="U1327" s="3">
        <v>1</v>
      </c>
      <c r="V1327" s="3">
        <v>1</v>
      </c>
      <c r="W1327" s="3">
        <v>0</v>
      </c>
      <c r="X1327" s="3">
        <v>1</v>
      </c>
      <c r="Y1327" s="3">
        <v>54.95</v>
      </c>
      <c r="Z1327" s="3">
        <v>1</v>
      </c>
      <c r="AA1327" s="3">
        <v>0</v>
      </c>
    </row>
    <row r="1328" spans="1:27" x14ac:dyDescent="0.3">
      <c r="A1328" s="2" t="s">
        <v>1327</v>
      </c>
      <c r="B1328" s="3">
        <v>1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1</v>
      </c>
      <c r="R1328" s="3">
        <v>1</v>
      </c>
      <c r="S1328" s="3">
        <v>164</v>
      </c>
      <c r="T1328" s="3">
        <v>164</v>
      </c>
      <c r="U1328" s="3">
        <v>0</v>
      </c>
      <c r="V1328" s="3">
        <v>0</v>
      </c>
      <c r="W1328" s="3">
        <v>0</v>
      </c>
      <c r="X1328" s="3">
        <v>1</v>
      </c>
      <c r="Y1328" s="3">
        <v>134.81</v>
      </c>
      <c r="Z1328" s="3">
        <v>0</v>
      </c>
      <c r="AA1328" s="3">
        <v>1</v>
      </c>
    </row>
    <row r="1329" spans="1:27" x14ac:dyDescent="0.3">
      <c r="A1329" s="2" t="s">
        <v>1328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1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1</v>
      </c>
      <c r="S1329" s="3">
        <v>2670</v>
      </c>
      <c r="T1329" s="3">
        <v>2670</v>
      </c>
      <c r="U1329" s="3">
        <v>0</v>
      </c>
      <c r="V1329" s="3">
        <v>1</v>
      </c>
      <c r="W1329" s="3">
        <v>0</v>
      </c>
      <c r="X1329" s="3">
        <v>0</v>
      </c>
      <c r="Y1329" s="3">
        <v>7.0000000000000007E-2</v>
      </c>
      <c r="Z1329" s="3">
        <v>1</v>
      </c>
      <c r="AA1329" s="3">
        <v>1</v>
      </c>
    </row>
    <row r="1330" spans="1:27" x14ac:dyDescent="0.3">
      <c r="A1330" s="2" t="s">
        <v>1329</v>
      </c>
      <c r="B1330" s="3">
        <v>1</v>
      </c>
      <c r="C1330" s="3">
        <v>0</v>
      </c>
      <c r="D1330" s="3">
        <v>0</v>
      </c>
      <c r="E1330" s="3">
        <v>0</v>
      </c>
      <c r="F1330" s="3">
        <v>0</v>
      </c>
      <c r="G1330" s="3">
        <v>1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2735</v>
      </c>
      <c r="T1330" s="3">
        <v>2735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0</v>
      </c>
    </row>
    <row r="1331" spans="1:27" x14ac:dyDescent="0.3">
      <c r="A1331" s="2" t="s">
        <v>1330</v>
      </c>
      <c r="B1331" s="3">
        <v>1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1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2732</v>
      </c>
      <c r="T1331" s="3">
        <v>2732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1</v>
      </c>
      <c r="AA1331" s="3">
        <v>0</v>
      </c>
    </row>
    <row r="1332" spans="1:27" x14ac:dyDescent="0.3">
      <c r="A1332" s="2" t="s">
        <v>1331</v>
      </c>
      <c r="B1332" s="3">
        <v>1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1</v>
      </c>
      <c r="O1332" s="3">
        <v>0</v>
      </c>
      <c r="P1332" s="3">
        <v>0</v>
      </c>
      <c r="Q1332" s="3">
        <v>0</v>
      </c>
      <c r="R1332" s="3">
        <v>2</v>
      </c>
      <c r="S1332" s="3">
        <v>1823</v>
      </c>
      <c r="T1332" s="3">
        <v>1869</v>
      </c>
      <c r="U1332" s="3">
        <v>0</v>
      </c>
      <c r="V1332" s="3">
        <v>1</v>
      </c>
      <c r="W1332" s="3">
        <v>0</v>
      </c>
      <c r="X1332" s="3">
        <v>1</v>
      </c>
      <c r="Y1332" s="3">
        <v>75</v>
      </c>
      <c r="Z1332" s="3">
        <v>1</v>
      </c>
      <c r="AA1332" s="3">
        <v>0</v>
      </c>
    </row>
    <row r="1333" spans="1:27" x14ac:dyDescent="0.3">
      <c r="A1333" s="2" t="s">
        <v>1332</v>
      </c>
      <c r="B1333" s="3">
        <v>1</v>
      </c>
      <c r="C1333" s="3">
        <v>1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2</v>
      </c>
      <c r="S1333" s="3">
        <v>2080</v>
      </c>
      <c r="T1333" s="3">
        <v>2108</v>
      </c>
      <c r="U1333" s="3">
        <v>1</v>
      </c>
      <c r="V1333" s="3">
        <v>1</v>
      </c>
      <c r="W1333" s="3">
        <v>1</v>
      </c>
      <c r="X1333" s="3">
        <v>1</v>
      </c>
      <c r="Y1333" s="3">
        <v>160.56</v>
      </c>
      <c r="Z1333" s="3">
        <v>1</v>
      </c>
      <c r="AA1333" s="3">
        <v>0</v>
      </c>
    </row>
    <row r="1334" spans="1:27" x14ac:dyDescent="0.3">
      <c r="A1334" s="2" t="s">
        <v>1333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1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1</v>
      </c>
      <c r="S1334" s="3">
        <v>2466</v>
      </c>
      <c r="T1334" s="3">
        <v>2632</v>
      </c>
      <c r="U1334" s="3">
        <v>0</v>
      </c>
      <c r="V1334" s="3">
        <v>0</v>
      </c>
      <c r="W1334" s="3">
        <v>0</v>
      </c>
      <c r="X1334" s="3">
        <v>1</v>
      </c>
      <c r="Y1334" s="3">
        <v>274</v>
      </c>
      <c r="Z1334" s="3">
        <v>0</v>
      </c>
      <c r="AA1334" s="3">
        <v>0</v>
      </c>
    </row>
    <row r="1335" spans="1:27" x14ac:dyDescent="0.3">
      <c r="A1335" s="2" t="s">
        <v>1334</v>
      </c>
      <c r="B1335" s="3">
        <v>1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1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1</v>
      </c>
      <c r="S1335" s="3">
        <v>160</v>
      </c>
      <c r="T1335" s="3">
        <v>160</v>
      </c>
      <c r="U1335" s="3">
        <v>1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  <c r="AA1335" s="3">
        <v>0</v>
      </c>
    </row>
    <row r="1336" spans="1:27" x14ac:dyDescent="0.3">
      <c r="A1336" s="2" t="s">
        <v>1335</v>
      </c>
      <c r="B1336" s="3">
        <v>1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1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3747</v>
      </c>
      <c r="T1336" s="3">
        <v>3747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1</v>
      </c>
      <c r="AA1336" s="3">
        <v>0</v>
      </c>
    </row>
    <row r="1337" spans="1:27" x14ac:dyDescent="0.3">
      <c r="A1337" s="2" t="s">
        <v>1336</v>
      </c>
      <c r="B1337" s="3">
        <v>1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1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3746</v>
      </c>
      <c r="T1337" s="3">
        <v>3746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1</v>
      </c>
      <c r="AA1337" s="3">
        <v>0</v>
      </c>
    </row>
    <row r="1338" spans="1:27" x14ac:dyDescent="0.3">
      <c r="A1338" s="2" t="s">
        <v>1337</v>
      </c>
      <c r="B1338" s="3">
        <v>1</v>
      </c>
      <c r="C1338" s="3">
        <v>0</v>
      </c>
      <c r="D1338" s="3">
        <v>0</v>
      </c>
      <c r="E1338" s="3">
        <v>0</v>
      </c>
      <c r="F1338" s="3">
        <v>0</v>
      </c>
      <c r="G1338" s="3">
        <v>1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2900</v>
      </c>
      <c r="T1338" s="3">
        <v>2900</v>
      </c>
      <c r="U1338" s="3">
        <v>1</v>
      </c>
      <c r="V1338" s="3">
        <v>1</v>
      </c>
      <c r="W1338" s="3">
        <v>0</v>
      </c>
      <c r="X1338" s="3">
        <v>0</v>
      </c>
      <c r="Y1338" s="3">
        <v>0</v>
      </c>
      <c r="Z1338" s="3">
        <v>1</v>
      </c>
      <c r="AA1338" s="3">
        <v>0</v>
      </c>
    </row>
    <row r="1339" spans="1:27" x14ac:dyDescent="0.3">
      <c r="A1339" s="2" t="s">
        <v>1338</v>
      </c>
      <c r="B1339" s="3">
        <v>1</v>
      </c>
      <c r="C1339" s="3">
        <v>1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2</v>
      </c>
      <c r="S1339" s="3">
        <v>3419</v>
      </c>
      <c r="T1339" s="3">
        <v>3419</v>
      </c>
      <c r="U1339" s="3">
        <v>1</v>
      </c>
      <c r="V1339" s="3">
        <v>1</v>
      </c>
      <c r="W1339" s="3">
        <v>0</v>
      </c>
      <c r="X1339" s="3">
        <v>0</v>
      </c>
      <c r="Y1339" s="3">
        <v>7.0000000000000007E-2</v>
      </c>
      <c r="Z1339" s="3">
        <v>0</v>
      </c>
      <c r="AA1339" s="3">
        <v>0</v>
      </c>
    </row>
    <row r="1340" spans="1:27" x14ac:dyDescent="0.3">
      <c r="A1340" s="2" t="s">
        <v>1339</v>
      </c>
      <c r="B1340" s="3">
        <v>1</v>
      </c>
      <c r="C1340" s="3">
        <v>1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1</v>
      </c>
      <c r="S1340" s="3">
        <v>2128</v>
      </c>
      <c r="T1340" s="3">
        <v>3013</v>
      </c>
      <c r="U1340" s="3">
        <v>1</v>
      </c>
      <c r="V1340" s="3">
        <v>0</v>
      </c>
      <c r="W1340" s="3">
        <v>0</v>
      </c>
      <c r="X1340" s="3">
        <v>1</v>
      </c>
      <c r="Y1340" s="3">
        <v>79.5</v>
      </c>
      <c r="Z1340" s="3">
        <v>1</v>
      </c>
      <c r="AA1340" s="3">
        <v>1</v>
      </c>
    </row>
    <row r="1341" spans="1:27" x14ac:dyDescent="0.3">
      <c r="A1341" s="2" t="s">
        <v>1340</v>
      </c>
      <c r="B1341" s="3">
        <v>1</v>
      </c>
      <c r="C1341" s="3">
        <v>1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1</v>
      </c>
      <c r="S1341" s="3">
        <v>1128</v>
      </c>
      <c r="T1341" s="3">
        <v>3382</v>
      </c>
      <c r="U1341" s="3">
        <v>0</v>
      </c>
      <c r="V1341" s="3">
        <v>1</v>
      </c>
      <c r="W1341" s="3">
        <v>0</v>
      </c>
      <c r="X1341" s="3">
        <v>1</v>
      </c>
      <c r="Y1341" s="3">
        <v>152.57</v>
      </c>
      <c r="Z1341" s="3">
        <v>0</v>
      </c>
      <c r="AA1341" s="3">
        <v>0</v>
      </c>
    </row>
    <row r="1342" spans="1:27" x14ac:dyDescent="0.3">
      <c r="A1342" s="2" t="s">
        <v>1341</v>
      </c>
      <c r="B1342" s="3">
        <v>1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3401</v>
      </c>
      <c r="T1342" s="3">
        <v>3401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1</v>
      </c>
      <c r="AA1342" s="3">
        <v>0</v>
      </c>
    </row>
    <row r="1343" spans="1:27" x14ac:dyDescent="0.3">
      <c r="A1343" s="2" t="s">
        <v>1342</v>
      </c>
      <c r="B1343" s="3">
        <v>1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1</v>
      </c>
      <c r="R1343" s="3">
        <v>2</v>
      </c>
      <c r="S1343" s="3">
        <v>1563</v>
      </c>
      <c r="T1343" s="3">
        <v>1568</v>
      </c>
      <c r="U1343" s="3">
        <v>0</v>
      </c>
      <c r="V1343" s="3">
        <v>0</v>
      </c>
      <c r="W1343" s="3">
        <v>0</v>
      </c>
      <c r="X1343" s="3">
        <v>1</v>
      </c>
      <c r="Y1343" s="3">
        <v>462.5</v>
      </c>
      <c r="Z1343" s="3">
        <v>1</v>
      </c>
      <c r="AA1343" s="3">
        <v>0</v>
      </c>
    </row>
    <row r="1344" spans="1:27" x14ac:dyDescent="0.3">
      <c r="A1344" s="2" t="s">
        <v>1343</v>
      </c>
      <c r="B1344" s="3">
        <v>1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1</v>
      </c>
      <c r="O1344" s="3">
        <v>0</v>
      </c>
      <c r="P1344" s="3">
        <v>0</v>
      </c>
      <c r="Q1344" s="3">
        <v>0</v>
      </c>
      <c r="R1344" s="3">
        <v>1</v>
      </c>
      <c r="S1344" s="3">
        <v>2415</v>
      </c>
      <c r="T1344" s="3">
        <v>2415</v>
      </c>
      <c r="U1344" s="3">
        <v>1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1</v>
      </c>
    </row>
    <row r="1345" spans="1:27" x14ac:dyDescent="0.3">
      <c r="A1345" s="2" t="s">
        <v>1344</v>
      </c>
      <c r="B1345" s="3">
        <v>1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1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1</v>
      </c>
      <c r="S1345" s="3">
        <v>2936</v>
      </c>
      <c r="T1345" s="3">
        <v>2936</v>
      </c>
      <c r="U1345" s="3">
        <v>1</v>
      </c>
      <c r="V1345" s="3">
        <v>0</v>
      </c>
      <c r="W1345" s="3">
        <v>0</v>
      </c>
      <c r="X1345" s="3">
        <v>1</v>
      </c>
      <c r="Y1345" s="3">
        <v>66.17</v>
      </c>
      <c r="Z1345" s="3">
        <v>0</v>
      </c>
      <c r="AA1345" s="3">
        <v>0</v>
      </c>
    </row>
    <row r="1346" spans="1:27" x14ac:dyDescent="0.3">
      <c r="A1346" s="2" t="s">
        <v>1345</v>
      </c>
      <c r="B1346" s="3">
        <v>1</v>
      </c>
      <c r="C1346" s="3">
        <v>1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1</v>
      </c>
      <c r="S1346" s="3">
        <v>4005</v>
      </c>
      <c r="T1346" s="3">
        <v>4005</v>
      </c>
      <c r="U1346" s="3">
        <v>1</v>
      </c>
      <c r="V1346" s="3">
        <v>1</v>
      </c>
      <c r="W1346" s="3">
        <v>0</v>
      </c>
      <c r="X1346" s="3">
        <v>1</v>
      </c>
      <c r="Y1346" s="3">
        <v>67.900000000000006</v>
      </c>
      <c r="Z1346" s="3">
        <v>1</v>
      </c>
      <c r="AA1346" s="3">
        <v>0</v>
      </c>
    </row>
    <row r="1347" spans="1:27" x14ac:dyDescent="0.3">
      <c r="A1347" s="2" t="s">
        <v>1346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1</v>
      </c>
      <c r="R1347" s="3">
        <v>1</v>
      </c>
      <c r="S1347" s="3">
        <v>1416</v>
      </c>
      <c r="T1347" s="3">
        <v>1416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1</v>
      </c>
      <c r="AA1347" s="3">
        <v>0</v>
      </c>
    </row>
    <row r="1348" spans="1:27" x14ac:dyDescent="0.3">
      <c r="A1348" s="2" t="s">
        <v>1347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1</v>
      </c>
      <c r="R1348" s="3">
        <v>1</v>
      </c>
      <c r="S1348" s="3">
        <v>1528</v>
      </c>
      <c r="T1348" s="3">
        <v>1528</v>
      </c>
      <c r="U1348" s="3">
        <v>0</v>
      </c>
      <c r="V1348" s="3">
        <v>1</v>
      </c>
      <c r="W1348" s="3">
        <v>0</v>
      </c>
      <c r="X1348" s="3">
        <v>0</v>
      </c>
      <c r="Y1348" s="3">
        <v>0</v>
      </c>
      <c r="Z1348" s="3">
        <v>1</v>
      </c>
      <c r="AA1348" s="3">
        <v>1</v>
      </c>
    </row>
    <row r="1349" spans="1:27" x14ac:dyDescent="0.3">
      <c r="A1349" s="2" t="s">
        <v>1348</v>
      </c>
      <c r="B1349" s="3">
        <v>1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1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2</v>
      </c>
      <c r="S1349" s="3">
        <v>1856</v>
      </c>
      <c r="T1349" s="3">
        <v>1883</v>
      </c>
      <c r="U1349" s="3">
        <v>0</v>
      </c>
      <c r="V1349" s="3">
        <v>1</v>
      </c>
      <c r="W1349" s="3">
        <v>1</v>
      </c>
      <c r="X1349" s="3">
        <v>0</v>
      </c>
      <c r="Y1349" s="3">
        <v>0.06</v>
      </c>
      <c r="Z1349" s="3">
        <v>1</v>
      </c>
      <c r="AA1349" s="3">
        <v>1</v>
      </c>
    </row>
    <row r="1350" spans="1:27" x14ac:dyDescent="0.3">
      <c r="A1350" s="2" t="s">
        <v>1349</v>
      </c>
      <c r="B1350" s="3">
        <v>1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1</v>
      </c>
      <c r="R1350" s="3">
        <v>1</v>
      </c>
      <c r="S1350" s="3">
        <v>526</v>
      </c>
      <c r="T1350" s="3">
        <v>526</v>
      </c>
      <c r="U1350" s="3">
        <v>1</v>
      </c>
      <c r="V1350" s="3">
        <v>0</v>
      </c>
      <c r="W1350" s="3">
        <v>0</v>
      </c>
      <c r="X1350" s="3">
        <v>1</v>
      </c>
      <c r="Y1350" s="3">
        <v>279.85000000000002</v>
      </c>
      <c r="Z1350" s="3">
        <v>1</v>
      </c>
      <c r="AA1350" s="3">
        <v>1</v>
      </c>
    </row>
    <row r="1351" spans="1:27" x14ac:dyDescent="0.3">
      <c r="A1351" s="2" t="s">
        <v>1350</v>
      </c>
      <c r="B1351" s="3">
        <v>1</v>
      </c>
      <c r="C1351" s="3">
        <v>0</v>
      </c>
      <c r="D1351" s="3">
        <v>0</v>
      </c>
      <c r="E1351" s="3">
        <v>1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1</v>
      </c>
      <c r="S1351" s="3">
        <v>3360</v>
      </c>
      <c r="T1351" s="3">
        <v>3694</v>
      </c>
      <c r="U1351" s="3">
        <v>0</v>
      </c>
      <c r="V1351" s="3">
        <v>0</v>
      </c>
      <c r="W1351" s="3">
        <v>1</v>
      </c>
      <c r="X1351" s="3">
        <v>1</v>
      </c>
      <c r="Y1351" s="3">
        <v>247</v>
      </c>
      <c r="Z1351" s="3">
        <v>1</v>
      </c>
      <c r="AA1351" s="3">
        <v>0</v>
      </c>
    </row>
    <row r="1352" spans="1:27" x14ac:dyDescent="0.3">
      <c r="A1352" s="2" t="s">
        <v>1351</v>
      </c>
      <c r="B1352" s="3">
        <v>1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3507</v>
      </c>
      <c r="T1352" s="3">
        <v>3507</v>
      </c>
      <c r="U1352" s="3">
        <v>1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</row>
    <row r="1353" spans="1:27" x14ac:dyDescent="0.3">
      <c r="A1353" s="2" t="s">
        <v>1352</v>
      </c>
      <c r="B1353" s="3">
        <v>1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1</v>
      </c>
      <c r="Q1353" s="3">
        <v>0</v>
      </c>
      <c r="R1353" s="3">
        <v>1</v>
      </c>
      <c r="S1353" s="3">
        <v>2291</v>
      </c>
      <c r="T1353" s="3">
        <v>2291</v>
      </c>
      <c r="U1353" s="3">
        <v>1</v>
      </c>
      <c r="V1353" s="3">
        <v>0</v>
      </c>
      <c r="W1353" s="3">
        <v>0</v>
      </c>
      <c r="X1353" s="3">
        <v>0</v>
      </c>
      <c r="Y1353" s="3">
        <v>7.0000000000000007E-2</v>
      </c>
      <c r="Z1353" s="3">
        <v>1</v>
      </c>
      <c r="AA1353" s="3">
        <v>1</v>
      </c>
    </row>
    <row r="1354" spans="1:27" x14ac:dyDescent="0.3">
      <c r="A1354" s="2" t="s">
        <v>1353</v>
      </c>
      <c r="B1354" s="3">
        <v>1</v>
      </c>
      <c r="C1354" s="3">
        <v>0</v>
      </c>
      <c r="D1354" s="3">
        <v>1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1</v>
      </c>
      <c r="S1354" s="3">
        <v>1240</v>
      </c>
      <c r="T1354" s="3">
        <v>1240</v>
      </c>
      <c r="U1354" s="3">
        <v>1</v>
      </c>
      <c r="V1354" s="3">
        <v>1</v>
      </c>
      <c r="W1354" s="3">
        <v>0</v>
      </c>
      <c r="X1354" s="3">
        <v>0</v>
      </c>
      <c r="Y1354" s="3">
        <v>7.0000000000000007E-2</v>
      </c>
      <c r="Z1354" s="3">
        <v>1</v>
      </c>
      <c r="AA1354" s="3">
        <v>0</v>
      </c>
    </row>
    <row r="1355" spans="1:27" x14ac:dyDescent="0.3">
      <c r="A1355" s="2" t="s">
        <v>1354</v>
      </c>
      <c r="B1355" s="3">
        <v>1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1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1835</v>
      </c>
      <c r="T1355" s="3">
        <v>1835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</v>
      </c>
      <c r="AA1355" s="3">
        <v>0</v>
      </c>
    </row>
    <row r="1356" spans="1:27" x14ac:dyDescent="0.3">
      <c r="A1356" s="2" t="s">
        <v>1355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1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2</v>
      </c>
      <c r="S1356" s="3">
        <v>1856</v>
      </c>
      <c r="T1356" s="3">
        <v>1883</v>
      </c>
      <c r="U1356" s="3">
        <v>0</v>
      </c>
      <c r="V1356" s="3">
        <v>0</v>
      </c>
      <c r="W1356" s="3">
        <v>1</v>
      </c>
      <c r="X1356" s="3">
        <v>0</v>
      </c>
      <c r="Y1356" s="3">
        <v>0.06</v>
      </c>
      <c r="Z1356" s="3">
        <v>1</v>
      </c>
      <c r="AA1356" s="3">
        <v>0</v>
      </c>
    </row>
    <row r="1357" spans="1:27" x14ac:dyDescent="0.3">
      <c r="A1357" s="2" t="s">
        <v>1356</v>
      </c>
      <c r="B1357" s="3">
        <v>1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1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2</v>
      </c>
      <c r="S1357" s="3">
        <v>1115</v>
      </c>
      <c r="T1357" s="3">
        <v>2005</v>
      </c>
      <c r="U1357" s="3">
        <v>1</v>
      </c>
      <c r="V1357" s="3">
        <v>0</v>
      </c>
      <c r="W1357" s="3">
        <v>0</v>
      </c>
      <c r="X1357" s="3">
        <v>1</v>
      </c>
      <c r="Y1357" s="3">
        <v>390</v>
      </c>
      <c r="Z1357" s="3">
        <v>1</v>
      </c>
      <c r="AA1357" s="3">
        <v>0</v>
      </c>
    </row>
    <row r="1358" spans="1:27" x14ac:dyDescent="0.3">
      <c r="A1358" s="2" t="s">
        <v>1357</v>
      </c>
      <c r="B1358" s="3">
        <v>1</v>
      </c>
      <c r="C1358" s="3">
        <v>0</v>
      </c>
      <c r="D1358" s="3">
        <v>0</v>
      </c>
      <c r="E1358" s="3">
        <v>0</v>
      </c>
      <c r="F1358" s="3">
        <v>0</v>
      </c>
      <c r="G1358" s="3">
        <v>1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1</v>
      </c>
      <c r="S1358" s="3">
        <v>2408</v>
      </c>
      <c r="T1358" s="3">
        <v>2408</v>
      </c>
      <c r="U1358" s="3">
        <v>0</v>
      </c>
      <c r="V1358" s="3">
        <v>1</v>
      </c>
      <c r="W1358" s="3">
        <v>0</v>
      </c>
      <c r="X1358" s="3">
        <v>1</v>
      </c>
      <c r="Y1358" s="3">
        <v>129.5</v>
      </c>
      <c r="Z1358" s="3">
        <v>1</v>
      </c>
      <c r="AA1358" s="3">
        <v>0</v>
      </c>
    </row>
    <row r="1359" spans="1:27" x14ac:dyDescent="0.3">
      <c r="A1359" s="2" t="s">
        <v>1358</v>
      </c>
      <c r="B1359" s="3">
        <v>1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1</v>
      </c>
      <c r="R1359" s="3">
        <v>1</v>
      </c>
      <c r="S1359" s="3">
        <v>1128</v>
      </c>
      <c r="T1359" s="3">
        <v>1128</v>
      </c>
      <c r="U1359" s="3">
        <v>0</v>
      </c>
      <c r="V1359" s="3">
        <v>0</v>
      </c>
      <c r="W1359" s="3">
        <v>1</v>
      </c>
      <c r="X1359" s="3">
        <v>1</v>
      </c>
      <c r="Y1359" s="3">
        <v>43.5</v>
      </c>
      <c r="Z1359" s="3">
        <v>0</v>
      </c>
      <c r="AA1359" s="3">
        <v>1</v>
      </c>
    </row>
    <row r="1360" spans="1:27" x14ac:dyDescent="0.3">
      <c r="A1360" s="2" t="s">
        <v>1359</v>
      </c>
      <c r="B1360" s="3">
        <v>1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1</v>
      </c>
      <c r="O1360" s="3">
        <v>0</v>
      </c>
      <c r="P1360" s="3">
        <v>0</v>
      </c>
      <c r="Q1360" s="3">
        <v>0</v>
      </c>
      <c r="R1360" s="3">
        <v>2</v>
      </c>
      <c r="S1360" s="3">
        <v>1123</v>
      </c>
      <c r="T1360" s="3">
        <v>1242</v>
      </c>
      <c r="U1360" s="3">
        <v>1</v>
      </c>
      <c r="V1360" s="3">
        <v>0</v>
      </c>
      <c r="W1360" s="3">
        <v>0</v>
      </c>
      <c r="X1360" s="3">
        <v>1</v>
      </c>
      <c r="Y1360" s="3">
        <v>398.5</v>
      </c>
      <c r="Z1360" s="3">
        <v>1</v>
      </c>
      <c r="AA1360" s="3">
        <v>0</v>
      </c>
    </row>
    <row r="1361" spans="1:27" x14ac:dyDescent="0.3">
      <c r="A1361" s="2" t="s">
        <v>1360</v>
      </c>
      <c r="B1361" s="3">
        <v>1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1</v>
      </c>
      <c r="R1361" s="3">
        <v>2</v>
      </c>
      <c r="S1361" s="3">
        <v>1823</v>
      </c>
      <c r="T1361" s="3">
        <v>1849</v>
      </c>
      <c r="U1361" s="3">
        <v>0</v>
      </c>
      <c r="V1361" s="3">
        <v>0</v>
      </c>
      <c r="W1361" s="3">
        <v>0</v>
      </c>
      <c r="X1361" s="3">
        <v>1</v>
      </c>
      <c r="Y1361" s="3">
        <v>229.55</v>
      </c>
      <c r="Z1361" s="3">
        <v>1</v>
      </c>
      <c r="AA1361" s="3">
        <v>0</v>
      </c>
    </row>
    <row r="1362" spans="1:27" x14ac:dyDescent="0.3">
      <c r="A1362" s="2" t="s">
        <v>1361</v>
      </c>
      <c r="B1362" s="3">
        <v>1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1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2</v>
      </c>
      <c r="S1362" s="3">
        <v>1801</v>
      </c>
      <c r="T1362" s="3">
        <v>1828</v>
      </c>
      <c r="U1362" s="3">
        <v>0</v>
      </c>
      <c r="V1362" s="3">
        <v>1</v>
      </c>
      <c r="W1362" s="3">
        <v>1</v>
      </c>
      <c r="X1362" s="3">
        <v>0</v>
      </c>
      <c r="Y1362" s="3">
        <v>0.06</v>
      </c>
      <c r="Z1362" s="3">
        <v>1</v>
      </c>
      <c r="AA1362" s="3">
        <v>1</v>
      </c>
    </row>
    <row r="1363" spans="1:27" x14ac:dyDescent="0.3">
      <c r="A1363" s="2" t="s">
        <v>1362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1</v>
      </c>
      <c r="R1363" s="3">
        <v>1</v>
      </c>
      <c r="S1363" s="3">
        <v>617</v>
      </c>
      <c r="T1363" s="3">
        <v>617</v>
      </c>
      <c r="U1363" s="3">
        <v>0</v>
      </c>
      <c r="V1363" s="3">
        <v>1</v>
      </c>
      <c r="W1363" s="3">
        <v>0</v>
      </c>
      <c r="X1363" s="3">
        <v>1</v>
      </c>
      <c r="Y1363" s="3">
        <v>178</v>
      </c>
      <c r="Z1363" s="3">
        <v>1</v>
      </c>
      <c r="AA1363" s="3">
        <v>1</v>
      </c>
    </row>
    <row r="1364" spans="1:27" x14ac:dyDescent="0.3">
      <c r="A1364" s="2" t="s">
        <v>1363</v>
      </c>
      <c r="B1364" s="3">
        <v>1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1</v>
      </c>
      <c r="R1364" s="3">
        <v>1</v>
      </c>
      <c r="S1364" s="3">
        <v>416</v>
      </c>
      <c r="T1364" s="3">
        <v>416</v>
      </c>
      <c r="U1364" s="3">
        <v>1</v>
      </c>
      <c r="V1364" s="3">
        <v>1</v>
      </c>
      <c r="W1364" s="3">
        <v>0</v>
      </c>
      <c r="X1364" s="3">
        <v>1</v>
      </c>
      <c r="Y1364" s="3">
        <v>40</v>
      </c>
      <c r="Z1364" s="3">
        <v>0</v>
      </c>
      <c r="AA1364" s="3">
        <v>0</v>
      </c>
    </row>
    <row r="1365" spans="1:27" x14ac:dyDescent="0.3">
      <c r="A1365" s="2" t="s">
        <v>1364</v>
      </c>
      <c r="B1365" s="3">
        <v>1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3403</v>
      </c>
      <c r="T1365" s="3">
        <v>3403</v>
      </c>
      <c r="U1365" s="3">
        <v>0</v>
      </c>
      <c r="V1365" s="3">
        <v>1</v>
      </c>
      <c r="W1365" s="3">
        <v>0</v>
      </c>
      <c r="X1365" s="3">
        <v>0</v>
      </c>
      <c r="Y1365" s="3">
        <v>0</v>
      </c>
      <c r="Z1365" s="3">
        <v>1</v>
      </c>
      <c r="AA1365" s="3">
        <v>0</v>
      </c>
    </row>
    <row r="1366" spans="1:27" x14ac:dyDescent="0.3">
      <c r="A1366" s="2" t="s">
        <v>1365</v>
      </c>
      <c r="B1366" s="3">
        <v>1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3401</v>
      </c>
      <c r="T1366" s="3">
        <v>3401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1</v>
      </c>
      <c r="AA1366" s="3">
        <v>0</v>
      </c>
    </row>
    <row r="1367" spans="1:27" x14ac:dyDescent="0.3">
      <c r="A1367" s="2" t="s">
        <v>1366</v>
      </c>
      <c r="B1367" s="3">
        <v>1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1</v>
      </c>
      <c r="R1367" s="3">
        <v>2</v>
      </c>
      <c r="S1367" s="3">
        <v>434</v>
      </c>
      <c r="T1367" s="3">
        <v>463</v>
      </c>
      <c r="U1367" s="3">
        <v>1</v>
      </c>
      <c r="V1367" s="3">
        <v>0</v>
      </c>
      <c r="W1367" s="3">
        <v>0</v>
      </c>
      <c r="X1367" s="3">
        <v>1</v>
      </c>
      <c r="Y1367" s="3">
        <v>184</v>
      </c>
      <c r="Z1367" s="3">
        <v>1</v>
      </c>
      <c r="AA1367" s="3">
        <v>0</v>
      </c>
    </row>
    <row r="1368" spans="1:27" x14ac:dyDescent="0.3">
      <c r="A1368" s="2" t="s">
        <v>1367</v>
      </c>
      <c r="B1368" s="3">
        <v>1</v>
      </c>
      <c r="C1368" s="3">
        <v>0</v>
      </c>
      <c r="D1368" s="3">
        <v>1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1</v>
      </c>
      <c r="S1368" s="3">
        <v>3125</v>
      </c>
      <c r="T1368" s="3">
        <v>3125</v>
      </c>
      <c r="U1368" s="3">
        <v>1</v>
      </c>
      <c r="V1368" s="3">
        <v>1</v>
      </c>
      <c r="W1368" s="3">
        <v>0</v>
      </c>
      <c r="X1368" s="3">
        <v>1</v>
      </c>
      <c r="Y1368" s="3">
        <v>133.5</v>
      </c>
      <c r="Z1368" s="3">
        <v>1</v>
      </c>
      <c r="AA1368" s="3">
        <v>0</v>
      </c>
    </row>
    <row r="1369" spans="1:27" x14ac:dyDescent="0.3">
      <c r="A1369" s="2" t="s">
        <v>1368</v>
      </c>
      <c r="B1369" s="3">
        <v>0</v>
      </c>
      <c r="C1369" s="3">
        <v>0</v>
      </c>
      <c r="D1369" s="3">
        <v>0</v>
      </c>
      <c r="E1369" s="3">
        <v>1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3852</v>
      </c>
      <c r="T1369" s="3">
        <v>3852</v>
      </c>
      <c r="U1369" s="3">
        <v>1</v>
      </c>
      <c r="V1369" s="3">
        <v>1</v>
      </c>
      <c r="W1369" s="3">
        <v>0</v>
      </c>
      <c r="X1369" s="3">
        <v>0</v>
      </c>
      <c r="Y1369" s="3">
        <v>0</v>
      </c>
      <c r="Z1369" s="3">
        <v>1</v>
      </c>
      <c r="AA1369" s="3">
        <v>0</v>
      </c>
    </row>
    <row r="1370" spans="1:27" x14ac:dyDescent="0.3">
      <c r="A1370" s="2" t="s">
        <v>1369</v>
      </c>
      <c r="B1370" s="3">
        <v>1</v>
      </c>
      <c r="C1370" s="3">
        <v>0</v>
      </c>
      <c r="D1370" s="3">
        <v>0</v>
      </c>
      <c r="E1370" s="3">
        <v>0</v>
      </c>
      <c r="F1370" s="3">
        <v>0</v>
      </c>
      <c r="G1370" s="3">
        <v>1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1</v>
      </c>
      <c r="S1370" s="3">
        <v>2746</v>
      </c>
      <c r="T1370" s="3">
        <v>2746</v>
      </c>
      <c r="U1370" s="3">
        <v>1</v>
      </c>
      <c r="V1370" s="3">
        <v>1</v>
      </c>
      <c r="W1370" s="3">
        <v>0</v>
      </c>
      <c r="X1370" s="3">
        <v>1</v>
      </c>
      <c r="Y1370" s="3">
        <v>411</v>
      </c>
      <c r="Z1370" s="3">
        <v>0</v>
      </c>
      <c r="AA1370" s="3">
        <v>0</v>
      </c>
    </row>
    <row r="1371" spans="1:27" x14ac:dyDescent="0.3">
      <c r="A1371" s="2" t="s">
        <v>1370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1</v>
      </c>
      <c r="O1371" s="3">
        <v>0</v>
      </c>
      <c r="P1371" s="3">
        <v>0</v>
      </c>
      <c r="Q1371" s="3">
        <v>0</v>
      </c>
      <c r="R1371" s="3">
        <v>2</v>
      </c>
      <c r="S1371" s="3">
        <v>3579</v>
      </c>
      <c r="T1371" s="3">
        <v>3579</v>
      </c>
      <c r="U1371" s="3">
        <v>1</v>
      </c>
      <c r="V1371" s="3">
        <v>1</v>
      </c>
      <c r="W1371" s="3">
        <v>0</v>
      </c>
      <c r="X1371" s="3">
        <v>1</v>
      </c>
      <c r="Y1371" s="3">
        <v>107.07</v>
      </c>
      <c r="Z1371" s="3">
        <v>1</v>
      </c>
      <c r="AA1371" s="3">
        <v>0</v>
      </c>
    </row>
    <row r="1372" spans="1:27" x14ac:dyDescent="0.3">
      <c r="A1372" s="2" t="s">
        <v>1371</v>
      </c>
      <c r="B1372" s="3">
        <v>1</v>
      </c>
      <c r="C1372" s="3">
        <v>1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2</v>
      </c>
      <c r="S1372" s="3">
        <v>3646</v>
      </c>
      <c r="T1372" s="3">
        <v>3646</v>
      </c>
      <c r="U1372" s="3">
        <v>0</v>
      </c>
      <c r="V1372" s="3">
        <v>1</v>
      </c>
      <c r="W1372" s="3">
        <v>0</v>
      </c>
      <c r="X1372" s="3">
        <v>1</v>
      </c>
      <c r="Y1372" s="3">
        <v>127.71</v>
      </c>
      <c r="Z1372" s="3">
        <v>1</v>
      </c>
      <c r="AA1372" s="3">
        <v>1</v>
      </c>
    </row>
    <row r="1373" spans="1:27" x14ac:dyDescent="0.3">
      <c r="A1373" s="2" t="s">
        <v>1372</v>
      </c>
      <c r="B1373" s="3">
        <v>1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1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3747</v>
      </c>
      <c r="T1373" s="3">
        <v>3747</v>
      </c>
      <c r="U1373" s="3">
        <v>0</v>
      </c>
      <c r="V1373" s="3">
        <v>1</v>
      </c>
      <c r="W1373" s="3">
        <v>0</v>
      </c>
      <c r="X1373" s="3">
        <v>0</v>
      </c>
      <c r="Y1373" s="3">
        <v>0</v>
      </c>
      <c r="Z1373" s="3">
        <v>1</v>
      </c>
      <c r="AA1373" s="3">
        <v>0</v>
      </c>
    </row>
    <row r="1374" spans="1:27" x14ac:dyDescent="0.3">
      <c r="A1374" s="2" t="s">
        <v>1373</v>
      </c>
      <c r="B1374" s="3">
        <v>0</v>
      </c>
      <c r="C1374" s="3">
        <v>0</v>
      </c>
      <c r="D1374" s="3">
        <v>0</v>
      </c>
      <c r="E1374" s="3">
        <v>1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1</v>
      </c>
      <c r="S1374" s="3">
        <v>3458</v>
      </c>
      <c r="T1374" s="3">
        <v>3458</v>
      </c>
      <c r="U1374" s="3">
        <v>1</v>
      </c>
      <c r="V1374" s="3">
        <v>1</v>
      </c>
      <c r="W1374" s="3">
        <v>0</v>
      </c>
      <c r="X1374" s="3">
        <v>0</v>
      </c>
      <c r="Y1374" s="3">
        <v>0.08</v>
      </c>
      <c r="Z1374" s="3">
        <v>1</v>
      </c>
      <c r="AA1374" s="3">
        <v>0</v>
      </c>
    </row>
    <row r="1375" spans="1:27" x14ac:dyDescent="0.3">
      <c r="A1375" s="2" t="s">
        <v>1374</v>
      </c>
      <c r="B1375" s="3">
        <v>1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1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1</v>
      </c>
      <c r="S1375" s="3">
        <v>3177</v>
      </c>
      <c r="T1375" s="3">
        <v>3177</v>
      </c>
      <c r="U1375" s="3">
        <v>0</v>
      </c>
      <c r="V1375" s="3">
        <v>1</v>
      </c>
      <c r="W1375" s="3">
        <v>0</v>
      </c>
      <c r="X1375" s="3">
        <v>1</v>
      </c>
      <c r="Y1375" s="3">
        <v>10</v>
      </c>
      <c r="Z1375" s="3">
        <v>1</v>
      </c>
      <c r="AA1375" s="3">
        <v>1</v>
      </c>
    </row>
    <row r="1376" spans="1:27" x14ac:dyDescent="0.3">
      <c r="A1376" s="2" t="s">
        <v>1375</v>
      </c>
      <c r="B1376" s="3">
        <v>1</v>
      </c>
      <c r="C1376" s="3">
        <v>1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5</v>
      </c>
      <c r="S1376" s="3">
        <v>1577</v>
      </c>
      <c r="T1376" s="3">
        <v>2081</v>
      </c>
      <c r="U1376" s="3">
        <v>1</v>
      </c>
      <c r="V1376" s="3">
        <v>0</v>
      </c>
      <c r="W1376" s="3">
        <v>1</v>
      </c>
      <c r="X1376" s="3">
        <v>1</v>
      </c>
      <c r="Y1376" s="3">
        <v>587.61</v>
      </c>
      <c r="Z1376" s="3">
        <v>1</v>
      </c>
      <c r="AA1376" s="3">
        <v>0</v>
      </c>
    </row>
    <row r="1377" spans="1:27" x14ac:dyDescent="0.3">
      <c r="A1377" s="2" t="s">
        <v>1376</v>
      </c>
      <c r="B1377" s="3">
        <v>1</v>
      </c>
      <c r="C1377" s="3">
        <v>0</v>
      </c>
      <c r="D1377" s="3">
        <v>0</v>
      </c>
      <c r="E1377" s="3">
        <v>1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3694</v>
      </c>
      <c r="T1377" s="3">
        <v>3694</v>
      </c>
      <c r="U1377" s="3">
        <v>1</v>
      </c>
      <c r="V1377" s="3">
        <v>1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</row>
    <row r="1378" spans="1:27" x14ac:dyDescent="0.3">
      <c r="A1378" s="2" t="s">
        <v>1377</v>
      </c>
      <c r="B1378" s="3">
        <v>1</v>
      </c>
      <c r="C1378" s="3">
        <v>0</v>
      </c>
      <c r="D1378" s="3">
        <v>0</v>
      </c>
      <c r="E1378" s="3">
        <v>0</v>
      </c>
      <c r="F1378" s="3">
        <v>0</v>
      </c>
      <c r="G1378" s="3">
        <v>1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1</v>
      </c>
      <c r="S1378" s="3">
        <v>2380</v>
      </c>
      <c r="T1378" s="3">
        <v>2380</v>
      </c>
      <c r="U1378" s="3">
        <v>1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  <c r="AA1378" s="3">
        <v>1</v>
      </c>
    </row>
    <row r="1379" spans="1:27" x14ac:dyDescent="0.3">
      <c r="A1379" s="2" t="s">
        <v>1378</v>
      </c>
      <c r="B1379" s="3">
        <v>1</v>
      </c>
      <c r="C1379" s="3">
        <v>0</v>
      </c>
      <c r="D1379" s="3">
        <v>0</v>
      </c>
      <c r="E1379" s="3">
        <v>0</v>
      </c>
      <c r="F1379" s="3">
        <v>0</v>
      </c>
      <c r="G1379" s="3">
        <v>1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1</v>
      </c>
      <c r="S1379" s="3">
        <v>2787</v>
      </c>
      <c r="T1379" s="3">
        <v>2787</v>
      </c>
      <c r="U1379" s="3">
        <v>0</v>
      </c>
      <c r="V1379" s="3">
        <v>0</v>
      </c>
      <c r="W1379" s="3">
        <v>0</v>
      </c>
      <c r="X1379" s="3">
        <v>1</v>
      </c>
      <c r="Y1379" s="3">
        <v>3.6</v>
      </c>
      <c r="Z1379" s="3">
        <v>1</v>
      </c>
      <c r="AA1379" s="3">
        <v>1</v>
      </c>
    </row>
    <row r="1380" spans="1:27" x14ac:dyDescent="0.3">
      <c r="A1380" s="2" t="s">
        <v>1379</v>
      </c>
      <c r="B1380" s="3">
        <v>1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1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1</v>
      </c>
      <c r="S1380" s="3">
        <v>920</v>
      </c>
      <c r="T1380" s="3">
        <v>920</v>
      </c>
      <c r="U1380" s="3">
        <v>0</v>
      </c>
      <c r="V1380" s="3">
        <v>1</v>
      </c>
      <c r="W1380" s="3">
        <v>1</v>
      </c>
      <c r="X1380" s="3">
        <v>1</v>
      </c>
      <c r="Y1380" s="3">
        <v>140.5</v>
      </c>
      <c r="Z1380" s="3">
        <v>1</v>
      </c>
      <c r="AA1380" s="3">
        <v>0</v>
      </c>
    </row>
    <row r="1381" spans="1:27" x14ac:dyDescent="0.3">
      <c r="A1381" s="2" t="s">
        <v>1380</v>
      </c>
      <c r="B1381" s="3">
        <v>1</v>
      </c>
      <c r="C1381" s="3">
        <v>0</v>
      </c>
      <c r="D1381" s="3">
        <v>0</v>
      </c>
      <c r="E1381" s="3">
        <v>0</v>
      </c>
      <c r="F1381" s="3">
        <v>0</v>
      </c>
      <c r="G1381" s="3">
        <v>1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1</v>
      </c>
      <c r="S1381" s="3">
        <v>2417</v>
      </c>
      <c r="T1381" s="3">
        <v>2417</v>
      </c>
      <c r="U1381" s="3">
        <v>0</v>
      </c>
      <c r="V1381" s="3">
        <v>0</v>
      </c>
      <c r="W1381" s="3">
        <v>0</v>
      </c>
      <c r="X1381" s="3">
        <v>1</v>
      </c>
      <c r="Y1381" s="3">
        <v>84.5</v>
      </c>
      <c r="Z1381" s="3">
        <v>0</v>
      </c>
      <c r="AA1381" s="3">
        <v>0</v>
      </c>
    </row>
    <row r="1382" spans="1:27" x14ac:dyDescent="0.3">
      <c r="A1382" s="2" t="s">
        <v>1381</v>
      </c>
      <c r="B1382" s="3">
        <v>1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1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2</v>
      </c>
      <c r="S1382" s="3">
        <v>1962</v>
      </c>
      <c r="T1382" s="3">
        <v>1983</v>
      </c>
      <c r="U1382" s="3">
        <v>0</v>
      </c>
      <c r="V1382" s="3">
        <v>0</v>
      </c>
      <c r="W1382" s="3">
        <v>1</v>
      </c>
      <c r="X1382" s="3">
        <v>0</v>
      </c>
      <c r="Y1382" s="3">
        <v>0.06</v>
      </c>
      <c r="Z1382" s="3">
        <v>0</v>
      </c>
      <c r="AA1382" s="3">
        <v>0</v>
      </c>
    </row>
    <row r="1383" spans="1:27" x14ac:dyDescent="0.3">
      <c r="A1383" s="2" t="s">
        <v>1382</v>
      </c>
      <c r="B1383" s="3">
        <v>1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1</v>
      </c>
      <c r="O1383" s="3">
        <v>0</v>
      </c>
      <c r="P1383" s="3">
        <v>0</v>
      </c>
      <c r="Q1383" s="3">
        <v>0</v>
      </c>
      <c r="R1383" s="3">
        <v>2</v>
      </c>
      <c r="S1383" s="3">
        <v>2284</v>
      </c>
      <c r="T1383" s="3">
        <v>2634</v>
      </c>
      <c r="U1383" s="3">
        <v>0</v>
      </c>
      <c r="V1383" s="3">
        <v>1</v>
      </c>
      <c r="W1383" s="3">
        <v>1</v>
      </c>
      <c r="X1383" s="3">
        <v>1</v>
      </c>
      <c r="Y1383" s="3">
        <v>251</v>
      </c>
      <c r="Z1383" s="3">
        <v>1</v>
      </c>
      <c r="AA1383" s="3">
        <v>1</v>
      </c>
    </row>
    <row r="1384" spans="1:27" x14ac:dyDescent="0.3">
      <c r="A1384" s="2" t="s">
        <v>1383</v>
      </c>
      <c r="B1384" s="3">
        <v>1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1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1</v>
      </c>
      <c r="S1384" s="3">
        <v>539</v>
      </c>
      <c r="T1384" s="3">
        <v>539</v>
      </c>
      <c r="U1384" s="3">
        <v>1</v>
      </c>
      <c r="V1384" s="3">
        <v>0</v>
      </c>
      <c r="W1384" s="3">
        <v>0</v>
      </c>
      <c r="X1384" s="3">
        <v>0</v>
      </c>
      <c r="Y1384" s="3">
        <v>7.0000000000000007E-2</v>
      </c>
      <c r="Z1384" s="3">
        <v>1</v>
      </c>
      <c r="AA1384" s="3">
        <v>0</v>
      </c>
    </row>
    <row r="1385" spans="1:27" x14ac:dyDescent="0.3">
      <c r="A1385" s="2" t="s">
        <v>1384</v>
      </c>
      <c r="B1385" s="3">
        <v>1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1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1</v>
      </c>
      <c r="S1385" s="3">
        <v>3583</v>
      </c>
      <c r="T1385" s="3">
        <v>3747</v>
      </c>
      <c r="U1385" s="3">
        <v>1</v>
      </c>
      <c r="V1385" s="3">
        <v>0</v>
      </c>
      <c r="W1385" s="3">
        <v>0</v>
      </c>
      <c r="X1385" s="3">
        <v>1</v>
      </c>
      <c r="Y1385" s="3">
        <v>42.53</v>
      </c>
      <c r="Z1385" s="3">
        <v>1</v>
      </c>
      <c r="AA1385" s="3">
        <v>0</v>
      </c>
    </row>
    <row r="1386" spans="1:27" x14ac:dyDescent="0.3">
      <c r="A1386" s="2" t="s">
        <v>1385</v>
      </c>
      <c r="B1386" s="3">
        <v>1</v>
      </c>
      <c r="C1386" s="3">
        <v>0</v>
      </c>
      <c r="D1386" s="3">
        <v>1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9</v>
      </c>
      <c r="S1386" s="3">
        <v>216</v>
      </c>
      <c r="T1386" s="3">
        <v>4065</v>
      </c>
      <c r="U1386" s="3">
        <v>1</v>
      </c>
      <c r="V1386" s="3">
        <v>0</v>
      </c>
      <c r="W1386" s="3">
        <v>1</v>
      </c>
      <c r="X1386" s="3">
        <v>1</v>
      </c>
      <c r="Y1386" s="3">
        <v>378.18</v>
      </c>
      <c r="Z1386" s="3">
        <v>1</v>
      </c>
      <c r="AA1386" s="3">
        <v>1</v>
      </c>
    </row>
    <row r="1387" spans="1:27" x14ac:dyDescent="0.3">
      <c r="A1387" s="2" t="s">
        <v>1386</v>
      </c>
      <c r="B1387" s="3">
        <v>1</v>
      </c>
      <c r="C1387" s="3">
        <v>0</v>
      </c>
      <c r="D1387" s="3">
        <v>0</v>
      </c>
      <c r="E1387" s="3">
        <v>0</v>
      </c>
      <c r="F1387" s="3">
        <v>0</v>
      </c>
      <c r="G1387" s="3">
        <v>1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3171</v>
      </c>
      <c r="T1387" s="3">
        <v>3171</v>
      </c>
      <c r="U1387" s="3">
        <v>0</v>
      </c>
      <c r="V1387" s="3">
        <v>1</v>
      </c>
      <c r="W1387" s="3">
        <v>1</v>
      </c>
      <c r="X1387" s="3">
        <v>0</v>
      </c>
      <c r="Y1387" s="3">
        <v>0</v>
      </c>
      <c r="Z1387" s="3">
        <v>1</v>
      </c>
      <c r="AA1387" s="3">
        <v>1</v>
      </c>
    </row>
    <row r="1388" spans="1:27" x14ac:dyDescent="0.3">
      <c r="A1388" s="2" t="s">
        <v>1387</v>
      </c>
      <c r="B1388" s="3">
        <v>1</v>
      </c>
      <c r="C1388" s="3">
        <v>0</v>
      </c>
      <c r="D1388" s="3">
        <v>1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1</v>
      </c>
      <c r="S1388" s="3">
        <v>198</v>
      </c>
      <c r="T1388" s="3">
        <v>198</v>
      </c>
      <c r="U1388" s="3">
        <v>0</v>
      </c>
      <c r="V1388" s="3">
        <v>0</v>
      </c>
      <c r="W1388" s="3">
        <v>0</v>
      </c>
      <c r="X1388" s="3">
        <v>0</v>
      </c>
      <c r="Y1388" s="3">
        <v>7.0000000000000007E-2</v>
      </c>
      <c r="Z1388" s="3">
        <v>1</v>
      </c>
      <c r="AA1388" s="3">
        <v>0</v>
      </c>
    </row>
    <row r="1389" spans="1:27" x14ac:dyDescent="0.3">
      <c r="A1389" s="2" t="s">
        <v>1388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1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3164</v>
      </c>
      <c r="T1389" s="3">
        <v>3164</v>
      </c>
      <c r="U1389" s="3">
        <v>0</v>
      </c>
      <c r="V1389" s="3">
        <v>0</v>
      </c>
      <c r="W1389" s="3">
        <v>1</v>
      </c>
      <c r="X1389" s="3">
        <v>0</v>
      </c>
      <c r="Y1389" s="3">
        <v>0</v>
      </c>
      <c r="Z1389" s="3">
        <v>1</v>
      </c>
      <c r="AA1389" s="3">
        <v>0</v>
      </c>
    </row>
    <row r="1390" spans="1:27" x14ac:dyDescent="0.3">
      <c r="A1390" s="2" t="s">
        <v>1389</v>
      </c>
      <c r="B1390" s="3">
        <v>1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1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1</v>
      </c>
      <c r="S1390" s="3">
        <v>2446</v>
      </c>
      <c r="T1390" s="3">
        <v>2478</v>
      </c>
      <c r="U1390" s="3">
        <v>0</v>
      </c>
      <c r="V1390" s="3">
        <v>0</v>
      </c>
      <c r="W1390" s="3">
        <v>1</v>
      </c>
      <c r="X1390" s="3">
        <v>1</v>
      </c>
      <c r="Y1390" s="3">
        <v>99.5</v>
      </c>
      <c r="Z1390" s="3">
        <v>1</v>
      </c>
      <c r="AA1390" s="3">
        <v>0</v>
      </c>
    </row>
    <row r="1391" spans="1:27" x14ac:dyDescent="0.3">
      <c r="A1391" s="2" t="s">
        <v>1390</v>
      </c>
      <c r="B1391" s="3">
        <v>1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2900</v>
      </c>
      <c r="T1391" s="3">
        <v>2900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1</v>
      </c>
      <c r="AA1391" s="3">
        <v>1</v>
      </c>
    </row>
    <row r="1392" spans="1:27" x14ac:dyDescent="0.3">
      <c r="A1392" s="2" t="s">
        <v>1391</v>
      </c>
      <c r="B1392" s="3">
        <v>1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1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2004</v>
      </c>
      <c r="T1392" s="3">
        <v>2004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1</v>
      </c>
      <c r="AA1392" s="3">
        <v>0</v>
      </c>
    </row>
    <row r="1393" spans="1:27" x14ac:dyDescent="0.3">
      <c r="A1393" s="2" t="s">
        <v>1392</v>
      </c>
      <c r="B1393" s="3">
        <v>1</v>
      </c>
      <c r="C1393" s="3">
        <v>0</v>
      </c>
      <c r="D1393" s="3">
        <v>1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1</v>
      </c>
      <c r="S1393" s="3">
        <v>192</v>
      </c>
      <c r="T1393" s="3">
        <v>192</v>
      </c>
      <c r="U1393" s="3">
        <v>1</v>
      </c>
      <c r="V1393" s="3">
        <v>0</v>
      </c>
      <c r="W1393" s="3">
        <v>0</v>
      </c>
      <c r="X1393" s="3">
        <v>0</v>
      </c>
      <c r="Y1393" s="3">
        <v>7.0000000000000007E-2</v>
      </c>
      <c r="Z1393" s="3">
        <v>0</v>
      </c>
      <c r="AA1393" s="3">
        <v>0</v>
      </c>
    </row>
    <row r="1394" spans="1:27" x14ac:dyDescent="0.3">
      <c r="A1394" s="2" t="s">
        <v>1393</v>
      </c>
      <c r="B1394" s="3">
        <v>1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1</v>
      </c>
      <c r="R1394" s="3">
        <v>1</v>
      </c>
      <c r="S1394" s="3">
        <v>532</v>
      </c>
      <c r="T1394" s="3">
        <v>532</v>
      </c>
      <c r="U1394" s="3">
        <v>0</v>
      </c>
      <c r="V1394" s="3">
        <v>1</v>
      </c>
      <c r="W1394" s="3">
        <v>1</v>
      </c>
      <c r="X1394" s="3">
        <v>0</v>
      </c>
      <c r="Y1394" s="3">
        <v>0.06</v>
      </c>
      <c r="Z1394" s="3">
        <v>1</v>
      </c>
      <c r="AA1394" s="3">
        <v>0</v>
      </c>
    </row>
    <row r="1395" spans="1:27" x14ac:dyDescent="0.3">
      <c r="A1395" s="2" t="s">
        <v>1394</v>
      </c>
      <c r="B1395" s="3">
        <v>1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1</v>
      </c>
      <c r="N1395" s="3">
        <v>0</v>
      </c>
      <c r="O1395" s="3">
        <v>0</v>
      </c>
      <c r="P1395" s="3">
        <v>0</v>
      </c>
      <c r="Q1395" s="3">
        <v>0</v>
      </c>
      <c r="R1395" s="3">
        <v>1</v>
      </c>
      <c r="S1395" s="3">
        <v>3222</v>
      </c>
      <c r="T1395" s="3">
        <v>3222</v>
      </c>
      <c r="U1395" s="3">
        <v>1</v>
      </c>
      <c r="V1395" s="3">
        <v>1</v>
      </c>
      <c r="W1395" s="3">
        <v>0</v>
      </c>
      <c r="X1395" s="3">
        <v>1</v>
      </c>
      <c r="Y1395" s="3">
        <v>33.5</v>
      </c>
      <c r="Z1395" s="3">
        <v>1</v>
      </c>
      <c r="AA1395" s="3">
        <v>1</v>
      </c>
    </row>
    <row r="1396" spans="1:27" x14ac:dyDescent="0.3">
      <c r="A1396" s="2" t="s">
        <v>1395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1</v>
      </c>
      <c r="O1396" s="3">
        <v>0</v>
      </c>
      <c r="P1396" s="3">
        <v>0</v>
      </c>
      <c r="Q1396" s="3">
        <v>0</v>
      </c>
      <c r="R1396" s="3">
        <v>0</v>
      </c>
      <c r="S1396" s="3">
        <v>2669</v>
      </c>
      <c r="T1396" s="3">
        <v>2669</v>
      </c>
      <c r="U1396" s="3">
        <v>0</v>
      </c>
      <c r="V1396" s="3">
        <v>1</v>
      </c>
      <c r="W1396" s="3">
        <v>0</v>
      </c>
      <c r="X1396" s="3">
        <v>0</v>
      </c>
      <c r="Y1396" s="3">
        <v>0</v>
      </c>
      <c r="Z1396" s="3">
        <v>1</v>
      </c>
      <c r="AA1396" s="3">
        <v>1</v>
      </c>
    </row>
    <row r="1397" spans="1:27" x14ac:dyDescent="0.3">
      <c r="A1397" s="2" t="s">
        <v>1396</v>
      </c>
      <c r="B1397" s="3">
        <v>1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1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2</v>
      </c>
      <c r="S1397" s="3">
        <v>1618</v>
      </c>
      <c r="T1397" s="3">
        <v>1653</v>
      </c>
      <c r="U1397" s="3">
        <v>0</v>
      </c>
      <c r="V1397" s="3">
        <v>1</v>
      </c>
      <c r="W1397" s="3">
        <v>1</v>
      </c>
      <c r="X1397" s="3">
        <v>1</v>
      </c>
      <c r="Y1397" s="3">
        <v>3.21</v>
      </c>
      <c r="Z1397" s="3">
        <v>0</v>
      </c>
      <c r="AA1397" s="3">
        <v>0</v>
      </c>
    </row>
    <row r="1398" spans="1:27" x14ac:dyDescent="0.3">
      <c r="A1398" s="2" t="s">
        <v>1397</v>
      </c>
      <c r="B1398" s="3">
        <v>1</v>
      </c>
      <c r="C1398" s="3">
        <v>0</v>
      </c>
      <c r="D1398" s="3">
        <v>0</v>
      </c>
      <c r="E1398" s="3">
        <v>0</v>
      </c>
      <c r="F1398" s="3">
        <v>1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1</v>
      </c>
      <c r="S1398" s="3">
        <v>3243</v>
      </c>
      <c r="T1398" s="3">
        <v>3243</v>
      </c>
      <c r="U1398" s="3">
        <v>1</v>
      </c>
      <c r="V1398" s="3">
        <v>0</v>
      </c>
      <c r="W1398" s="3">
        <v>0</v>
      </c>
      <c r="X1398" s="3">
        <v>1</v>
      </c>
      <c r="Y1398" s="3">
        <v>252.21</v>
      </c>
      <c r="Z1398" s="3">
        <v>1</v>
      </c>
      <c r="AA1398" s="3">
        <v>0</v>
      </c>
    </row>
    <row r="1399" spans="1:27" x14ac:dyDescent="0.3">
      <c r="A1399" s="2" t="s">
        <v>1398</v>
      </c>
      <c r="B1399" s="3">
        <v>1</v>
      </c>
      <c r="C1399" s="3">
        <v>0</v>
      </c>
      <c r="D1399" s="3">
        <v>0</v>
      </c>
      <c r="E1399" s="3">
        <v>1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3694</v>
      </c>
      <c r="T1399" s="3">
        <v>3694</v>
      </c>
      <c r="U1399" s="3">
        <v>0</v>
      </c>
      <c r="V1399" s="3">
        <v>1</v>
      </c>
      <c r="W1399" s="3">
        <v>0</v>
      </c>
      <c r="X1399" s="3">
        <v>0</v>
      </c>
      <c r="Y1399" s="3">
        <v>0</v>
      </c>
      <c r="Z1399" s="3">
        <v>0</v>
      </c>
      <c r="AA1399" s="3">
        <v>1</v>
      </c>
    </row>
    <row r="1400" spans="1:27" x14ac:dyDescent="0.3">
      <c r="A1400" s="2" t="s">
        <v>1399</v>
      </c>
      <c r="B1400" s="3">
        <v>1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1</v>
      </c>
      <c r="O1400" s="3">
        <v>0</v>
      </c>
      <c r="P1400" s="3">
        <v>0</v>
      </c>
      <c r="Q1400" s="3">
        <v>0</v>
      </c>
      <c r="R1400" s="3">
        <v>15</v>
      </c>
      <c r="S1400" s="3">
        <v>192</v>
      </c>
      <c r="T1400" s="3">
        <v>3207</v>
      </c>
      <c r="U1400" s="3">
        <v>0</v>
      </c>
      <c r="V1400" s="3">
        <v>0</v>
      </c>
      <c r="W1400" s="3">
        <v>0</v>
      </c>
      <c r="X1400" s="3">
        <v>1</v>
      </c>
      <c r="Y1400" s="3">
        <v>1133</v>
      </c>
      <c r="Z1400" s="3">
        <v>1</v>
      </c>
      <c r="AA1400" s="3">
        <v>0</v>
      </c>
    </row>
    <row r="1401" spans="1:27" x14ac:dyDescent="0.3">
      <c r="A1401" s="2" t="s">
        <v>1400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1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2</v>
      </c>
      <c r="S1401" s="3">
        <v>1752</v>
      </c>
      <c r="T1401" s="3">
        <v>1771</v>
      </c>
      <c r="U1401" s="3">
        <v>0</v>
      </c>
      <c r="V1401" s="3">
        <v>0</v>
      </c>
      <c r="W1401" s="3">
        <v>1</v>
      </c>
      <c r="X1401" s="3">
        <v>0</v>
      </c>
      <c r="Y1401" s="3">
        <v>0.06</v>
      </c>
      <c r="Z1401" s="3">
        <v>1</v>
      </c>
      <c r="AA1401" s="3">
        <v>0</v>
      </c>
    </row>
    <row r="1402" spans="1:27" x14ac:dyDescent="0.3">
      <c r="A1402" s="2" t="s">
        <v>1401</v>
      </c>
      <c r="B1402" s="3">
        <v>1</v>
      </c>
      <c r="C1402" s="3">
        <v>1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1</v>
      </c>
      <c r="S1402" s="3">
        <v>2998</v>
      </c>
      <c r="T1402" s="3">
        <v>2998</v>
      </c>
      <c r="U1402" s="3">
        <v>0</v>
      </c>
      <c r="V1402" s="3">
        <v>1</v>
      </c>
      <c r="W1402" s="3">
        <v>0</v>
      </c>
      <c r="X1402" s="3">
        <v>1</v>
      </c>
      <c r="Y1402" s="3">
        <v>410</v>
      </c>
      <c r="Z1402" s="3">
        <v>1</v>
      </c>
      <c r="AA1402" s="3">
        <v>0</v>
      </c>
    </row>
    <row r="1403" spans="1:27" x14ac:dyDescent="0.3">
      <c r="A1403" s="2" t="s">
        <v>1402</v>
      </c>
      <c r="B1403" s="3">
        <v>1</v>
      </c>
      <c r="C1403" s="3">
        <v>0</v>
      </c>
      <c r="D1403" s="3">
        <v>1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1</v>
      </c>
      <c r="S1403" s="3">
        <v>1261</v>
      </c>
      <c r="T1403" s="3">
        <v>1261</v>
      </c>
      <c r="U1403" s="3">
        <v>1</v>
      </c>
      <c r="V1403" s="3">
        <v>1</v>
      </c>
      <c r="W1403" s="3">
        <v>0</v>
      </c>
      <c r="X1403" s="3">
        <v>1</v>
      </c>
      <c r="Y1403" s="3">
        <v>43.5</v>
      </c>
      <c r="Z1403" s="3">
        <v>1</v>
      </c>
      <c r="AA1403" s="3">
        <v>0</v>
      </c>
    </row>
    <row r="1404" spans="1:27" x14ac:dyDescent="0.3">
      <c r="A1404" s="2" t="s">
        <v>1403</v>
      </c>
      <c r="B1404" s="3">
        <v>1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1</v>
      </c>
      <c r="R1404" s="3">
        <v>1</v>
      </c>
      <c r="S1404" s="3">
        <v>1514</v>
      </c>
      <c r="T1404" s="3">
        <v>1514</v>
      </c>
      <c r="U1404" s="3">
        <v>0</v>
      </c>
      <c r="V1404" s="3">
        <v>1</v>
      </c>
      <c r="W1404" s="3">
        <v>0</v>
      </c>
      <c r="X1404" s="3">
        <v>0</v>
      </c>
      <c r="Y1404" s="3">
        <v>0</v>
      </c>
      <c r="Z1404" s="3">
        <v>1</v>
      </c>
      <c r="AA1404" s="3">
        <v>1</v>
      </c>
    </row>
    <row r="1405" spans="1:27" x14ac:dyDescent="0.3">
      <c r="A1405" s="2" t="s">
        <v>1404</v>
      </c>
      <c r="B1405" s="3">
        <v>1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1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1</v>
      </c>
      <c r="S1405" s="3">
        <v>3229</v>
      </c>
      <c r="T1405" s="3">
        <v>3229</v>
      </c>
      <c r="U1405" s="3">
        <v>0</v>
      </c>
      <c r="V1405" s="3">
        <v>0</v>
      </c>
      <c r="W1405" s="3">
        <v>0</v>
      </c>
      <c r="X1405" s="3">
        <v>1</v>
      </c>
      <c r="Y1405" s="3">
        <v>135.94999999999999</v>
      </c>
      <c r="Z1405" s="3">
        <v>1</v>
      </c>
      <c r="AA1405" s="3">
        <v>0</v>
      </c>
    </row>
    <row r="1406" spans="1:27" x14ac:dyDescent="0.3">
      <c r="A1406" s="2" t="s">
        <v>1405</v>
      </c>
      <c r="B1406" s="3">
        <v>1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1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3746</v>
      </c>
      <c r="T1406" s="3">
        <v>3746</v>
      </c>
      <c r="U1406" s="3">
        <v>1</v>
      </c>
      <c r="V1406" s="3">
        <v>1</v>
      </c>
      <c r="W1406" s="3">
        <v>0</v>
      </c>
      <c r="X1406" s="3">
        <v>0</v>
      </c>
      <c r="Y1406" s="3">
        <v>0</v>
      </c>
      <c r="Z1406" s="3">
        <v>1</v>
      </c>
      <c r="AA1406" s="3">
        <v>0</v>
      </c>
    </row>
    <row r="1407" spans="1:27" x14ac:dyDescent="0.3">
      <c r="A1407" s="2" t="s">
        <v>1406</v>
      </c>
      <c r="B1407" s="3">
        <v>1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1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1</v>
      </c>
      <c r="S1407" s="3">
        <v>702</v>
      </c>
      <c r="T1407" s="3">
        <v>702</v>
      </c>
      <c r="U1407" s="3">
        <v>1</v>
      </c>
      <c r="V1407" s="3">
        <v>1</v>
      </c>
      <c r="W1407" s="3">
        <v>0</v>
      </c>
      <c r="X1407" s="3">
        <v>0</v>
      </c>
      <c r="Y1407" s="3">
        <v>7.0000000000000007E-2</v>
      </c>
      <c r="Z1407" s="3">
        <v>1</v>
      </c>
      <c r="AA1407" s="3">
        <v>0</v>
      </c>
    </row>
    <row r="1408" spans="1:27" x14ac:dyDescent="0.3">
      <c r="A1408" s="2" t="s">
        <v>1407</v>
      </c>
      <c r="B1408" s="3">
        <v>1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1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4</v>
      </c>
      <c r="S1408" s="3">
        <v>227</v>
      </c>
      <c r="T1408" s="3">
        <v>2915</v>
      </c>
      <c r="U1408" s="3">
        <v>1</v>
      </c>
      <c r="V1408" s="3">
        <v>1</v>
      </c>
      <c r="W1408" s="3">
        <v>1</v>
      </c>
      <c r="X1408" s="3">
        <v>1</v>
      </c>
      <c r="Y1408" s="3">
        <v>508.06</v>
      </c>
      <c r="Z1408" s="3">
        <v>1</v>
      </c>
      <c r="AA1408" s="3">
        <v>0</v>
      </c>
    </row>
    <row r="1409" spans="1:27" x14ac:dyDescent="0.3">
      <c r="A1409" s="2" t="s">
        <v>1408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1</v>
      </c>
      <c r="O1409" s="3">
        <v>0</v>
      </c>
      <c r="P1409" s="3">
        <v>0</v>
      </c>
      <c r="Q1409" s="3">
        <v>0</v>
      </c>
      <c r="R1409" s="3">
        <v>2</v>
      </c>
      <c r="S1409" s="3">
        <v>3496</v>
      </c>
      <c r="T1409" s="3">
        <v>3496</v>
      </c>
      <c r="U1409" s="3">
        <v>0</v>
      </c>
      <c r="V1409" s="3">
        <v>0</v>
      </c>
      <c r="W1409" s="3">
        <v>0</v>
      </c>
      <c r="X1409" s="3">
        <v>1</v>
      </c>
      <c r="Y1409" s="3">
        <v>3.19</v>
      </c>
      <c r="Z1409" s="3">
        <v>1</v>
      </c>
      <c r="AA1409" s="3">
        <v>0</v>
      </c>
    </row>
    <row r="1410" spans="1:27" x14ac:dyDescent="0.3">
      <c r="A1410" s="2" t="s">
        <v>1409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1</v>
      </c>
      <c r="N1410" s="3">
        <v>0</v>
      </c>
      <c r="O1410" s="3">
        <v>0</v>
      </c>
      <c r="P1410" s="3">
        <v>0</v>
      </c>
      <c r="Q1410" s="3">
        <v>0</v>
      </c>
      <c r="R1410" s="3">
        <v>5</v>
      </c>
      <c r="S1410" s="3">
        <v>644</v>
      </c>
      <c r="T1410" s="3">
        <v>3188</v>
      </c>
      <c r="U1410" s="3">
        <v>1</v>
      </c>
      <c r="V1410" s="3">
        <v>0</v>
      </c>
      <c r="W1410" s="3">
        <v>1</v>
      </c>
      <c r="X1410" s="3">
        <v>1</v>
      </c>
      <c r="Y1410" s="3">
        <v>260.13</v>
      </c>
      <c r="Z1410" s="3">
        <v>1</v>
      </c>
      <c r="AA1410" s="3">
        <v>1</v>
      </c>
    </row>
    <row r="1411" spans="1:27" x14ac:dyDescent="0.3">
      <c r="A1411" s="2" t="s">
        <v>1410</v>
      </c>
      <c r="B1411" s="3">
        <v>1</v>
      </c>
      <c r="C1411" s="3">
        <v>0</v>
      </c>
      <c r="D1411" s="3">
        <v>1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1</v>
      </c>
      <c r="S1411" s="3">
        <v>1968</v>
      </c>
      <c r="T1411" s="3">
        <v>1968</v>
      </c>
      <c r="U1411" s="3">
        <v>1</v>
      </c>
      <c r="V1411" s="3">
        <v>0</v>
      </c>
      <c r="W1411" s="3">
        <v>0</v>
      </c>
      <c r="X1411" s="3">
        <v>0</v>
      </c>
      <c r="Y1411" s="3">
        <v>7.0000000000000007E-2</v>
      </c>
      <c r="Z1411" s="3">
        <v>0</v>
      </c>
      <c r="AA1411" s="3">
        <v>1</v>
      </c>
    </row>
    <row r="1412" spans="1:27" x14ac:dyDescent="0.3">
      <c r="A1412" s="2" t="s">
        <v>1411</v>
      </c>
      <c r="B1412" s="3">
        <v>1</v>
      </c>
      <c r="C1412" s="3">
        <v>1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7</v>
      </c>
      <c r="S1412" s="3">
        <v>1130</v>
      </c>
      <c r="T1412" s="3">
        <v>3944</v>
      </c>
      <c r="U1412" s="3">
        <v>1</v>
      </c>
      <c r="V1412" s="3">
        <v>1</v>
      </c>
      <c r="W1412" s="3">
        <v>0</v>
      </c>
      <c r="X1412" s="3">
        <v>1</v>
      </c>
      <c r="Y1412" s="3">
        <v>1054.68</v>
      </c>
      <c r="Z1412" s="3">
        <v>1</v>
      </c>
      <c r="AA1412" s="3">
        <v>1</v>
      </c>
    </row>
    <row r="1413" spans="1:27" x14ac:dyDescent="0.3">
      <c r="A1413" s="2" t="s">
        <v>1412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1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1</v>
      </c>
      <c r="S1413" s="3">
        <v>3311</v>
      </c>
      <c r="T1413" s="3">
        <v>3311</v>
      </c>
      <c r="U1413" s="3">
        <v>0</v>
      </c>
      <c r="V1413" s="3">
        <v>1</v>
      </c>
      <c r="W1413" s="3">
        <v>0</v>
      </c>
      <c r="X1413" s="3">
        <v>0</v>
      </c>
      <c r="Y1413" s="3">
        <v>7.0000000000000007E-2</v>
      </c>
      <c r="Z1413" s="3">
        <v>1</v>
      </c>
      <c r="AA1413" s="3">
        <v>0</v>
      </c>
    </row>
    <row r="1414" spans="1:27" x14ac:dyDescent="0.3">
      <c r="A1414" s="2" t="s">
        <v>1413</v>
      </c>
      <c r="B1414" s="3">
        <v>1</v>
      </c>
      <c r="C1414" s="3">
        <v>1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2</v>
      </c>
      <c r="S1414" s="3">
        <v>360</v>
      </c>
      <c r="T1414" s="3">
        <v>2696</v>
      </c>
      <c r="U1414" s="3">
        <v>0</v>
      </c>
      <c r="V1414" s="3">
        <v>1</v>
      </c>
      <c r="W1414" s="3">
        <v>0</v>
      </c>
      <c r="X1414" s="3">
        <v>1</v>
      </c>
      <c r="Y1414" s="3">
        <v>278.5</v>
      </c>
      <c r="Z1414" s="3">
        <v>1</v>
      </c>
      <c r="AA1414" s="3">
        <v>0</v>
      </c>
    </row>
    <row r="1415" spans="1:27" x14ac:dyDescent="0.3">
      <c r="A1415" s="2" t="s">
        <v>1414</v>
      </c>
      <c r="B1415" s="3">
        <v>1</v>
      </c>
      <c r="C1415" s="3">
        <v>0</v>
      </c>
      <c r="D1415" s="3">
        <v>0</v>
      </c>
      <c r="E1415" s="3">
        <v>0</v>
      </c>
      <c r="F1415" s="3">
        <v>0</v>
      </c>
      <c r="G1415" s="3">
        <v>1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1</v>
      </c>
      <c r="S1415" s="3">
        <v>2905</v>
      </c>
      <c r="T1415" s="3">
        <v>2905</v>
      </c>
      <c r="U1415" s="3">
        <v>1</v>
      </c>
      <c r="V1415" s="3">
        <v>1</v>
      </c>
      <c r="W1415" s="3">
        <v>0</v>
      </c>
      <c r="X1415" s="3">
        <v>0</v>
      </c>
      <c r="Y1415" s="3">
        <v>7.0000000000000007E-2</v>
      </c>
      <c r="Z1415" s="3">
        <v>0</v>
      </c>
      <c r="AA1415" s="3">
        <v>1</v>
      </c>
    </row>
    <row r="1416" spans="1:27" x14ac:dyDescent="0.3">
      <c r="A1416" s="2" t="s">
        <v>1415</v>
      </c>
      <c r="B1416" s="3">
        <v>1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1</v>
      </c>
      <c r="O1416" s="3">
        <v>0</v>
      </c>
      <c r="P1416" s="3">
        <v>0</v>
      </c>
      <c r="Q1416" s="3">
        <v>0</v>
      </c>
      <c r="R1416" s="3">
        <v>4</v>
      </c>
      <c r="S1416" s="3">
        <v>875</v>
      </c>
      <c r="T1416" s="3">
        <v>1536</v>
      </c>
      <c r="U1416" s="3">
        <v>0</v>
      </c>
      <c r="V1416" s="3">
        <v>1</v>
      </c>
      <c r="W1416" s="3">
        <v>1</v>
      </c>
      <c r="X1416" s="3">
        <v>1</v>
      </c>
      <c r="Y1416" s="3">
        <v>197.06</v>
      </c>
      <c r="Z1416" s="3">
        <v>1</v>
      </c>
      <c r="AA1416" s="3">
        <v>0</v>
      </c>
    </row>
    <row r="1417" spans="1:27" x14ac:dyDescent="0.3">
      <c r="A1417" s="2" t="s">
        <v>1416</v>
      </c>
      <c r="B1417" s="3">
        <v>1</v>
      </c>
      <c r="C1417" s="3">
        <v>0</v>
      </c>
      <c r="D1417" s="3">
        <v>1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896</v>
      </c>
      <c r="T1417" s="3">
        <v>896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</row>
    <row r="1418" spans="1:27" x14ac:dyDescent="0.3">
      <c r="A1418" s="2" t="s">
        <v>1417</v>
      </c>
      <c r="B1418" s="3">
        <v>1</v>
      </c>
      <c r="C1418" s="3">
        <v>0</v>
      </c>
      <c r="D1418" s="3">
        <v>1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1</v>
      </c>
      <c r="S1418" s="3">
        <v>862</v>
      </c>
      <c r="T1418" s="3">
        <v>862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  <c r="AA1418" s="3">
        <v>0</v>
      </c>
    </row>
    <row r="1419" spans="1:27" x14ac:dyDescent="0.3">
      <c r="A1419" s="2" t="s">
        <v>1418</v>
      </c>
      <c r="B1419" s="3">
        <v>1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1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1</v>
      </c>
      <c r="S1419" s="3">
        <v>2243</v>
      </c>
      <c r="T1419" s="3">
        <v>2243</v>
      </c>
      <c r="U1419" s="3">
        <v>1</v>
      </c>
      <c r="V1419" s="3">
        <v>0</v>
      </c>
      <c r="W1419" s="3">
        <v>0</v>
      </c>
      <c r="X1419" s="3">
        <v>0</v>
      </c>
      <c r="Y1419" s="3">
        <v>7.0000000000000007E-2</v>
      </c>
      <c r="Z1419" s="3">
        <v>1</v>
      </c>
      <c r="AA1419" s="3">
        <v>0</v>
      </c>
    </row>
    <row r="1420" spans="1:27" x14ac:dyDescent="0.3">
      <c r="A1420" s="2" t="s">
        <v>1419</v>
      </c>
      <c r="B1420" s="3">
        <v>1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1</v>
      </c>
      <c r="O1420" s="3">
        <v>0</v>
      </c>
      <c r="P1420" s="3">
        <v>0</v>
      </c>
      <c r="Q1420" s="3">
        <v>0</v>
      </c>
      <c r="R1420" s="3">
        <v>0</v>
      </c>
      <c r="S1420" s="3">
        <v>2859</v>
      </c>
      <c r="T1420" s="3">
        <v>2859</v>
      </c>
      <c r="U1420" s="3">
        <v>0</v>
      </c>
      <c r="V1420" s="3">
        <v>1</v>
      </c>
      <c r="W1420" s="3">
        <v>0</v>
      </c>
      <c r="X1420" s="3">
        <v>0</v>
      </c>
      <c r="Y1420" s="3">
        <v>0</v>
      </c>
      <c r="Z1420" s="3">
        <v>1</v>
      </c>
      <c r="AA1420" s="3">
        <v>0</v>
      </c>
    </row>
    <row r="1421" spans="1:27" x14ac:dyDescent="0.3">
      <c r="A1421" s="2" t="s">
        <v>1420</v>
      </c>
      <c r="B1421" s="3">
        <v>1</v>
      </c>
      <c r="C1421" s="3">
        <v>0</v>
      </c>
      <c r="D1421" s="3">
        <v>0</v>
      </c>
      <c r="E1421" s="3">
        <v>0</v>
      </c>
      <c r="F1421" s="3">
        <v>0</v>
      </c>
      <c r="G1421" s="3">
        <v>1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1</v>
      </c>
      <c r="S1421" s="3">
        <v>2787</v>
      </c>
      <c r="T1421" s="3">
        <v>2787</v>
      </c>
      <c r="U1421" s="3">
        <v>0</v>
      </c>
      <c r="V1421" s="3">
        <v>1</v>
      </c>
      <c r="W1421" s="3">
        <v>0</v>
      </c>
      <c r="X1421" s="3">
        <v>0</v>
      </c>
      <c r="Y1421" s="3">
        <v>7.0000000000000007E-2</v>
      </c>
      <c r="Z1421" s="3">
        <v>1</v>
      </c>
      <c r="AA1421" s="3">
        <v>0</v>
      </c>
    </row>
    <row r="1422" spans="1:27" x14ac:dyDescent="0.3">
      <c r="A1422" s="2" t="s">
        <v>1421</v>
      </c>
      <c r="B1422" s="3">
        <v>1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1</v>
      </c>
      <c r="Q1422" s="3">
        <v>0</v>
      </c>
      <c r="R1422" s="3">
        <v>1</v>
      </c>
      <c r="S1422" s="3">
        <v>3523</v>
      </c>
      <c r="T1422" s="3">
        <v>4096</v>
      </c>
      <c r="U1422" s="3">
        <v>1</v>
      </c>
      <c r="V1422" s="3">
        <v>0</v>
      </c>
      <c r="W1422" s="3">
        <v>1</v>
      </c>
      <c r="X1422" s="3">
        <v>1</v>
      </c>
      <c r="Y1422" s="3">
        <v>98</v>
      </c>
      <c r="Z1422" s="3">
        <v>1</v>
      </c>
      <c r="AA1422" s="3">
        <v>0</v>
      </c>
    </row>
    <row r="1423" spans="1:27" x14ac:dyDescent="0.3">
      <c r="A1423" s="2" t="s">
        <v>1422</v>
      </c>
      <c r="B1423" s="3">
        <v>1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1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1</v>
      </c>
      <c r="S1423" s="3">
        <v>3229</v>
      </c>
      <c r="T1423" s="3">
        <v>3229</v>
      </c>
      <c r="U1423" s="3">
        <v>1</v>
      </c>
      <c r="V1423" s="3">
        <v>1</v>
      </c>
      <c r="W1423" s="3">
        <v>0</v>
      </c>
      <c r="X1423" s="3">
        <v>1</v>
      </c>
      <c r="Y1423" s="3">
        <v>68</v>
      </c>
      <c r="Z1423" s="3">
        <v>0</v>
      </c>
      <c r="AA1423" s="3">
        <v>1</v>
      </c>
    </row>
    <row r="1424" spans="1:27" x14ac:dyDescent="0.3">
      <c r="A1424" s="2" t="s">
        <v>1423</v>
      </c>
      <c r="B1424" s="3">
        <v>1</v>
      </c>
      <c r="C1424" s="3">
        <v>1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2</v>
      </c>
      <c r="S1424" s="3">
        <v>2971</v>
      </c>
      <c r="T1424" s="3">
        <v>2976</v>
      </c>
      <c r="U1424" s="3">
        <v>1</v>
      </c>
      <c r="V1424" s="3">
        <v>1</v>
      </c>
      <c r="W1424" s="3">
        <v>0</v>
      </c>
      <c r="X1424" s="3">
        <v>1</v>
      </c>
      <c r="Y1424" s="3">
        <v>316</v>
      </c>
      <c r="Z1424" s="3">
        <v>0</v>
      </c>
      <c r="AA1424" s="3">
        <v>0</v>
      </c>
    </row>
    <row r="1425" spans="1:27" x14ac:dyDescent="0.3">
      <c r="A1425" s="2" t="s">
        <v>1424</v>
      </c>
      <c r="B1425" s="3">
        <v>1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1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3487</v>
      </c>
      <c r="T1425" s="3">
        <v>3487</v>
      </c>
      <c r="U1425" s="3">
        <v>0</v>
      </c>
      <c r="V1425" s="3">
        <v>1</v>
      </c>
      <c r="W1425" s="3">
        <v>0</v>
      </c>
      <c r="X1425" s="3">
        <v>0</v>
      </c>
      <c r="Y1425" s="3">
        <v>0</v>
      </c>
      <c r="Z1425" s="3">
        <v>1</v>
      </c>
      <c r="AA1425" s="3">
        <v>1</v>
      </c>
    </row>
    <row r="1426" spans="1:27" x14ac:dyDescent="0.3">
      <c r="A1426" s="2" t="s">
        <v>1425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1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1</v>
      </c>
      <c r="S1426" s="3">
        <v>2850</v>
      </c>
      <c r="T1426" s="3">
        <v>2850</v>
      </c>
      <c r="U1426" s="3">
        <v>0</v>
      </c>
      <c r="V1426" s="3">
        <v>1</v>
      </c>
      <c r="W1426" s="3">
        <v>0</v>
      </c>
      <c r="X1426" s="3">
        <v>0</v>
      </c>
      <c r="Y1426" s="3">
        <v>7.0000000000000007E-2</v>
      </c>
      <c r="Z1426" s="3">
        <v>1</v>
      </c>
      <c r="AA1426" s="3">
        <v>0</v>
      </c>
    </row>
    <row r="1427" spans="1:27" x14ac:dyDescent="0.3">
      <c r="A1427" s="2" t="s">
        <v>1426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1</v>
      </c>
      <c r="R1427" s="3">
        <v>1</v>
      </c>
      <c r="S1427" s="3">
        <v>1018</v>
      </c>
      <c r="T1427" s="3">
        <v>1018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1</v>
      </c>
      <c r="AA1427" s="3">
        <v>0</v>
      </c>
    </row>
    <row r="1428" spans="1:27" x14ac:dyDescent="0.3">
      <c r="A1428" s="2" t="s">
        <v>1427</v>
      </c>
      <c r="B1428" s="3">
        <v>1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1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1</v>
      </c>
      <c r="S1428" s="3">
        <v>1948</v>
      </c>
      <c r="T1428" s="3">
        <v>1948</v>
      </c>
      <c r="U1428" s="3">
        <v>1</v>
      </c>
      <c r="V1428" s="3">
        <v>1</v>
      </c>
      <c r="W1428" s="3">
        <v>0</v>
      </c>
      <c r="X1428" s="3">
        <v>1</v>
      </c>
      <c r="Y1428" s="3">
        <v>53.5</v>
      </c>
      <c r="Z1428" s="3">
        <v>1</v>
      </c>
      <c r="AA1428" s="3">
        <v>0</v>
      </c>
    </row>
    <row r="1429" spans="1:27" x14ac:dyDescent="0.3">
      <c r="A1429" s="2" t="s">
        <v>1428</v>
      </c>
      <c r="B1429" s="3">
        <v>1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1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1</v>
      </c>
      <c r="S1429" s="3">
        <v>3416</v>
      </c>
      <c r="T1429" s="3">
        <v>3416</v>
      </c>
      <c r="U1429" s="3">
        <v>1</v>
      </c>
      <c r="V1429" s="3">
        <v>1</v>
      </c>
      <c r="W1429" s="3">
        <v>0</v>
      </c>
      <c r="X1429" s="3">
        <v>1</v>
      </c>
      <c r="Y1429" s="3">
        <v>10</v>
      </c>
      <c r="Z1429" s="3">
        <v>1</v>
      </c>
      <c r="AA1429" s="3">
        <v>0</v>
      </c>
    </row>
    <row r="1430" spans="1:27" x14ac:dyDescent="0.3">
      <c r="A1430" s="2" t="s">
        <v>1429</v>
      </c>
      <c r="B1430" s="3">
        <v>0</v>
      </c>
      <c r="C1430" s="3">
        <v>0</v>
      </c>
      <c r="D1430" s="3">
        <v>0</v>
      </c>
      <c r="E1430" s="3">
        <v>1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2844</v>
      </c>
      <c r="T1430" s="3">
        <v>2844</v>
      </c>
      <c r="U1430" s="3">
        <v>1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</row>
    <row r="1431" spans="1:27" x14ac:dyDescent="0.3">
      <c r="A1431" s="2" t="s">
        <v>1430</v>
      </c>
      <c r="B1431" s="3">
        <v>1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1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1</v>
      </c>
      <c r="S1431" s="3">
        <v>604</v>
      </c>
      <c r="T1431" s="3">
        <v>604</v>
      </c>
      <c r="U1431" s="3">
        <v>0</v>
      </c>
      <c r="V1431" s="3">
        <v>1</v>
      </c>
      <c r="W1431" s="3">
        <v>0</v>
      </c>
      <c r="X1431" s="3">
        <v>0</v>
      </c>
      <c r="Y1431" s="3">
        <v>7.0000000000000007E-2</v>
      </c>
      <c r="Z1431" s="3">
        <v>1</v>
      </c>
      <c r="AA1431" s="3">
        <v>0</v>
      </c>
    </row>
    <row r="1432" spans="1:27" x14ac:dyDescent="0.3">
      <c r="A1432" s="2" t="s">
        <v>1431</v>
      </c>
      <c r="B1432" s="3">
        <v>1</v>
      </c>
      <c r="C1432" s="3">
        <v>0</v>
      </c>
      <c r="D1432" s="3">
        <v>0</v>
      </c>
      <c r="E1432" s="3">
        <v>0</v>
      </c>
      <c r="F1432" s="3">
        <v>1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1</v>
      </c>
      <c r="S1432" s="3">
        <v>3249</v>
      </c>
      <c r="T1432" s="3">
        <v>3249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1</v>
      </c>
      <c r="AA1432" s="3">
        <v>0</v>
      </c>
    </row>
    <row r="1433" spans="1:27" x14ac:dyDescent="0.3">
      <c r="A1433" s="2" t="s">
        <v>1432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1</v>
      </c>
      <c r="N1433" s="3">
        <v>0</v>
      </c>
      <c r="O1433" s="3">
        <v>0</v>
      </c>
      <c r="P1433" s="3">
        <v>0</v>
      </c>
      <c r="Q1433" s="3">
        <v>0</v>
      </c>
      <c r="R1433" s="3">
        <v>1</v>
      </c>
      <c r="S1433" s="3">
        <v>2880</v>
      </c>
      <c r="T1433" s="3">
        <v>2880</v>
      </c>
      <c r="U1433" s="3">
        <v>0</v>
      </c>
      <c r="V1433" s="3">
        <v>1</v>
      </c>
      <c r="W1433" s="3">
        <v>0</v>
      </c>
      <c r="X1433" s="3">
        <v>0</v>
      </c>
      <c r="Y1433" s="3">
        <v>0</v>
      </c>
      <c r="Z1433" s="3">
        <v>1</v>
      </c>
      <c r="AA1433" s="3">
        <v>0</v>
      </c>
    </row>
    <row r="1434" spans="1:27" x14ac:dyDescent="0.3">
      <c r="A1434" s="2" t="s">
        <v>1433</v>
      </c>
      <c r="B1434" s="3">
        <v>1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3401</v>
      </c>
      <c r="T1434" s="3">
        <v>3401</v>
      </c>
      <c r="U1434" s="3">
        <v>0</v>
      </c>
      <c r="V1434" s="3">
        <v>1</v>
      </c>
      <c r="W1434" s="3">
        <v>0</v>
      </c>
      <c r="X1434" s="3">
        <v>0</v>
      </c>
      <c r="Y1434" s="3">
        <v>0</v>
      </c>
      <c r="Z1434" s="3">
        <v>1</v>
      </c>
      <c r="AA1434" s="3">
        <v>0</v>
      </c>
    </row>
    <row r="1435" spans="1:27" x14ac:dyDescent="0.3">
      <c r="A1435" s="2" t="s">
        <v>1434</v>
      </c>
      <c r="B1435" s="3">
        <v>1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1</v>
      </c>
      <c r="O1435" s="3">
        <v>0</v>
      </c>
      <c r="P1435" s="3">
        <v>0</v>
      </c>
      <c r="Q1435" s="3">
        <v>0</v>
      </c>
      <c r="R1435" s="3">
        <v>2</v>
      </c>
      <c r="S1435" s="3">
        <v>2366</v>
      </c>
      <c r="T1435" s="3">
        <v>3120</v>
      </c>
      <c r="U1435" s="3">
        <v>1</v>
      </c>
      <c r="V1435" s="3">
        <v>1</v>
      </c>
      <c r="W1435" s="3">
        <v>0</v>
      </c>
      <c r="X1435" s="3">
        <v>1</v>
      </c>
      <c r="Y1435" s="3">
        <v>288.17</v>
      </c>
      <c r="Z1435" s="3">
        <v>1</v>
      </c>
      <c r="AA1435" s="3">
        <v>1</v>
      </c>
    </row>
    <row r="1436" spans="1:27" x14ac:dyDescent="0.3">
      <c r="A1436" s="2" t="s">
        <v>1435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1</v>
      </c>
      <c r="R1436" s="3">
        <v>2</v>
      </c>
      <c r="S1436" s="3">
        <v>982</v>
      </c>
      <c r="T1436" s="3">
        <v>1010</v>
      </c>
      <c r="U1436" s="3">
        <v>0</v>
      </c>
      <c r="V1436" s="3">
        <v>1</v>
      </c>
      <c r="W1436" s="3">
        <v>1</v>
      </c>
      <c r="X1436" s="3">
        <v>0</v>
      </c>
      <c r="Y1436" s="3">
        <v>0.06</v>
      </c>
      <c r="Z1436" s="3">
        <v>1</v>
      </c>
      <c r="AA1436" s="3">
        <v>0</v>
      </c>
    </row>
    <row r="1437" spans="1:27" x14ac:dyDescent="0.3">
      <c r="A1437" s="2" t="s">
        <v>1436</v>
      </c>
      <c r="B1437" s="3">
        <v>1</v>
      </c>
      <c r="C1437" s="3">
        <v>1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2</v>
      </c>
      <c r="S1437" s="3">
        <v>3703</v>
      </c>
      <c r="T1437" s="3">
        <v>3703</v>
      </c>
      <c r="U1437" s="3">
        <v>0</v>
      </c>
      <c r="V1437" s="3">
        <v>1</v>
      </c>
      <c r="W1437" s="3">
        <v>0</v>
      </c>
      <c r="X1437" s="3">
        <v>0</v>
      </c>
      <c r="Y1437" s="3">
        <v>7.0000000000000007E-2</v>
      </c>
      <c r="Z1437" s="3">
        <v>1</v>
      </c>
      <c r="AA1437" s="3">
        <v>1</v>
      </c>
    </row>
    <row r="1438" spans="1:27" x14ac:dyDescent="0.3">
      <c r="A1438" s="2" t="s">
        <v>1437</v>
      </c>
      <c r="B1438" s="3">
        <v>1</v>
      </c>
      <c r="C1438" s="3">
        <v>0</v>
      </c>
      <c r="D1438" s="3">
        <v>0</v>
      </c>
      <c r="E1438" s="3">
        <v>0</v>
      </c>
      <c r="F1438" s="3">
        <v>0</v>
      </c>
      <c r="G1438" s="3">
        <v>1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2997</v>
      </c>
      <c r="T1438" s="3">
        <v>2997</v>
      </c>
      <c r="U1438" s="3">
        <v>1</v>
      </c>
      <c r="V1438" s="3">
        <v>1</v>
      </c>
      <c r="W1438" s="3">
        <v>0</v>
      </c>
      <c r="X1438" s="3">
        <v>0</v>
      </c>
      <c r="Y1438" s="3">
        <v>0</v>
      </c>
      <c r="Z1438" s="3">
        <v>1</v>
      </c>
      <c r="AA1438" s="3">
        <v>0</v>
      </c>
    </row>
    <row r="1439" spans="1:27" x14ac:dyDescent="0.3">
      <c r="A1439" s="2" t="s">
        <v>1438</v>
      </c>
      <c r="B1439" s="3">
        <v>1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1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2425</v>
      </c>
      <c r="T1439" s="3">
        <v>2425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1</v>
      </c>
      <c r="AA1439" s="3">
        <v>1</v>
      </c>
    </row>
    <row r="1440" spans="1:27" x14ac:dyDescent="0.3">
      <c r="A1440" s="2" t="s">
        <v>1439</v>
      </c>
      <c r="B1440" s="3">
        <v>1</v>
      </c>
      <c r="C1440" s="3">
        <v>0</v>
      </c>
      <c r="D1440" s="3">
        <v>0</v>
      </c>
      <c r="E1440" s="3">
        <v>0</v>
      </c>
      <c r="F1440" s="3">
        <v>1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2</v>
      </c>
      <c r="S1440" s="3">
        <v>2326</v>
      </c>
      <c r="T1440" s="3">
        <v>2334</v>
      </c>
      <c r="U1440" s="3">
        <v>1</v>
      </c>
      <c r="V1440" s="3">
        <v>1</v>
      </c>
      <c r="W1440" s="3">
        <v>0</v>
      </c>
      <c r="X1440" s="3">
        <v>1</v>
      </c>
      <c r="Y1440" s="3">
        <v>343.07</v>
      </c>
      <c r="Z1440" s="3">
        <v>0</v>
      </c>
      <c r="AA1440" s="3">
        <v>1</v>
      </c>
    </row>
    <row r="1441" spans="1:27" x14ac:dyDescent="0.3">
      <c r="A1441" s="2" t="s">
        <v>1440</v>
      </c>
      <c r="B1441" s="3">
        <v>1</v>
      </c>
      <c r="C1441" s="3">
        <v>0</v>
      </c>
      <c r="D1441" s="3">
        <v>0</v>
      </c>
      <c r="E1441" s="3">
        <v>0</v>
      </c>
      <c r="F1441" s="3">
        <v>0</v>
      </c>
      <c r="G1441" s="3">
        <v>1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1</v>
      </c>
      <c r="S1441" s="3">
        <v>2796</v>
      </c>
      <c r="T1441" s="3">
        <v>2796</v>
      </c>
      <c r="U1441" s="3">
        <v>1</v>
      </c>
      <c r="V1441" s="3">
        <v>0</v>
      </c>
      <c r="W1441" s="3">
        <v>0</v>
      </c>
      <c r="X1441" s="3">
        <v>0</v>
      </c>
      <c r="Y1441" s="3">
        <v>0</v>
      </c>
      <c r="Z1441" s="3">
        <v>1</v>
      </c>
      <c r="AA1441" s="3">
        <v>0</v>
      </c>
    </row>
    <row r="1442" spans="1:27" x14ac:dyDescent="0.3">
      <c r="A1442" s="2" t="s">
        <v>1441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1</v>
      </c>
      <c r="O1442" s="3">
        <v>0</v>
      </c>
      <c r="P1442" s="3">
        <v>0</v>
      </c>
      <c r="Q1442" s="3">
        <v>0</v>
      </c>
      <c r="R1442" s="3">
        <v>0</v>
      </c>
      <c r="S1442" s="3">
        <v>2950</v>
      </c>
      <c r="T1442" s="3">
        <v>2950</v>
      </c>
      <c r="U1442" s="3">
        <v>1</v>
      </c>
      <c r="V1442" s="3">
        <v>0</v>
      </c>
      <c r="W1442" s="3">
        <v>0</v>
      </c>
      <c r="X1442" s="3">
        <v>0</v>
      </c>
      <c r="Y1442" s="3">
        <v>0</v>
      </c>
      <c r="Z1442" s="3">
        <v>1</v>
      </c>
      <c r="AA1442" s="3">
        <v>0</v>
      </c>
    </row>
    <row r="1443" spans="1:27" x14ac:dyDescent="0.3">
      <c r="A1443" s="2" t="s">
        <v>1442</v>
      </c>
      <c r="B1443" s="3">
        <v>1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1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1</v>
      </c>
      <c r="S1443" s="3">
        <v>2324</v>
      </c>
      <c r="T1443" s="3">
        <v>2324</v>
      </c>
      <c r="U1443" s="3">
        <v>0</v>
      </c>
      <c r="V1443" s="3">
        <v>0</v>
      </c>
      <c r="W1443" s="3">
        <v>0</v>
      </c>
      <c r="X1443" s="3">
        <v>0</v>
      </c>
      <c r="Y1443" s="3">
        <v>7.0000000000000007E-2</v>
      </c>
      <c r="Z1443" s="3">
        <v>1</v>
      </c>
      <c r="AA1443" s="3">
        <v>0</v>
      </c>
    </row>
    <row r="1444" spans="1:27" x14ac:dyDescent="0.3">
      <c r="A1444" s="2" t="s">
        <v>1443</v>
      </c>
      <c r="B1444" s="3">
        <v>1</v>
      </c>
      <c r="C1444" s="3">
        <v>0</v>
      </c>
      <c r="D1444" s="3">
        <v>1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1</v>
      </c>
      <c r="S1444" s="3">
        <v>945</v>
      </c>
      <c r="T1444" s="3">
        <v>945</v>
      </c>
      <c r="U1444" s="3">
        <v>0</v>
      </c>
      <c r="V1444" s="3">
        <v>1</v>
      </c>
      <c r="W1444" s="3">
        <v>0</v>
      </c>
      <c r="X1444" s="3">
        <v>0</v>
      </c>
      <c r="Y1444" s="3">
        <v>7.0000000000000007E-2</v>
      </c>
      <c r="Z1444" s="3">
        <v>1</v>
      </c>
      <c r="AA1444" s="3">
        <v>0</v>
      </c>
    </row>
    <row r="1445" spans="1:27" x14ac:dyDescent="0.3">
      <c r="A1445" s="2" t="s">
        <v>1444</v>
      </c>
      <c r="B1445" s="3">
        <v>1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1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2</v>
      </c>
      <c r="S1445" s="3">
        <v>721</v>
      </c>
      <c r="T1445" s="3">
        <v>1484</v>
      </c>
      <c r="U1445" s="3">
        <v>1</v>
      </c>
      <c r="V1445" s="3">
        <v>0</v>
      </c>
      <c r="W1445" s="3">
        <v>0</v>
      </c>
      <c r="X1445" s="3">
        <v>1</v>
      </c>
      <c r="Y1445" s="3">
        <v>83.07</v>
      </c>
      <c r="Z1445" s="3">
        <v>0</v>
      </c>
      <c r="AA1445" s="3">
        <v>0</v>
      </c>
    </row>
    <row r="1446" spans="1:27" x14ac:dyDescent="0.3">
      <c r="A1446" s="2" t="s">
        <v>1445</v>
      </c>
      <c r="B1446" s="3">
        <v>1</v>
      </c>
      <c r="C1446" s="3">
        <v>0</v>
      </c>
      <c r="D1446" s="3">
        <v>0</v>
      </c>
      <c r="E1446" s="3">
        <v>1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2</v>
      </c>
      <c r="S1446" s="3">
        <v>3354</v>
      </c>
      <c r="T1446" s="3">
        <v>3355</v>
      </c>
      <c r="U1446" s="3">
        <v>1</v>
      </c>
      <c r="V1446" s="3">
        <v>0</v>
      </c>
      <c r="W1446" s="3">
        <v>0</v>
      </c>
      <c r="X1446" s="3">
        <v>1</v>
      </c>
      <c r="Y1446" s="3">
        <v>344.7</v>
      </c>
      <c r="Z1446" s="3">
        <v>1</v>
      </c>
      <c r="AA1446" s="3">
        <v>1</v>
      </c>
    </row>
    <row r="1447" spans="1:27" x14ac:dyDescent="0.3">
      <c r="A1447" s="2" t="s">
        <v>1446</v>
      </c>
      <c r="B1447" s="3">
        <v>1</v>
      </c>
      <c r="C1447" s="3">
        <v>1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2</v>
      </c>
      <c r="S1447" s="3">
        <v>2456</v>
      </c>
      <c r="T1447" s="3">
        <v>2576</v>
      </c>
      <c r="U1447" s="3">
        <v>0</v>
      </c>
      <c r="V1447" s="3">
        <v>1</v>
      </c>
      <c r="W1447" s="3">
        <v>0</v>
      </c>
      <c r="X1447" s="3">
        <v>1</v>
      </c>
      <c r="Y1447" s="3">
        <v>220</v>
      </c>
      <c r="Z1447" s="3">
        <v>0</v>
      </c>
      <c r="AA1447" s="3">
        <v>0</v>
      </c>
    </row>
    <row r="1448" spans="1:27" x14ac:dyDescent="0.3">
      <c r="A1448" s="2" t="s">
        <v>1447</v>
      </c>
      <c r="B1448" s="3">
        <v>1</v>
      </c>
      <c r="C1448" s="3">
        <v>0</v>
      </c>
      <c r="D1448" s="3">
        <v>0</v>
      </c>
      <c r="E1448" s="3">
        <v>0</v>
      </c>
      <c r="F1448" s="3">
        <v>0</v>
      </c>
      <c r="G1448" s="3">
        <v>1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1</v>
      </c>
      <c r="S1448" s="3">
        <v>3069</v>
      </c>
      <c r="T1448" s="3">
        <v>3069</v>
      </c>
      <c r="U1448" s="3">
        <v>0</v>
      </c>
      <c r="V1448" s="3">
        <v>1</v>
      </c>
      <c r="W1448" s="3">
        <v>1</v>
      </c>
      <c r="X1448" s="3">
        <v>0</v>
      </c>
      <c r="Y1448" s="3">
        <v>7.0000000000000007E-2</v>
      </c>
      <c r="Z1448" s="3">
        <v>1</v>
      </c>
      <c r="AA1448" s="3">
        <v>1</v>
      </c>
    </row>
    <row r="1449" spans="1:27" x14ac:dyDescent="0.3">
      <c r="A1449" s="2" t="s">
        <v>1448</v>
      </c>
      <c r="B1449" s="3">
        <v>1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1</v>
      </c>
      <c r="R1449" s="3">
        <v>1</v>
      </c>
      <c r="S1449" s="3">
        <v>1095</v>
      </c>
      <c r="T1449" s="3">
        <v>1095</v>
      </c>
      <c r="U1449" s="3">
        <v>1</v>
      </c>
      <c r="V1449" s="3">
        <v>0</v>
      </c>
      <c r="W1449" s="3">
        <v>0</v>
      </c>
      <c r="X1449" s="3">
        <v>0</v>
      </c>
      <c r="Y1449" s="3">
        <v>0.06</v>
      </c>
      <c r="Z1449" s="3">
        <v>1</v>
      </c>
      <c r="AA1449" s="3">
        <v>0</v>
      </c>
    </row>
    <row r="1450" spans="1:27" x14ac:dyDescent="0.3">
      <c r="A1450" s="2" t="s">
        <v>1449</v>
      </c>
      <c r="B1450" s="3">
        <v>1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1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3</v>
      </c>
      <c r="S1450" s="3">
        <v>2836</v>
      </c>
      <c r="T1450" s="3">
        <v>3143</v>
      </c>
      <c r="U1450" s="3">
        <v>1</v>
      </c>
      <c r="V1450" s="3">
        <v>1</v>
      </c>
      <c r="W1450" s="3">
        <v>0</v>
      </c>
      <c r="X1450" s="3">
        <v>1</v>
      </c>
      <c r="Y1450" s="3">
        <v>506</v>
      </c>
      <c r="Z1450" s="3">
        <v>1</v>
      </c>
      <c r="AA1450" s="3">
        <v>0</v>
      </c>
    </row>
    <row r="1451" spans="1:27" x14ac:dyDescent="0.3">
      <c r="A1451" s="2" t="s">
        <v>1450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1</v>
      </c>
      <c r="O1451" s="3">
        <v>0</v>
      </c>
      <c r="P1451" s="3">
        <v>0</v>
      </c>
      <c r="Q1451" s="3">
        <v>0</v>
      </c>
      <c r="R1451" s="3">
        <v>1</v>
      </c>
      <c r="S1451" s="3">
        <v>3342</v>
      </c>
      <c r="T1451" s="3">
        <v>3342</v>
      </c>
      <c r="U1451" s="3">
        <v>0</v>
      </c>
      <c r="V1451" s="3">
        <v>1</v>
      </c>
      <c r="W1451" s="3">
        <v>0</v>
      </c>
      <c r="X1451" s="3">
        <v>1</v>
      </c>
      <c r="Y1451" s="3">
        <v>110</v>
      </c>
      <c r="Z1451" s="3">
        <v>1</v>
      </c>
      <c r="AA1451" s="3">
        <v>0</v>
      </c>
    </row>
    <row r="1452" spans="1:27" x14ac:dyDescent="0.3">
      <c r="A1452" s="2" t="s">
        <v>1451</v>
      </c>
      <c r="B1452" s="3">
        <v>1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1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1</v>
      </c>
      <c r="S1452" s="3">
        <v>974</v>
      </c>
      <c r="T1452" s="3">
        <v>974</v>
      </c>
      <c r="U1452" s="3">
        <v>0</v>
      </c>
      <c r="V1452" s="3">
        <v>0</v>
      </c>
      <c r="W1452" s="3">
        <v>0</v>
      </c>
      <c r="X1452" s="3">
        <v>0</v>
      </c>
      <c r="Y1452" s="3">
        <v>7.0000000000000007E-2</v>
      </c>
      <c r="Z1452" s="3">
        <v>1</v>
      </c>
      <c r="AA1452" s="3">
        <v>1</v>
      </c>
    </row>
    <row r="1453" spans="1:27" x14ac:dyDescent="0.3">
      <c r="A1453" s="2" t="s">
        <v>1452</v>
      </c>
      <c r="B1453" s="3">
        <v>1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1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1653</v>
      </c>
      <c r="T1453" s="3">
        <v>1653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</row>
    <row r="1454" spans="1:27" x14ac:dyDescent="0.3">
      <c r="A1454" s="2" t="s">
        <v>1453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1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2</v>
      </c>
      <c r="S1454" s="3">
        <v>3276</v>
      </c>
      <c r="T1454" s="3">
        <v>3311</v>
      </c>
      <c r="U1454" s="3">
        <v>1</v>
      </c>
      <c r="V1454" s="3">
        <v>0</v>
      </c>
      <c r="W1454" s="3">
        <v>0</v>
      </c>
      <c r="X1454" s="3">
        <v>1</v>
      </c>
      <c r="Y1454" s="3">
        <v>140.07</v>
      </c>
      <c r="Z1454" s="3">
        <v>1</v>
      </c>
      <c r="AA1454" s="3">
        <v>0</v>
      </c>
    </row>
    <row r="1455" spans="1:27" x14ac:dyDescent="0.3">
      <c r="A1455" s="2" t="s">
        <v>1454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1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1</v>
      </c>
      <c r="S1455" s="3">
        <v>2975</v>
      </c>
      <c r="T1455" s="3">
        <v>2975</v>
      </c>
      <c r="U1455" s="3">
        <v>1</v>
      </c>
      <c r="V1455" s="3">
        <v>0</v>
      </c>
      <c r="W1455" s="3">
        <v>0</v>
      </c>
      <c r="X1455" s="3">
        <v>0</v>
      </c>
      <c r="Y1455" s="3">
        <v>7.0000000000000007E-2</v>
      </c>
      <c r="Z1455" s="3">
        <v>1</v>
      </c>
      <c r="AA1455" s="3">
        <v>0</v>
      </c>
    </row>
    <row r="1456" spans="1:27" x14ac:dyDescent="0.3">
      <c r="A1456" s="2" t="s">
        <v>1455</v>
      </c>
      <c r="B1456" s="3">
        <v>0</v>
      </c>
      <c r="C1456" s="3">
        <v>0</v>
      </c>
      <c r="D1456" s="3">
        <v>0</v>
      </c>
      <c r="E1456" s="3">
        <v>1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3494</v>
      </c>
      <c r="T1456" s="3">
        <v>3494</v>
      </c>
      <c r="U1456" s="3">
        <v>0</v>
      </c>
      <c r="V1456" s="3">
        <v>1</v>
      </c>
      <c r="W1456" s="3">
        <v>0</v>
      </c>
      <c r="X1456" s="3">
        <v>0</v>
      </c>
      <c r="Y1456" s="3">
        <v>0</v>
      </c>
      <c r="Z1456" s="3">
        <v>1</v>
      </c>
      <c r="AA1456" s="3">
        <v>0</v>
      </c>
    </row>
    <row r="1457" spans="1:27" x14ac:dyDescent="0.3">
      <c r="A1457" s="2" t="s">
        <v>1456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1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2</v>
      </c>
      <c r="S1457" s="3">
        <v>1962</v>
      </c>
      <c r="T1457" s="3">
        <v>1976</v>
      </c>
      <c r="U1457" s="3">
        <v>1</v>
      </c>
      <c r="V1457" s="3">
        <v>0</v>
      </c>
      <c r="W1457" s="3">
        <v>1</v>
      </c>
      <c r="X1457" s="3">
        <v>1</v>
      </c>
      <c r="Y1457" s="3">
        <v>138.06</v>
      </c>
      <c r="Z1457" s="3">
        <v>1</v>
      </c>
      <c r="AA1457" s="3">
        <v>1</v>
      </c>
    </row>
    <row r="1458" spans="1:27" x14ac:dyDescent="0.3">
      <c r="A1458" s="2" t="s">
        <v>1457</v>
      </c>
      <c r="B1458" s="3">
        <v>1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1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1</v>
      </c>
      <c r="S1458" s="3">
        <v>1346</v>
      </c>
      <c r="T1458" s="3">
        <v>1381</v>
      </c>
      <c r="U1458" s="3">
        <v>1</v>
      </c>
      <c r="V1458" s="3">
        <v>0</v>
      </c>
      <c r="W1458" s="3">
        <v>1</v>
      </c>
      <c r="X1458" s="3">
        <v>0</v>
      </c>
      <c r="Y1458" s="3">
        <v>0.06</v>
      </c>
      <c r="Z1458" s="3">
        <v>1</v>
      </c>
      <c r="AA1458" s="3">
        <v>0</v>
      </c>
    </row>
    <row r="1459" spans="1:27" x14ac:dyDescent="0.3">
      <c r="A1459" s="2" t="s">
        <v>1458</v>
      </c>
      <c r="B1459" s="3">
        <v>1</v>
      </c>
      <c r="C1459" s="3">
        <v>0</v>
      </c>
      <c r="D1459" s="3">
        <v>0</v>
      </c>
      <c r="E1459" s="3">
        <v>0</v>
      </c>
      <c r="F1459" s="3">
        <v>0</v>
      </c>
      <c r="G1459" s="3">
        <v>1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1</v>
      </c>
      <c r="S1459" s="3">
        <v>2752</v>
      </c>
      <c r="T1459" s="3">
        <v>2779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0</v>
      </c>
      <c r="AA1459" s="3">
        <v>0</v>
      </c>
    </row>
    <row r="1460" spans="1:27" x14ac:dyDescent="0.3">
      <c r="A1460" s="2" t="s">
        <v>1459</v>
      </c>
      <c r="B1460" s="3">
        <v>1</v>
      </c>
      <c r="C1460" s="3">
        <v>0</v>
      </c>
      <c r="D1460" s="3">
        <v>0</v>
      </c>
      <c r="E1460" s="3">
        <v>0</v>
      </c>
      <c r="F1460" s="3">
        <v>0</v>
      </c>
      <c r="G1460" s="3">
        <v>1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2</v>
      </c>
      <c r="S1460" s="3">
        <v>2759</v>
      </c>
      <c r="T1460" s="3">
        <v>2794</v>
      </c>
      <c r="U1460" s="3">
        <v>0</v>
      </c>
      <c r="V1460" s="3">
        <v>1</v>
      </c>
      <c r="W1460" s="3">
        <v>0</v>
      </c>
      <c r="X1460" s="3">
        <v>1</v>
      </c>
      <c r="Y1460" s="3">
        <v>135.57</v>
      </c>
      <c r="Z1460" s="3">
        <v>1</v>
      </c>
      <c r="AA1460" s="3">
        <v>0</v>
      </c>
    </row>
    <row r="1461" spans="1:27" x14ac:dyDescent="0.3">
      <c r="A1461" s="2" t="s">
        <v>1460</v>
      </c>
      <c r="B1461" s="3">
        <v>1</v>
      </c>
      <c r="C1461" s="3">
        <v>0</v>
      </c>
      <c r="D1461" s="3">
        <v>0</v>
      </c>
      <c r="E1461" s="3">
        <v>0</v>
      </c>
      <c r="F1461" s="3">
        <v>0</v>
      </c>
      <c r="G1461" s="3">
        <v>1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1</v>
      </c>
      <c r="S1461" s="3">
        <v>512</v>
      </c>
      <c r="T1461" s="3">
        <v>512</v>
      </c>
      <c r="U1461" s="3">
        <v>0</v>
      </c>
      <c r="V1461" s="3">
        <v>0</v>
      </c>
      <c r="W1461" s="3">
        <v>1</v>
      </c>
      <c r="X1461" s="3">
        <v>0</v>
      </c>
      <c r="Y1461" s="3">
        <v>0.06</v>
      </c>
      <c r="Z1461" s="3">
        <v>1</v>
      </c>
      <c r="AA1461" s="3">
        <v>1</v>
      </c>
    </row>
    <row r="1462" spans="1:27" x14ac:dyDescent="0.3">
      <c r="A1462" s="2" t="s">
        <v>1461</v>
      </c>
      <c r="B1462" s="3">
        <v>1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1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1</v>
      </c>
      <c r="S1462" s="3">
        <v>1646</v>
      </c>
      <c r="T1462" s="3">
        <v>1682</v>
      </c>
      <c r="U1462" s="3">
        <v>1</v>
      </c>
      <c r="V1462" s="3">
        <v>0</v>
      </c>
      <c r="W1462" s="3">
        <v>1</v>
      </c>
      <c r="X1462" s="3">
        <v>0</v>
      </c>
      <c r="Y1462" s="3">
        <v>0.06</v>
      </c>
      <c r="Z1462" s="3">
        <v>1</v>
      </c>
      <c r="AA1462" s="3">
        <v>0</v>
      </c>
    </row>
    <row r="1463" spans="1:27" x14ac:dyDescent="0.3">
      <c r="A1463" s="2" t="s">
        <v>1462</v>
      </c>
      <c r="B1463" s="3">
        <v>1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1</v>
      </c>
      <c r="P1463" s="3">
        <v>0</v>
      </c>
      <c r="Q1463" s="3">
        <v>0</v>
      </c>
      <c r="R1463" s="3">
        <v>1</v>
      </c>
      <c r="S1463" s="3">
        <v>4005</v>
      </c>
      <c r="T1463" s="3">
        <v>4005</v>
      </c>
      <c r="U1463" s="3">
        <v>1</v>
      </c>
      <c r="V1463" s="3">
        <v>0</v>
      </c>
      <c r="W1463" s="3">
        <v>0</v>
      </c>
      <c r="X1463" s="3">
        <v>1</v>
      </c>
      <c r="Y1463" s="3">
        <v>43</v>
      </c>
      <c r="Z1463" s="3">
        <v>0</v>
      </c>
      <c r="AA1463" s="3">
        <v>0</v>
      </c>
    </row>
    <row r="1464" spans="1:27" x14ac:dyDescent="0.3">
      <c r="A1464" s="2" t="s">
        <v>1463</v>
      </c>
      <c r="B1464" s="3">
        <v>1</v>
      </c>
      <c r="C1464" s="3">
        <v>0</v>
      </c>
      <c r="D1464" s="3">
        <v>0</v>
      </c>
      <c r="E1464" s="3">
        <v>0</v>
      </c>
      <c r="F1464" s="3">
        <v>0</v>
      </c>
      <c r="G1464" s="3">
        <v>1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1</v>
      </c>
      <c r="S1464" s="3">
        <v>2656</v>
      </c>
      <c r="T1464" s="3">
        <v>2656</v>
      </c>
      <c r="U1464" s="3">
        <v>1</v>
      </c>
      <c r="V1464" s="3">
        <v>1</v>
      </c>
      <c r="W1464" s="3">
        <v>0</v>
      </c>
      <c r="X1464" s="3">
        <v>1</v>
      </c>
      <c r="Y1464" s="3">
        <v>129.5</v>
      </c>
      <c r="Z1464" s="3">
        <v>1</v>
      </c>
      <c r="AA1464" s="3">
        <v>0</v>
      </c>
    </row>
    <row r="1465" spans="1:27" x14ac:dyDescent="0.3">
      <c r="A1465" s="2" t="s">
        <v>1464</v>
      </c>
      <c r="B1465" s="3">
        <v>1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1</v>
      </c>
      <c r="R1465" s="3">
        <v>1</v>
      </c>
      <c r="S1465" s="3">
        <v>2415</v>
      </c>
      <c r="T1465" s="3">
        <v>2415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1</v>
      </c>
      <c r="AA1465" s="3">
        <v>0</v>
      </c>
    </row>
    <row r="1466" spans="1:27" x14ac:dyDescent="0.3">
      <c r="A1466" s="2" t="s">
        <v>1465</v>
      </c>
      <c r="B1466" s="3">
        <v>1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1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1</v>
      </c>
      <c r="S1466" s="3">
        <v>2158</v>
      </c>
      <c r="T1466" s="3">
        <v>2158</v>
      </c>
      <c r="U1466" s="3">
        <v>1</v>
      </c>
      <c r="V1466" s="3">
        <v>0</v>
      </c>
      <c r="W1466" s="3">
        <v>0</v>
      </c>
      <c r="X1466" s="3">
        <v>1</v>
      </c>
      <c r="Y1466" s="3">
        <v>10</v>
      </c>
      <c r="Z1466" s="3">
        <v>0</v>
      </c>
      <c r="AA1466" s="3">
        <v>0</v>
      </c>
    </row>
    <row r="1467" spans="1:27" x14ac:dyDescent="0.3">
      <c r="A1467" s="2" t="s">
        <v>1466</v>
      </c>
      <c r="B1467" s="3">
        <v>1</v>
      </c>
      <c r="C1467" s="3">
        <v>1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1</v>
      </c>
      <c r="S1467" s="3">
        <v>2107</v>
      </c>
      <c r="T1467" s="3">
        <v>2107</v>
      </c>
      <c r="U1467" s="3">
        <v>1</v>
      </c>
      <c r="V1467" s="3">
        <v>1</v>
      </c>
      <c r="W1467" s="3">
        <v>0</v>
      </c>
      <c r="X1467" s="3">
        <v>1</v>
      </c>
      <c r="Y1467" s="3">
        <v>160.5</v>
      </c>
      <c r="Z1467" s="3">
        <v>0</v>
      </c>
      <c r="AA1467" s="3">
        <v>0</v>
      </c>
    </row>
    <row r="1468" spans="1:27" x14ac:dyDescent="0.3">
      <c r="A1468" s="2" t="s">
        <v>1467</v>
      </c>
      <c r="B1468" s="3">
        <v>1</v>
      </c>
      <c r="C1468" s="3">
        <v>1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2</v>
      </c>
      <c r="S1468" s="3">
        <v>2080</v>
      </c>
      <c r="T1468" s="3">
        <v>2108</v>
      </c>
      <c r="U1468" s="3">
        <v>0</v>
      </c>
      <c r="V1468" s="3">
        <v>0</v>
      </c>
      <c r="W1468" s="3">
        <v>1</v>
      </c>
      <c r="X1468" s="3">
        <v>0</v>
      </c>
      <c r="Y1468" s="3">
        <v>0.06</v>
      </c>
      <c r="Z1468" s="3">
        <v>1</v>
      </c>
      <c r="AA1468" s="3">
        <v>0</v>
      </c>
    </row>
    <row r="1469" spans="1:27" x14ac:dyDescent="0.3">
      <c r="A1469" s="2" t="s">
        <v>1468</v>
      </c>
      <c r="B1469" s="3">
        <v>1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1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1</v>
      </c>
      <c r="S1469" s="3">
        <v>3398</v>
      </c>
      <c r="T1469" s="3">
        <v>3398</v>
      </c>
      <c r="U1469" s="3">
        <v>0</v>
      </c>
      <c r="V1469" s="3">
        <v>1</v>
      </c>
      <c r="W1469" s="3">
        <v>0</v>
      </c>
      <c r="X1469" s="3">
        <v>1</v>
      </c>
      <c r="Y1469" s="3">
        <v>10</v>
      </c>
      <c r="Z1469" s="3">
        <v>1</v>
      </c>
      <c r="AA1469" s="3">
        <v>0</v>
      </c>
    </row>
    <row r="1470" spans="1:27" x14ac:dyDescent="0.3">
      <c r="A1470" s="2" t="s">
        <v>1469</v>
      </c>
      <c r="B1470" s="3">
        <v>1</v>
      </c>
      <c r="C1470" s="3">
        <v>1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1</v>
      </c>
      <c r="S1470" s="3">
        <v>2257</v>
      </c>
      <c r="T1470" s="3">
        <v>2257</v>
      </c>
      <c r="U1470" s="3">
        <v>1</v>
      </c>
      <c r="V1470" s="3">
        <v>0</v>
      </c>
      <c r="W1470" s="3">
        <v>0</v>
      </c>
      <c r="X1470" s="3">
        <v>1</v>
      </c>
      <c r="Y1470" s="3">
        <v>129.5</v>
      </c>
      <c r="Z1470" s="3">
        <v>0</v>
      </c>
      <c r="AA1470" s="3">
        <v>0</v>
      </c>
    </row>
    <row r="1471" spans="1:27" x14ac:dyDescent="0.3">
      <c r="A1471" s="2" t="s">
        <v>1470</v>
      </c>
      <c r="B1471" s="3">
        <v>1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1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1</v>
      </c>
      <c r="S1471" s="3">
        <v>3517</v>
      </c>
      <c r="T1471" s="3">
        <v>3746</v>
      </c>
      <c r="U1471" s="3">
        <v>1</v>
      </c>
      <c r="V1471" s="3">
        <v>0</v>
      </c>
      <c r="W1471" s="3">
        <v>0</v>
      </c>
      <c r="X1471" s="3">
        <v>0</v>
      </c>
      <c r="Y1471" s="3">
        <v>0</v>
      </c>
      <c r="Z1471" s="3">
        <v>1</v>
      </c>
      <c r="AA1471" s="3">
        <v>0</v>
      </c>
    </row>
    <row r="1472" spans="1:27" x14ac:dyDescent="0.3">
      <c r="A1472" s="2" t="s">
        <v>1471</v>
      </c>
      <c r="B1472" s="3">
        <v>1</v>
      </c>
      <c r="C1472" s="3">
        <v>1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1</v>
      </c>
      <c r="S1472" s="3">
        <v>2418</v>
      </c>
      <c r="T1472" s="3">
        <v>2418</v>
      </c>
      <c r="U1472" s="3">
        <v>1</v>
      </c>
      <c r="V1472" s="3">
        <v>1</v>
      </c>
      <c r="W1472" s="3">
        <v>1</v>
      </c>
      <c r="X1472" s="3">
        <v>1</v>
      </c>
      <c r="Y1472" s="3">
        <v>160.5</v>
      </c>
      <c r="Z1472" s="3">
        <v>1</v>
      </c>
      <c r="AA1472" s="3">
        <v>1</v>
      </c>
    </row>
    <row r="1473" spans="1:27" x14ac:dyDescent="0.3">
      <c r="A1473" s="2" t="s">
        <v>1472</v>
      </c>
      <c r="B1473" s="3">
        <v>1</v>
      </c>
      <c r="C1473" s="3">
        <v>0</v>
      </c>
      <c r="D1473" s="3">
        <v>0</v>
      </c>
      <c r="E1473" s="3">
        <v>1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3522</v>
      </c>
      <c r="T1473" s="3">
        <v>3522</v>
      </c>
      <c r="U1473" s="3">
        <v>0</v>
      </c>
      <c r="V1473" s="3">
        <v>1</v>
      </c>
      <c r="W1473" s="3">
        <v>0</v>
      </c>
      <c r="X1473" s="3">
        <v>0</v>
      </c>
      <c r="Y1473" s="3">
        <v>0</v>
      </c>
      <c r="Z1473" s="3">
        <v>0</v>
      </c>
      <c r="AA1473" s="3">
        <v>1</v>
      </c>
    </row>
    <row r="1474" spans="1:27" x14ac:dyDescent="0.3">
      <c r="A1474" s="2" t="s">
        <v>1473</v>
      </c>
      <c r="B1474" s="3">
        <v>1</v>
      </c>
      <c r="C1474" s="3">
        <v>0</v>
      </c>
      <c r="D1474" s="3">
        <v>0</v>
      </c>
      <c r="E1474" s="3">
        <v>0</v>
      </c>
      <c r="F1474" s="3">
        <v>1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1</v>
      </c>
      <c r="S1474" s="3">
        <v>3436</v>
      </c>
      <c r="T1474" s="3">
        <v>3436</v>
      </c>
      <c r="U1474" s="3">
        <v>1</v>
      </c>
      <c r="V1474" s="3">
        <v>1</v>
      </c>
      <c r="W1474" s="3">
        <v>0</v>
      </c>
      <c r="X1474" s="3">
        <v>0</v>
      </c>
      <c r="Y1474" s="3">
        <v>7.0000000000000007E-2</v>
      </c>
      <c r="Z1474" s="3">
        <v>1</v>
      </c>
      <c r="AA1474" s="3">
        <v>1</v>
      </c>
    </row>
    <row r="1475" spans="1:27" x14ac:dyDescent="0.3">
      <c r="A1475" s="2" t="s">
        <v>1474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1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2984</v>
      </c>
      <c r="T1475" s="3">
        <v>2984</v>
      </c>
      <c r="U1475" s="3">
        <v>1</v>
      </c>
      <c r="V1475" s="3">
        <v>0</v>
      </c>
      <c r="W1475" s="3">
        <v>0</v>
      </c>
      <c r="X1475" s="3">
        <v>0</v>
      </c>
      <c r="Y1475" s="3">
        <v>0</v>
      </c>
      <c r="Z1475" s="3">
        <v>1</v>
      </c>
      <c r="AA1475" s="3">
        <v>0</v>
      </c>
    </row>
    <row r="1476" spans="1:27" x14ac:dyDescent="0.3">
      <c r="A1476" s="2" t="s">
        <v>1475</v>
      </c>
      <c r="B1476" s="3">
        <v>1</v>
      </c>
      <c r="C1476" s="3">
        <v>1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1</v>
      </c>
      <c r="S1476" s="3">
        <v>3590</v>
      </c>
      <c r="T1476" s="3">
        <v>3590</v>
      </c>
      <c r="U1476" s="3">
        <v>1</v>
      </c>
      <c r="V1476" s="3">
        <v>1</v>
      </c>
      <c r="W1476" s="3">
        <v>0</v>
      </c>
      <c r="X1476" s="3">
        <v>1</v>
      </c>
      <c r="Y1476" s="3">
        <v>227.64</v>
      </c>
      <c r="Z1476" s="3">
        <v>0</v>
      </c>
      <c r="AA1476" s="3">
        <v>0</v>
      </c>
    </row>
    <row r="1477" spans="1:27" x14ac:dyDescent="0.3">
      <c r="A1477" s="2" t="s">
        <v>1476</v>
      </c>
      <c r="B1477" s="3">
        <v>1</v>
      </c>
      <c r="C1477" s="3">
        <v>0</v>
      </c>
      <c r="D1477" s="3">
        <v>0</v>
      </c>
      <c r="E1477" s="3">
        <v>1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1</v>
      </c>
      <c r="S1477" s="3">
        <v>3513</v>
      </c>
      <c r="T1477" s="3">
        <v>3513</v>
      </c>
      <c r="U1477" s="3">
        <v>1</v>
      </c>
      <c r="V1477" s="3">
        <v>1</v>
      </c>
      <c r="W1477" s="3">
        <v>0</v>
      </c>
      <c r="X1477" s="3">
        <v>0</v>
      </c>
      <c r="Y1477" s="3">
        <v>7.0000000000000007E-2</v>
      </c>
      <c r="Z1477" s="3">
        <v>0</v>
      </c>
      <c r="AA1477" s="3">
        <v>0</v>
      </c>
    </row>
    <row r="1478" spans="1:27" x14ac:dyDescent="0.3">
      <c r="A1478" s="2" t="s">
        <v>1477</v>
      </c>
      <c r="B1478" s="3">
        <v>1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1</v>
      </c>
      <c r="S1478" s="3">
        <v>608</v>
      </c>
      <c r="T1478" s="3">
        <v>608</v>
      </c>
      <c r="U1478" s="3">
        <v>0</v>
      </c>
      <c r="V1478" s="3">
        <v>0</v>
      </c>
      <c r="W1478" s="3">
        <v>0</v>
      </c>
      <c r="X1478" s="3">
        <v>0</v>
      </c>
      <c r="Y1478" s="3">
        <v>7.0000000000000007E-2</v>
      </c>
      <c r="Z1478" s="3">
        <v>0</v>
      </c>
      <c r="AA1478" s="3">
        <v>0</v>
      </c>
    </row>
    <row r="1479" spans="1:27" x14ac:dyDescent="0.3">
      <c r="A1479" s="2" t="s">
        <v>1478</v>
      </c>
      <c r="B1479" s="3">
        <v>1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1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2</v>
      </c>
      <c r="S1479" s="3">
        <v>841</v>
      </c>
      <c r="T1479" s="3">
        <v>1191</v>
      </c>
      <c r="U1479" s="3">
        <v>0</v>
      </c>
      <c r="V1479" s="3">
        <v>1</v>
      </c>
      <c r="W1479" s="3">
        <v>1</v>
      </c>
      <c r="X1479" s="3">
        <v>0</v>
      </c>
      <c r="Y1479" s="3">
        <v>0.06</v>
      </c>
      <c r="Z1479" s="3">
        <v>1</v>
      </c>
      <c r="AA1479" s="3">
        <v>0</v>
      </c>
    </row>
    <row r="1480" spans="1:27" x14ac:dyDescent="0.3">
      <c r="A1480" s="2" t="s">
        <v>1479</v>
      </c>
      <c r="B1480" s="3">
        <v>1</v>
      </c>
      <c r="C1480" s="3">
        <v>0</v>
      </c>
      <c r="D1480" s="3">
        <v>0</v>
      </c>
      <c r="E1480" s="3">
        <v>0</v>
      </c>
      <c r="F1480" s="3">
        <v>0</v>
      </c>
      <c r="G1480" s="3">
        <v>1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3159</v>
      </c>
      <c r="T1480" s="3">
        <v>3159</v>
      </c>
      <c r="U1480" s="3">
        <v>0</v>
      </c>
      <c r="V1480" s="3">
        <v>1</v>
      </c>
      <c r="W1480" s="3">
        <v>1</v>
      </c>
      <c r="X1480" s="3">
        <v>0</v>
      </c>
      <c r="Y1480" s="3">
        <v>0</v>
      </c>
      <c r="Z1480" s="3">
        <v>1</v>
      </c>
      <c r="AA1480" s="3">
        <v>0</v>
      </c>
    </row>
    <row r="1481" spans="1:27" x14ac:dyDescent="0.3">
      <c r="A1481" s="2" t="s">
        <v>1480</v>
      </c>
      <c r="B1481" s="3">
        <v>1</v>
      </c>
      <c r="C1481" s="3">
        <v>0</v>
      </c>
      <c r="D1481" s="3">
        <v>0</v>
      </c>
      <c r="E1481" s="3">
        <v>0</v>
      </c>
      <c r="F1481" s="3">
        <v>0</v>
      </c>
      <c r="G1481" s="3">
        <v>1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1</v>
      </c>
      <c r="S1481" s="3">
        <v>868</v>
      </c>
      <c r="T1481" s="3">
        <v>2739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1</v>
      </c>
      <c r="AA1481" s="3">
        <v>0</v>
      </c>
    </row>
    <row r="1482" spans="1:27" x14ac:dyDescent="0.3">
      <c r="A1482" s="2" t="s">
        <v>1481</v>
      </c>
      <c r="B1482" s="3">
        <v>1</v>
      </c>
      <c r="C1482" s="3">
        <v>1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1</v>
      </c>
      <c r="S1482" s="3">
        <v>2102</v>
      </c>
      <c r="T1482" s="3">
        <v>2102</v>
      </c>
      <c r="U1482" s="3">
        <v>0</v>
      </c>
      <c r="V1482" s="3">
        <v>1</v>
      </c>
      <c r="W1482" s="3">
        <v>0</v>
      </c>
      <c r="X1482" s="3">
        <v>1</v>
      </c>
      <c r="Y1482" s="3">
        <v>53.5</v>
      </c>
      <c r="Z1482" s="3">
        <v>1</v>
      </c>
      <c r="AA1482" s="3">
        <v>0</v>
      </c>
    </row>
    <row r="1483" spans="1:27" x14ac:dyDescent="0.3">
      <c r="A1483" s="2" t="s">
        <v>1482</v>
      </c>
      <c r="B1483" s="3">
        <v>1</v>
      </c>
      <c r="C1483" s="3">
        <v>1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3</v>
      </c>
      <c r="S1483" s="3">
        <v>3662</v>
      </c>
      <c r="T1483" s="3">
        <v>3691</v>
      </c>
      <c r="U1483" s="3">
        <v>1</v>
      </c>
      <c r="V1483" s="3">
        <v>0</v>
      </c>
      <c r="W1483" s="3">
        <v>0</v>
      </c>
      <c r="X1483" s="3">
        <v>1</v>
      </c>
      <c r="Y1483" s="3">
        <v>128.36000000000001</v>
      </c>
      <c r="Z1483" s="3">
        <v>0</v>
      </c>
      <c r="AA1483" s="3">
        <v>0</v>
      </c>
    </row>
    <row r="1484" spans="1:27" x14ac:dyDescent="0.3">
      <c r="A1484" s="2" t="s">
        <v>1483</v>
      </c>
      <c r="B1484" s="3">
        <v>1</v>
      </c>
      <c r="C1484" s="3">
        <v>1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2</v>
      </c>
      <c r="S1484" s="3">
        <v>3662</v>
      </c>
      <c r="T1484" s="3">
        <v>3662</v>
      </c>
      <c r="U1484" s="3">
        <v>0</v>
      </c>
      <c r="V1484" s="3">
        <v>0</v>
      </c>
      <c r="W1484" s="3">
        <v>0</v>
      </c>
      <c r="X1484" s="3">
        <v>0</v>
      </c>
      <c r="Y1484" s="3">
        <v>7.0000000000000007E-2</v>
      </c>
      <c r="Z1484" s="3">
        <v>0</v>
      </c>
      <c r="AA1484" s="3">
        <v>0</v>
      </c>
    </row>
    <row r="1485" spans="1:27" x14ac:dyDescent="0.3">
      <c r="A1485" s="2" t="s">
        <v>1484</v>
      </c>
      <c r="B1485" s="3">
        <v>0</v>
      </c>
      <c r="C1485" s="3">
        <v>0</v>
      </c>
      <c r="D1485" s="3">
        <v>0</v>
      </c>
      <c r="E1485" s="3">
        <v>1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3694</v>
      </c>
      <c r="T1485" s="3">
        <v>3694</v>
      </c>
      <c r="U1485" s="3">
        <v>0</v>
      </c>
      <c r="V1485" s="3">
        <v>1</v>
      </c>
      <c r="W1485" s="3">
        <v>0</v>
      </c>
      <c r="X1485" s="3">
        <v>0</v>
      </c>
      <c r="Y1485" s="3">
        <v>0</v>
      </c>
      <c r="Z1485" s="3">
        <v>1</v>
      </c>
      <c r="AA1485" s="3">
        <v>0</v>
      </c>
    </row>
    <row r="1486" spans="1:27" x14ac:dyDescent="0.3">
      <c r="A1486" s="2" t="s">
        <v>1485</v>
      </c>
      <c r="B1486" s="3">
        <v>1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1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2</v>
      </c>
      <c r="S1486" s="3">
        <v>1710</v>
      </c>
      <c r="T1486" s="3">
        <v>1750</v>
      </c>
      <c r="U1486" s="3">
        <v>0</v>
      </c>
      <c r="V1486" s="3">
        <v>0</v>
      </c>
      <c r="W1486" s="3">
        <v>1</v>
      </c>
      <c r="X1486" s="3">
        <v>0</v>
      </c>
      <c r="Y1486" s="3">
        <v>0.06</v>
      </c>
      <c r="Z1486" s="3">
        <v>0</v>
      </c>
      <c r="AA1486" s="3">
        <v>1</v>
      </c>
    </row>
    <row r="1487" spans="1:27" x14ac:dyDescent="0.3">
      <c r="A1487" s="2" t="s">
        <v>1486</v>
      </c>
      <c r="B1487" s="3">
        <v>1</v>
      </c>
      <c r="C1487" s="3">
        <v>0</v>
      </c>
      <c r="D1487" s="3">
        <v>0</v>
      </c>
      <c r="E1487" s="3">
        <v>0</v>
      </c>
      <c r="F1487" s="3">
        <v>1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2172</v>
      </c>
      <c r="T1487" s="3">
        <v>2172</v>
      </c>
      <c r="U1487" s="3">
        <v>0</v>
      </c>
      <c r="V1487" s="3">
        <v>1</v>
      </c>
      <c r="W1487" s="3">
        <v>0</v>
      </c>
      <c r="X1487" s="3">
        <v>0</v>
      </c>
      <c r="Y1487" s="3">
        <v>0</v>
      </c>
      <c r="Z1487" s="3">
        <v>1</v>
      </c>
      <c r="AA1487" s="3">
        <v>1</v>
      </c>
    </row>
    <row r="1488" spans="1:27" x14ac:dyDescent="0.3">
      <c r="A1488" s="2" t="s">
        <v>1487</v>
      </c>
      <c r="B1488" s="3">
        <v>1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1</v>
      </c>
      <c r="O1488" s="3">
        <v>0</v>
      </c>
      <c r="P1488" s="3">
        <v>0</v>
      </c>
      <c r="Q1488" s="3">
        <v>0</v>
      </c>
      <c r="R1488" s="3">
        <v>1</v>
      </c>
      <c r="S1488" s="3">
        <v>2775</v>
      </c>
      <c r="T1488" s="3">
        <v>2775</v>
      </c>
      <c r="U1488" s="3">
        <v>0</v>
      </c>
      <c r="V1488" s="3">
        <v>1</v>
      </c>
      <c r="W1488" s="3">
        <v>0</v>
      </c>
      <c r="X1488" s="3">
        <v>1</v>
      </c>
      <c r="Y1488" s="3">
        <v>33</v>
      </c>
      <c r="Z1488" s="3">
        <v>1</v>
      </c>
      <c r="AA1488" s="3">
        <v>0</v>
      </c>
    </row>
    <row r="1489" spans="1:27" x14ac:dyDescent="0.3">
      <c r="A1489" s="2" t="s">
        <v>1488</v>
      </c>
      <c r="B1489" s="3">
        <v>1</v>
      </c>
      <c r="C1489" s="3">
        <v>1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3</v>
      </c>
      <c r="S1489" s="3">
        <v>2143</v>
      </c>
      <c r="T1489" s="3">
        <v>2897</v>
      </c>
      <c r="U1489" s="3">
        <v>1</v>
      </c>
      <c r="V1489" s="3">
        <v>0</v>
      </c>
      <c r="W1489" s="3">
        <v>1</v>
      </c>
      <c r="X1489" s="3">
        <v>1</v>
      </c>
      <c r="Y1489" s="3">
        <v>242.38</v>
      </c>
      <c r="Z1489" s="3">
        <v>1</v>
      </c>
      <c r="AA1489" s="3">
        <v>1</v>
      </c>
    </row>
    <row r="1490" spans="1:27" x14ac:dyDescent="0.3">
      <c r="A1490" s="2" t="s">
        <v>1489</v>
      </c>
      <c r="B1490" s="3">
        <v>1</v>
      </c>
      <c r="C1490" s="3">
        <v>0</v>
      </c>
      <c r="D1490" s="3">
        <v>0</v>
      </c>
      <c r="E1490" s="3">
        <v>1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3680</v>
      </c>
      <c r="T1490" s="3">
        <v>3680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3">
        <v>1</v>
      </c>
      <c r="AA1490" s="3">
        <v>1</v>
      </c>
    </row>
    <row r="1491" spans="1:27" x14ac:dyDescent="0.3">
      <c r="A1491" s="2" t="s">
        <v>1490</v>
      </c>
      <c r="B1491" s="3">
        <v>0</v>
      </c>
      <c r="C1491" s="3">
        <v>0</v>
      </c>
      <c r="D1491" s="3">
        <v>0</v>
      </c>
      <c r="E1491" s="3">
        <v>1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5</v>
      </c>
      <c r="S1491" s="3">
        <v>1170</v>
      </c>
      <c r="T1491" s="3">
        <v>3405</v>
      </c>
      <c r="U1491" s="3">
        <v>1</v>
      </c>
      <c r="V1491" s="3">
        <v>0</v>
      </c>
      <c r="W1491" s="3">
        <v>0</v>
      </c>
      <c r="X1491" s="3">
        <v>1</v>
      </c>
      <c r="Y1491" s="3">
        <v>597.57000000000005</v>
      </c>
      <c r="Z1491" s="3">
        <v>0</v>
      </c>
      <c r="AA1491" s="3">
        <v>1</v>
      </c>
    </row>
    <row r="1492" spans="1:27" x14ac:dyDescent="0.3">
      <c r="A1492" s="2" t="s">
        <v>1491</v>
      </c>
      <c r="B1492" s="3">
        <v>1</v>
      </c>
      <c r="C1492" s="3">
        <v>0</v>
      </c>
      <c r="D1492" s="3">
        <v>0</v>
      </c>
      <c r="E1492" s="3">
        <v>0</v>
      </c>
      <c r="F1492" s="3">
        <v>0</v>
      </c>
      <c r="G1492" s="3">
        <v>1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2765</v>
      </c>
      <c r="T1492" s="3">
        <v>2765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1</v>
      </c>
    </row>
    <row r="1493" spans="1:27" x14ac:dyDescent="0.3">
      <c r="A1493" s="2" t="s">
        <v>1492</v>
      </c>
      <c r="B1493" s="3">
        <v>1</v>
      </c>
      <c r="C1493" s="3">
        <v>0</v>
      </c>
      <c r="D1493" s="3">
        <v>0</v>
      </c>
      <c r="E1493" s="3">
        <v>0</v>
      </c>
      <c r="F1493" s="3">
        <v>0</v>
      </c>
      <c r="G1493" s="3">
        <v>1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2</v>
      </c>
      <c r="S1493" s="3">
        <v>1392</v>
      </c>
      <c r="T1493" s="3">
        <v>1408</v>
      </c>
      <c r="U1493" s="3">
        <v>1</v>
      </c>
      <c r="V1493" s="3">
        <v>1</v>
      </c>
      <c r="W1493" s="3">
        <v>0</v>
      </c>
      <c r="X1493" s="3">
        <v>1</v>
      </c>
      <c r="Y1493" s="3">
        <v>302.5</v>
      </c>
      <c r="Z1493" s="3">
        <v>0</v>
      </c>
      <c r="AA1493" s="3">
        <v>0</v>
      </c>
    </row>
    <row r="1494" spans="1:27" x14ac:dyDescent="0.3">
      <c r="A1494" s="2" t="s">
        <v>1493</v>
      </c>
      <c r="B1494" s="3">
        <v>1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1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1</v>
      </c>
      <c r="S1494" s="3">
        <v>532</v>
      </c>
      <c r="T1494" s="3">
        <v>3746</v>
      </c>
      <c r="U1494" s="3">
        <v>1</v>
      </c>
      <c r="V1494" s="3">
        <v>1</v>
      </c>
      <c r="W1494" s="3">
        <v>1</v>
      </c>
      <c r="X1494" s="3">
        <v>0</v>
      </c>
      <c r="Y1494" s="3">
        <v>0.06</v>
      </c>
      <c r="Z1494" s="3">
        <v>0</v>
      </c>
      <c r="AA1494" s="3">
        <v>1</v>
      </c>
    </row>
    <row r="1495" spans="1:27" x14ac:dyDescent="0.3">
      <c r="A1495" s="2" t="s">
        <v>1494</v>
      </c>
      <c r="B1495" s="3">
        <v>1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1</v>
      </c>
      <c r="O1495" s="3">
        <v>0</v>
      </c>
      <c r="P1495" s="3">
        <v>0</v>
      </c>
      <c r="Q1495" s="3">
        <v>0</v>
      </c>
      <c r="R1495" s="3">
        <v>0</v>
      </c>
      <c r="S1495" s="3">
        <v>1962</v>
      </c>
      <c r="T1495" s="3">
        <v>1962</v>
      </c>
      <c r="U1495" s="3">
        <v>1</v>
      </c>
      <c r="V1495" s="3">
        <v>0</v>
      </c>
      <c r="W1495" s="3">
        <v>0</v>
      </c>
      <c r="X1495" s="3">
        <v>0</v>
      </c>
      <c r="Y1495" s="3">
        <v>0</v>
      </c>
      <c r="Z1495" s="3">
        <v>1</v>
      </c>
      <c r="AA1495" s="3">
        <v>0</v>
      </c>
    </row>
    <row r="1496" spans="1:27" x14ac:dyDescent="0.3">
      <c r="A1496" s="2" t="s">
        <v>1495</v>
      </c>
      <c r="B1496" s="3">
        <v>1</v>
      </c>
      <c r="C1496" s="3">
        <v>1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2</v>
      </c>
      <c r="S1496" s="3">
        <v>3340</v>
      </c>
      <c r="T1496" s="3">
        <v>3342</v>
      </c>
      <c r="U1496" s="3">
        <v>0</v>
      </c>
      <c r="V1496" s="3">
        <v>0</v>
      </c>
      <c r="W1496" s="3">
        <v>0</v>
      </c>
      <c r="X1496" s="3">
        <v>1</v>
      </c>
      <c r="Y1496" s="3">
        <v>198.59</v>
      </c>
      <c r="Z1496" s="3">
        <v>1</v>
      </c>
      <c r="AA1496" s="3">
        <v>0</v>
      </c>
    </row>
    <row r="1497" spans="1:27" x14ac:dyDescent="0.3">
      <c r="A1497" s="2" t="s">
        <v>1496</v>
      </c>
      <c r="B1497" s="3">
        <v>1</v>
      </c>
      <c r="C1497" s="3">
        <v>1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1</v>
      </c>
      <c r="S1497" s="3">
        <v>3019</v>
      </c>
      <c r="T1497" s="3">
        <v>3019</v>
      </c>
      <c r="U1497" s="3">
        <v>1</v>
      </c>
      <c r="V1497" s="3">
        <v>1</v>
      </c>
      <c r="W1497" s="3">
        <v>0</v>
      </c>
      <c r="X1497" s="3">
        <v>1</v>
      </c>
      <c r="Y1497" s="3">
        <v>183.5</v>
      </c>
      <c r="Z1497" s="3">
        <v>0</v>
      </c>
      <c r="AA1497" s="3">
        <v>1</v>
      </c>
    </row>
    <row r="1498" spans="1:27" x14ac:dyDescent="0.3">
      <c r="A1498" s="2" t="s">
        <v>1497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1</v>
      </c>
      <c r="O1498" s="3">
        <v>0</v>
      </c>
      <c r="P1498" s="3">
        <v>0</v>
      </c>
      <c r="Q1498" s="3">
        <v>0</v>
      </c>
      <c r="R1498" s="3">
        <v>1</v>
      </c>
      <c r="S1498" s="3">
        <v>2767</v>
      </c>
      <c r="T1498" s="3">
        <v>2767</v>
      </c>
      <c r="U1498" s="3">
        <v>1</v>
      </c>
      <c r="V1498" s="3">
        <v>0</v>
      </c>
      <c r="W1498" s="3">
        <v>0</v>
      </c>
      <c r="X1498" s="3">
        <v>0</v>
      </c>
      <c r="Y1498" s="3">
        <v>7.0000000000000007E-2</v>
      </c>
      <c r="Z1498" s="3">
        <v>0</v>
      </c>
      <c r="AA1498" s="3">
        <v>0</v>
      </c>
    </row>
    <row r="1499" spans="1:27" x14ac:dyDescent="0.3">
      <c r="A1499" s="2" t="s">
        <v>1498</v>
      </c>
      <c r="B1499" s="3">
        <v>1</v>
      </c>
      <c r="C1499" s="3">
        <v>0</v>
      </c>
      <c r="D1499" s="3">
        <v>0</v>
      </c>
      <c r="E1499" s="3">
        <v>1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3500</v>
      </c>
      <c r="T1499" s="3">
        <v>3500</v>
      </c>
      <c r="U1499" s="3">
        <v>1</v>
      </c>
      <c r="V1499" s="3">
        <v>1</v>
      </c>
      <c r="W1499" s="3">
        <v>0</v>
      </c>
      <c r="X1499" s="3">
        <v>0</v>
      </c>
      <c r="Y1499" s="3">
        <v>0</v>
      </c>
      <c r="Z1499" s="3">
        <v>1</v>
      </c>
      <c r="AA1499" s="3">
        <v>0</v>
      </c>
    </row>
    <row r="1500" spans="1:27" x14ac:dyDescent="0.3">
      <c r="A1500" s="2" t="s">
        <v>1499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1</v>
      </c>
      <c r="R1500" s="3">
        <v>1</v>
      </c>
      <c r="S1500" s="3">
        <v>1052</v>
      </c>
      <c r="T1500" s="3">
        <v>1052</v>
      </c>
      <c r="U1500" s="3">
        <v>1</v>
      </c>
      <c r="V1500" s="3">
        <v>1</v>
      </c>
      <c r="W1500" s="3">
        <v>1</v>
      </c>
      <c r="X1500" s="3">
        <v>0</v>
      </c>
      <c r="Y1500" s="3">
        <v>0.06</v>
      </c>
      <c r="Z1500" s="3">
        <v>0</v>
      </c>
      <c r="AA1500" s="3">
        <v>0</v>
      </c>
    </row>
    <row r="1501" spans="1:27" x14ac:dyDescent="0.3">
      <c r="A1501" s="2" t="s">
        <v>1500</v>
      </c>
      <c r="B1501" s="3">
        <v>1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1</v>
      </c>
      <c r="O1501" s="3">
        <v>0</v>
      </c>
      <c r="P1501" s="3">
        <v>0</v>
      </c>
      <c r="Q1501" s="3">
        <v>0</v>
      </c>
      <c r="R1501" s="3">
        <v>0</v>
      </c>
      <c r="S1501" s="3">
        <v>2422</v>
      </c>
      <c r="T1501" s="3">
        <v>2422</v>
      </c>
      <c r="U1501" s="3">
        <v>1</v>
      </c>
      <c r="V1501" s="3">
        <v>1</v>
      </c>
      <c r="W1501" s="3">
        <v>0</v>
      </c>
      <c r="X1501" s="3">
        <v>0</v>
      </c>
      <c r="Y1501" s="3">
        <v>0</v>
      </c>
      <c r="Z1501" s="3">
        <v>1</v>
      </c>
      <c r="AA1501" s="3">
        <v>0</v>
      </c>
    </row>
    <row r="1502" spans="1:27" x14ac:dyDescent="0.3">
      <c r="A1502" s="2" t="s">
        <v>1501</v>
      </c>
      <c r="B1502" s="3">
        <v>1</v>
      </c>
      <c r="C1502" s="3">
        <v>0</v>
      </c>
      <c r="D1502" s="3">
        <v>0</v>
      </c>
      <c r="E1502" s="3">
        <v>0</v>
      </c>
      <c r="F1502" s="3">
        <v>0</v>
      </c>
      <c r="G1502" s="3">
        <v>1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2</v>
      </c>
      <c r="S1502" s="3">
        <v>1646</v>
      </c>
      <c r="T1502" s="3">
        <v>1717</v>
      </c>
      <c r="U1502" s="3">
        <v>0</v>
      </c>
      <c r="V1502" s="3">
        <v>0</v>
      </c>
      <c r="W1502" s="3">
        <v>1</v>
      </c>
      <c r="X1502" s="3">
        <v>1</v>
      </c>
      <c r="Y1502" s="3">
        <v>129.56</v>
      </c>
      <c r="Z1502" s="3">
        <v>0</v>
      </c>
      <c r="AA1502" s="3">
        <v>1</v>
      </c>
    </row>
    <row r="1503" spans="1:27" x14ac:dyDescent="0.3">
      <c r="A1503" s="2" t="s">
        <v>1502</v>
      </c>
      <c r="B1503" s="3">
        <v>1</v>
      </c>
      <c r="C1503" s="3">
        <v>0</v>
      </c>
      <c r="D1503" s="3">
        <v>0</v>
      </c>
      <c r="E1503" s="3">
        <v>1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3522</v>
      </c>
      <c r="T1503" s="3">
        <v>3522</v>
      </c>
      <c r="U1503" s="3">
        <v>0</v>
      </c>
      <c r="V1503" s="3">
        <v>1</v>
      </c>
      <c r="W1503" s="3">
        <v>0</v>
      </c>
      <c r="X1503" s="3">
        <v>0</v>
      </c>
      <c r="Y1503" s="3">
        <v>0</v>
      </c>
      <c r="Z1503" s="3">
        <v>0</v>
      </c>
      <c r="AA1503" s="3">
        <v>0</v>
      </c>
    </row>
    <row r="1504" spans="1:27" x14ac:dyDescent="0.3">
      <c r="A1504" s="2" t="s">
        <v>1503</v>
      </c>
      <c r="B1504" s="3">
        <v>1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1</v>
      </c>
      <c r="R1504" s="3">
        <v>1</v>
      </c>
      <c r="S1504" s="3">
        <v>15</v>
      </c>
      <c r="T1504" s="3">
        <v>15</v>
      </c>
      <c r="U1504" s="3">
        <v>0</v>
      </c>
      <c r="V1504" s="3">
        <v>1</v>
      </c>
      <c r="W1504" s="3">
        <v>0</v>
      </c>
      <c r="X1504" s="3">
        <v>0</v>
      </c>
      <c r="Y1504" s="3">
        <v>7.0000000000000007E-2</v>
      </c>
      <c r="Z1504" s="3">
        <v>0</v>
      </c>
      <c r="AA1504" s="3">
        <v>0</v>
      </c>
    </row>
    <row r="1505" spans="1:27" x14ac:dyDescent="0.3">
      <c r="A1505" s="2" t="s">
        <v>1504</v>
      </c>
      <c r="B1505" s="3">
        <v>1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1</v>
      </c>
      <c r="R1505" s="3">
        <v>2</v>
      </c>
      <c r="S1505" s="3">
        <v>458</v>
      </c>
      <c r="T1505" s="3">
        <v>479</v>
      </c>
      <c r="U1505" s="3">
        <v>0</v>
      </c>
      <c r="V1505" s="3">
        <v>0</v>
      </c>
      <c r="W1505" s="3">
        <v>0</v>
      </c>
      <c r="X1505" s="3">
        <v>1</v>
      </c>
      <c r="Y1505" s="3">
        <v>142</v>
      </c>
      <c r="Z1505" s="3">
        <v>0</v>
      </c>
      <c r="AA1505" s="3">
        <v>0</v>
      </c>
    </row>
    <row r="1506" spans="1:27" x14ac:dyDescent="0.3">
      <c r="A1506" s="2" t="s">
        <v>1505</v>
      </c>
      <c r="B1506" s="3">
        <v>1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1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1</v>
      </c>
      <c r="S1506" s="3">
        <v>2128</v>
      </c>
      <c r="T1506" s="3">
        <v>2128</v>
      </c>
      <c r="U1506" s="3">
        <v>0</v>
      </c>
      <c r="V1506" s="3">
        <v>0</v>
      </c>
      <c r="W1506" s="3">
        <v>0</v>
      </c>
      <c r="X1506" s="3">
        <v>0</v>
      </c>
      <c r="Y1506" s="3">
        <v>7.0000000000000007E-2</v>
      </c>
      <c r="Z1506" s="3">
        <v>1</v>
      </c>
      <c r="AA1506" s="3">
        <v>0</v>
      </c>
    </row>
    <row r="1507" spans="1:27" x14ac:dyDescent="0.3">
      <c r="A1507" s="2" t="s">
        <v>1506</v>
      </c>
      <c r="B1507" s="3">
        <v>1</v>
      </c>
      <c r="C1507" s="3">
        <v>0</v>
      </c>
      <c r="D1507" s="3">
        <v>0</v>
      </c>
      <c r="E1507" s="3">
        <v>0</v>
      </c>
      <c r="F1507" s="3">
        <v>0</v>
      </c>
      <c r="G1507" s="3">
        <v>1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1</v>
      </c>
      <c r="S1507" s="3">
        <v>2509</v>
      </c>
      <c r="T1507" s="3">
        <v>2509</v>
      </c>
      <c r="U1507" s="3">
        <v>0</v>
      </c>
      <c r="V1507" s="3">
        <v>1</v>
      </c>
      <c r="W1507" s="3">
        <v>0</v>
      </c>
      <c r="X1507" s="3">
        <v>0</v>
      </c>
      <c r="Y1507" s="3">
        <v>0</v>
      </c>
      <c r="Z1507" s="3">
        <v>0</v>
      </c>
      <c r="AA1507" s="3">
        <v>1</v>
      </c>
    </row>
    <row r="1508" spans="1:27" x14ac:dyDescent="0.3">
      <c r="A1508" s="2" t="s">
        <v>1507</v>
      </c>
      <c r="B1508" s="3">
        <v>1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1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1</v>
      </c>
      <c r="S1508" s="3">
        <v>3312</v>
      </c>
      <c r="T1508" s="3">
        <v>3312</v>
      </c>
      <c r="U1508" s="3">
        <v>0</v>
      </c>
      <c r="V1508" s="3">
        <v>0</v>
      </c>
      <c r="W1508" s="3">
        <v>0</v>
      </c>
      <c r="X1508" s="3">
        <v>1</v>
      </c>
      <c r="Y1508" s="3">
        <v>132.25</v>
      </c>
      <c r="Z1508" s="3">
        <v>1</v>
      </c>
      <c r="AA1508" s="3">
        <v>0</v>
      </c>
    </row>
    <row r="1509" spans="1:27" x14ac:dyDescent="0.3">
      <c r="A1509" s="2" t="s">
        <v>1508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1</v>
      </c>
      <c r="R1509" s="3">
        <v>1</v>
      </c>
      <c r="S1509" s="3">
        <v>1052</v>
      </c>
      <c r="T1509" s="3">
        <v>1052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</row>
    <row r="1510" spans="1:27" x14ac:dyDescent="0.3">
      <c r="A1510" s="2" t="s">
        <v>1509</v>
      </c>
      <c r="B1510" s="3">
        <v>1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1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77</v>
      </c>
      <c r="T1510" s="3">
        <v>77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3">
        <v>1</v>
      </c>
      <c r="AA1510" s="3">
        <v>0</v>
      </c>
    </row>
    <row r="1511" spans="1:27" x14ac:dyDescent="0.3">
      <c r="A1511" s="2" t="s">
        <v>1510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1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2492</v>
      </c>
      <c r="T1511" s="3">
        <v>2492</v>
      </c>
      <c r="U1511" s="3">
        <v>0</v>
      </c>
      <c r="V1511" s="3">
        <v>1</v>
      </c>
      <c r="W1511" s="3">
        <v>1</v>
      </c>
      <c r="X1511" s="3">
        <v>0</v>
      </c>
      <c r="Y1511" s="3">
        <v>0</v>
      </c>
      <c r="Z1511" s="3">
        <v>1</v>
      </c>
      <c r="AA1511" s="3">
        <v>0</v>
      </c>
    </row>
    <row r="1512" spans="1:27" x14ac:dyDescent="0.3">
      <c r="A1512" s="2" t="s">
        <v>1511</v>
      </c>
      <c r="B1512" s="3">
        <v>1</v>
      </c>
      <c r="C1512" s="3">
        <v>0</v>
      </c>
      <c r="D1512" s="3">
        <v>1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2</v>
      </c>
      <c r="S1512" s="3">
        <v>1226</v>
      </c>
      <c r="T1512" s="3">
        <v>1240</v>
      </c>
      <c r="U1512" s="3">
        <v>0</v>
      </c>
      <c r="V1512" s="3">
        <v>0</v>
      </c>
      <c r="W1512" s="3">
        <v>1</v>
      </c>
      <c r="X1512" s="3">
        <v>1</v>
      </c>
      <c r="Y1512" s="3">
        <v>103.56</v>
      </c>
      <c r="Z1512" s="3">
        <v>1</v>
      </c>
      <c r="AA1512" s="3">
        <v>0</v>
      </c>
    </row>
    <row r="1513" spans="1:27" x14ac:dyDescent="0.3">
      <c r="A1513" s="2" t="s">
        <v>1512</v>
      </c>
      <c r="B1513" s="3">
        <v>1</v>
      </c>
      <c r="C1513" s="3">
        <v>1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1</v>
      </c>
      <c r="S1513" s="3">
        <v>668</v>
      </c>
      <c r="T1513" s="3">
        <v>1926</v>
      </c>
      <c r="U1513" s="3">
        <v>1</v>
      </c>
      <c r="V1513" s="3">
        <v>1</v>
      </c>
      <c r="W1513" s="3">
        <v>0</v>
      </c>
      <c r="X1513" s="3">
        <v>1</v>
      </c>
      <c r="Y1513" s="3">
        <v>84</v>
      </c>
      <c r="Z1513" s="3">
        <v>1</v>
      </c>
      <c r="AA1513" s="3">
        <v>0</v>
      </c>
    </row>
    <row r="1514" spans="1:27" x14ac:dyDescent="0.3">
      <c r="A1514" s="2" t="s">
        <v>1513</v>
      </c>
      <c r="B1514" s="3">
        <v>1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1</v>
      </c>
      <c r="O1514" s="3">
        <v>0</v>
      </c>
      <c r="P1514" s="3">
        <v>0</v>
      </c>
      <c r="Q1514" s="3">
        <v>0</v>
      </c>
      <c r="R1514" s="3">
        <v>0</v>
      </c>
      <c r="S1514" s="3">
        <v>1673</v>
      </c>
      <c r="T1514" s="3">
        <v>1673</v>
      </c>
      <c r="U1514" s="3">
        <v>0</v>
      </c>
      <c r="V1514" s="3">
        <v>1</v>
      </c>
      <c r="W1514" s="3">
        <v>0</v>
      </c>
      <c r="X1514" s="3">
        <v>0</v>
      </c>
      <c r="Y1514" s="3">
        <v>0</v>
      </c>
      <c r="Z1514" s="3">
        <v>0</v>
      </c>
      <c r="AA1514" s="3">
        <v>0</v>
      </c>
    </row>
    <row r="1515" spans="1:27" x14ac:dyDescent="0.3">
      <c r="A1515" s="2" t="s">
        <v>1514</v>
      </c>
      <c r="B1515" s="3">
        <v>1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1</v>
      </c>
      <c r="N1515" s="3">
        <v>0</v>
      </c>
      <c r="O1515" s="3">
        <v>0</v>
      </c>
      <c r="P1515" s="3">
        <v>0</v>
      </c>
      <c r="Q1515" s="3">
        <v>0</v>
      </c>
      <c r="R1515" s="3">
        <v>1</v>
      </c>
      <c r="S1515" s="3">
        <v>3047</v>
      </c>
      <c r="T1515" s="3">
        <v>3047</v>
      </c>
      <c r="U1515" s="3">
        <v>0</v>
      </c>
      <c r="V1515" s="3">
        <v>1</v>
      </c>
      <c r="W1515" s="3">
        <v>1</v>
      </c>
      <c r="X1515" s="3">
        <v>0</v>
      </c>
      <c r="Y1515" s="3">
        <v>7.0000000000000007E-2</v>
      </c>
      <c r="Z1515" s="3">
        <v>1</v>
      </c>
      <c r="AA1515" s="3">
        <v>1</v>
      </c>
    </row>
    <row r="1516" spans="1:27" x14ac:dyDescent="0.3">
      <c r="A1516" s="2" t="s">
        <v>1515</v>
      </c>
      <c r="B1516" s="3">
        <v>1</v>
      </c>
      <c r="C1516" s="3">
        <v>0</v>
      </c>
      <c r="D1516" s="3">
        <v>0</v>
      </c>
      <c r="E1516" s="3">
        <v>1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2</v>
      </c>
      <c r="S1516" s="3">
        <v>3276</v>
      </c>
      <c r="T1516" s="3">
        <v>3340</v>
      </c>
      <c r="U1516" s="3">
        <v>0</v>
      </c>
      <c r="V1516" s="3">
        <v>0</v>
      </c>
      <c r="W1516" s="3">
        <v>0</v>
      </c>
      <c r="X1516" s="3">
        <v>1</v>
      </c>
      <c r="Y1516" s="3">
        <v>127.92</v>
      </c>
      <c r="Z1516" s="3">
        <v>1</v>
      </c>
      <c r="AA1516" s="3">
        <v>0</v>
      </c>
    </row>
    <row r="1517" spans="1:27" x14ac:dyDescent="0.3">
      <c r="A1517" s="2" t="s">
        <v>1516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3507</v>
      </c>
      <c r="T1517" s="3">
        <v>3507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1</v>
      </c>
      <c r="AA1517" s="3">
        <v>1</v>
      </c>
    </row>
    <row r="1518" spans="1:27" x14ac:dyDescent="0.3">
      <c r="A1518" s="2" t="s">
        <v>1517</v>
      </c>
      <c r="B1518" s="3">
        <v>1</v>
      </c>
      <c r="C1518" s="3">
        <v>0</v>
      </c>
      <c r="D1518" s="3">
        <v>0</v>
      </c>
      <c r="E1518" s="3">
        <v>0</v>
      </c>
      <c r="F1518" s="3">
        <v>1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3</v>
      </c>
      <c r="S1518" s="3">
        <v>3215</v>
      </c>
      <c r="T1518" s="3">
        <v>3684</v>
      </c>
      <c r="U1518" s="3">
        <v>0</v>
      </c>
      <c r="V1518" s="3">
        <v>1</v>
      </c>
      <c r="W1518" s="3">
        <v>0</v>
      </c>
      <c r="X1518" s="3">
        <v>1</v>
      </c>
      <c r="Y1518" s="3">
        <v>121.69</v>
      </c>
      <c r="Z1518" s="3">
        <v>1</v>
      </c>
      <c r="AA1518" s="3">
        <v>0</v>
      </c>
    </row>
    <row r="1519" spans="1:27" x14ac:dyDescent="0.3">
      <c r="A1519" s="2" t="s">
        <v>1518</v>
      </c>
      <c r="B1519" s="3">
        <v>1</v>
      </c>
      <c r="C1519" s="3">
        <v>1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3</v>
      </c>
      <c r="S1519" s="3">
        <v>834</v>
      </c>
      <c r="T1519" s="3">
        <v>3011</v>
      </c>
      <c r="U1519" s="3">
        <v>0</v>
      </c>
      <c r="V1519" s="3">
        <v>1</v>
      </c>
      <c r="W1519" s="3">
        <v>1</v>
      </c>
      <c r="X1519" s="3">
        <v>1</v>
      </c>
      <c r="Y1519" s="3">
        <v>159.56</v>
      </c>
      <c r="Z1519" s="3">
        <v>1</v>
      </c>
      <c r="AA1519" s="3">
        <v>1</v>
      </c>
    </row>
    <row r="1520" spans="1:27" x14ac:dyDescent="0.3">
      <c r="A1520" s="2" t="s">
        <v>1519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1</v>
      </c>
      <c r="R1520" s="3">
        <v>4</v>
      </c>
      <c r="S1520" s="3">
        <v>1135</v>
      </c>
      <c r="T1520" s="3">
        <v>1387</v>
      </c>
      <c r="U1520" s="3">
        <v>0</v>
      </c>
      <c r="V1520" s="3">
        <v>0</v>
      </c>
      <c r="W1520" s="3">
        <v>0</v>
      </c>
      <c r="X1520" s="3">
        <v>1</v>
      </c>
      <c r="Y1520" s="3">
        <v>271.5</v>
      </c>
      <c r="Z1520" s="3">
        <v>1</v>
      </c>
      <c r="AA1520" s="3">
        <v>0</v>
      </c>
    </row>
    <row r="1521" spans="1:27" x14ac:dyDescent="0.3">
      <c r="A1521" s="2" t="s">
        <v>1520</v>
      </c>
      <c r="B1521" s="3">
        <v>1</v>
      </c>
      <c r="C1521" s="3">
        <v>0</v>
      </c>
      <c r="D1521" s="3">
        <v>0</v>
      </c>
      <c r="E1521" s="3">
        <v>0</v>
      </c>
      <c r="F1521" s="3">
        <v>0</v>
      </c>
      <c r="G1521" s="3">
        <v>1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2766</v>
      </c>
      <c r="T1521" s="3">
        <v>2766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1</v>
      </c>
      <c r="AA1521" s="3">
        <v>0</v>
      </c>
    </row>
    <row r="1522" spans="1:27" x14ac:dyDescent="0.3">
      <c r="A1522" s="2" t="s">
        <v>1521</v>
      </c>
      <c r="B1522" s="3">
        <v>1</v>
      </c>
      <c r="C1522" s="3">
        <v>0</v>
      </c>
      <c r="D1522" s="3">
        <v>0</v>
      </c>
      <c r="E1522" s="3">
        <v>1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3522</v>
      </c>
      <c r="T1522" s="3">
        <v>3522</v>
      </c>
      <c r="U1522" s="3">
        <v>0</v>
      </c>
      <c r="V1522" s="3">
        <v>1</v>
      </c>
      <c r="W1522" s="3">
        <v>0</v>
      </c>
      <c r="X1522" s="3">
        <v>0</v>
      </c>
      <c r="Y1522" s="3">
        <v>0</v>
      </c>
      <c r="Z1522" s="3">
        <v>0</v>
      </c>
      <c r="AA1522" s="3">
        <v>0</v>
      </c>
    </row>
    <row r="1523" spans="1:27" x14ac:dyDescent="0.3">
      <c r="A1523" s="2" t="s">
        <v>1522</v>
      </c>
      <c r="B1523" s="3">
        <v>1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1</v>
      </c>
      <c r="O1523" s="3">
        <v>0</v>
      </c>
      <c r="P1523" s="3">
        <v>0</v>
      </c>
      <c r="Q1523" s="3">
        <v>0</v>
      </c>
      <c r="R1523" s="3">
        <v>2</v>
      </c>
      <c r="S1523" s="3">
        <v>1123</v>
      </c>
      <c r="T1523" s="3">
        <v>1226</v>
      </c>
      <c r="U1523" s="3">
        <v>0</v>
      </c>
      <c r="V1523" s="3">
        <v>0</v>
      </c>
      <c r="W1523" s="3">
        <v>1</v>
      </c>
      <c r="X1523" s="3">
        <v>1</v>
      </c>
      <c r="Y1523" s="3">
        <v>216.5</v>
      </c>
      <c r="Z1523" s="3">
        <v>1</v>
      </c>
      <c r="AA1523" s="3">
        <v>0</v>
      </c>
    </row>
    <row r="1524" spans="1:27" x14ac:dyDescent="0.3">
      <c r="A1524" s="2" t="s">
        <v>1523</v>
      </c>
      <c r="B1524" s="3">
        <v>1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1</v>
      </c>
      <c r="Q1524" s="3">
        <v>0</v>
      </c>
      <c r="R1524" s="3">
        <v>1</v>
      </c>
      <c r="S1524" s="3">
        <v>4036</v>
      </c>
      <c r="T1524" s="3">
        <v>4036</v>
      </c>
      <c r="U1524" s="3">
        <v>1</v>
      </c>
      <c r="V1524" s="3">
        <v>0</v>
      </c>
      <c r="W1524" s="3">
        <v>0</v>
      </c>
      <c r="X1524" s="3">
        <v>1</v>
      </c>
      <c r="Y1524" s="3">
        <v>30.12</v>
      </c>
      <c r="Z1524" s="3">
        <v>0</v>
      </c>
      <c r="AA1524" s="3">
        <v>0</v>
      </c>
    </row>
    <row r="1525" spans="1:27" x14ac:dyDescent="0.3">
      <c r="A1525" s="2" t="s">
        <v>1524</v>
      </c>
      <c r="B1525" s="3">
        <v>1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1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4</v>
      </c>
      <c r="S1525" s="3">
        <v>841</v>
      </c>
      <c r="T1525" s="3">
        <v>2088</v>
      </c>
      <c r="U1525" s="3">
        <v>0</v>
      </c>
      <c r="V1525" s="3">
        <v>0</v>
      </c>
      <c r="W1525" s="3">
        <v>1</v>
      </c>
      <c r="X1525" s="3">
        <v>1</v>
      </c>
      <c r="Y1525" s="3">
        <v>43.56</v>
      </c>
      <c r="Z1525" s="3">
        <v>1</v>
      </c>
      <c r="AA1525" s="3">
        <v>0</v>
      </c>
    </row>
    <row r="1526" spans="1:27" x14ac:dyDescent="0.3">
      <c r="A1526" s="2" t="s">
        <v>1525</v>
      </c>
      <c r="B1526" s="3">
        <v>1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1</v>
      </c>
      <c r="R1526" s="3">
        <v>1</v>
      </c>
      <c r="S1526" s="3">
        <v>1561</v>
      </c>
      <c r="T1526" s="3">
        <v>1561</v>
      </c>
      <c r="U1526" s="3">
        <v>1</v>
      </c>
      <c r="V1526" s="3">
        <v>1</v>
      </c>
      <c r="W1526" s="3">
        <v>0</v>
      </c>
      <c r="X1526" s="3">
        <v>0</v>
      </c>
      <c r="Y1526" s="3">
        <v>0</v>
      </c>
      <c r="Z1526" s="3">
        <v>1</v>
      </c>
      <c r="AA1526" s="3">
        <v>0</v>
      </c>
    </row>
    <row r="1527" spans="1:27" x14ac:dyDescent="0.3">
      <c r="A1527" s="2" t="s">
        <v>1526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1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3</v>
      </c>
      <c r="S1527" s="3">
        <v>1261</v>
      </c>
      <c r="T1527" s="3">
        <v>1879</v>
      </c>
      <c r="U1527" s="3">
        <v>1</v>
      </c>
      <c r="V1527" s="3">
        <v>0</v>
      </c>
      <c r="W1527" s="3">
        <v>0</v>
      </c>
      <c r="X1527" s="3">
        <v>0</v>
      </c>
      <c r="Y1527" s="3">
        <v>0.06</v>
      </c>
      <c r="Z1527" s="3">
        <v>1</v>
      </c>
      <c r="AA1527" s="3">
        <v>0</v>
      </c>
    </row>
    <row r="1528" spans="1:27" x14ac:dyDescent="0.3">
      <c r="A1528" s="2" t="s">
        <v>1527</v>
      </c>
      <c r="B1528" s="3">
        <v>1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1</v>
      </c>
      <c r="Q1528" s="3">
        <v>0</v>
      </c>
      <c r="R1528" s="3">
        <v>5</v>
      </c>
      <c r="S1528" s="3">
        <v>465</v>
      </c>
      <c r="T1528" s="3">
        <v>3791</v>
      </c>
      <c r="U1528" s="3">
        <v>1</v>
      </c>
      <c r="V1528" s="3">
        <v>1</v>
      </c>
      <c r="W1528" s="3">
        <v>0</v>
      </c>
      <c r="X1528" s="3">
        <v>1</v>
      </c>
      <c r="Y1528" s="3">
        <v>296.57</v>
      </c>
      <c r="Z1528" s="3">
        <v>0</v>
      </c>
      <c r="AA1528" s="3">
        <v>0</v>
      </c>
    </row>
    <row r="1529" spans="1:27" x14ac:dyDescent="0.3">
      <c r="A1529" s="2" t="s">
        <v>1528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1</v>
      </c>
      <c r="R1529" s="3">
        <v>1</v>
      </c>
      <c r="S1529" s="3">
        <v>1003</v>
      </c>
      <c r="T1529" s="3">
        <v>1003</v>
      </c>
      <c r="U1529" s="3">
        <v>1</v>
      </c>
      <c r="V1529" s="3">
        <v>1</v>
      </c>
      <c r="W1529" s="3">
        <v>1</v>
      </c>
      <c r="X1529" s="3">
        <v>0</v>
      </c>
      <c r="Y1529" s="3">
        <v>0.06</v>
      </c>
      <c r="Z1529" s="3">
        <v>0</v>
      </c>
      <c r="AA1529" s="3">
        <v>0</v>
      </c>
    </row>
    <row r="1530" spans="1:27" x14ac:dyDescent="0.3">
      <c r="A1530" s="2" t="s">
        <v>1529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1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2</v>
      </c>
      <c r="S1530" s="3">
        <v>1752</v>
      </c>
      <c r="T1530" s="3">
        <v>1774</v>
      </c>
      <c r="U1530" s="3">
        <v>0</v>
      </c>
      <c r="V1530" s="3">
        <v>0</v>
      </c>
      <c r="W1530" s="3">
        <v>1</v>
      </c>
      <c r="X1530" s="3">
        <v>0</v>
      </c>
      <c r="Y1530" s="3">
        <v>0.06</v>
      </c>
      <c r="Z1530" s="3">
        <v>0</v>
      </c>
      <c r="AA1530" s="3">
        <v>1</v>
      </c>
    </row>
    <row r="1531" spans="1:27" x14ac:dyDescent="0.3">
      <c r="A1531" s="2" t="s">
        <v>1530</v>
      </c>
      <c r="B1531" s="3">
        <v>1</v>
      </c>
      <c r="C1531" s="3">
        <v>1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1</v>
      </c>
      <c r="S1531" s="3">
        <v>2746</v>
      </c>
      <c r="T1531" s="3">
        <v>2837</v>
      </c>
      <c r="U1531" s="3">
        <v>0</v>
      </c>
      <c r="V1531" s="3">
        <v>1</v>
      </c>
      <c r="W1531" s="3">
        <v>0</v>
      </c>
      <c r="X1531" s="3">
        <v>0</v>
      </c>
      <c r="Y1531" s="3">
        <v>7.0000000000000007E-2</v>
      </c>
      <c r="Z1531" s="3">
        <v>0</v>
      </c>
      <c r="AA1531" s="3">
        <v>0</v>
      </c>
    </row>
    <row r="1532" spans="1:27" x14ac:dyDescent="0.3">
      <c r="A1532" s="2" t="s">
        <v>1531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1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3</v>
      </c>
      <c r="S1532" s="3">
        <v>2296</v>
      </c>
      <c r="T1532" s="3">
        <v>2564</v>
      </c>
      <c r="U1532" s="3">
        <v>1</v>
      </c>
      <c r="V1532" s="3">
        <v>0</v>
      </c>
      <c r="W1532" s="3">
        <v>0</v>
      </c>
      <c r="X1532" s="3">
        <v>1</v>
      </c>
      <c r="Y1532" s="3">
        <v>513.75</v>
      </c>
      <c r="Z1532" s="3">
        <v>1</v>
      </c>
      <c r="AA1532" s="3">
        <v>0</v>
      </c>
    </row>
    <row r="1533" spans="1:27" x14ac:dyDescent="0.3">
      <c r="A1533" s="2" t="s">
        <v>1532</v>
      </c>
      <c r="B1533" s="3">
        <v>1</v>
      </c>
      <c r="C1533" s="3">
        <v>0</v>
      </c>
      <c r="D1533" s="3">
        <v>1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1</v>
      </c>
      <c r="S1533" s="3">
        <v>216</v>
      </c>
      <c r="T1533" s="3">
        <v>216</v>
      </c>
      <c r="U1533" s="3">
        <v>0</v>
      </c>
      <c r="V1533" s="3">
        <v>1</v>
      </c>
      <c r="W1533" s="3">
        <v>0</v>
      </c>
      <c r="X1533" s="3">
        <v>0</v>
      </c>
      <c r="Y1533" s="3">
        <v>0</v>
      </c>
      <c r="Z1533" s="3">
        <v>1</v>
      </c>
      <c r="AA1533" s="3">
        <v>1</v>
      </c>
    </row>
    <row r="1534" spans="1:27" x14ac:dyDescent="0.3">
      <c r="A1534" s="2" t="s">
        <v>1533</v>
      </c>
      <c r="B1534" s="3">
        <v>1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1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2</v>
      </c>
      <c r="S1534" s="3">
        <v>3660</v>
      </c>
      <c r="T1534" s="3">
        <v>3660</v>
      </c>
      <c r="U1534" s="3">
        <v>0</v>
      </c>
      <c r="V1534" s="3">
        <v>1</v>
      </c>
      <c r="W1534" s="3">
        <v>0</v>
      </c>
      <c r="X1534" s="3">
        <v>1</v>
      </c>
      <c r="Y1534" s="3">
        <v>33.28</v>
      </c>
      <c r="Z1534" s="3">
        <v>1</v>
      </c>
      <c r="AA1534" s="3">
        <v>0</v>
      </c>
    </row>
    <row r="1535" spans="1:27" x14ac:dyDescent="0.3">
      <c r="A1535" s="2" t="s">
        <v>1534</v>
      </c>
      <c r="B1535" s="3">
        <v>1</v>
      </c>
      <c r="C1535" s="3">
        <v>0</v>
      </c>
      <c r="D1535" s="3">
        <v>0</v>
      </c>
      <c r="E1535" s="3">
        <v>0</v>
      </c>
      <c r="F1535" s="3">
        <v>0</v>
      </c>
      <c r="G1535" s="3">
        <v>1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1</v>
      </c>
      <c r="S1535" s="3">
        <v>2681</v>
      </c>
      <c r="T1535" s="3">
        <v>2681</v>
      </c>
      <c r="U1535" s="3">
        <v>1</v>
      </c>
      <c r="V1535" s="3">
        <v>1</v>
      </c>
      <c r="W1535" s="3">
        <v>0</v>
      </c>
      <c r="X1535" s="3">
        <v>0</v>
      </c>
      <c r="Y1535" s="3">
        <v>0</v>
      </c>
      <c r="Z1535" s="3">
        <v>0</v>
      </c>
      <c r="AA1535" s="3">
        <v>1</v>
      </c>
    </row>
    <row r="1536" spans="1:27" x14ac:dyDescent="0.3">
      <c r="A1536" s="2" t="s">
        <v>1535</v>
      </c>
      <c r="B1536" s="3">
        <v>1</v>
      </c>
      <c r="C1536" s="3">
        <v>0</v>
      </c>
      <c r="D1536" s="3">
        <v>1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1</v>
      </c>
      <c r="S1536" s="3">
        <v>2404</v>
      </c>
      <c r="T1536" s="3">
        <v>2404</v>
      </c>
      <c r="U1536" s="3">
        <v>1</v>
      </c>
      <c r="V1536" s="3">
        <v>1</v>
      </c>
      <c r="W1536" s="3">
        <v>0</v>
      </c>
      <c r="X1536" s="3">
        <v>0</v>
      </c>
      <c r="Y1536" s="3">
        <v>0</v>
      </c>
      <c r="Z1536" s="3">
        <v>1</v>
      </c>
      <c r="AA1536" s="3">
        <v>0</v>
      </c>
    </row>
    <row r="1537" spans="1:27" x14ac:dyDescent="0.3">
      <c r="A1537" s="2" t="s">
        <v>1536</v>
      </c>
      <c r="B1537" s="3">
        <v>1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1</v>
      </c>
      <c r="R1537" s="3">
        <v>1</v>
      </c>
      <c r="S1537" s="3">
        <v>714</v>
      </c>
      <c r="T1537" s="3">
        <v>714</v>
      </c>
      <c r="U1537" s="3">
        <v>0</v>
      </c>
      <c r="V1537" s="3">
        <v>1</v>
      </c>
      <c r="W1537" s="3">
        <v>0</v>
      </c>
      <c r="X1537" s="3">
        <v>1</v>
      </c>
      <c r="Y1537" s="3">
        <v>163</v>
      </c>
      <c r="Z1537" s="3">
        <v>1</v>
      </c>
      <c r="AA1537" s="3">
        <v>0</v>
      </c>
    </row>
    <row r="1538" spans="1:27" x14ac:dyDescent="0.3">
      <c r="A1538" s="2" t="s">
        <v>1537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1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1</v>
      </c>
      <c r="S1538" s="3">
        <v>2583</v>
      </c>
      <c r="T1538" s="3">
        <v>2583</v>
      </c>
      <c r="U1538" s="3">
        <v>0</v>
      </c>
      <c r="V1538" s="3">
        <v>0</v>
      </c>
      <c r="W1538" s="3">
        <v>0</v>
      </c>
      <c r="X1538" s="3">
        <v>0</v>
      </c>
      <c r="Y1538" s="3">
        <v>7.0000000000000007E-2</v>
      </c>
      <c r="Z1538" s="3">
        <v>1</v>
      </c>
      <c r="AA1538" s="3">
        <v>0</v>
      </c>
    </row>
    <row r="1539" spans="1:27" x14ac:dyDescent="0.3">
      <c r="A1539" s="2" t="s">
        <v>1538</v>
      </c>
      <c r="B1539" s="3">
        <v>1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1</v>
      </c>
      <c r="O1539" s="3">
        <v>0</v>
      </c>
      <c r="P1539" s="3">
        <v>0</v>
      </c>
      <c r="Q1539" s="3">
        <v>0</v>
      </c>
      <c r="R1539" s="3">
        <v>2</v>
      </c>
      <c r="S1539" s="3">
        <v>2296</v>
      </c>
      <c r="T1539" s="3">
        <v>2466</v>
      </c>
      <c r="U1539" s="3">
        <v>0</v>
      </c>
      <c r="V1539" s="3">
        <v>1</v>
      </c>
      <c r="W1539" s="3">
        <v>0</v>
      </c>
      <c r="X1539" s="3">
        <v>1</v>
      </c>
      <c r="Y1539" s="3">
        <v>318</v>
      </c>
      <c r="Z1539" s="3">
        <v>1</v>
      </c>
      <c r="AA1539" s="3">
        <v>0</v>
      </c>
    </row>
    <row r="1540" spans="1:27" x14ac:dyDescent="0.3">
      <c r="A1540" s="2" t="s">
        <v>1539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1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5</v>
      </c>
      <c r="S1540" s="3">
        <v>1639</v>
      </c>
      <c r="T1540" s="3">
        <v>2737</v>
      </c>
      <c r="U1540" s="3">
        <v>1</v>
      </c>
      <c r="V1540" s="3">
        <v>0</v>
      </c>
      <c r="W1540" s="3">
        <v>0</v>
      </c>
      <c r="X1540" s="3">
        <v>1</v>
      </c>
      <c r="Y1540" s="3">
        <v>563.07000000000005</v>
      </c>
      <c r="Z1540" s="3">
        <v>1</v>
      </c>
      <c r="AA1540" s="3">
        <v>0</v>
      </c>
    </row>
    <row r="1541" spans="1:27" x14ac:dyDescent="0.3">
      <c r="A1541" s="2" t="s">
        <v>1540</v>
      </c>
      <c r="B1541" s="3">
        <v>1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1</v>
      </c>
      <c r="N1541" s="3">
        <v>0</v>
      </c>
      <c r="O1541" s="3">
        <v>0</v>
      </c>
      <c r="P1541" s="3">
        <v>0</v>
      </c>
      <c r="Q1541" s="3">
        <v>0</v>
      </c>
      <c r="R1541" s="3">
        <v>1</v>
      </c>
      <c r="S1541" s="3">
        <v>2960</v>
      </c>
      <c r="T1541" s="3">
        <v>3194</v>
      </c>
      <c r="U1541" s="3">
        <v>0</v>
      </c>
      <c r="V1541" s="3">
        <v>1</v>
      </c>
      <c r="W1541" s="3">
        <v>1</v>
      </c>
      <c r="X1541" s="3">
        <v>1</v>
      </c>
      <c r="Y1541" s="3">
        <v>159.5</v>
      </c>
      <c r="Z1541" s="3">
        <v>1</v>
      </c>
      <c r="AA1541" s="3">
        <v>0</v>
      </c>
    </row>
    <row r="1542" spans="1:27" x14ac:dyDescent="0.3">
      <c r="A1542" s="2" t="s">
        <v>1541</v>
      </c>
      <c r="B1542" s="3">
        <v>1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1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3746</v>
      </c>
      <c r="T1542" s="3">
        <v>3746</v>
      </c>
      <c r="U1542" s="3">
        <v>0</v>
      </c>
      <c r="V1542" s="3">
        <v>1</v>
      </c>
      <c r="W1542" s="3">
        <v>0</v>
      </c>
      <c r="X1542" s="3">
        <v>0</v>
      </c>
      <c r="Y1542" s="3">
        <v>0</v>
      </c>
      <c r="Z1542" s="3">
        <v>1</v>
      </c>
      <c r="AA1542" s="3">
        <v>1</v>
      </c>
    </row>
    <row r="1543" spans="1:27" x14ac:dyDescent="0.3">
      <c r="A1543" s="2" t="s">
        <v>1542</v>
      </c>
      <c r="B1543" s="3">
        <v>1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1</v>
      </c>
      <c r="R1543" s="3">
        <v>1</v>
      </c>
      <c r="S1543" s="3">
        <v>359</v>
      </c>
      <c r="T1543" s="3">
        <v>359</v>
      </c>
      <c r="U1543" s="3">
        <v>0</v>
      </c>
      <c r="V1543" s="3">
        <v>0</v>
      </c>
      <c r="W1543" s="3">
        <v>0</v>
      </c>
      <c r="X1543" s="3">
        <v>1</v>
      </c>
      <c r="Y1543" s="3">
        <v>43</v>
      </c>
      <c r="Z1543" s="3">
        <v>1</v>
      </c>
      <c r="AA1543" s="3">
        <v>0</v>
      </c>
    </row>
    <row r="1544" spans="1:27" x14ac:dyDescent="0.3">
      <c r="A1544" s="2" t="s">
        <v>1543</v>
      </c>
      <c r="B1544" s="3">
        <v>1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1</v>
      </c>
      <c r="S1544" s="3">
        <v>2848</v>
      </c>
      <c r="T1544" s="3">
        <v>2848</v>
      </c>
      <c r="U1544" s="3">
        <v>0</v>
      </c>
      <c r="V1544" s="3">
        <v>1</v>
      </c>
      <c r="W1544" s="3">
        <v>1</v>
      </c>
      <c r="X1544" s="3">
        <v>0</v>
      </c>
      <c r="Y1544" s="3">
        <v>7.0000000000000007E-2</v>
      </c>
      <c r="Z1544" s="3">
        <v>1</v>
      </c>
      <c r="AA1544" s="3">
        <v>0</v>
      </c>
    </row>
    <row r="1545" spans="1:27" x14ac:dyDescent="0.3">
      <c r="A1545" s="2" t="s">
        <v>1544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1</v>
      </c>
      <c r="R1545" s="3">
        <v>2</v>
      </c>
      <c r="S1545" s="3">
        <v>519</v>
      </c>
      <c r="T1545" s="3">
        <v>1066</v>
      </c>
      <c r="U1545" s="3">
        <v>0</v>
      </c>
      <c r="V1545" s="3">
        <v>0</v>
      </c>
      <c r="W1545" s="3">
        <v>0</v>
      </c>
      <c r="X1545" s="3">
        <v>1</v>
      </c>
      <c r="Y1545" s="3">
        <v>154</v>
      </c>
      <c r="Z1545" s="3">
        <v>1</v>
      </c>
      <c r="AA1545" s="3">
        <v>0</v>
      </c>
    </row>
    <row r="1546" spans="1:27" x14ac:dyDescent="0.3">
      <c r="A1546" s="2" t="s">
        <v>1545</v>
      </c>
      <c r="B1546" s="3">
        <v>1</v>
      </c>
      <c r="C1546" s="3">
        <v>0</v>
      </c>
      <c r="D1546" s="3">
        <v>0</v>
      </c>
      <c r="E1546" s="3">
        <v>0</v>
      </c>
      <c r="F1546" s="3">
        <v>0</v>
      </c>
      <c r="G1546" s="3">
        <v>1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1</v>
      </c>
      <c r="S1546" s="3">
        <v>2705</v>
      </c>
      <c r="T1546" s="3">
        <v>2705</v>
      </c>
      <c r="U1546" s="3">
        <v>0</v>
      </c>
      <c r="V1546" s="3">
        <v>1</v>
      </c>
      <c r="W1546" s="3">
        <v>1</v>
      </c>
      <c r="X1546" s="3">
        <v>0</v>
      </c>
      <c r="Y1546" s="3">
        <v>7.0000000000000007E-2</v>
      </c>
      <c r="Z1546" s="3">
        <v>1</v>
      </c>
      <c r="AA1546" s="3">
        <v>0</v>
      </c>
    </row>
    <row r="1547" spans="1:27" x14ac:dyDescent="0.3">
      <c r="A1547" s="2" t="s">
        <v>1546</v>
      </c>
      <c r="B1547" s="3">
        <v>1</v>
      </c>
      <c r="C1547" s="3">
        <v>1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2</v>
      </c>
      <c r="S1547" s="3">
        <v>3716</v>
      </c>
      <c r="T1547" s="3">
        <v>3716</v>
      </c>
      <c r="U1547" s="3">
        <v>0</v>
      </c>
      <c r="V1547" s="3">
        <v>1</v>
      </c>
      <c r="W1547" s="3">
        <v>0</v>
      </c>
      <c r="X1547" s="3">
        <v>0</v>
      </c>
      <c r="Y1547" s="3">
        <v>7.0000000000000007E-2</v>
      </c>
      <c r="Z1547" s="3">
        <v>0</v>
      </c>
      <c r="AA1547" s="3">
        <v>0</v>
      </c>
    </row>
    <row r="1548" spans="1:27" x14ac:dyDescent="0.3">
      <c r="A1548" s="2" t="s">
        <v>1547</v>
      </c>
      <c r="B1548" s="3">
        <v>1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1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1</v>
      </c>
      <c r="S1548" s="3">
        <v>216</v>
      </c>
      <c r="T1548" s="3">
        <v>216</v>
      </c>
      <c r="U1548" s="3">
        <v>0</v>
      </c>
      <c r="V1548" s="3">
        <v>0</v>
      </c>
      <c r="W1548" s="3">
        <v>1</v>
      </c>
      <c r="X1548" s="3">
        <v>0</v>
      </c>
      <c r="Y1548" s="3">
        <v>0</v>
      </c>
      <c r="Z1548" s="3">
        <v>1</v>
      </c>
      <c r="AA1548" s="3">
        <v>0</v>
      </c>
    </row>
    <row r="1549" spans="1:27" x14ac:dyDescent="0.3">
      <c r="A1549" s="2" t="s">
        <v>1548</v>
      </c>
      <c r="B1549" s="3">
        <v>1</v>
      </c>
      <c r="C1549" s="3">
        <v>1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1</v>
      </c>
      <c r="S1549" s="3">
        <v>3914</v>
      </c>
      <c r="T1549" s="3">
        <v>3914</v>
      </c>
      <c r="U1549" s="3">
        <v>1</v>
      </c>
      <c r="V1549" s="3">
        <v>1</v>
      </c>
      <c r="W1549" s="3">
        <v>0</v>
      </c>
      <c r="X1549" s="3">
        <v>1</v>
      </c>
      <c r="Y1549" s="3">
        <v>139</v>
      </c>
      <c r="Z1549" s="3">
        <v>1</v>
      </c>
      <c r="AA1549" s="3">
        <v>0</v>
      </c>
    </row>
    <row r="1550" spans="1:27" x14ac:dyDescent="0.3">
      <c r="A1550" s="2" t="s">
        <v>1549</v>
      </c>
      <c r="B1550" s="3">
        <v>1</v>
      </c>
      <c r="C1550" s="3">
        <v>1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2</v>
      </c>
      <c r="S1550" s="3">
        <v>1570</v>
      </c>
      <c r="T1550" s="3">
        <v>2369</v>
      </c>
      <c r="U1550" s="3">
        <v>1</v>
      </c>
      <c r="V1550" s="3">
        <v>1</v>
      </c>
      <c r="W1550" s="3">
        <v>0</v>
      </c>
      <c r="X1550" s="3">
        <v>1</v>
      </c>
      <c r="Y1550" s="3">
        <v>203</v>
      </c>
      <c r="Z1550" s="3">
        <v>0</v>
      </c>
      <c r="AA1550" s="3">
        <v>1</v>
      </c>
    </row>
    <row r="1551" spans="1:27" x14ac:dyDescent="0.3">
      <c r="A1551" s="2" t="s">
        <v>1550</v>
      </c>
      <c r="B1551" s="3">
        <v>1</v>
      </c>
      <c r="C1551" s="3">
        <v>0</v>
      </c>
      <c r="D1551" s="3">
        <v>0</v>
      </c>
      <c r="E1551" s="3">
        <v>1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1</v>
      </c>
      <c r="S1551" s="3">
        <v>3384</v>
      </c>
      <c r="T1551" s="3">
        <v>3384</v>
      </c>
      <c r="U1551" s="3">
        <v>0</v>
      </c>
      <c r="V1551" s="3">
        <v>0</v>
      </c>
      <c r="W1551" s="3">
        <v>0</v>
      </c>
      <c r="X1551" s="3">
        <v>0</v>
      </c>
      <c r="Y1551" s="3">
        <v>0.08</v>
      </c>
      <c r="Z1551" s="3">
        <v>1</v>
      </c>
      <c r="AA1551" s="3">
        <v>0</v>
      </c>
    </row>
    <row r="1552" spans="1:27" x14ac:dyDescent="0.3">
      <c r="A1552" s="2" t="s">
        <v>1551</v>
      </c>
      <c r="B1552" s="3">
        <v>1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1</v>
      </c>
      <c r="R1552" s="3">
        <v>0</v>
      </c>
      <c r="S1552" s="3">
        <v>280</v>
      </c>
      <c r="T1552" s="3">
        <v>280</v>
      </c>
      <c r="U1552" s="3">
        <v>1</v>
      </c>
      <c r="V1552" s="3">
        <v>1</v>
      </c>
      <c r="W1552" s="3">
        <v>0</v>
      </c>
      <c r="X1552" s="3">
        <v>0</v>
      </c>
      <c r="Y1552" s="3">
        <v>0</v>
      </c>
      <c r="Z1552" s="3">
        <v>1</v>
      </c>
      <c r="AA1552" s="3">
        <v>0</v>
      </c>
    </row>
    <row r="1553" spans="1:27" x14ac:dyDescent="0.3">
      <c r="A1553" s="2" t="s">
        <v>1552</v>
      </c>
      <c r="B1553" s="3">
        <v>1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1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2</v>
      </c>
      <c r="S1553" s="3">
        <v>1710</v>
      </c>
      <c r="T1553" s="3">
        <v>1746</v>
      </c>
      <c r="U1553" s="3">
        <v>0</v>
      </c>
      <c r="V1553" s="3">
        <v>0</v>
      </c>
      <c r="W1553" s="3">
        <v>1</v>
      </c>
      <c r="X1553" s="3">
        <v>0</v>
      </c>
      <c r="Y1553" s="3">
        <v>0.06</v>
      </c>
      <c r="Z1553" s="3">
        <v>1</v>
      </c>
      <c r="AA1553" s="3">
        <v>0</v>
      </c>
    </row>
    <row r="1554" spans="1:27" x14ac:dyDescent="0.3">
      <c r="A1554" s="2" t="s">
        <v>1553</v>
      </c>
      <c r="B1554" s="3">
        <v>1</v>
      </c>
      <c r="C1554" s="3">
        <v>0</v>
      </c>
      <c r="D1554" s="3">
        <v>0</v>
      </c>
      <c r="E1554" s="3">
        <v>1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3522</v>
      </c>
      <c r="T1554" s="3">
        <v>3522</v>
      </c>
      <c r="U1554" s="3">
        <v>1</v>
      </c>
      <c r="V1554" s="3">
        <v>1</v>
      </c>
      <c r="W1554" s="3">
        <v>0</v>
      </c>
      <c r="X1554" s="3">
        <v>0</v>
      </c>
      <c r="Y1554" s="3">
        <v>0</v>
      </c>
      <c r="Z1554" s="3">
        <v>1</v>
      </c>
      <c r="AA1554" s="3">
        <v>1</v>
      </c>
    </row>
    <row r="1555" spans="1:27" x14ac:dyDescent="0.3">
      <c r="A1555" s="2" t="s">
        <v>1554</v>
      </c>
      <c r="B1555" s="3">
        <v>1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1</v>
      </c>
      <c r="R1555" s="3">
        <v>2</v>
      </c>
      <c r="S1555" s="3">
        <v>1073</v>
      </c>
      <c r="T1555" s="3">
        <v>1080</v>
      </c>
      <c r="U1555" s="3">
        <v>0</v>
      </c>
      <c r="V1555" s="3">
        <v>1</v>
      </c>
      <c r="W1555" s="3">
        <v>0</v>
      </c>
      <c r="X1555" s="3">
        <v>1</v>
      </c>
      <c r="Y1555" s="3">
        <v>57.45</v>
      </c>
      <c r="Z1555" s="3">
        <v>1</v>
      </c>
      <c r="AA1555" s="3">
        <v>0</v>
      </c>
    </row>
    <row r="1556" spans="1:27" x14ac:dyDescent="0.3">
      <c r="A1556" s="2" t="s">
        <v>1555</v>
      </c>
      <c r="B1556" s="3">
        <v>1</v>
      </c>
      <c r="C1556" s="3">
        <v>0</v>
      </c>
      <c r="D1556" s="3">
        <v>0</v>
      </c>
      <c r="E1556" s="3">
        <v>0</v>
      </c>
      <c r="F1556" s="3">
        <v>0</v>
      </c>
      <c r="G1556" s="3">
        <v>1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1</v>
      </c>
      <c r="S1556" s="3">
        <v>3032</v>
      </c>
      <c r="T1556" s="3">
        <v>3032</v>
      </c>
      <c r="U1556" s="3">
        <v>0</v>
      </c>
      <c r="V1556" s="3">
        <v>1</v>
      </c>
      <c r="W1556" s="3">
        <v>0</v>
      </c>
      <c r="X1556" s="3">
        <v>0</v>
      </c>
      <c r="Y1556" s="3">
        <v>7.0000000000000007E-2</v>
      </c>
      <c r="Z1556" s="3">
        <v>1</v>
      </c>
      <c r="AA1556" s="3">
        <v>1</v>
      </c>
    </row>
    <row r="1557" spans="1:27" x14ac:dyDescent="0.3">
      <c r="A1557" s="2" t="s">
        <v>1556</v>
      </c>
      <c r="B1557" s="3">
        <v>1</v>
      </c>
      <c r="C1557" s="3">
        <v>0</v>
      </c>
      <c r="D1557" s="3">
        <v>0</v>
      </c>
      <c r="E1557" s="3">
        <v>1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3369</v>
      </c>
      <c r="T1557" s="3">
        <v>3369</v>
      </c>
      <c r="U1557" s="3">
        <v>0</v>
      </c>
      <c r="V1557" s="3">
        <v>1</v>
      </c>
      <c r="W1557" s="3">
        <v>0</v>
      </c>
      <c r="X1557" s="3">
        <v>0</v>
      </c>
      <c r="Y1557" s="3">
        <v>0</v>
      </c>
      <c r="Z1557" s="3">
        <v>1</v>
      </c>
      <c r="AA1557" s="3">
        <v>0</v>
      </c>
    </row>
    <row r="1558" spans="1:27" x14ac:dyDescent="0.3">
      <c r="A1558" s="2" t="s">
        <v>1557</v>
      </c>
      <c r="B1558" s="3">
        <v>1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1</v>
      </c>
      <c r="N1558" s="3">
        <v>0</v>
      </c>
      <c r="O1558" s="3">
        <v>0</v>
      </c>
      <c r="P1558" s="3">
        <v>0</v>
      </c>
      <c r="Q1558" s="3">
        <v>0</v>
      </c>
      <c r="R1558" s="3">
        <v>1</v>
      </c>
      <c r="S1558" s="3">
        <v>3243</v>
      </c>
      <c r="T1558" s="3">
        <v>3243</v>
      </c>
      <c r="U1558" s="3">
        <v>0</v>
      </c>
      <c r="V1558" s="3">
        <v>1</v>
      </c>
      <c r="W1558" s="3">
        <v>0</v>
      </c>
      <c r="X1558" s="3">
        <v>1</v>
      </c>
      <c r="Y1558" s="3">
        <v>135.06</v>
      </c>
      <c r="Z1558" s="3">
        <v>0</v>
      </c>
      <c r="AA1558" s="3">
        <v>1</v>
      </c>
    </row>
    <row r="1559" spans="1:27" x14ac:dyDescent="0.3">
      <c r="A1559" s="2" t="s">
        <v>1558</v>
      </c>
      <c r="B1559" s="3">
        <v>1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1</v>
      </c>
      <c r="O1559" s="3">
        <v>0</v>
      </c>
      <c r="P1559" s="3">
        <v>0</v>
      </c>
      <c r="Q1559" s="3">
        <v>0</v>
      </c>
      <c r="R1559" s="3">
        <v>2</v>
      </c>
      <c r="S1559" s="3">
        <v>1000</v>
      </c>
      <c r="T1559" s="3">
        <v>3174</v>
      </c>
      <c r="U1559" s="3">
        <v>0</v>
      </c>
      <c r="V1559" s="3">
        <v>0</v>
      </c>
      <c r="W1559" s="3">
        <v>0</v>
      </c>
      <c r="X1559" s="3">
        <v>1</v>
      </c>
      <c r="Y1559" s="3">
        <v>79.5</v>
      </c>
      <c r="Z1559" s="3">
        <v>0</v>
      </c>
      <c r="AA1559" s="3">
        <v>0</v>
      </c>
    </row>
    <row r="1560" spans="1:27" x14ac:dyDescent="0.3">
      <c r="A1560" s="2" t="s">
        <v>1559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1</v>
      </c>
      <c r="O1560" s="3">
        <v>0</v>
      </c>
      <c r="P1560" s="3">
        <v>0</v>
      </c>
      <c r="Q1560" s="3">
        <v>0</v>
      </c>
      <c r="R1560" s="3">
        <v>1</v>
      </c>
      <c r="S1560" s="3">
        <v>2809</v>
      </c>
      <c r="T1560" s="3">
        <v>2809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1</v>
      </c>
      <c r="AA1560" s="3">
        <v>0</v>
      </c>
    </row>
    <row r="1561" spans="1:27" x14ac:dyDescent="0.3">
      <c r="A1561" s="2" t="s">
        <v>1560</v>
      </c>
      <c r="B1561" s="3">
        <v>1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1</v>
      </c>
      <c r="R1561" s="3">
        <v>0</v>
      </c>
      <c r="S1561" s="3">
        <v>2186</v>
      </c>
      <c r="T1561" s="3">
        <v>2186</v>
      </c>
      <c r="U1561" s="3">
        <v>0</v>
      </c>
      <c r="V1561" s="3">
        <v>1</v>
      </c>
      <c r="W1561" s="3">
        <v>0</v>
      </c>
      <c r="X1561" s="3">
        <v>0</v>
      </c>
      <c r="Y1561" s="3">
        <v>0</v>
      </c>
      <c r="Z1561" s="3">
        <v>1</v>
      </c>
      <c r="AA1561" s="3">
        <v>0</v>
      </c>
    </row>
    <row r="1562" spans="1:27" x14ac:dyDescent="0.3">
      <c r="A1562" s="2" t="s">
        <v>1561</v>
      </c>
      <c r="B1562" s="3">
        <v>1</v>
      </c>
      <c r="C1562" s="3">
        <v>0</v>
      </c>
      <c r="D1562" s="3">
        <v>0</v>
      </c>
      <c r="E1562" s="3">
        <v>0</v>
      </c>
      <c r="F1562" s="3">
        <v>1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2</v>
      </c>
      <c r="S1562" s="3">
        <v>1899</v>
      </c>
      <c r="T1562" s="3">
        <v>2345</v>
      </c>
      <c r="U1562" s="3">
        <v>1</v>
      </c>
      <c r="V1562" s="3">
        <v>0</v>
      </c>
      <c r="W1562" s="3">
        <v>0</v>
      </c>
      <c r="X1562" s="3">
        <v>1</v>
      </c>
      <c r="Y1562" s="3">
        <v>247.95</v>
      </c>
      <c r="Z1562" s="3">
        <v>1</v>
      </c>
      <c r="AA1562" s="3">
        <v>0</v>
      </c>
    </row>
    <row r="1563" spans="1:27" x14ac:dyDescent="0.3">
      <c r="A1563" s="2" t="s">
        <v>1562</v>
      </c>
      <c r="B1563" s="3">
        <v>1</v>
      </c>
      <c r="C1563" s="3">
        <v>0</v>
      </c>
      <c r="D1563" s="3">
        <v>0</v>
      </c>
      <c r="E1563" s="3">
        <v>1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1</v>
      </c>
      <c r="S1563" s="3">
        <v>3604</v>
      </c>
      <c r="T1563" s="3">
        <v>3604</v>
      </c>
      <c r="U1563" s="3">
        <v>0</v>
      </c>
      <c r="V1563" s="3">
        <v>1</v>
      </c>
      <c r="W1563" s="3">
        <v>0</v>
      </c>
      <c r="X1563" s="3">
        <v>0</v>
      </c>
      <c r="Y1563" s="3">
        <v>7.0000000000000007E-2</v>
      </c>
      <c r="Z1563" s="3">
        <v>1</v>
      </c>
      <c r="AA1563" s="3">
        <v>1</v>
      </c>
    </row>
    <row r="1564" spans="1:27" x14ac:dyDescent="0.3">
      <c r="A1564" s="2" t="s">
        <v>1563</v>
      </c>
      <c r="B1564" s="3">
        <v>1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1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1</v>
      </c>
      <c r="S1564" s="3">
        <v>1288</v>
      </c>
      <c r="T1564" s="3">
        <v>2317</v>
      </c>
      <c r="U1564" s="3">
        <v>0</v>
      </c>
      <c r="V1564" s="3">
        <v>1</v>
      </c>
      <c r="W1564" s="3">
        <v>0</v>
      </c>
      <c r="X1564" s="3">
        <v>1</v>
      </c>
      <c r="Y1564" s="3">
        <v>95</v>
      </c>
      <c r="Z1564" s="3">
        <v>0</v>
      </c>
      <c r="AA1564" s="3">
        <v>0</v>
      </c>
    </row>
    <row r="1565" spans="1:27" x14ac:dyDescent="0.3">
      <c r="A1565" s="2" t="s">
        <v>1564</v>
      </c>
      <c r="B1565" s="3">
        <v>1</v>
      </c>
      <c r="C1565" s="3">
        <v>0</v>
      </c>
      <c r="D1565" s="3">
        <v>0</v>
      </c>
      <c r="E1565" s="3">
        <v>1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2</v>
      </c>
      <c r="S1565" s="3">
        <v>491</v>
      </c>
      <c r="T1565" s="3">
        <v>2984</v>
      </c>
      <c r="U1565" s="3">
        <v>1</v>
      </c>
      <c r="V1565" s="3">
        <v>0</v>
      </c>
      <c r="W1565" s="3">
        <v>1</v>
      </c>
      <c r="X1565" s="3">
        <v>1</v>
      </c>
      <c r="Y1565" s="3">
        <v>258.5</v>
      </c>
      <c r="Z1565" s="3">
        <v>0</v>
      </c>
      <c r="AA1565" s="3">
        <v>0</v>
      </c>
    </row>
    <row r="1566" spans="1:27" x14ac:dyDescent="0.3">
      <c r="A1566" s="2" t="s">
        <v>1565</v>
      </c>
      <c r="B1566" s="3">
        <v>1</v>
      </c>
      <c r="C1566" s="3">
        <v>1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2</v>
      </c>
      <c r="S1566" s="3">
        <v>2012</v>
      </c>
      <c r="T1566" s="3">
        <v>2046</v>
      </c>
      <c r="U1566" s="3">
        <v>0</v>
      </c>
      <c r="V1566" s="3">
        <v>0</v>
      </c>
      <c r="W1566" s="3">
        <v>1</v>
      </c>
      <c r="X1566" s="3">
        <v>1</v>
      </c>
      <c r="Y1566" s="3">
        <v>34.56</v>
      </c>
      <c r="Z1566" s="3">
        <v>0</v>
      </c>
      <c r="AA1566" s="3">
        <v>0</v>
      </c>
    </row>
    <row r="1567" spans="1:27" x14ac:dyDescent="0.3">
      <c r="A1567" s="2" t="s">
        <v>1566</v>
      </c>
      <c r="B1567" s="3">
        <v>1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1</v>
      </c>
      <c r="O1567" s="3">
        <v>0</v>
      </c>
      <c r="P1567" s="3">
        <v>0</v>
      </c>
      <c r="Q1567" s="3">
        <v>0</v>
      </c>
      <c r="R1567" s="3">
        <v>1</v>
      </c>
      <c r="S1567" s="3">
        <v>2607</v>
      </c>
      <c r="T1567" s="3">
        <v>2607</v>
      </c>
      <c r="U1567" s="3">
        <v>1</v>
      </c>
      <c r="V1567" s="3">
        <v>1</v>
      </c>
      <c r="W1567" s="3">
        <v>1</v>
      </c>
      <c r="X1567" s="3">
        <v>0</v>
      </c>
      <c r="Y1567" s="3">
        <v>0</v>
      </c>
      <c r="Z1567" s="3">
        <v>0</v>
      </c>
      <c r="AA1567" s="3">
        <v>0</v>
      </c>
    </row>
    <row r="1568" spans="1:27" x14ac:dyDescent="0.3">
      <c r="A1568" s="2" t="s">
        <v>1567</v>
      </c>
      <c r="B1568" s="3">
        <v>1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1</v>
      </c>
      <c r="O1568" s="3">
        <v>0</v>
      </c>
      <c r="P1568" s="3">
        <v>0</v>
      </c>
      <c r="Q1568" s="3">
        <v>0</v>
      </c>
      <c r="R1568" s="3">
        <v>2</v>
      </c>
      <c r="S1568" s="3">
        <v>1288</v>
      </c>
      <c r="T1568" s="3">
        <v>2073</v>
      </c>
      <c r="U1568" s="3">
        <v>1</v>
      </c>
      <c r="V1568" s="3">
        <v>1</v>
      </c>
      <c r="W1568" s="3">
        <v>0</v>
      </c>
      <c r="X1568" s="3">
        <v>1</v>
      </c>
      <c r="Y1568" s="3">
        <v>507.5</v>
      </c>
      <c r="Z1568" s="3">
        <v>1</v>
      </c>
      <c r="AA1568" s="3">
        <v>1</v>
      </c>
    </row>
    <row r="1569" spans="1:27" x14ac:dyDescent="0.3">
      <c r="A1569" s="2" t="s">
        <v>1568</v>
      </c>
      <c r="B1569" s="3">
        <v>1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1</v>
      </c>
      <c r="R1569" s="3">
        <v>1</v>
      </c>
      <c r="S1569" s="3">
        <v>962</v>
      </c>
      <c r="T1569" s="3">
        <v>962</v>
      </c>
      <c r="U1569" s="3">
        <v>0</v>
      </c>
      <c r="V1569" s="3">
        <v>1</v>
      </c>
      <c r="W1569" s="3">
        <v>0</v>
      </c>
      <c r="X1569" s="3">
        <v>1</v>
      </c>
      <c r="Y1569" s="3">
        <v>263</v>
      </c>
      <c r="Z1569" s="3">
        <v>0</v>
      </c>
      <c r="AA1569" s="3">
        <v>1</v>
      </c>
    </row>
    <row r="1570" spans="1:27" x14ac:dyDescent="0.3">
      <c r="A1570" s="2" t="s">
        <v>1569</v>
      </c>
      <c r="B1570" s="3">
        <v>1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1</v>
      </c>
      <c r="R1570" s="3">
        <v>1</v>
      </c>
      <c r="S1570" s="3">
        <v>1464</v>
      </c>
      <c r="T1570" s="3">
        <v>1464</v>
      </c>
      <c r="U1570" s="3">
        <v>1</v>
      </c>
      <c r="V1570" s="3">
        <v>1</v>
      </c>
      <c r="W1570" s="3">
        <v>0</v>
      </c>
      <c r="X1570" s="3">
        <v>0</v>
      </c>
      <c r="Y1570" s="3">
        <v>0</v>
      </c>
      <c r="Z1570" s="3">
        <v>0</v>
      </c>
      <c r="AA1570" s="3">
        <v>0</v>
      </c>
    </row>
    <row r="1571" spans="1:27" x14ac:dyDescent="0.3">
      <c r="A1571" s="2" t="s">
        <v>1570</v>
      </c>
      <c r="B1571" s="3">
        <v>1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1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1</v>
      </c>
      <c r="S1571" s="3">
        <v>1919</v>
      </c>
      <c r="T1571" s="3">
        <v>1919</v>
      </c>
      <c r="U1571" s="3">
        <v>1</v>
      </c>
      <c r="V1571" s="3">
        <v>1</v>
      </c>
      <c r="W1571" s="3">
        <v>0</v>
      </c>
      <c r="X1571" s="3">
        <v>1</v>
      </c>
      <c r="Y1571" s="3">
        <v>150</v>
      </c>
      <c r="Z1571" s="3">
        <v>1</v>
      </c>
      <c r="AA1571" s="3">
        <v>0</v>
      </c>
    </row>
    <row r="1572" spans="1:27" x14ac:dyDescent="0.3">
      <c r="A1572" s="2" t="s">
        <v>1571</v>
      </c>
      <c r="B1572" s="3">
        <v>1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1</v>
      </c>
      <c r="O1572" s="3">
        <v>0</v>
      </c>
      <c r="P1572" s="3">
        <v>0</v>
      </c>
      <c r="Q1572" s="3">
        <v>0</v>
      </c>
      <c r="R1572" s="3">
        <v>1</v>
      </c>
      <c r="S1572" s="3">
        <v>3157</v>
      </c>
      <c r="T1572" s="3">
        <v>3157</v>
      </c>
      <c r="U1572" s="3">
        <v>0</v>
      </c>
      <c r="V1572" s="3">
        <v>0</v>
      </c>
      <c r="W1572" s="3">
        <v>1</v>
      </c>
      <c r="X1572" s="3">
        <v>0</v>
      </c>
      <c r="Y1572" s="3">
        <v>0</v>
      </c>
      <c r="Z1572" s="3">
        <v>1</v>
      </c>
      <c r="AA1572" s="3">
        <v>0</v>
      </c>
    </row>
    <row r="1573" spans="1:27" x14ac:dyDescent="0.3">
      <c r="A1573" s="2" t="s">
        <v>1572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1</v>
      </c>
      <c r="O1573" s="3">
        <v>0</v>
      </c>
      <c r="P1573" s="3">
        <v>0</v>
      </c>
      <c r="Q1573" s="3">
        <v>0</v>
      </c>
      <c r="R1573" s="3">
        <v>1</v>
      </c>
      <c r="S1573" s="3">
        <v>2165</v>
      </c>
      <c r="T1573" s="3">
        <v>2310</v>
      </c>
      <c r="U1573" s="3">
        <v>1</v>
      </c>
      <c r="V1573" s="3">
        <v>0</v>
      </c>
      <c r="W1573" s="3">
        <v>0</v>
      </c>
      <c r="X1573" s="3">
        <v>1</v>
      </c>
      <c r="Y1573" s="3">
        <v>138</v>
      </c>
      <c r="Z1573" s="3">
        <v>0</v>
      </c>
      <c r="AA1573" s="3">
        <v>0</v>
      </c>
    </row>
    <row r="1574" spans="1:27" x14ac:dyDescent="0.3">
      <c r="A1574" s="2" t="s">
        <v>1573</v>
      </c>
      <c r="B1574" s="3">
        <v>1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1</v>
      </c>
      <c r="R1574" s="3">
        <v>1</v>
      </c>
      <c r="S1574" s="3">
        <v>3453</v>
      </c>
      <c r="T1574" s="3">
        <v>3453</v>
      </c>
      <c r="U1574" s="3">
        <v>1</v>
      </c>
      <c r="V1574" s="3">
        <v>0</v>
      </c>
      <c r="W1574" s="3">
        <v>0</v>
      </c>
      <c r="X1574" s="3">
        <v>0</v>
      </c>
      <c r="Y1574" s="3">
        <v>7.0000000000000007E-2</v>
      </c>
      <c r="Z1574" s="3">
        <v>0</v>
      </c>
      <c r="AA1574" s="3">
        <v>0</v>
      </c>
    </row>
    <row r="1575" spans="1:27" x14ac:dyDescent="0.3">
      <c r="A1575" s="2" t="s">
        <v>1574</v>
      </c>
      <c r="B1575" s="3">
        <v>1</v>
      </c>
      <c r="C1575" s="3">
        <v>0</v>
      </c>
      <c r="D1575" s="3">
        <v>0</v>
      </c>
      <c r="E1575" s="3">
        <v>0</v>
      </c>
      <c r="F1575" s="3">
        <v>1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3</v>
      </c>
      <c r="S1575" s="3">
        <v>2837</v>
      </c>
      <c r="T1575" s="3">
        <v>3272</v>
      </c>
      <c r="U1575" s="3">
        <v>0</v>
      </c>
      <c r="V1575" s="3">
        <v>0</v>
      </c>
      <c r="W1575" s="3">
        <v>1</v>
      </c>
      <c r="X1575" s="3">
        <v>1</v>
      </c>
      <c r="Y1575" s="3">
        <v>159.57</v>
      </c>
      <c r="Z1575" s="3">
        <v>1</v>
      </c>
      <c r="AA1575" s="3">
        <v>0</v>
      </c>
    </row>
    <row r="1576" spans="1:27" x14ac:dyDescent="0.3">
      <c r="A1576" s="2" t="s">
        <v>1575</v>
      </c>
      <c r="B1576" s="3">
        <v>1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1</v>
      </c>
      <c r="R1576" s="3">
        <v>2</v>
      </c>
      <c r="S1576" s="3">
        <v>1233</v>
      </c>
      <c r="T1576" s="3">
        <v>1246</v>
      </c>
      <c r="U1576" s="3">
        <v>0</v>
      </c>
      <c r="V1576" s="3">
        <v>1</v>
      </c>
      <c r="W1576" s="3">
        <v>0</v>
      </c>
      <c r="X1576" s="3">
        <v>1</v>
      </c>
      <c r="Y1576" s="3">
        <v>80.56</v>
      </c>
      <c r="Z1576" s="3">
        <v>1</v>
      </c>
      <c r="AA1576" s="3">
        <v>1</v>
      </c>
    </row>
    <row r="1577" spans="1:27" x14ac:dyDescent="0.3">
      <c r="A1577" s="2" t="s">
        <v>1576</v>
      </c>
      <c r="B1577" s="3">
        <v>1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1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3159</v>
      </c>
      <c r="T1577" s="3">
        <v>3159</v>
      </c>
      <c r="U1577" s="3">
        <v>0</v>
      </c>
      <c r="V1577" s="3">
        <v>1</v>
      </c>
      <c r="W1577" s="3">
        <v>0</v>
      </c>
      <c r="X1577" s="3">
        <v>0</v>
      </c>
      <c r="Y1577" s="3">
        <v>0</v>
      </c>
      <c r="Z1577" s="3">
        <v>1</v>
      </c>
      <c r="AA1577" s="3">
        <v>0</v>
      </c>
    </row>
    <row r="1578" spans="1:27" x14ac:dyDescent="0.3">
      <c r="A1578" s="2" t="s">
        <v>1577</v>
      </c>
      <c r="B1578" s="3">
        <v>1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1</v>
      </c>
      <c r="O1578" s="3">
        <v>0</v>
      </c>
      <c r="P1578" s="3">
        <v>0</v>
      </c>
      <c r="Q1578" s="3">
        <v>0</v>
      </c>
      <c r="R1578" s="3">
        <v>2</v>
      </c>
      <c r="S1578" s="3">
        <v>3541</v>
      </c>
      <c r="T1578" s="3">
        <v>3541</v>
      </c>
      <c r="U1578" s="3">
        <v>1</v>
      </c>
      <c r="V1578" s="3">
        <v>0</v>
      </c>
      <c r="W1578" s="3">
        <v>1</v>
      </c>
      <c r="X1578" s="3">
        <v>1</v>
      </c>
      <c r="Y1578" s="3">
        <v>100.93</v>
      </c>
      <c r="Z1578" s="3">
        <v>1</v>
      </c>
      <c r="AA1578" s="3">
        <v>0</v>
      </c>
    </row>
    <row r="1579" spans="1:27" x14ac:dyDescent="0.3">
      <c r="A1579" s="2" t="s">
        <v>1578</v>
      </c>
      <c r="B1579" s="3">
        <v>1</v>
      </c>
      <c r="C1579" s="3">
        <v>1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3</v>
      </c>
      <c r="S1579" s="3">
        <v>939</v>
      </c>
      <c r="T1579" s="3">
        <v>1746</v>
      </c>
      <c r="U1579" s="3">
        <v>0</v>
      </c>
      <c r="V1579" s="3">
        <v>0</v>
      </c>
      <c r="W1579" s="3">
        <v>0</v>
      </c>
      <c r="X1579" s="3">
        <v>1</v>
      </c>
      <c r="Y1579" s="3">
        <v>319.5</v>
      </c>
      <c r="Z1579" s="3">
        <v>1</v>
      </c>
      <c r="AA1579" s="3">
        <v>1</v>
      </c>
    </row>
    <row r="1580" spans="1:27" x14ac:dyDescent="0.3">
      <c r="A1580" s="2" t="s">
        <v>1579</v>
      </c>
      <c r="B1580" s="3">
        <v>1</v>
      </c>
      <c r="C1580" s="3">
        <v>0</v>
      </c>
      <c r="D1580" s="3">
        <v>0</v>
      </c>
      <c r="E1580" s="3">
        <v>0</v>
      </c>
      <c r="F1580" s="3">
        <v>0</v>
      </c>
      <c r="G1580" s="3">
        <v>1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2</v>
      </c>
      <c r="S1580" s="3">
        <v>1135</v>
      </c>
      <c r="T1580" s="3">
        <v>1408</v>
      </c>
      <c r="U1580" s="3">
        <v>1</v>
      </c>
      <c r="V1580" s="3">
        <v>1</v>
      </c>
      <c r="W1580" s="3">
        <v>0</v>
      </c>
      <c r="X1580" s="3">
        <v>1</v>
      </c>
      <c r="Y1580" s="3">
        <v>286.5</v>
      </c>
      <c r="Z1580" s="3">
        <v>1</v>
      </c>
      <c r="AA1580" s="3">
        <v>0</v>
      </c>
    </row>
    <row r="1581" spans="1:27" x14ac:dyDescent="0.3">
      <c r="A1581" s="2" t="s">
        <v>1580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1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1</v>
      </c>
      <c r="S1581" s="3">
        <v>1708</v>
      </c>
      <c r="T1581" s="3">
        <v>1708</v>
      </c>
      <c r="U1581" s="3">
        <v>0</v>
      </c>
      <c r="V1581" s="3">
        <v>0</v>
      </c>
      <c r="W1581" s="3">
        <v>0</v>
      </c>
      <c r="X1581" s="3">
        <v>1</v>
      </c>
      <c r="Y1581" s="3">
        <v>97.95</v>
      </c>
      <c r="Z1581" s="3">
        <v>1</v>
      </c>
      <c r="AA1581" s="3">
        <v>0</v>
      </c>
    </row>
    <row r="1582" spans="1:27" x14ac:dyDescent="0.3">
      <c r="A1582" s="2" t="s">
        <v>1581</v>
      </c>
      <c r="B1582" s="3">
        <v>1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1</v>
      </c>
      <c r="O1582" s="3">
        <v>0</v>
      </c>
      <c r="P1582" s="3">
        <v>0</v>
      </c>
      <c r="Q1582" s="3">
        <v>0</v>
      </c>
      <c r="R1582" s="3">
        <v>6</v>
      </c>
      <c r="S1582" s="3">
        <v>778</v>
      </c>
      <c r="T1582" s="3">
        <v>2219</v>
      </c>
      <c r="U1582" s="3">
        <v>0</v>
      </c>
      <c r="V1582" s="3">
        <v>1</v>
      </c>
      <c r="W1582" s="3">
        <v>0</v>
      </c>
      <c r="X1582" s="3">
        <v>1</v>
      </c>
      <c r="Y1582" s="3">
        <v>577.13</v>
      </c>
      <c r="Z1582" s="3">
        <v>0</v>
      </c>
      <c r="AA1582" s="3">
        <v>0</v>
      </c>
    </row>
    <row r="1583" spans="1:27" x14ac:dyDescent="0.3">
      <c r="A1583" s="2" t="s">
        <v>1582</v>
      </c>
      <c r="B1583" s="3">
        <v>1</v>
      </c>
      <c r="C1583" s="3">
        <v>0</v>
      </c>
      <c r="D1583" s="3">
        <v>0</v>
      </c>
      <c r="E1583" s="3">
        <v>0</v>
      </c>
      <c r="F1583" s="3">
        <v>1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2</v>
      </c>
      <c r="S1583" s="3">
        <v>3791</v>
      </c>
      <c r="T1583" s="3">
        <v>3791</v>
      </c>
      <c r="U1583" s="3">
        <v>1</v>
      </c>
      <c r="V1583" s="3">
        <v>0</v>
      </c>
      <c r="W1583" s="3">
        <v>1</v>
      </c>
      <c r="X1583" s="3">
        <v>1</v>
      </c>
      <c r="Y1583" s="3">
        <v>97.55</v>
      </c>
      <c r="Z1583" s="3">
        <v>1</v>
      </c>
      <c r="AA1583" s="3">
        <v>0</v>
      </c>
    </row>
    <row r="1584" spans="1:27" x14ac:dyDescent="0.3">
      <c r="A1584" s="2" t="s">
        <v>1583</v>
      </c>
      <c r="B1584" s="3">
        <v>1</v>
      </c>
      <c r="C1584" s="3">
        <v>0</v>
      </c>
      <c r="D1584" s="3">
        <v>0</v>
      </c>
      <c r="E1584" s="3">
        <v>0</v>
      </c>
      <c r="F1584" s="3">
        <v>1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1</v>
      </c>
      <c r="S1584" s="3">
        <v>3020</v>
      </c>
      <c r="T1584" s="3">
        <v>3020</v>
      </c>
      <c r="U1584" s="3">
        <v>1</v>
      </c>
      <c r="V1584" s="3">
        <v>1</v>
      </c>
      <c r="W1584" s="3">
        <v>0</v>
      </c>
      <c r="X1584" s="3">
        <v>0</v>
      </c>
      <c r="Y1584" s="3">
        <v>7.0000000000000007E-2</v>
      </c>
      <c r="Z1584" s="3">
        <v>1</v>
      </c>
      <c r="AA1584" s="3">
        <v>0</v>
      </c>
    </row>
    <row r="1585" spans="1:27" x14ac:dyDescent="0.3">
      <c r="A1585" s="2" t="s">
        <v>1584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1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2</v>
      </c>
      <c r="S1585" s="3">
        <v>1710</v>
      </c>
      <c r="T1585" s="3">
        <v>3747</v>
      </c>
      <c r="U1585" s="3">
        <v>0</v>
      </c>
      <c r="V1585" s="3">
        <v>0</v>
      </c>
      <c r="W1585" s="3">
        <v>1</v>
      </c>
      <c r="X1585" s="3">
        <v>0</v>
      </c>
      <c r="Y1585" s="3">
        <v>0.06</v>
      </c>
      <c r="Z1585" s="3">
        <v>1</v>
      </c>
      <c r="AA1585" s="3">
        <v>1</v>
      </c>
    </row>
    <row r="1586" spans="1:27" x14ac:dyDescent="0.3">
      <c r="A1586" s="2" t="s">
        <v>1585</v>
      </c>
      <c r="B1586" s="3">
        <v>1</v>
      </c>
      <c r="C1586" s="3">
        <v>0</v>
      </c>
      <c r="D1586" s="3">
        <v>0</v>
      </c>
      <c r="E1586" s="3">
        <v>0</v>
      </c>
      <c r="F1586" s="3">
        <v>1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1</v>
      </c>
      <c r="S1586" s="3">
        <v>3340</v>
      </c>
      <c r="T1586" s="3">
        <v>3340</v>
      </c>
      <c r="U1586" s="3">
        <v>1</v>
      </c>
      <c r="V1586" s="3">
        <v>1</v>
      </c>
      <c r="W1586" s="3">
        <v>0</v>
      </c>
      <c r="X1586" s="3">
        <v>1</v>
      </c>
      <c r="Y1586" s="3">
        <v>97.98</v>
      </c>
      <c r="Z1586" s="3">
        <v>1</v>
      </c>
      <c r="AA1586" s="3">
        <v>1</v>
      </c>
    </row>
    <row r="1587" spans="1:27" x14ac:dyDescent="0.3">
      <c r="A1587" s="2" t="s">
        <v>1586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1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1</v>
      </c>
      <c r="S1587" s="3">
        <v>2620</v>
      </c>
      <c r="T1587" s="3">
        <v>2620</v>
      </c>
      <c r="U1587" s="3">
        <v>1</v>
      </c>
      <c r="V1587" s="3">
        <v>0</v>
      </c>
      <c r="W1587" s="3">
        <v>0</v>
      </c>
      <c r="X1587" s="3">
        <v>0</v>
      </c>
      <c r="Y1587" s="3">
        <v>7.0000000000000007E-2</v>
      </c>
      <c r="Z1587" s="3">
        <v>0</v>
      </c>
      <c r="AA1587" s="3">
        <v>0</v>
      </c>
    </row>
    <row r="1588" spans="1:27" x14ac:dyDescent="0.3">
      <c r="A1588" s="2" t="s">
        <v>1587</v>
      </c>
      <c r="B1588" s="3">
        <v>1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1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3772</v>
      </c>
      <c r="T1588" s="3">
        <v>3772</v>
      </c>
      <c r="U1588" s="3">
        <v>0</v>
      </c>
      <c r="V1588" s="3">
        <v>1</v>
      </c>
      <c r="W1588" s="3">
        <v>0</v>
      </c>
      <c r="X1588" s="3">
        <v>0</v>
      </c>
      <c r="Y1588" s="3">
        <v>0</v>
      </c>
      <c r="Z1588" s="3">
        <v>1</v>
      </c>
      <c r="AA1588" s="3">
        <v>0</v>
      </c>
    </row>
    <row r="1589" spans="1:27" x14ac:dyDescent="0.3">
      <c r="A1589" s="2" t="s">
        <v>1588</v>
      </c>
      <c r="B1589" s="3">
        <v>1</v>
      </c>
      <c r="C1589" s="3">
        <v>0</v>
      </c>
      <c r="D1589" s="3">
        <v>0</v>
      </c>
      <c r="E1589" s="3">
        <v>0</v>
      </c>
      <c r="F1589" s="3">
        <v>0</v>
      </c>
      <c r="G1589" s="3">
        <v>1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2</v>
      </c>
      <c r="S1589" s="3">
        <v>2044</v>
      </c>
      <c r="T1589" s="3">
        <v>2074</v>
      </c>
      <c r="U1589" s="3">
        <v>0</v>
      </c>
      <c r="V1589" s="3">
        <v>0</v>
      </c>
      <c r="W1589" s="3">
        <v>1</v>
      </c>
      <c r="X1589" s="3">
        <v>0</v>
      </c>
      <c r="Y1589" s="3">
        <v>0.13</v>
      </c>
      <c r="Z1589" s="3">
        <v>1</v>
      </c>
      <c r="AA1589" s="3">
        <v>0</v>
      </c>
    </row>
    <row r="1590" spans="1:27" x14ac:dyDescent="0.3">
      <c r="A1590" s="2" t="s">
        <v>1589</v>
      </c>
      <c r="B1590" s="3">
        <v>1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1</v>
      </c>
      <c r="R1590" s="3">
        <v>1</v>
      </c>
      <c r="S1590" s="3">
        <v>659</v>
      </c>
      <c r="T1590" s="3">
        <v>659</v>
      </c>
      <c r="U1590" s="3">
        <v>1</v>
      </c>
      <c r="V1590" s="3">
        <v>1</v>
      </c>
      <c r="W1590" s="3">
        <v>0</v>
      </c>
      <c r="X1590" s="3">
        <v>1</v>
      </c>
      <c r="Y1590" s="3">
        <v>188</v>
      </c>
      <c r="Z1590" s="3">
        <v>1</v>
      </c>
      <c r="AA1590" s="3">
        <v>1</v>
      </c>
    </row>
    <row r="1591" spans="1:27" x14ac:dyDescent="0.3">
      <c r="A1591" s="2" t="s">
        <v>1590</v>
      </c>
      <c r="B1591" s="3">
        <v>1</v>
      </c>
      <c r="C1591" s="3">
        <v>0</v>
      </c>
      <c r="D1591" s="3">
        <v>0</v>
      </c>
      <c r="E1591" s="3">
        <v>0</v>
      </c>
      <c r="F1591" s="3">
        <v>0</v>
      </c>
      <c r="G1591" s="3">
        <v>1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4</v>
      </c>
      <c r="S1591" s="3">
        <v>1710</v>
      </c>
      <c r="T1591" s="3">
        <v>2982</v>
      </c>
      <c r="U1591" s="3">
        <v>0</v>
      </c>
      <c r="V1591" s="3">
        <v>0</v>
      </c>
      <c r="W1591" s="3">
        <v>1</v>
      </c>
      <c r="X1591" s="3">
        <v>1</v>
      </c>
      <c r="Y1591" s="3">
        <v>144.63</v>
      </c>
      <c r="Z1591" s="3">
        <v>1</v>
      </c>
      <c r="AA1591" s="3">
        <v>0</v>
      </c>
    </row>
    <row r="1592" spans="1:27" x14ac:dyDescent="0.3">
      <c r="A1592" s="2" t="s">
        <v>1591</v>
      </c>
      <c r="B1592" s="3">
        <v>1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1</v>
      </c>
      <c r="O1592" s="3">
        <v>0</v>
      </c>
      <c r="P1592" s="3">
        <v>0</v>
      </c>
      <c r="Q1592" s="3">
        <v>0</v>
      </c>
      <c r="R1592" s="3">
        <v>1</v>
      </c>
      <c r="S1592" s="3">
        <v>3299</v>
      </c>
      <c r="T1592" s="3">
        <v>3299</v>
      </c>
      <c r="U1592" s="3">
        <v>1</v>
      </c>
      <c r="V1592" s="3">
        <v>1</v>
      </c>
      <c r="W1592" s="3">
        <v>0</v>
      </c>
      <c r="X1592" s="3">
        <v>1</v>
      </c>
      <c r="Y1592" s="3">
        <v>69.08</v>
      </c>
      <c r="Z1592" s="3">
        <v>1</v>
      </c>
      <c r="AA1592" s="3">
        <v>0</v>
      </c>
    </row>
    <row r="1593" spans="1:27" x14ac:dyDescent="0.3">
      <c r="A1593" s="2" t="s">
        <v>1592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1</v>
      </c>
      <c r="O1593" s="3">
        <v>0</v>
      </c>
      <c r="P1593" s="3">
        <v>0</v>
      </c>
      <c r="Q1593" s="3">
        <v>0</v>
      </c>
      <c r="R1593" s="3">
        <v>1</v>
      </c>
      <c r="S1593" s="3">
        <v>3436</v>
      </c>
      <c r="T1593" s="3">
        <v>3436</v>
      </c>
      <c r="U1593" s="3">
        <v>0</v>
      </c>
      <c r="V1593" s="3">
        <v>1</v>
      </c>
      <c r="W1593" s="3">
        <v>0</v>
      </c>
      <c r="X1593" s="3">
        <v>1</v>
      </c>
      <c r="Y1593" s="3">
        <v>1030</v>
      </c>
      <c r="Z1593" s="3">
        <v>1</v>
      </c>
      <c r="AA1593" s="3">
        <v>0</v>
      </c>
    </row>
    <row r="1594" spans="1:27" x14ac:dyDescent="0.3">
      <c r="A1594" s="2" t="s">
        <v>1593</v>
      </c>
      <c r="B1594" s="3">
        <v>1</v>
      </c>
      <c r="C1594" s="3">
        <v>1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3</v>
      </c>
      <c r="S1594" s="3">
        <v>1415</v>
      </c>
      <c r="T1594" s="3">
        <v>2431</v>
      </c>
      <c r="U1594" s="3">
        <v>1</v>
      </c>
      <c r="V1594" s="3">
        <v>1</v>
      </c>
      <c r="W1594" s="3">
        <v>1</v>
      </c>
      <c r="X1594" s="3">
        <v>1</v>
      </c>
      <c r="Y1594" s="3">
        <v>129.56</v>
      </c>
      <c r="Z1594" s="3">
        <v>1</v>
      </c>
      <c r="AA1594" s="3">
        <v>1</v>
      </c>
    </row>
    <row r="1595" spans="1:27" x14ac:dyDescent="0.3">
      <c r="A1595" s="2" t="s">
        <v>1594</v>
      </c>
      <c r="B1595" s="3">
        <v>1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1</v>
      </c>
      <c r="O1595" s="3">
        <v>0</v>
      </c>
      <c r="P1595" s="3">
        <v>0</v>
      </c>
      <c r="Q1595" s="3">
        <v>0</v>
      </c>
      <c r="R1595" s="3">
        <v>1</v>
      </c>
      <c r="S1595" s="3">
        <v>2807</v>
      </c>
      <c r="T1595" s="3">
        <v>2807</v>
      </c>
      <c r="U1595" s="3">
        <v>0</v>
      </c>
      <c r="V1595" s="3">
        <v>1</v>
      </c>
      <c r="W1595" s="3">
        <v>0</v>
      </c>
      <c r="X1595" s="3">
        <v>1</v>
      </c>
      <c r="Y1595" s="3">
        <v>55</v>
      </c>
      <c r="Z1595" s="3">
        <v>0</v>
      </c>
      <c r="AA1595" s="3">
        <v>0</v>
      </c>
    </row>
    <row r="1596" spans="1:27" x14ac:dyDescent="0.3">
      <c r="A1596" s="2" t="s">
        <v>1595</v>
      </c>
      <c r="B1596" s="3">
        <v>1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1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2</v>
      </c>
      <c r="S1596" s="3">
        <v>2466</v>
      </c>
      <c r="T1596" s="3">
        <v>3747</v>
      </c>
      <c r="U1596" s="3">
        <v>0</v>
      </c>
      <c r="V1596" s="3">
        <v>1</v>
      </c>
      <c r="W1596" s="3">
        <v>0</v>
      </c>
      <c r="X1596" s="3">
        <v>1</v>
      </c>
      <c r="Y1596" s="3">
        <v>132.5</v>
      </c>
      <c r="Z1596" s="3">
        <v>1</v>
      </c>
      <c r="AA1596" s="3">
        <v>0</v>
      </c>
    </row>
    <row r="1597" spans="1:27" x14ac:dyDescent="0.3">
      <c r="A1597" s="2" t="s">
        <v>1596</v>
      </c>
      <c r="B1597" s="3">
        <v>1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1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3746</v>
      </c>
      <c r="T1597" s="3">
        <v>3746</v>
      </c>
      <c r="U1597" s="3">
        <v>1</v>
      </c>
      <c r="V1597" s="3">
        <v>0</v>
      </c>
      <c r="W1597" s="3">
        <v>0</v>
      </c>
      <c r="X1597" s="3">
        <v>0</v>
      </c>
      <c r="Y1597" s="3">
        <v>0</v>
      </c>
      <c r="Z1597" s="3">
        <v>1</v>
      </c>
      <c r="AA1597" s="3">
        <v>0</v>
      </c>
    </row>
    <row r="1598" spans="1:27" x14ac:dyDescent="0.3">
      <c r="A1598" s="2" t="s">
        <v>1597</v>
      </c>
      <c r="B1598" s="3">
        <v>1</v>
      </c>
      <c r="C1598" s="3">
        <v>0</v>
      </c>
      <c r="D1598" s="3">
        <v>0</v>
      </c>
      <c r="E1598" s="3">
        <v>0</v>
      </c>
      <c r="F1598" s="3">
        <v>0</v>
      </c>
      <c r="G1598" s="3">
        <v>1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2</v>
      </c>
      <c r="S1598" s="3">
        <v>1136</v>
      </c>
      <c r="T1598" s="3">
        <v>1400</v>
      </c>
      <c r="U1598" s="3">
        <v>0</v>
      </c>
      <c r="V1598" s="3">
        <v>1</v>
      </c>
      <c r="W1598" s="3">
        <v>0</v>
      </c>
      <c r="X1598" s="3">
        <v>1</v>
      </c>
      <c r="Y1598" s="3">
        <v>184.2</v>
      </c>
      <c r="Z1598" s="3">
        <v>1</v>
      </c>
      <c r="AA1598" s="3">
        <v>1</v>
      </c>
    </row>
    <row r="1599" spans="1:27" x14ac:dyDescent="0.3">
      <c r="A1599" s="2" t="s">
        <v>1598</v>
      </c>
      <c r="B1599" s="3">
        <v>1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1</v>
      </c>
      <c r="O1599" s="3">
        <v>0</v>
      </c>
      <c r="P1599" s="3">
        <v>0</v>
      </c>
      <c r="Q1599" s="3">
        <v>0</v>
      </c>
      <c r="R1599" s="3">
        <v>1</v>
      </c>
      <c r="S1599" s="3">
        <v>1701</v>
      </c>
      <c r="T1599" s="3">
        <v>1701</v>
      </c>
      <c r="U1599" s="3">
        <v>1</v>
      </c>
      <c r="V1599" s="3">
        <v>0</v>
      </c>
      <c r="W1599" s="3">
        <v>0</v>
      </c>
      <c r="X1599" s="3">
        <v>1</v>
      </c>
      <c r="Y1599" s="3">
        <v>29.5</v>
      </c>
      <c r="Z1599" s="3">
        <v>0</v>
      </c>
      <c r="AA1599" s="3">
        <v>0</v>
      </c>
    </row>
    <row r="1600" spans="1:27" x14ac:dyDescent="0.3">
      <c r="A1600" s="2" t="s">
        <v>1599</v>
      </c>
      <c r="B1600" s="3">
        <v>1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1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1</v>
      </c>
      <c r="S1600" s="3">
        <v>2633</v>
      </c>
      <c r="T1600" s="3">
        <v>2633</v>
      </c>
      <c r="U1600" s="3">
        <v>1</v>
      </c>
      <c r="V1600" s="3">
        <v>1</v>
      </c>
      <c r="W1600" s="3">
        <v>0</v>
      </c>
      <c r="X1600" s="3">
        <v>1</v>
      </c>
      <c r="Y1600" s="3">
        <v>10</v>
      </c>
      <c r="Z1600" s="3">
        <v>0</v>
      </c>
      <c r="AA1600" s="3">
        <v>1</v>
      </c>
    </row>
    <row r="1601" spans="1:27" x14ac:dyDescent="0.3">
      <c r="A1601" s="2" t="s">
        <v>1600</v>
      </c>
      <c r="B1601" s="3">
        <v>1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1</v>
      </c>
      <c r="R1601" s="3">
        <v>1</v>
      </c>
      <c r="S1601" s="3">
        <v>253</v>
      </c>
      <c r="T1601" s="3">
        <v>253</v>
      </c>
      <c r="U1601" s="3">
        <v>0</v>
      </c>
      <c r="V1601" s="3">
        <v>1</v>
      </c>
      <c r="W1601" s="3">
        <v>1</v>
      </c>
      <c r="X1601" s="3">
        <v>0</v>
      </c>
      <c r="Y1601" s="3">
        <v>0.06</v>
      </c>
      <c r="Z1601" s="3">
        <v>1</v>
      </c>
      <c r="AA160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6A25-60AA-458B-B271-9E2C81216488}">
  <dimension ref="A1:P13"/>
  <sheetViews>
    <sheetView tabSelected="1" workbookViewId="0">
      <selection activeCell="B10" sqref="B10"/>
    </sheetView>
  </sheetViews>
  <sheetFormatPr defaultRowHeight="14.4" x14ac:dyDescent="0.3"/>
  <cols>
    <col min="1" max="1" width="18.109375" customWidth="1"/>
  </cols>
  <sheetData>
    <row r="1" spans="1:16" x14ac:dyDescent="0.3">
      <c r="B1" s="1" t="s">
        <v>1602</v>
      </c>
      <c r="C1" s="1" t="s">
        <v>1603</v>
      </c>
      <c r="D1" s="1" t="s">
        <v>1604</v>
      </c>
      <c r="E1" s="1" t="s">
        <v>1605</v>
      </c>
      <c r="F1" s="1" t="s">
        <v>1606</v>
      </c>
      <c r="G1" s="1" t="s">
        <v>1607</v>
      </c>
      <c r="H1" s="1" t="s">
        <v>1608</v>
      </c>
      <c r="I1" s="1" t="s">
        <v>1609</v>
      </c>
      <c r="J1" s="1" t="s">
        <v>1610</v>
      </c>
      <c r="K1" s="1" t="s">
        <v>1611</v>
      </c>
      <c r="L1" s="1" t="s">
        <v>1612</v>
      </c>
      <c r="M1" s="1" t="s">
        <v>1613</v>
      </c>
      <c r="N1" s="1" t="s">
        <v>1614</v>
      </c>
      <c r="O1" s="1" t="s">
        <v>1615</v>
      </c>
      <c r="P1" s="1" t="s">
        <v>1616</v>
      </c>
    </row>
    <row r="2" spans="1:16" x14ac:dyDescent="0.3">
      <c r="A2" t="s">
        <v>1630</v>
      </c>
      <c r="B2">
        <f>COUNTIFS('FINAL_PROJECT - BS - high speci'!C2:C1601,1,'FINAL_PROJECT - BS - high speci'!$X$2:$X$1601,1)</f>
        <v>160</v>
      </c>
      <c r="C2">
        <f>COUNTIFS('FINAL_PROJECT - BS - high speci'!D2:D1601,1,'FINAL_PROJECT - BS - high speci'!$X$2:$X$1601,1)</f>
        <v>37</v>
      </c>
      <c r="D2">
        <f>COUNTIFS('FINAL_PROJECT - BS - high speci'!E2:E1601,1,'FINAL_PROJECT - BS - high speci'!$X$2:$X$1601,1)</f>
        <v>33</v>
      </c>
      <c r="E2">
        <f>COUNTIFS('FINAL_PROJECT - BS - high speci'!F2:F1601,1,'FINAL_PROJECT - BS - high speci'!$X$2:$X$1601,1)</f>
        <v>38</v>
      </c>
      <c r="F2">
        <f>COUNTIFS('FINAL_PROJECT - BS - high speci'!G2:G1601,1,'FINAL_PROJECT - BS - high speci'!$X$2:$X$1601,1)</f>
        <v>113</v>
      </c>
      <c r="G2">
        <f>COUNTIFS('FINAL_PROJECT - BS - high speci'!H2:H1601,1,'FINAL_PROJECT - BS - high speci'!$X$2:$X$1601,1)</f>
        <v>13</v>
      </c>
      <c r="H2">
        <f>COUNTIFS('FINAL_PROJECT - BS - high speci'!I2:I1601,1,'FINAL_PROJECT - BS - high speci'!$X$2:$X$1601,1)</f>
        <v>8</v>
      </c>
      <c r="I2">
        <f>COUNTIFS('FINAL_PROJECT - BS - high speci'!J2:J1601,1,'FINAL_PROJECT - BS - high speci'!$X$2:$X$1601,1)</f>
        <v>6</v>
      </c>
      <c r="J2">
        <f>COUNTIFS('FINAL_PROJECT - BS - high speci'!K2:K1601,1,'FINAL_PROJECT - BS - high speci'!$X$2:$X$1601,1)</f>
        <v>55</v>
      </c>
      <c r="K2">
        <f>COUNTIFS('FINAL_PROJECT - BS - high speci'!L2:L1601,1,'FINAL_PROJECT - BS - high speci'!$X$2:$X$1601,1)</f>
        <v>28</v>
      </c>
      <c r="L2">
        <f>COUNTIFS('FINAL_PROJECT - BS - high speci'!M2:M1601,1,'FINAL_PROJECT - BS - high speci'!$X$2:$X$1601,1)</f>
        <v>27</v>
      </c>
      <c r="M2">
        <f>COUNTIFS('FINAL_PROJECT - BS - high speci'!N2:N1601,1,'FINAL_PROJECT - BS - high speci'!$X$2:$X$1601,1)</f>
        <v>128</v>
      </c>
      <c r="N2">
        <f>COUNTIFS('FINAL_PROJECT - BS - high speci'!O2:O1601,1,'FINAL_PROJECT - BS - high speci'!$X$2:$X$1601,1)</f>
        <v>10</v>
      </c>
      <c r="O2">
        <f>COUNTIFS('FINAL_PROJECT - BS - high speci'!P2:P1601,1,'FINAL_PROJECT - BS - high speci'!$X$2:$X$1601,1)</f>
        <v>15</v>
      </c>
      <c r="P2">
        <f>COUNTIFS('FINAL_PROJECT - BS - high speci'!Q2:Q1601,1,'FINAL_PROJECT - BS - high speci'!$X$2:$X$1601,1)</f>
        <v>120</v>
      </c>
    </row>
    <row r="3" spans="1:16" x14ac:dyDescent="0.3">
      <c r="A3" t="s">
        <v>1629</v>
      </c>
      <c r="B3">
        <f>SUM('FINAL_PROJECT - BS - high speci'!C2:C1601)</f>
        <v>202</v>
      </c>
      <c r="C3">
        <f>SUM('FINAL_PROJECT - BS - high speci'!D2:D1601)</f>
        <v>94</v>
      </c>
      <c r="D3">
        <f>SUM('FINAL_PROJECT - BS - high speci'!E2:E1601)</f>
        <v>100</v>
      </c>
      <c r="E3">
        <f>SUM('FINAL_PROJECT - BS - high speci'!F2:F1601)</f>
        <v>68</v>
      </c>
      <c r="F3">
        <f>SUM('FINAL_PROJECT - BS - high speci'!G2:G1601)</f>
        <v>253</v>
      </c>
      <c r="G3">
        <f>SUM('FINAL_PROJECT - BS - high speci'!H2:H1601)</f>
        <v>24</v>
      </c>
      <c r="H3">
        <f>SUM('FINAL_PROJECT - BS - high speci'!I2:I1601)</f>
        <v>54</v>
      </c>
      <c r="I3">
        <f>SUM('FINAL_PROJECT - BS - high speci'!J2:J1601)</f>
        <v>79</v>
      </c>
      <c r="J3">
        <f>SUM('FINAL_PROJECT - BS - high speci'!K2:K1601)</f>
        <v>103</v>
      </c>
      <c r="K3">
        <f>SUM('FINAL_PROJECT - BS - high speci'!L2:L1601)</f>
        <v>80</v>
      </c>
      <c r="L3">
        <f>SUM('FINAL_PROJECT - BS - high speci'!M2:M1601)</f>
        <v>36</v>
      </c>
      <c r="M3">
        <f>SUM('FINAL_PROJECT - BS - high speci'!N2:N1601)</f>
        <v>186</v>
      </c>
      <c r="N3">
        <f>SUM('FINAL_PROJECT - BS - high speci'!O2:O1601)</f>
        <v>11</v>
      </c>
      <c r="O3">
        <f>SUM('FINAL_PROJECT - BS - high speci'!P2:P1601)</f>
        <v>31</v>
      </c>
      <c r="P3">
        <f>SUM('FINAL_PROJECT - BS - high speci'!Q2:Q1601)</f>
        <v>213</v>
      </c>
    </row>
    <row r="4" spans="1:16" x14ac:dyDescent="0.3">
      <c r="A4" t="s">
        <v>1628</v>
      </c>
      <c r="B4" s="4">
        <f>B2/B3</f>
        <v>0.79207920792079212</v>
      </c>
      <c r="C4" s="4">
        <f t="shared" ref="C4:P4" si="0">C2/C3</f>
        <v>0.39361702127659576</v>
      </c>
      <c r="D4" s="4">
        <f t="shared" si="0"/>
        <v>0.33</v>
      </c>
      <c r="E4" s="4">
        <f t="shared" si="0"/>
        <v>0.55882352941176472</v>
      </c>
      <c r="F4" s="4">
        <f t="shared" si="0"/>
        <v>0.44664031620553357</v>
      </c>
      <c r="G4" s="4">
        <f t="shared" si="0"/>
        <v>0.54166666666666663</v>
      </c>
      <c r="H4" s="4">
        <f t="shared" si="0"/>
        <v>0.14814814814814814</v>
      </c>
      <c r="I4" s="4">
        <f t="shared" si="0"/>
        <v>7.5949367088607597E-2</v>
      </c>
      <c r="J4" s="4">
        <f t="shared" si="0"/>
        <v>0.53398058252427183</v>
      </c>
      <c r="K4" s="4">
        <f t="shared" si="0"/>
        <v>0.35</v>
      </c>
      <c r="L4" s="4">
        <f t="shared" si="0"/>
        <v>0.75</v>
      </c>
      <c r="M4" s="4">
        <f t="shared" si="0"/>
        <v>0.68817204301075274</v>
      </c>
      <c r="N4" s="4">
        <f t="shared" si="0"/>
        <v>0.90909090909090906</v>
      </c>
      <c r="O4" s="4">
        <f t="shared" si="0"/>
        <v>0.4838709677419355</v>
      </c>
      <c r="P4" s="4">
        <f t="shared" si="0"/>
        <v>0.56338028169014087</v>
      </c>
    </row>
    <row r="8" spans="1:16" x14ac:dyDescent="0.3">
      <c r="B8" s="5">
        <f>MIN(B4:G4,J4:P4)</f>
        <v>0.33</v>
      </c>
    </row>
    <row r="9" spans="1:16" x14ac:dyDescent="0.3">
      <c r="B9" s="5">
        <f>MAX(C4:K4,O4:P4)</f>
        <v>0.56338028169014087</v>
      </c>
    </row>
    <row r="13" spans="1:16" x14ac:dyDescent="0.3">
      <c r="L13" t="s">
        <v>1627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FINAL_PROJECT - BS - high speci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O'Grady</dc:creator>
  <cp:lastModifiedBy>Connor O'Grady</cp:lastModifiedBy>
  <dcterms:created xsi:type="dcterms:W3CDTF">2025-05-03T01:11:32Z</dcterms:created>
  <dcterms:modified xsi:type="dcterms:W3CDTF">2025-05-03T01:11:32Z</dcterms:modified>
</cp:coreProperties>
</file>