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infomage\JPHealth\JPHealth\Template\"/>
    </mc:Choice>
  </mc:AlternateContent>
  <bookViews>
    <workbookView xWindow="0" yWindow="0" windowWidth="28800" windowHeight="12390" activeTab="3"/>
  </bookViews>
  <sheets>
    <sheet name="作業票1 " sheetId="1" r:id="rId1"/>
    <sheet name="作業票2" sheetId="6" r:id="rId2"/>
    <sheet name="作業票3" sheetId="2" r:id="rId3"/>
    <sheet name="Sheet1" sheetId="3" r:id="rId4"/>
  </sheets>
  <definedNames>
    <definedName name="_xlnm.Print_Area" localSheetId="2">作業票3!$A$1:$U$64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J10" i="3"/>
  <c r="K10" i="3"/>
  <c r="L10" i="3"/>
  <c r="S26" i="2" l="1"/>
  <c r="S19" i="2"/>
  <c r="S16" i="2"/>
  <c r="S10" i="1"/>
  <c r="Q10" i="1"/>
  <c r="B10" i="1"/>
  <c r="Q6" i="1"/>
  <c r="D10" i="3" l="1"/>
  <c r="E10" i="3"/>
  <c r="F10" i="3"/>
  <c r="G10" i="3"/>
  <c r="H10" i="3"/>
  <c r="M10" i="3"/>
  <c r="N10" i="3"/>
  <c r="O10" i="3"/>
  <c r="P10" i="3"/>
  <c r="C10" i="3"/>
  <c r="E37" i="2" l="1"/>
  <c r="F23" i="2"/>
  <c r="H18" i="2"/>
  <c r="G15" i="2"/>
  <c r="E12" i="2"/>
  <c r="O54" i="6"/>
  <c r="O53" i="6"/>
  <c r="O52" i="6"/>
  <c r="O51" i="6"/>
  <c r="Q46" i="6"/>
  <c r="N46" i="6"/>
  <c r="Q45" i="6"/>
  <c r="N45" i="6"/>
  <c r="Q44" i="6"/>
  <c r="N44" i="6"/>
  <c r="Q43" i="6"/>
  <c r="N43" i="6"/>
  <c r="Q42" i="6"/>
  <c r="N42" i="6"/>
  <c r="Q41" i="6"/>
  <c r="N41" i="6"/>
  <c r="Q40" i="6"/>
  <c r="N40" i="6"/>
  <c r="Q39" i="6"/>
  <c r="N39" i="6"/>
  <c r="R28" i="1" l="1"/>
  <c r="R29" i="1"/>
  <c r="Q47" i="6"/>
  <c r="P1" i="6"/>
  <c r="J1" i="6"/>
  <c r="M12" i="1" l="1"/>
  <c r="M6" i="1"/>
  <c r="B34" i="2" l="1"/>
  <c r="T42" i="1" l="1"/>
  <c r="T41" i="1"/>
  <c r="T45" i="1" s="1"/>
  <c r="T40" i="1"/>
  <c r="T39" i="1"/>
  <c r="T38" i="1"/>
  <c r="T44" i="1" l="1"/>
  <c r="S38" i="2"/>
  <c r="S37" i="2"/>
  <c r="S23" i="2"/>
  <c r="S18" i="2"/>
  <c r="S15" i="2"/>
  <c r="S12" i="2"/>
  <c r="S25" i="2"/>
  <c r="S24" i="2"/>
  <c r="S20" i="2"/>
  <c r="S14" i="2"/>
  <c r="S13" i="2"/>
  <c r="M10" i="1" l="1"/>
  <c r="T6" i="1" l="1"/>
  <c r="B8" i="2"/>
  <c r="P1" i="2" l="1"/>
  <c r="J1" i="2"/>
  <c r="P1" i="1"/>
  <c r="J1" i="1"/>
</calcChain>
</file>

<file path=xl/sharedStrings.xml><?xml version="1.0" encoding="utf-8"?>
<sst xmlns="http://schemas.openxmlformats.org/spreadsheetml/2006/main" count="423" uniqueCount="257">
  <si>
    <t>入庫分</t>
    <rPh sb="0" eb="2">
      <t>ニュウコ</t>
    </rPh>
    <rPh sb="2" eb="3">
      <t>ブン</t>
    </rPh>
    <phoneticPr fontId="1"/>
  </si>
  <si>
    <t>発送</t>
    <rPh sb="0" eb="2">
      <t>ハッソウ</t>
    </rPh>
    <phoneticPr fontId="1"/>
  </si>
  <si>
    <t>①</t>
    <phoneticPr fontId="1"/>
  </si>
  <si>
    <t>作業日</t>
    <rPh sb="0" eb="3">
      <t>サギョウビ</t>
    </rPh>
    <phoneticPr fontId="1"/>
  </si>
  <si>
    <t>作業者</t>
    <rPh sb="0" eb="3">
      <t>サギョウシャ</t>
    </rPh>
    <phoneticPr fontId="1"/>
  </si>
  <si>
    <t>②</t>
    <phoneticPr fontId="1"/>
  </si>
  <si>
    <t>重量ヘッダー</t>
    <phoneticPr fontId="1"/>
  </si>
  <si>
    <t>帳票</t>
    <rPh sb="0" eb="2">
      <t>チョウヒョウ</t>
    </rPh>
    <phoneticPr fontId="1"/>
  </si>
  <si>
    <t>□</t>
  </si>
  <si>
    <t>□</t>
    <phoneticPr fontId="1"/>
  </si>
  <si>
    <t>印刷枚数</t>
    <rPh sb="0" eb="2">
      <t>インサツ</t>
    </rPh>
    <rPh sb="2" eb="4">
      <t>マイスウ</t>
    </rPh>
    <phoneticPr fontId="1"/>
  </si>
  <si>
    <t>件数</t>
    <rPh sb="0" eb="2">
      <t>ケンスウ</t>
    </rPh>
    <phoneticPr fontId="1"/>
  </si>
  <si>
    <t>手動封入封緘（1件6枚以上）</t>
    <rPh sb="0" eb="2">
      <t>シュドウ</t>
    </rPh>
    <rPh sb="2" eb="4">
      <t>フウニュウ</t>
    </rPh>
    <rPh sb="4" eb="6">
      <t>フウカン</t>
    </rPh>
    <rPh sb="8" eb="9">
      <t>ケン</t>
    </rPh>
    <rPh sb="10" eb="11">
      <t>マイ</t>
    </rPh>
    <rPh sb="11" eb="13">
      <t>イジョウ</t>
    </rPh>
    <phoneticPr fontId="1"/>
  </si>
  <si>
    <t>⑤</t>
    <phoneticPr fontId="1"/>
  </si>
  <si>
    <t>⑥</t>
    <phoneticPr fontId="1"/>
  </si>
  <si>
    <t>A（～50g）</t>
  </si>
  <si>
    <t>B（～100g）</t>
  </si>
  <si>
    <t>C（～150g）</t>
  </si>
  <si>
    <t>D（～250g）</t>
  </si>
  <si>
    <t>E（～500g）</t>
  </si>
  <si>
    <t>F（～1kg）</t>
  </si>
  <si>
    <t>G（～2kg）</t>
  </si>
  <si>
    <t>H（～4kg）</t>
  </si>
  <si>
    <t>作業者1</t>
    <rPh sb="0" eb="3">
      <t>サギョウシャ</t>
    </rPh>
    <phoneticPr fontId="1"/>
  </si>
  <si>
    <t>作業者2</t>
    <rPh sb="0" eb="3">
      <t>サギョウシャ</t>
    </rPh>
    <phoneticPr fontId="1"/>
  </si>
  <si>
    <t>作業者3</t>
    <rPh sb="0" eb="3">
      <t>サギョウシャ</t>
    </rPh>
    <phoneticPr fontId="1"/>
  </si>
  <si>
    <t>作業者4</t>
    <rPh sb="0" eb="3">
      <t>サギョウシャ</t>
    </rPh>
    <phoneticPr fontId="1"/>
  </si>
  <si>
    <t>合計</t>
    <rPh sb="0" eb="2">
      <t>ゴウケイ</t>
    </rPh>
    <phoneticPr fontId="1"/>
  </si>
  <si>
    <t>メモ</t>
    <phoneticPr fontId="1"/>
  </si>
  <si>
    <t>問合せ</t>
    <rPh sb="0" eb="2">
      <t>トイアワ</t>
    </rPh>
    <phoneticPr fontId="1"/>
  </si>
  <si>
    <t>□</t>
    <phoneticPr fontId="1"/>
  </si>
  <si>
    <t>※リーフレットの重複は</t>
    <rPh sb="8" eb="10">
      <t>ジュウフク</t>
    </rPh>
    <phoneticPr fontId="1"/>
  </si>
  <si>
    <t>□郵政様に重複・不備連絡</t>
    <phoneticPr fontId="1"/>
  </si>
  <si>
    <t>確認</t>
    <rPh sb="0" eb="2">
      <t>カクニン</t>
    </rPh>
    <phoneticPr fontId="1"/>
  </si>
  <si>
    <t>⑦</t>
    <phoneticPr fontId="1"/>
  </si>
  <si>
    <t>□リーフレットの印刷実行</t>
    <rPh sb="8" eb="10">
      <t>インサツ</t>
    </rPh>
    <rPh sb="10" eb="12">
      <t>ジッコウ</t>
    </rPh>
    <phoneticPr fontId="1"/>
  </si>
  <si>
    <t>□就業判定票の印刷実行</t>
    <rPh sb="1" eb="3">
      <t>シュウギョウ</t>
    </rPh>
    <rPh sb="3" eb="5">
      <t>ハンテイ</t>
    </rPh>
    <rPh sb="5" eb="6">
      <t>ヒョウ</t>
    </rPh>
    <rPh sb="7" eb="9">
      <t>インサツ</t>
    </rPh>
    <rPh sb="9" eb="11">
      <t>ジッコウ</t>
    </rPh>
    <phoneticPr fontId="1"/>
  </si>
  <si>
    <t>□重量ヘッダーの計数確認</t>
    <rPh sb="1" eb="3">
      <t>ジュウリョウ</t>
    </rPh>
    <rPh sb="8" eb="10">
      <t>ケイスウ</t>
    </rPh>
    <rPh sb="10" eb="12">
      <t>カクニン</t>
    </rPh>
    <phoneticPr fontId="1"/>
  </si>
  <si>
    <t>□連番確認</t>
    <rPh sb="1" eb="3">
      <t>レンバン</t>
    </rPh>
    <rPh sb="3" eb="5">
      <t>カクニン</t>
    </rPh>
    <phoneticPr fontId="1"/>
  </si>
  <si>
    <t>□印字確認（汚れ・線・色）</t>
    <rPh sb="1" eb="3">
      <t>インジ</t>
    </rPh>
    <rPh sb="3" eb="5">
      <t>カクニン</t>
    </rPh>
    <rPh sb="6" eb="7">
      <t>ヨゴ</t>
    </rPh>
    <rPh sb="9" eb="10">
      <t>セン</t>
    </rPh>
    <rPh sb="11" eb="12">
      <t>イロ</t>
    </rPh>
    <phoneticPr fontId="1"/>
  </si>
  <si>
    <t>□印字確認（汚れ・線・かすれ）</t>
    <rPh sb="1" eb="3">
      <t>インジ</t>
    </rPh>
    <rPh sb="3" eb="5">
      <t>カクニン</t>
    </rPh>
    <rPh sb="6" eb="7">
      <t>ヨゴ</t>
    </rPh>
    <rPh sb="9" eb="10">
      <t>セン</t>
    </rPh>
    <phoneticPr fontId="1"/>
  </si>
  <si>
    <t>□作業場周辺の確認</t>
    <rPh sb="1" eb="3">
      <t>サギョウ</t>
    </rPh>
    <rPh sb="3" eb="4">
      <t>バ</t>
    </rPh>
    <rPh sb="4" eb="6">
      <t>シュウヘン</t>
    </rPh>
    <rPh sb="7" eb="9">
      <t>カクニン</t>
    </rPh>
    <phoneticPr fontId="1"/>
  </si>
  <si>
    <t>⑧</t>
    <phoneticPr fontId="1"/>
  </si>
  <si>
    <t>発送通数</t>
    <rPh sb="0" eb="2">
      <t>ハッソウ</t>
    </rPh>
    <rPh sb="2" eb="3">
      <t>ツウ</t>
    </rPh>
    <rPh sb="3" eb="4">
      <t>スウ</t>
    </rPh>
    <phoneticPr fontId="1"/>
  </si>
  <si>
    <t>作業場周辺の最終確認</t>
    <rPh sb="0" eb="2">
      <t>サギョウ</t>
    </rPh>
    <rPh sb="2" eb="3">
      <t>バ</t>
    </rPh>
    <rPh sb="3" eb="5">
      <t>シュウヘン</t>
    </rPh>
    <rPh sb="6" eb="8">
      <t>サイシュウ</t>
    </rPh>
    <rPh sb="8" eb="10">
      <t>カクニン</t>
    </rPh>
    <phoneticPr fontId="1"/>
  </si>
  <si>
    <t>全てのチェックが入っているか</t>
    <rPh sb="0" eb="1">
      <t>スベ</t>
    </rPh>
    <rPh sb="8" eb="9">
      <t>ハイ</t>
    </rPh>
    <phoneticPr fontId="1"/>
  </si>
  <si>
    <t>発送通数</t>
    <rPh sb="0" eb="2">
      <t>ハッソウ</t>
    </rPh>
    <rPh sb="2" eb="3">
      <t>ツウ</t>
    </rPh>
    <rPh sb="3" eb="4">
      <t>カズ</t>
    </rPh>
    <phoneticPr fontId="1"/>
  </si>
  <si>
    <t>データインポート</t>
    <phoneticPr fontId="1"/>
  </si>
  <si>
    <t>□</t>
    <phoneticPr fontId="1"/>
  </si>
  <si>
    <t>チェック</t>
    <phoneticPr fontId="1"/>
  </si>
  <si>
    <t>データ不備対応の完了確認</t>
    <rPh sb="3" eb="5">
      <t>フビ</t>
    </rPh>
    <rPh sb="5" eb="7">
      <t>タイオウ</t>
    </rPh>
    <rPh sb="8" eb="10">
      <t>カンリョウ</t>
    </rPh>
    <rPh sb="10" eb="12">
      <t>カクニン</t>
    </rPh>
    <phoneticPr fontId="1"/>
  </si>
  <si>
    <t>封筒</t>
    <rPh sb="0" eb="2">
      <t>フウトウ</t>
    </rPh>
    <phoneticPr fontId="1"/>
  </si>
  <si>
    <t>レコード数</t>
    <rPh sb="4" eb="5">
      <t>カズ</t>
    </rPh>
    <phoneticPr fontId="1"/>
  </si>
  <si>
    <t>備考</t>
    <rPh sb="0" eb="2">
      <t>ビコウ</t>
    </rPh>
    <phoneticPr fontId="1"/>
  </si>
  <si>
    <t>JP健診作業票 兼 管理票</t>
    <rPh sb="2" eb="4">
      <t>ケンシン</t>
    </rPh>
    <rPh sb="4" eb="6">
      <t>サギョウ</t>
    </rPh>
    <rPh sb="6" eb="7">
      <t>ヒョウ</t>
    </rPh>
    <rPh sb="8" eb="9">
      <t>ケン</t>
    </rPh>
    <rPh sb="10" eb="12">
      <t>カンリ</t>
    </rPh>
    <rPh sb="12" eb="13">
      <t>ヒョウ</t>
    </rPh>
    <phoneticPr fontId="1"/>
  </si>
  <si>
    <t>日付は合っているか</t>
    <rPh sb="0" eb="2">
      <t>ヒヅケ</t>
    </rPh>
    <rPh sb="3" eb="4">
      <t>ア</t>
    </rPh>
    <phoneticPr fontId="1"/>
  </si>
  <si>
    <t>合計通数は合っているか</t>
    <rPh sb="0" eb="2">
      <t>ゴウケイ</t>
    </rPh>
    <rPh sb="2" eb="3">
      <t>ツウ</t>
    </rPh>
    <rPh sb="3" eb="4">
      <t>スウ</t>
    </rPh>
    <rPh sb="5" eb="6">
      <t>ア</t>
    </rPh>
    <phoneticPr fontId="1"/>
  </si>
  <si>
    <t>明細のレコード数は合っているか</t>
    <rPh sb="0" eb="2">
      <t>メイサイ</t>
    </rPh>
    <rPh sb="7" eb="8">
      <t>スウ</t>
    </rPh>
    <rPh sb="9" eb="10">
      <t>ア</t>
    </rPh>
    <phoneticPr fontId="1"/>
  </si>
  <si>
    <t>チェック</t>
    <phoneticPr fontId="1"/>
  </si>
  <si>
    <t>ファイル数は合っているか</t>
    <rPh sb="4" eb="5">
      <t>スウ</t>
    </rPh>
    <rPh sb="6" eb="7">
      <t>ア</t>
    </rPh>
    <phoneticPr fontId="1"/>
  </si>
  <si>
    <t>判定票総件数が合っているか</t>
    <rPh sb="7" eb="8">
      <t>ア</t>
    </rPh>
    <phoneticPr fontId="1"/>
  </si>
  <si>
    <t>□</t>
    <phoneticPr fontId="1"/>
  </si>
  <si>
    <t>報告予定日</t>
    <rPh sb="0" eb="2">
      <t>ホウコク</t>
    </rPh>
    <rPh sb="2" eb="5">
      <t>ヨテイビ</t>
    </rPh>
    <phoneticPr fontId="1"/>
  </si>
  <si>
    <t>報告日</t>
    <rPh sb="0" eb="2">
      <t>ホウコク</t>
    </rPh>
    <rPh sb="2" eb="3">
      <t>ビ</t>
    </rPh>
    <phoneticPr fontId="1"/>
  </si>
  <si>
    <t>報告者</t>
    <rPh sb="0" eb="3">
      <t>ホウコクシャ</t>
    </rPh>
    <phoneticPr fontId="1"/>
  </si>
  <si>
    <t>作業報告1</t>
    <rPh sb="0" eb="2">
      <t>サギョウ</t>
    </rPh>
    <rPh sb="2" eb="4">
      <t>ホウコク</t>
    </rPh>
    <phoneticPr fontId="1"/>
  </si>
  <si>
    <t>⑨</t>
    <phoneticPr fontId="1"/>
  </si>
  <si>
    <t>作業報告2</t>
    <rPh sb="0" eb="2">
      <t>サギョウ</t>
    </rPh>
    <rPh sb="2" eb="4">
      <t>ホウコク</t>
    </rPh>
    <phoneticPr fontId="1"/>
  </si>
  <si>
    <t>ページ連番が合っているか</t>
    <rPh sb="3" eb="5">
      <t>レンバン</t>
    </rPh>
    <rPh sb="6" eb="7">
      <t>ア</t>
    </rPh>
    <phoneticPr fontId="1"/>
  </si>
  <si>
    <r>
      <t>発送</t>
    </r>
    <r>
      <rPr>
        <b/>
        <sz val="11"/>
        <color theme="1"/>
        <rFont val="ＭＳ Ｐゴシック"/>
        <family val="3"/>
        <charset val="128"/>
        <scheme val="minor"/>
      </rPr>
      <t>翌</t>
    </r>
    <r>
      <rPr>
        <sz val="11"/>
        <color theme="1"/>
        <rFont val="ＭＳ Ｐゴシック"/>
        <family val="3"/>
        <charset val="128"/>
        <scheme val="minor"/>
      </rPr>
      <t>営業日</t>
    </r>
    <rPh sb="0" eb="2">
      <t>ハッソウ</t>
    </rPh>
    <rPh sb="2" eb="3">
      <t>ヨク</t>
    </rPh>
    <rPh sb="3" eb="6">
      <t>エイギョウビ</t>
    </rPh>
    <phoneticPr fontId="1"/>
  </si>
  <si>
    <r>
      <t>発送後</t>
    </r>
    <r>
      <rPr>
        <b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3"/>
        <charset val="128"/>
        <scheme val="minor"/>
      </rPr>
      <t>営業日</t>
    </r>
    <r>
      <rPr>
        <sz val="11"/>
        <color theme="1"/>
        <rFont val="ＭＳ Ｐゴシック"/>
        <family val="2"/>
        <charset val="128"/>
        <scheme val="minor"/>
      </rPr>
      <t>以内</t>
    </r>
    <rPh sb="0" eb="2">
      <t>ハッソウ</t>
    </rPh>
    <rPh sb="2" eb="3">
      <t>ゴ</t>
    </rPh>
    <rPh sb="4" eb="7">
      <t>エイギョウビ</t>
    </rPh>
    <rPh sb="7" eb="9">
      <t>イナイ</t>
    </rPh>
    <phoneticPr fontId="1"/>
  </si>
  <si>
    <t>全てのファイルが揃っていますか</t>
    <rPh sb="0" eb="1">
      <t>スベ</t>
    </rPh>
    <rPh sb="8" eb="9">
      <t>ソロ</t>
    </rPh>
    <phoneticPr fontId="1"/>
  </si>
  <si>
    <t>ZIPファイルにしましたか（パスワード無し）</t>
    <rPh sb="19" eb="20">
      <t>ナ</t>
    </rPh>
    <phoneticPr fontId="1"/>
  </si>
  <si>
    <t>レコード数は合っているか</t>
    <rPh sb="4" eb="5">
      <t>スウ</t>
    </rPh>
    <rPh sb="6" eb="7">
      <t>ア</t>
    </rPh>
    <phoneticPr fontId="1"/>
  </si>
  <si>
    <t>発送後2営業日以内に郵便局から戻ってきた後納票をPDF化しクリプト便でお客様に送付する</t>
    <rPh sb="0" eb="2">
      <t>ハッソウ</t>
    </rPh>
    <rPh sb="2" eb="3">
      <t>ゴ</t>
    </rPh>
    <rPh sb="4" eb="7">
      <t>エイギョウビ</t>
    </rPh>
    <rPh sb="7" eb="9">
      <t>イナイ</t>
    </rPh>
    <rPh sb="10" eb="13">
      <t>ユウビンキョク</t>
    </rPh>
    <rPh sb="15" eb="16">
      <t>モド</t>
    </rPh>
    <rPh sb="20" eb="22">
      <t>コウノウ</t>
    </rPh>
    <rPh sb="22" eb="23">
      <t>ヒョウ</t>
    </rPh>
    <rPh sb="27" eb="28">
      <t>カ</t>
    </rPh>
    <rPh sb="33" eb="34">
      <t>ビン</t>
    </rPh>
    <rPh sb="36" eb="38">
      <t>キャクサマ</t>
    </rPh>
    <rPh sb="39" eb="41">
      <t>ソウフ</t>
    </rPh>
    <phoneticPr fontId="1"/>
  </si>
  <si>
    <r>
      <t>発送後</t>
    </r>
    <r>
      <rPr>
        <b/>
        <sz val="11"/>
        <color theme="1"/>
        <rFont val="ＭＳ Ｐゴシック"/>
        <family val="3"/>
        <charset val="128"/>
        <scheme val="minor"/>
      </rPr>
      <t>翌</t>
    </r>
    <r>
      <rPr>
        <sz val="11"/>
        <color theme="1"/>
        <rFont val="ＭＳ Ｐゴシック"/>
        <family val="2"/>
        <charset val="128"/>
        <scheme val="minor"/>
      </rPr>
      <t>営業日までに下記のファイルをクリプト便でお客様に送付する</t>
    </r>
    <rPh sb="0" eb="2">
      <t>ハッソウ</t>
    </rPh>
    <rPh sb="2" eb="3">
      <t>ゴ</t>
    </rPh>
    <rPh sb="3" eb="4">
      <t>ヨク</t>
    </rPh>
    <rPh sb="4" eb="7">
      <t>エイギョウビ</t>
    </rPh>
    <rPh sb="10" eb="12">
      <t>カキ</t>
    </rPh>
    <rPh sb="22" eb="23">
      <t>ビン</t>
    </rPh>
    <rPh sb="25" eb="27">
      <t>キャクサマ</t>
    </rPh>
    <rPh sb="28" eb="30">
      <t>ソウフ</t>
    </rPh>
    <phoneticPr fontId="1"/>
  </si>
  <si>
    <t>⑩</t>
    <phoneticPr fontId="1"/>
  </si>
  <si>
    <t>作業報告3</t>
    <rPh sb="0" eb="2">
      <t>サギョウ</t>
    </rPh>
    <rPh sb="2" eb="4">
      <t>ホウコク</t>
    </rPh>
    <phoneticPr fontId="1"/>
  </si>
  <si>
    <t>後納票（原本）をMBP社内便で芝浦に送付する</t>
    <rPh sb="0" eb="2">
      <t>コウノウ</t>
    </rPh>
    <rPh sb="2" eb="3">
      <t>ヒョウ</t>
    </rPh>
    <rPh sb="4" eb="6">
      <t>ゲンポン</t>
    </rPh>
    <rPh sb="11" eb="14">
      <t>シャナイビン</t>
    </rPh>
    <rPh sb="15" eb="17">
      <t>シバウラ</t>
    </rPh>
    <rPh sb="18" eb="20">
      <t>ソウフ</t>
    </rPh>
    <phoneticPr fontId="1"/>
  </si>
  <si>
    <t>発送日</t>
    <rPh sb="0" eb="2">
      <t>ハッソウ</t>
    </rPh>
    <rPh sb="2" eb="3">
      <t>ビ</t>
    </rPh>
    <phoneticPr fontId="1"/>
  </si>
  <si>
    <t>発送者</t>
    <rPh sb="0" eb="2">
      <t>ハッソウ</t>
    </rPh>
    <rPh sb="2" eb="3">
      <t>シャ</t>
    </rPh>
    <phoneticPr fontId="1"/>
  </si>
  <si>
    <t>フォルダ構成は合っていますか</t>
    <rPh sb="4" eb="6">
      <t>コウセイ</t>
    </rPh>
    <rPh sb="7" eb="8">
      <t>ア</t>
    </rPh>
    <phoneticPr fontId="1"/>
  </si>
  <si>
    <t>値</t>
    <rPh sb="0" eb="1">
      <t>アタイ</t>
    </rPh>
    <phoneticPr fontId="1"/>
  </si>
  <si>
    <t>発送準備（QR読取後その場で封緘）</t>
    <rPh sb="0" eb="2">
      <t>ハッソウ</t>
    </rPh>
    <rPh sb="2" eb="4">
      <t>ジュンビ</t>
    </rPh>
    <rPh sb="7" eb="9">
      <t>ヨミトリ</t>
    </rPh>
    <rPh sb="9" eb="10">
      <t>ゴ</t>
    </rPh>
    <rPh sb="12" eb="13">
      <t>バ</t>
    </rPh>
    <rPh sb="14" eb="16">
      <t>フウカン</t>
    </rPh>
    <phoneticPr fontId="1"/>
  </si>
  <si>
    <t>重量</t>
    <rPh sb="0" eb="2">
      <t>ジュウリョウ</t>
    </rPh>
    <phoneticPr fontId="1"/>
  </si>
  <si>
    <t>通数</t>
    <rPh sb="0" eb="1">
      <t>ツウ</t>
    </rPh>
    <rPh sb="1" eb="2">
      <t>スウ</t>
    </rPh>
    <phoneticPr fontId="1"/>
  </si>
  <si>
    <t>レコード</t>
    <phoneticPr fontId="1"/>
  </si>
  <si>
    <t>保健指導用リーフレット</t>
    <phoneticPr fontId="1"/>
  </si>
  <si>
    <t>件数は合っているか</t>
    <rPh sb="0" eb="1">
      <t>ケン</t>
    </rPh>
    <rPh sb="1" eb="2">
      <t>スウ</t>
    </rPh>
    <rPh sb="3" eb="4">
      <t>ア</t>
    </rPh>
    <phoneticPr fontId="1"/>
  </si>
  <si>
    <t>郵便物の個数が合っているか</t>
    <rPh sb="7" eb="8">
      <t>ア</t>
    </rPh>
    <phoneticPr fontId="1"/>
  </si>
  <si>
    <t>局所数が合っているか</t>
    <rPh sb="0" eb="2">
      <t>キョクショ</t>
    </rPh>
    <rPh sb="2" eb="3">
      <t>スウ</t>
    </rPh>
    <rPh sb="4" eb="5">
      <t>ア</t>
    </rPh>
    <phoneticPr fontId="1"/>
  </si>
  <si>
    <t>入庫日</t>
    <rPh sb="0" eb="2">
      <t>ニュウコ</t>
    </rPh>
    <rPh sb="2" eb="3">
      <t>ビ</t>
    </rPh>
    <phoneticPr fontId="1"/>
  </si>
  <si>
    <t>施設ごとの対象者一覧のレコードは合っているか</t>
    <rPh sb="0" eb="2">
      <t>シセツ</t>
    </rPh>
    <rPh sb="5" eb="8">
      <t>タイショウシャ</t>
    </rPh>
    <rPh sb="8" eb="10">
      <t>イチラン</t>
    </rPh>
    <rPh sb="16" eb="17">
      <t>ア</t>
    </rPh>
    <phoneticPr fontId="1"/>
  </si>
  <si>
    <t>パスワードはかかっているか「kenkan」</t>
    <phoneticPr fontId="1"/>
  </si>
  <si>
    <t>クリプト便でパスワードかけましたか「Jp-Mbp@yyyymmdd（送信日）」</t>
    <rPh sb="4" eb="5">
      <t>ビン</t>
    </rPh>
    <rPh sb="34" eb="37">
      <t>ソウシンビ</t>
    </rPh>
    <phoneticPr fontId="1"/>
  </si>
  <si>
    <t>重量ヘッダ</t>
  </si>
  <si>
    <t>ラベル連番</t>
  </si>
  <si>
    <t>ラベル</t>
  </si>
  <si>
    <t>対象者一覧</t>
  </si>
  <si>
    <t>保健指導名簿</t>
  </si>
  <si>
    <t>判定票</t>
  </si>
  <si>
    <t>リーフレット件数</t>
  </si>
  <si>
    <t>リーフレット枚数</t>
  </si>
  <si>
    <t>リーフ重複件数</t>
  </si>
  <si>
    <t>リーフ重複枚数</t>
  </si>
  <si>
    <t>A</t>
  </si>
  <si>
    <t>B</t>
  </si>
  <si>
    <t>C</t>
  </si>
  <si>
    <t>D</t>
  </si>
  <si>
    <t>E</t>
  </si>
  <si>
    <t>F</t>
  </si>
  <si>
    <t>G</t>
  </si>
  <si>
    <t>H</t>
  </si>
  <si>
    <t>合計</t>
  </si>
  <si>
    <t>連番</t>
    <rPh sb="0" eb="2">
      <t>レンバン</t>
    </rPh>
    <phoneticPr fontId="1"/>
  </si>
  <si>
    <t>合計</t>
    <rPh sb="0" eb="2">
      <t>ゴウケイ</t>
    </rPh>
    <phoneticPr fontId="1"/>
  </si>
  <si>
    <t>確認事項</t>
    <phoneticPr fontId="1"/>
  </si>
  <si>
    <t>就業判定一覧表</t>
    <phoneticPr fontId="1"/>
  </si>
  <si>
    <t>健康診断票兼就業判定票</t>
    <phoneticPr fontId="1"/>
  </si>
  <si>
    <t>保健指導用リーフレット</t>
    <phoneticPr fontId="1"/>
  </si>
  <si>
    <t>保健指導 対象者名簿</t>
    <phoneticPr fontId="1"/>
  </si>
  <si>
    <t>判定票</t>
    <rPh sb="0" eb="2">
      <t>ハンテイ</t>
    </rPh>
    <rPh sb="2" eb="3">
      <t>ヒョウ</t>
    </rPh>
    <phoneticPr fontId="1"/>
  </si>
  <si>
    <t>宛名ラベル</t>
    <rPh sb="0" eb="2">
      <t>アテナ</t>
    </rPh>
    <phoneticPr fontId="1"/>
  </si>
  <si>
    <t>印刷不備　正の字でカウント</t>
    <rPh sb="0" eb="2">
      <t>インサツ</t>
    </rPh>
    <rPh sb="2" eb="4">
      <t>フビ</t>
    </rPh>
    <rPh sb="5" eb="6">
      <t>セイ</t>
    </rPh>
    <rPh sb="7" eb="8">
      <t>ジ</t>
    </rPh>
    <phoneticPr fontId="1"/>
  </si>
  <si>
    <t>リーフレット</t>
    <phoneticPr fontId="1"/>
  </si>
  <si>
    <t>原因</t>
    <rPh sb="0" eb="2">
      <t>ゲンイン</t>
    </rPh>
    <phoneticPr fontId="1"/>
  </si>
  <si>
    <t>連番</t>
    <rPh sb="0" eb="2">
      <t>レンバン</t>
    </rPh>
    <phoneticPr fontId="1"/>
  </si>
  <si>
    <t>確認</t>
    <rPh sb="0" eb="2">
      <t>カクニン</t>
    </rPh>
    <phoneticPr fontId="1"/>
  </si>
  <si>
    <t>ｼｰｹﾝｽ ・ 詰まり ・ その他</t>
    <rPh sb="8" eb="9">
      <t>ツ</t>
    </rPh>
    <rPh sb="16" eb="17">
      <t>タ</t>
    </rPh>
    <phoneticPr fontId="1"/>
  </si>
  <si>
    <t>□印刷不備の記入</t>
    <rPh sb="1" eb="3">
      <t>インサツ</t>
    </rPh>
    <rPh sb="3" eb="5">
      <t>フビ</t>
    </rPh>
    <rPh sb="6" eb="8">
      <t>キニュウ</t>
    </rPh>
    <phoneticPr fontId="1"/>
  </si>
  <si>
    <t>不備件数</t>
  </si>
  <si>
    <t>修正件数</t>
  </si>
  <si>
    <t>種別</t>
    <rPh sb="0" eb="2">
      <t>シュベツ</t>
    </rPh>
    <phoneticPr fontId="1"/>
  </si>
  <si>
    <t>氏名</t>
    <rPh sb="0" eb="2">
      <t>シメイ</t>
    </rPh>
    <phoneticPr fontId="1"/>
  </si>
  <si>
    <t>再印刷※2</t>
    <rPh sb="0" eb="3">
      <t>サイインサツ</t>
    </rPh>
    <phoneticPr fontId="1"/>
  </si>
  <si>
    <t>アスクル紙</t>
    <rPh sb="4" eb="5">
      <t>カミ</t>
    </rPh>
    <phoneticPr fontId="1"/>
  </si>
  <si>
    <t>理想用紙</t>
    <rPh sb="0" eb="2">
      <t>リソウ</t>
    </rPh>
    <rPh sb="2" eb="4">
      <t>ヨウシ</t>
    </rPh>
    <phoneticPr fontId="1"/>
  </si>
  <si>
    <t>通数</t>
    <rPh sb="0" eb="1">
      <t>ツウ</t>
    </rPh>
    <rPh sb="1" eb="2">
      <t>カズ</t>
    </rPh>
    <phoneticPr fontId="1"/>
  </si>
  <si>
    <t>レコード</t>
    <phoneticPr fontId="1"/>
  </si>
  <si>
    <t>レコード</t>
    <phoneticPr fontId="1"/>
  </si>
  <si>
    <t>通</t>
    <rPh sb="0" eb="1">
      <t>ツウ</t>
    </rPh>
    <phoneticPr fontId="1"/>
  </si>
  <si>
    <t>不備</t>
    <phoneticPr fontId="1"/>
  </si>
  <si>
    <t>不備</t>
    <phoneticPr fontId="1"/>
  </si>
  <si>
    <t>就業判定票</t>
    <phoneticPr fontId="1"/>
  </si>
  <si>
    <t>保健指導用リーフレット</t>
    <phoneticPr fontId="1"/>
  </si>
  <si>
    <t>就業判定票</t>
    <phoneticPr fontId="1"/>
  </si>
  <si>
    <t>重複※</t>
    <phoneticPr fontId="1"/>
  </si>
  <si>
    <t>インポート数</t>
    <rPh sb="5" eb="6">
      <t>カズ</t>
    </rPh>
    <phoneticPr fontId="1"/>
  </si>
  <si>
    <t>エラー内容</t>
    <rPh sb="3" eb="5">
      <t>ナイヨウ</t>
    </rPh>
    <phoneticPr fontId="1"/>
  </si>
  <si>
    <t>中黒</t>
    <rPh sb="0" eb="2">
      <t>ナカグロ</t>
    </rPh>
    <phoneticPr fontId="1"/>
  </si>
  <si>
    <t>必須項目不備</t>
    <rPh sb="0" eb="2">
      <t>ヒッス</t>
    </rPh>
    <rPh sb="2" eb="4">
      <t>コウモク</t>
    </rPh>
    <rPh sb="4" eb="6">
      <t>フビ</t>
    </rPh>
    <phoneticPr fontId="1"/>
  </si>
  <si>
    <t>関数で確認</t>
    <rPh sb="0" eb="2">
      <t>カンスウ</t>
    </rPh>
    <rPh sb="3" eb="5">
      <t>カクニン</t>
    </rPh>
    <phoneticPr fontId="1"/>
  </si>
  <si>
    <t>データ修正</t>
    <rPh sb="3" eb="5">
      <t>シュウセイ</t>
    </rPh>
    <phoneticPr fontId="1"/>
  </si>
  <si>
    <t>その他（　　　　　　）</t>
    <rPh sb="2" eb="3">
      <t>タ</t>
    </rPh>
    <phoneticPr fontId="1"/>
  </si>
  <si>
    <t>□下の不備対応欄に記入</t>
    <rPh sb="1" eb="2">
      <t>シタ</t>
    </rPh>
    <rPh sb="3" eb="5">
      <t>フビ</t>
    </rPh>
    <rPh sb="5" eb="7">
      <t>タイオウ</t>
    </rPh>
    <rPh sb="7" eb="8">
      <t>ラン</t>
    </rPh>
    <rPh sb="9" eb="11">
      <t>キニュウ</t>
    </rPh>
    <phoneticPr fontId="1"/>
  </si>
  <si>
    <t>交付データ（メールの数）</t>
    <rPh sb="0" eb="2">
      <t>コウフ</t>
    </rPh>
    <rPh sb="10" eb="11">
      <t>カズ</t>
    </rPh>
    <phoneticPr fontId="1"/>
  </si>
  <si>
    <t>□ＵＳＢが空か確認</t>
    <rPh sb="5" eb="6">
      <t>カラ</t>
    </rPh>
    <rPh sb="7" eb="9">
      <t>カクニン</t>
    </rPh>
    <phoneticPr fontId="1"/>
  </si>
  <si>
    <t>□parlでの文字化けチェック完了</t>
    <rPh sb="7" eb="10">
      <t>モジバ</t>
    </rPh>
    <rPh sb="15" eb="17">
      <t>カンリョウ</t>
    </rPh>
    <phoneticPr fontId="1"/>
  </si>
  <si>
    <t>□ファイル名及びレコード数の一致確認</t>
    <rPh sb="5" eb="6">
      <t>メイ</t>
    </rPh>
    <rPh sb="6" eb="7">
      <t>オヨ</t>
    </rPh>
    <rPh sb="12" eb="13">
      <t>スウ</t>
    </rPh>
    <rPh sb="14" eb="16">
      <t>イッチ</t>
    </rPh>
    <rPh sb="16" eb="18">
      <t>カクニン</t>
    </rPh>
    <phoneticPr fontId="1"/>
  </si>
  <si>
    <t>インポートファイル名</t>
    <rPh sb="9" eb="10">
      <t>メイ</t>
    </rPh>
    <phoneticPr fontId="1"/>
  </si>
  <si>
    <t>□</t>
    <phoneticPr fontId="1"/>
  </si>
  <si>
    <t>　→メール記載の内容と確認しチェックをつける</t>
    <rPh sb="5" eb="7">
      <t>キサイ</t>
    </rPh>
    <rPh sb="8" eb="10">
      <t>ナイヨウ</t>
    </rPh>
    <rPh sb="11" eb="13">
      <t>カクニン</t>
    </rPh>
    <phoneticPr fontId="1"/>
  </si>
  <si>
    <t>再印刷対応記入欄</t>
    <rPh sb="0" eb="3">
      <t>サイインサツ</t>
    </rPh>
    <rPh sb="3" eb="5">
      <t>タイオウ</t>
    </rPh>
    <rPh sb="5" eb="7">
      <t>キニュウ</t>
    </rPh>
    <rPh sb="7" eb="8">
      <t>ラン</t>
    </rPh>
    <phoneticPr fontId="1"/>
  </si>
  <si>
    <t>帳票種類</t>
    <rPh sb="0" eb="2">
      <t>チョウヒョウ</t>
    </rPh>
    <rPh sb="2" eb="4">
      <t>シュルイ</t>
    </rPh>
    <phoneticPr fontId="1"/>
  </si>
  <si>
    <t>差替確認者（2者確認）</t>
    <rPh sb="0" eb="2">
      <t>サシカ</t>
    </rPh>
    <rPh sb="2" eb="4">
      <t>カクニン</t>
    </rPh>
    <rPh sb="4" eb="5">
      <t>シャ</t>
    </rPh>
    <rPh sb="7" eb="8">
      <t>シャ</t>
    </rPh>
    <rPh sb="8" eb="10">
      <t>カクニン</t>
    </rPh>
    <phoneticPr fontId="1"/>
  </si>
  <si>
    <t>再印刷者</t>
    <rPh sb="0" eb="3">
      <t>サイインサツ</t>
    </rPh>
    <rPh sb="3" eb="4">
      <t>シャ</t>
    </rPh>
    <phoneticPr fontId="1"/>
  </si>
  <si>
    <t>判定票　 ・　 ﾘｰﾌﾚｯﾄ　　 ・　 ラベル</t>
    <rPh sb="0" eb="2">
      <t>ハンテイ</t>
    </rPh>
    <rPh sb="2" eb="3">
      <t>ヒョウ</t>
    </rPh>
    <phoneticPr fontId="1"/>
  </si>
  <si>
    <t>氏名（ラベルは不要）</t>
    <rPh sb="0" eb="2">
      <t>シメイ</t>
    </rPh>
    <rPh sb="7" eb="9">
      <t>フヨウ</t>
    </rPh>
    <phoneticPr fontId="1"/>
  </si>
  <si>
    <t>データ不備対応記入欄</t>
    <rPh sb="3" eb="5">
      <t>フビ</t>
    </rPh>
    <rPh sb="5" eb="7">
      <t>タイオウ</t>
    </rPh>
    <rPh sb="7" eb="9">
      <t>キニュウ</t>
    </rPh>
    <rPh sb="9" eb="10">
      <t>ラン</t>
    </rPh>
    <phoneticPr fontId="1"/>
  </si>
  <si>
    <t>有　　・　無</t>
    <rPh sb="0" eb="1">
      <t>ア</t>
    </rPh>
    <rPh sb="5" eb="6">
      <t>ナ</t>
    </rPh>
    <phoneticPr fontId="1"/>
  </si>
  <si>
    <t>自動的に発送停止</t>
    <rPh sb="0" eb="3">
      <t>ジドウテキ</t>
    </rPh>
    <phoneticPr fontId="1"/>
  </si>
  <si>
    <t>宛名ラベル印刷</t>
    <rPh sb="0" eb="2">
      <t>アテナ</t>
    </rPh>
    <rPh sb="5" eb="7">
      <t>インサツ</t>
    </rPh>
    <phoneticPr fontId="1"/>
  </si>
  <si>
    <t>添付枚数</t>
    <rPh sb="0" eb="2">
      <t>テンプ</t>
    </rPh>
    <rPh sb="2" eb="4">
      <t>マイスウ</t>
    </rPh>
    <phoneticPr fontId="1"/>
  </si>
  <si>
    <t>□枚数一致確認</t>
    <rPh sb="1" eb="3">
      <t>マイスウ</t>
    </rPh>
    <rPh sb="3" eb="5">
      <t>イッチ</t>
    </rPh>
    <rPh sb="5" eb="7">
      <t>カクニン</t>
    </rPh>
    <phoneticPr fontId="1"/>
  </si>
  <si>
    <t>□再印刷がある場合下の再印刷対応記入欄に記入</t>
    <rPh sb="1" eb="4">
      <t>サイインサツ</t>
    </rPh>
    <rPh sb="7" eb="9">
      <t>バアイ</t>
    </rPh>
    <rPh sb="9" eb="10">
      <t>シタ</t>
    </rPh>
    <rPh sb="11" eb="14">
      <t>サイインサツ</t>
    </rPh>
    <rPh sb="14" eb="16">
      <t>タイオウ</t>
    </rPh>
    <rPh sb="16" eb="18">
      <t>キニュウ</t>
    </rPh>
    <rPh sb="18" eb="19">
      <t>ラン</t>
    </rPh>
    <rPh sb="20" eb="22">
      <t>キニュウ</t>
    </rPh>
    <phoneticPr fontId="1"/>
  </si>
  <si>
    <t>※プリンタ詰まりはエラー箱に入れる</t>
    <rPh sb="5" eb="6">
      <t>ツ</t>
    </rPh>
    <rPh sb="12" eb="13">
      <t>ハコ</t>
    </rPh>
    <rPh sb="14" eb="15">
      <t>イ</t>
    </rPh>
    <phoneticPr fontId="1"/>
  </si>
  <si>
    <t>※2再印刷はﾊﾞｲﾝﾀﾞｰのｸﾘｱﾌｧｲﾙへ入れ下記に詳細を記入</t>
    <rPh sb="2" eb="3">
      <t>サイ</t>
    </rPh>
    <rPh sb="3" eb="5">
      <t>インサツ</t>
    </rPh>
    <rPh sb="22" eb="23">
      <t>シタ</t>
    </rPh>
    <rPh sb="24" eb="26">
      <t>カキ</t>
    </rPh>
    <rPh sb="27" eb="29">
      <t>ショウサイ</t>
    </rPh>
    <rPh sb="30" eb="32">
      <t>キニュウ</t>
    </rPh>
    <phoneticPr fontId="1"/>
  </si>
  <si>
    <t>③</t>
    <phoneticPr fontId="1"/>
  </si>
  <si>
    <t>メモ：</t>
    <phoneticPr fontId="1"/>
  </si>
  <si>
    <t>④</t>
    <phoneticPr fontId="1"/>
  </si>
  <si>
    <t>□機械内クリアーデッキ</t>
    <rPh sb="1" eb="3">
      <t>キカイ</t>
    </rPh>
    <rPh sb="3" eb="4">
      <t>ナイ</t>
    </rPh>
    <phoneticPr fontId="1"/>
  </si>
  <si>
    <t>□作業場周辺の最終確認</t>
    <rPh sb="1" eb="3">
      <t>サギョウ</t>
    </rPh>
    <rPh sb="3" eb="4">
      <t>バ</t>
    </rPh>
    <rPh sb="4" eb="6">
      <t>シュウヘン</t>
    </rPh>
    <rPh sb="7" eb="9">
      <t>サイシュウ</t>
    </rPh>
    <rPh sb="9" eb="11">
      <t>カクニン</t>
    </rPh>
    <phoneticPr fontId="1"/>
  </si>
  <si>
    <t>有　・　無</t>
    <rPh sb="0" eb="1">
      <t>ア</t>
    </rPh>
    <rPh sb="4" eb="5">
      <t>ナ</t>
    </rPh>
    <phoneticPr fontId="1"/>
  </si>
  <si>
    <t>ﾌﾟﾘﾝﾀ詰まり※</t>
    <rPh sb="5" eb="6">
      <t>ツ</t>
    </rPh>
    <phoneticPr fontId="1"/>
  </si>
  <si>
    <t>確認者</t>
    <rPh sb="0" eb="2">
      <t>カクニン</t>
    </rPh>
    <rPh sb="2" eb="3">
      <t>シャ</t>
    </rPh>
    <phoneticPr fontId="1"/>
  </si>
  <si>
    <t>記入者</t>
    <rPh sb="0" eb="2">
      <t>キニュウ</t>
    </rPh>
    <rPh sb="2" eb="3">
      <t>シャ</t>
    </rPh>
    <phoneticPr fontId="1"/>
  </si>
  <si>
    <t>再確認者</t>
    <rPh sb="0" eb="1">
      <t>サイ</t>
    </rPh>
    <rPh sb="1" eb="3">
      <t>カクニン</t>
    </rPh>
    <rPh sb="3" eb="4">
      <t>シャ</t>
    </rPh>
    <phoneticPr fontId="1"/>
  </si>
  <si>
    <t>機械封入封緘の不備対応の完了確認</t>
    <rPh sb="0" eb="2">
      <t>キカイ</t>
    </rPh>
    <rPh sb="2" eb="4">
      <t>フウニュウ</t>
    </rPh>
    <rPh sb="4" eb="6">
      <t>フウカン</t>
    </rPh>
    <rPh sb="7" eb="9">
      <t>フビ</t>
    </rPh>
    <rPh sb="9" eb="11">
      <t>タイオウ</t>
    </rPh>
    <rPh sb="12" eb="14">
      <t>カンリョウ</t>
    </rPh>
    <rPh sb="14" eb="16">
      <t>カクニン</t>
    </rPh>
    <phoneticPr fontId="1"/>
  </si>
  <si>
    <t>□カウント数と重量ヘッダー記載の通数との一致確認</t>
    <rPh sb="7" eb="9">
      <t>ジュウリョウ</t>
    </rPh>
    <rPh sb="13" eb="15">
      <t>キサイ</t>
    </rPh>
    <rPh sb="16" eb="17">
      <t>ツウ</t>
    </rPh>
    <rPh sb="17" eb="18">
      <t>スウ</t>
    </rPh>
    <rPh sb="20" eb="22">
      <t>イッチ</t>
    </rPh>
    <rPh sb="22" eb="24">
      <t>カクニン</t>
    </rPh>
    <phoneticPr fontId="1"/>
  </si>
  <si>
    <t>機械封入封緘（リーフレットのみ）　　</t>
    <rPh sb="0" eb="2">
      <t>キカイ</t>
    </rPh>
    <rPh sb="2" eb="4">
      <t>フウニュウ</t>
    </rPh>
    <rPh sb="4" eb="6">
      <t>フウカン</t>
    </rPh>
    <phoneticPr fontId="1"/>
  </si>
  <si>
    <t>※エラーで機械が止まった場合は2枚目の不備対応票に記入すること</t>
    <phoneticPr fontId="1"/>
  </si>
  <si>
    <r>
      <t>機械封入封緘不備対応記入欄　　</t>
    </r>
    <r>
      <rPr>
        <b/>
        <sz val="11"/>
        <color rgb="FFFF0000"/>
        <rFont val="ＭＳ Ｐゴシック"/>
        <family val="3"/>
        <charset val="128"/>
        <scheme val="minor"/>
      </rPr>
      <t>※シーケンスエラーの時は1件前の封筒も開封して確認すること</t>
    </r>
    <rPh sb="0" eb="2">
      <t>キカイ</t>
    </rPh>
    <rPh sb="2" eb="4">
      <t>フウニュウ</t>
    </rPh>
    <rPh sb="4" eb="6">
      <t>フウカン</t>
    </rPh>
    <rPh sb="6" eb="8">
      <t>フビ</t>
    </rPh>
    <rPh sb="8" eb="10">
      <t>タイオウ</t>
    </rPh>
    <rPh sb="10" eb="12">
      <t>キニュウ</t>
    </rPh>
    <rPh sb="12" eb="13">
      <t>ラン</t>
    </rPh>
    <rPh sb="25" eb="26">
      <t>トキ</t>
    </rPh>
    <rPh sb="28" eb="29">
      <t>ケン</t>
    </rPh>
    <rPh sb="29" eb="30">
      <t>マエ</t>
    </rPh>
    <rPh sb="31" eb="33">
      <t>フウトウ</t>
    </rPh>
    <rPh sb="34" eb="36">
      <t>カイフウ</t>
    </rPh>
    <rPh sb="38" eb="40">
      <t>カクニン</t>
    </rPh>
    <phoneticPr fontId="1"/>
  </si>
  <si>
    <t>□不備対応記入欄に記入（再確認者がすぐに確認できないときは対象に付箋を貼っておく）</t>
    <rPh sb="1" eb="3">
      <t>フビ</t>
    </rPh>
    <rPh sb="3" eb="5">
      <t>タイオウ</t>
    </rPh>
    <rPh sb="5" eb="7">
      <t>キニュウ</t>
    </rPh>
    <rPh sb="7" eb="8">
      <t>ラン</t>
    </rPh>
    <rPh sb="9" eb="11">
      <t>キニュウ</t>
    </rPh>
    <rPh sb="12" eb="15">
      <t>サイカクニン</t>
    </rPh>
    <rPh sb="15" eb="16">
      <t>シャ</t>
    </rPh>
    <rPh sb="20" eb="22">
      <t>カクニン</t>
    </rPh>
    <rPh sb="29" eb="31">
      <t>タイショウ</t>
    </rPh>
    <rPh sb="32" eb="34">
      <t>フセン</t>
    </rPh>
    <rPh sb="35" eb="36">
      <t>ハ</t>
    </rPh>
    <phoneticPr fontId="1"/>
  </si>
  <si>
    <t>作業対象</t>
    <rPh sb="0" eb="2">
      <t>サギョウ</t>
    </rPh>
    <rPh sb="2" eb="4">
      <t>タイショウ</t>
    </rPh>
    <phoneticPr fontId="1"/>
  </si>
  <si>
    <t>Ａ ・ Ｂ ・ Ｃ ・ Ｄ ・ E ・ F ・ G ・ H</t>
    <phoneticPr fontId="1"/>
  </si>
  <si>
    <t>発送前最終カウント</t>
    <rPh sb="0" eb="2">
      <t>ハッソウ</t>
    </rPh>
    <rPh sb="2" eb="3">
      <t>マエ</t>
    </rPh>
    <rPh sb="3" eb="5">
      <t>サイシュウ</t>
    </rPh>
    <phoneticPr fontId="1"/>
  </si>
  <si>
    <t>クラフト（Ｓ）</t>
    <phoneticPr fontId="1"/>
  </si>
  <si>
    <t>大（Ｌ）</t>
    <rPh sb="0" eb="1">
      <t>ダイ</t>
    </rPh>
    <phoneticPr fontId="1"/>
  </si>
  <si>
    <t>発送封筒準備数</t>
    <rPh sb="0" eb="2">
      <t>ハッソウ</t>
    </rPh>
    <rPh sb="2" eb="4">
      <t>フウトウ</t>
    </rPh>
    <rPh sb="4" eb="6">
      <t>ジュンビ</t>
    </rPh>
    <rPh sb="6" eb="7">
      <t>スウ</t>
    </rPh>
    <phoneticPr fontId="1"/>
  </si>
  <si>
    <t>発送日確認</t>
    <rPh sb="0" eb="2">
      <t>ハッソウ</t>
    </rPh>
    <rPh sb="2" eb="3">
      <t>ビ</t>
    </rPh>
    <rPh sb="3" eb="5">
      <t>カクニン</t>
    </rPh>
    <phoneticPr fontId="1"/>
  </si>
  <si>
    <t>発送明細</t>
    <rPh sb="0" eb="2">
      <t>ハッソウ</t>
    </rPh>
    <rPh sb="2" eb="4">
      <t>メイサイ</t>
    </rPh>
    <phoneticPr fontId="1"/>
  </si>
  <si>
    <t>□保留箱の空確認</t>
    <rPh sb="1" eb="3">
      <t>ホリュウ</t>
    </rPh>
    <rPh sb="3" eb="4">
      <t>バコ</t>
    </rPh>
    <rPh sb="5" eb="6">
      <t>カラ</t>
    </rPh>
    <rPh sb="6" eb="8">
      <t>カクニン</t>
    </rPh>
    <phoneticPr fontId="1"/>
  </si>
  <si>
    <t>□読取ツールの上部ゲージの完了確認</t>
    <rPh sb="1" eb="3">
      <t>ヨミトリ</t>
    </rPh>
    <rPh sb="7" eb="9">
      <t>ジョウブ</t>
    </rPh>
    <rPh sb="13" eb="17">
      <t>カンリョウカクニン</t>
    </rPh>
    <phoneticPr fontId="1"/>
  </si>
  <si>
    <t>□重量ヘッダーと発送明細の通数確認</t>
    <rPh sb="1" eb="3">
      <t>ジュウリョウ</t>
    </rPh>
    <rPh sb="8" eb="10">
      <t>ハッソウ</t>
    </rPh>
    <rPh sb="10" eb="12">
      <t>メイサイ</t>
    </rPh>
    <rPh sb="13" eb="14">
      <t>ツウ</t>
    </rPh>
    <rPh sb="14" eb="15">
      <t>カズ</t>
    </rPh>
    <rPh sb="15" eb="17">
      <t>カクニン</t>
    </rPh>
    <phoneticPr fontId="1"/>
  </si>
  <si>
    <t>出力対象</t>
    <rPh sb="0" eb="2">
      <t>シュツリョク</t>
    </rPh>
    <rPh sb="2" eb="4">
      <t>タイショウ</t>
    </rPh>
    <phoneticPr fontId="1"/>
  </si>
  <si>
    <t>対象者一覧</t>
    <rPh sb="0" eb="3">
      <t>タイショウシャ</t>
    </rPh>
    <rPh sb="3" eb="5">
      <t>イチラン</t>
    </rPh>
    <phoneticPr fontId="1"/>
  </si>
  <si>
    <t>事業所一覧</t>
    <rPh sb="0" eb="3">
      <t>ジギョウショ</t>
    </rPh>
    <rPh sb="3" eb="5">
      <t>イチラン</t>
    </rPh>
    <phoneticPr fontId="1"/>
  </si>
  <si>
    <t>施設別件数</t>
    <rPh sb="0" eb="2">
      <t>シセツ</t>
    </rPh>
    <rPh sb="2" eb="3">
      <t>ベツ</t>
    </rPh>
    <rPh sb="3" eb="5">
      <t>ケンスウ</t>
    </rPh>
    <phoneticPr fontId="1"/>
  </si>
  <si>
    <t>後納票</t>
    <rPh sb="0" eb="2">
      <t>コウノウ</t>
    </rPh>
    <rPh sb="2" eb="3">
      <t>ヒョウ</t>
    </rPh>
    <phoneticPr fontId="1"/>
  </si>
  <si>
    <t>出力完了</t>
    <rPh sb="0" eb="2">
      <t>シュツリョク</t>
    </rPh>
    <rPh sb="2" eb="4">
      <t>カンリョウ</t>
    </rPh>
    <phoneticPr fontId="1"/>
  </si>
  <si>
    <t>発送先事業所一覧_</t>
    <phoneticPr fontId="1"/>
  </si>
  <si>
    <t>就業判定票_健康管理施設別件数_</t>
    <phoneticPr fontId="1"/>
  </si>
  <si>
    <t>後納票_</t>
    <phoneticPr fontId="1"/>
  </si>
  <si>
    <t>XX_就業判定票 対象者一覧_</t>
    <phoneticPr fontId="1"/>
  </si>
  <si>
    <t>後納票のシートを印刷（明細は不要）</t>
    <rPh sb="0" eb="2">
      <t>コウノウ</t>
    </rPh>
    <rPh sb="2" eb="3">
      <t>ヒョウ</t>
    </rPh>
    <rPh sb="8" eb="10">
      <t>インサツ</t>
    </rPh>
    <rPh sb="11" eb="13">
      <t>メイサイ</t>
    </rPh>
    <rPh sb="14" eb="16">
      <t>フヨウ</t>
    </rPh>
    <phoneticPr fontId="1"/>
  </si>
  <si>
    <t>カゴ数</t>
    <rPh sb="2" eb="3">
      <t>スウ</t>
    </rPh>
    <phoneticPr fontId="1"/>
  </si>
  <si>
    <t>後納票と原本の発送通数の一致確認</t>
    <rPh sb="0" eb="2">
      <t>コウノウ</t>
    </rPh>
    <rPh sb="2" eb="3">
      <t>ヒョウ</t>
    </rPh>
    <rPh sb="4" eb="6">
      <t>ゲンポン</t>
    </rPh>
    <rPh sb="7" eb="9">
      <t>ハッソウ</t>
    </rPh>
    <rPh sb="9" eb="10">
      <t>ツウ</t>
    </rPh>
    <rPh sb="10" eb="11">
      <t>スウ</t>
    </rPh>
    <rPh sb="12" eb="14">
      <t>イッチ</t>
    </rPh>
    <rPh sb="14" eb="16">
      <t>カクニン</t>
    </rPh>
    <phoneticPr fontId="1"/>
  </si>
  <si>
    <t>印刷不備と再印刷の完了確認</t>
    <rPh sb="0" eb="2">
      <t>インサツ</t>
    </rPh>
    <rPh sb="2" eb="4">
      <t>フビ</t>
    </rPh>
    <rPh sb="5" eb="8">
      <t>サイインサツ</t>
    </rPh>
    <rPh sb="9" eb="11">
      <t>カンリョウ</t>
    </rPh>
    <rPh sb="11" eb="13">
      <t>カクニン</t>
    </rPh>
    <phoneticPr fontId="1"/>
  </si>
  <si>
    <t>後納票_yyyymmdd.xlsxを町田西にメール(発送日の午前中までにメールを送る）</t>
    <phoneticPr fontId="1"/>
  </si>
  <si>
    <t>□管理票に件数入力後メール送信（社内管理宛）</t>
    <rPh sb="1" eb="3">
      <t>カンリ</t>
    </rPh>
    <rPh sb="3" eb="4">
      <t>ヒョウ</t>
    </rPh>
    <rPh sb="5" eb="7">
      <t>ケンスウ</t>
    </rPh>
    <rPh sb="7" eb="9">
      <t>ニュウリョク</t>
    </rPh>
    <rPh sb="9" eb="10">
      <t>ゴ</t>
    </rPh>
    <rPh sb="13" eb="15">
      <t>ソウシン</t>
    </rPh>
    <rPh sb="16" eb="18">
      <t>シャナイ</t>
    </rPh>
    <rPh sb="18" eb="20">
      <t>カンリ</t>
    </rPh>
    <rPh sb="20" eb="21">
      <t>アテ</t>
    </rPh>
    <phoneticPr fontId="1"/>
  </si>
  <si>
    <t>在庫票と管理票（変更時のみ）に入力</t>
    <rPh sb="0" eb="2">
      <t>ザイコ</t>
    </rPh>
    <rPh sb="2" eb="3">
      <t>ヒョウ</t>
    </rPh>
    <rPh sb="15" eb="17">
      <t>ニュウリョク</t>
    </rPh>
    <phoneticPr fontId="1"/>
  </si>
  <si>
    <t>　　必ず2者確認で行うこと</t>
    <phoneticPr fontId="1"/>
  </si>
  <si>
    <t>※ロット管理で削除を行う場合はメモ欄に記入し</t>
    <rPh sb="4" eb="6">
      <t>カンリ</t>
    </rPh>
    <rPh sb="7" eb="9">
      <t>サクジョ</t>
    </rPh>
    <rPh sb="10" eb="11">
      <t>オコナ</t>
    </rPh>
    <rPh sb="12" eb="14">
      <t>バアイ</t>
    </rPh>
    <rPh sb="17" eb="18">
      <t>ラン</t>
    </rPh>
    <rPh sb="19" eb="21">
      <t>キニュウ</t>
    </rPh>
    <phoneticPr fontId="1"/>
  </si>
  <si>
    <t>宛名ラベル貼り</t>
    <rPh sb="0" eb="2">
      <t>アテナ</t>
    </rPh>
    <rPh sb="5" eb="6">
      <t>ハ</t>
    </rPh>
    <phoneticPr fontId="1"/>
  </si>
  <si>
    <t>ﾘｰﾌﾚｯﾄ</t>
    <phoneticPr fontId="1"/>
  </si>
  <si>
    <t>判定票</t>
    <rPh sb="0" eb="2">
      <t>ハンテイ</t>
    </rPh>
    <rPh sb="2" eb="3">
      <t>ヒョウ</t>
    </rPh>
    <phoneticPr fontId="1"/>
  </si>
  <si>
    <t>Ａ ・ Ｂ ・ Ｃ ・ Ｄ ・ E ・ F ・ G ・ H</t>
    <phoneticPr fontId="1"/>
  </si>
  <si>
    <t>印刷済みに○</t>
    <rPh sb="0" eb="2">
      <t>インサツ</t>
    </rPh>
    <rPh sb="2" eb="3">
      <t>ズ</t>
    </rPh>
    <phoneticPr fontId="1"/>
  </si>
  <si>
    <t>印刷（印刷を分ける時はメモ欄使用）</t>
    <rPh sb="0" eb="2">
      <t>インサツ</t>
    </rPh>
    <rPh sb="3" eb="5">
      <t>インサツ</t>
    </rPh>
    <rPh sb="6" eb="7">
      <t>ワ</t>
    </rPh>
    <rPh sb="9" eb="10">
      <t>トキ</t>
    </rPh>
    <rPh sb="13" eb="14">
      <t>ラン</t>
    </rPh>
    <rPh sb="14" eb="16">
      <t>シヨウ</t>
    </rPh>
    <phoneticPr fontId="1"/>
  </si>
  <si>
    <t>各種リスト出力(後納票のみQR読取終了後に出力可）</t>
    <rPh sb="0" eb="2">
      <t>カクシュ</t>
    </rPh>
    <rPh sb="5" eb="7">
      <t>シュツリョク</t>
    </rPh>
    <rPh sb="8" eb="10">
      <t>コウノウ</t>
    </rPh>
    <rPh sb="10" eb="11">
      <t>ヒョウ</t>
    </rPh>
    <rPh sb="15" eb="17">
      <t>ヨミトリ</t>
    </rPh>
    <rPh sb="17" eb="20">
      <t>シュウリョウゴ</t>
    </rPh>
    <rPh sb="21" eb="23">
      <t>シュツリョク</t>
    </rPh>
    <rPh sb="23" eb="24">
      <t>カ</t>
    </rPh>
    <phoneticPr fontId="1"/>
  </si>
  <si>
    <t>ファイル名（日付は発送日）</t>
    <rPh sb="4" eb="5">
      <t>メイ</t>
    </rPh>
    <rPh sb="6" eb="8">
      <t>ヒヅケ</t>
    </rPh>
    <rPh sb="9" eb="11">
      <t>ハッソウ</t>
    </rPh>
    <rPh sb="11" eb="12">
      <t>ビ</t>
    </rPh>
    <phoneticPr fontId="1"/>
  </si>
  <si>
    <r>
      <t>□</t>
    </r>
    <r>
      <rPr>
        <sz val="10.5"/>
        <color theme="1"/>
        <rFont val="ＭＳ Ｐゴシック"/>
        <family val="3"/>
        <charset val="128"/>
        <scheme val="minor"/>
      </rPr>
      <t>重量ごとに通数をカウントしヘッダーとの一致確認</t>
    </r>
    <rPh sb="1" eb="3">
      <t>ジュウリョウ</t>
    </rPh>
    <rPh sb="6" eb="7">
      <t>ツウ</t>
    </rPh>
    <rPh sb="7" eb="8">
      <t>スウ</t>
    </rPh>
    <rPh sb="20" eb="22">
      <t>イッチ</t>
    </rPh>
    <rPh sb="22" eb="24">
      <t>カクニン</t>
    </rPh>
    <phoneticPr fontId="1"/>
  </si>
  <si>
    <t>1/3</t>
    <phoneticPr fontId="1"/>
  </si>
  <si>
    <t>2/3</t>
    <phoneticPr fontId="1"/>
  </si>
  <si>
    <t>3/3</t>
    <phoneticPr fontId="1"/>
  </si>
  <si>
    <t>後納票_
（※後納票のみパスワードなし）</t>
    <rPh sb="0" eb="2">
      <t>コウノウ</t>
    </rPh>
    <rPh sb="2" eb="3">
      <t>ヒョウ</t>
    </rPh>
    <rPh sb="7" eb="9">
      <t>コウノウ</t>
    </rPh>
    <rPh sb="9" eb="10">
      <t>ヒョウ</t>
    </rPh>
    <phoneticPr fontId="1"/>
  </si>
  <si>
    <t>（※後納票のみパスワードなし）</t>
    <phoneticPr fontId="1"/>
  </si>
  <si>
    <t xml:space="preserve">就業判定票 対象者一覧_
</t>
    <phoneticPr fontId="1"/>
  </si>
  <si>
    <t>就業判定票 健康管理施設別件数_</t>
    <rPh sb="6" eb="8">
      <t>ケンコウ</t>
    </rPh>
    <rPh sb="8" eb="10">
      <t>カンリ</t>
    </rPh>
    <rPh sb="10" eb="12">
      <t>シセツ</t>
    </rPh>
    <rPh sb="12" eb="13">
      <t>ベツ</t>
    </rPh>
    <rPh sb="13" eb="15">
      <t>ケンスウ</t>
    </rPh>
    <phoneticPr fontId="1"/>
  </si>
  <si>
    <t>発送先事業所一覧_</t>
    <phoneticPr fontId="1"/>
  </si>
  <si>
    <t>送付ファイル</t>
    <rPh sb="0" eb="2">
      <t>ソウフ</t>
    </rPh>
    <phoneticPr fontId="1"/>
  </si>
  <si>
    <t>後納票_</t>
    <rPh sb="0" eb="2">
      <t>コウノウ</t>
    </rPh>
    <rPh sb="2" eb="3">
      <t>ヒョウ</t>
    </rPh>
    <phoneticPr fontId="1"/>
  </si>
  <si>
    <t>印刷不備原票の保管→　ファイル ・ 保管箱</t>
    <rPh sb="0" eb="2">
      <t>インサツ</t>
    </rPh>
    <rPh sb="2" eb="4">
      <t>フビ</t>
    </rPh>
    <rPh sb="4" eb="6">
      <t>ゲンピョウ</t>
    </rPh>
    <rPh sb="7" eb="9">
      <t>ホカン</t>
    </rPh>
    <rPh sb="18" eb="20">
      <t>ホカン</t>
    </rPh>
    <rPh sb="20" eb="21">
      <t>バコ</t>
    </rPh>
    <phoneticPr fontId="1"/>
  </si>
  <si>
    <t>局所数</t>
    <rPh sb="0" eb="2">
      <t>キョクショ</t>
    </rPh>
    <rPh sb="2" eb="3">
      <t>スウ</t>
    </rPh>
    <phoneticPr fontId="1"/>
  </si>
  <si>
    <t>健康管理施設数</t>
    <rPh sb="0" eb="4">
      <t>ケンコウカンリ</t>
    </rPh>
    <rPh sb="4" eb="7">
      <t>シセツスウ</t>
    </rPh>
    <phoneticPr fontId="1"/>
  </si>
  <si>
    <t>インポートファイル名</t>
    <rPh sb="9" eb="10">
      <t>メイ</t>
    </rPh>
    <phoneticPr fontId="1"/>
  </si>
  <si>
    <t>判定票不備</t>
    <rPh sb="0" eb="2">
      <t>ハンテイ</t>
    </rPh>
    <rPh sb="2" eb="3">
      <t>ヒョウ</t>
    </rPh>
    <rPh sb="3" eb="5">
      <t>フビ</t>
    </rPh>
    <phoneticPr fontId="1"/>
  </si>
  <si>
    <t>リーフレット不備</t>
    <rPh sb="6" eb="8">
      <t>フビ</t>
    </rPh>
    <phoneticPr fontId="1"/>
  </si>
  <si>
    <t>リーフレット重複</t>
    <rPh sb="6" eb="8">
      <t>チョウフク</t>
    </rPh>
    <phoneticPr fontId="1"/>
  </si>
  <si>
    <t>対象者一覧ファイル数</t>
    <rPh sb="0" eb="3">
      <t>タイショウシャ</t>
    </rPh>
    <rPh sb="3" eb="5">
      <t>イチラン</t>
    </rPh>
    <rPh sb="9" eb="10">
      <t>スウ</t>
    </rPh>
    <phoneticPr fontId="1"/>
  </si>
  <si>
    <t>.zip</t>
    <phoneticPr fontId="1"/>
  </si>
  <si>
    <t>リーフBMI件数</t>
    <rPh sb="6" eb="8">
      <t>ケンスウ</t>
    </rPh>
    <phoneticPr fontId="1"/>
  </si>
  <si>
    <t>リーフBMI枚数</t>
    <rPh sb="6" eb="8">
      <t>マイスウ</t>
    </rPh>
    <phoneticPr fontId="1"/>
  </si>
  <si>
    <t>リーフ6件数</t>
    <rPh sb="4" eb="6">
      <t>ケンスウ</t>
    </rPh>
    <phoneticPr fontId="1"/>
  </si>
  <si>
    <t>リーフ6枚数</t>
    <rPh sb="4" eb="6">
      <t>マイスウ</t>
    </rPh>
    <phoneticPr fontId="1"/>
  </si>
  <si>
    <t>※追加</t>
    <rPh sb="1" eb="3">
      <t>ツイカ</t>
    </rPh>
    <phoneticPr fontId="1"/>
  </si>
  <si>
    <t>※名称変更</t>
    <rPh sb="1" eb="5">
      <t>メイショウヘンコウ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</si>
</sst>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yyyy/m/d\ aaa"/>
    <numFmt numFmtId="177" formatCode="#&quot;  件&quot;"/>
    <numFmt numFmtId="178" formatCode="yyyymmdd"/>
    <numFmt numFmtId="179" formatCode="#&quot;  レコード&quot;"/>
    <numFmt numFmtId="180" formatCode="########&quot;zip&quot;"/>
    <numFmt numFmtId="181" formatCode="yyyymmdd&quot;.xlsx&quot;"/>
    <numFmt numFmtId="182" formatCode="#,##0_);[Red]\(#,##0\)"/>
  </numFmts>
  <fonts count="2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b/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7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0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50953703421124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18" fillId="0" borderId="0"/>
  </cellStyleXfs>
  <cellXfs count="2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shrinkToFit="1"/>
    </xf>
    <xf numFmtId="0" fontId="0" fillId="0" borderId="5" xfId="0" applyBorder="1">
      <alignment vertical="center"/>
    </xf>
    <xf numFmtId="0" fontId="2" fillId="0" borderId="0" xfId="0" applyFont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 shrinkToFi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8" borderId="2" xfId="0" applyFill="1" applyBorder="1">
      <alignment vertical="center"/>
    </xf>
    <xf numFmtId="0" fontId="0" fillId="8" borderId="2" xfId="0" applyFill="1" applyBorder="1" applyAlignment="1">
      <alignment horizontal="center" vertical="center" shrinkToFit="1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8" borderId="2" xfId="0" applyFill="1" applyBorder="1" applyAlignment="1">
      <alignment vertical="center" shrinkToFit="1"/>
    </xf>
    <xf numFmtId="0" fontId="0" fillId="0" borderId="2" xfId="0" applyBorder="1" applyAlignment="1">
      <alignment horizontal="center" vertical="center"/>
    </xf>
    <xf numFmtId="49" fontId="8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4" fillId="10" borderId="2" xfId="0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0" borderId="2" xfId="0" applyBorder="1" applyAlignment="1">
      <alignment vertical="center"/>
    </xf>
    <xf numFmtId="0" fontId="11" fillId="0" borderId="0" xfId="0" applyFont="1">
      <alignment vertical="center"/>
    </xf>
    <xf numFmtId="0" fontId="16" fillId="0" borderId="0" xfId="0" applyFont="1">
      <alignment vertical="center"/>
    </xf>
    <xf numFmtId="0" fontId="0" fillId="8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9" fontId="10" fillId="0" borderId="10" xfId="0" applyNumberFormat="1" applyFont="1" applyBorder="1" applyAlignment="1">
      <alignment shrinkToFit="1"/>
    </xf>
    <xf numFmtId="0" fontId="15" fillId="0" borderId="8" xfId="0" applyNumberFormat="1" applyFont="1" applyBorder="1" applyAlignment="1"/>
    <xf numFmtId="0" fontId="21" fillId="0" borderId="0" xfId="0" applyFont="1">
      <alignment vertical="center"/>
    </xf>
    <xf numFmtId="0" fontId="15" fillId="0" borderId="0" xfId="0" applyNumberFormat="1" applyFont="1" applyBorder="1" applyAlignment="1">
      <alignment horizontal="center"/>
    </xf>
    <xf numFmtId="179" fontId="10" fillId="0" borderId="0" xfId="0" applyNumberFormat="1" applyFont="1" applyBorder="1" applyAlignment="1">
      <alignment horizontal="right"/>
    </xf>
    <xf numFmtId="180" fontId="0" fillId="0" borderId="0" xfId="0" applyNumberFormat="1" applyAlignment="1">
      <alignment vertical="center"/>
    </xf>
    <xf numFmtId="180" fontId="0" fillId="0" borderId="4" xfId="0" applyNumberFormat="1" applyBorder="1" applyAlignment="1">
      <alignment vertical="center"/>
    </xf>
    <xf numFmtId="0" fontId="6" fillId="8" borderId="2" xfId="0" applyFont="1" applyFill="1" applyBorder="1" applyAlignment="1">
      <alignment horizontal="center" vertical="center" shrinkToFit="1"/>
    </xf>
    <xf numFmtId="0" fontId="5" fillId="8" borderId="11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0" fillId="8" borderId="11" xfId="0" applyFill="1" applyBorder="1">
      <alignment vertical="center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5" fillId="0" borderId="5" xfId="0" applyFont="1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right" vertical="center"/>
    </xf>
    <xf numFmtId="0" fontId="5" fillId="0" borderId="0" xfId="0" applyFont="1" applyBorder="1">
      <alignment vertical="center"/>
    </xf>
    <xf numFmtId="0" fontId="0" fillId="0" borderId="4" xfId="0" applyBorder="1">
      <alignment vertical="center"/>
    </xf>
    <xf numFmtId="0" fontId="0" fillId="0" borderId="9" xfId="0" applyBorder="1" applyAlignment="1">
      <alignment horizontal="right" vertical="center"/>
    </xf>
    <xf numFmtId="0" fontId="5" fillId="0" borderId="1" xfId="0" applyFont="1" applyBorder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6" fillId="8" borderId="11" xfId="0" applyFont="1" applyFill="1" applyBorder="1">
      <alignment vertical="center"/>
    </xf>
    <xf numFmtId="0" fontId="6" fillId="8" borderId="12" xfId="0" applyFont="1" applyFill="1" applyBorder="1">
      <alignment vertical="center"/>
    </xf>
    <xf numFmtId="0" fontId="6" fillId="8" borderId="12" xfId="0" applyFont="1" applyFill="1" applyBorder="1" applyAlignment="1">
      <alignment horizontal="left" vertical="center"/>
    </xf>
    <xf numFmtId="0" fontId="6" fillId="8" borderId="13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6" fillId="8" borderId="2" xfId="0" applyFont="1" applyFill="1" applyBorder="1" applyAlignment="1">
      <alignment vertical="center"/>
    </xf>
    <xf numFmtId="0" fontId="0" fillId="0" borderId="7" xfId="0" applyBorder="1">
      <alignment vertical="center"/>
    </xf>
    <xf numFmtId="0" fontId="17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82" fontId="0" fillId="0" borderId="0" xfId="0" applyNumberFormat="1">
      <alignment vertical="center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 shrinkToFit="1"/>
    </xf>
    <xf numFmtId="0" fontId="0" fillId="0" borderId="0" xfId="0" applyBorder="1" applyAlignment="1">
      <alignment vertical="top" shrinkToFit="1"/>
    </xf>
    <xf numFmtId="0" fontId="0" fillId="0" borderId="4" xfId="0" applyBorder="1" applyAlignment="1">
      <alignment vertical="top" shrinkToFit="1"/>
    </xf>
    <xf numFmtId="0" fontId="0" fillId="0" borderId="9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0" xfId="0" applyBorder="1" applyAlignment="1">
      <alignment vertical="top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 applyAlignment="1">
      <alignment horizontal="center" vertical="center" shrinkToFit="1"/>
    </xf>
    <xf numFmtId="0" fontId="6" fillId="8" borderId="11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shrinkToFit="1"/>
    </xf>
    <xf numFmtId="0" fontId="10" fillId="0" borderId="13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shrinkToFit="1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/>
    </xf>
    <xf numFmtId="0" fontId="15" fillId="12" borderId="2" xfId="0" applyFont="1" applyFill="1" applyBorder="1" applyAlignment="1">
      <alignment horizontal="center"/>
    </xf>
    <xf numFmtId="3" fontId="15" fillId="0" borderId="7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3" fontId="15" fillId="0" borderId="9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179" fontId="10" fillId="0" borderId="8" xfId="0" applyNumberFormat="1" applyFont="1" applyBorder="1" applyAlignment="1">
      <alignment horizontal="right"/>
    </xf>
    <xf numFmtId="179" fontId="10" fillId="0" borderId="10" xfId="0" applyNumberFormat="1" applyFont="1" applyBorder="1" applyAlignment="1">
      <alignment horizontal="right"/>
    </xf>
    <xf numFmtId="0" fontId="24" fillId="12" borderId="2" xfId="0" applyFont="1" applyFill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 shrinkToFit="1"/>
    </xf>
    <xf numFmtId="179" fontId="10" fillId="0" borderId="8" xfId="0" applyNumberFormat="1" applyFont="1" applyBorder="1" applyAlignment="1">
      <alignment horizontal="center" shrinkToFit="1"/>
    </xf>
    <xf numFmtId="179" fontId="10" fillId="0" borderId="10" xfId="0" applyNumberFormat="1" applyFont="1" applyBorder="1" applyAlignment="1">
      <alignment horizontal="center" shrinkToFi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shrinkToFit="1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8" borderId="11" xfId="0" applyFill="1" applyBorder="1" applyAlignment="1">
      <alignment horizontal="center" vertical="center" shrinkToFit="1"/>
    </xf>
    <xf numFmtId="0" fontId="0" fillId="8" borderId="13" xfId="0" applyFill="1" applyBorder="1" applyAlignment="1">
      <alignment horizontal="center" vertical="center" shrinkToFit="1"/>
    </xf>
    <xf numFmtId="177" fontId="19" fillId="0" borderId="7" xfId="0" applyNumberFormat="1" applyFont="1" applyBorder="1" applyAlignment="1">
      <alignment horizontal="right"/>
    </xf>
    <xf numFmtId="177" fontId="19" fillId="0" borderId="5" xfId="0" applyNumberFormat="1" applyFont="1" applyBorder="1" applyAlignment="1">
      <alignment horizontal="right"/>
    </xf>
    <xf numFmtId="177" fontId="19" fillId="0" borderId="8" xfId="0" applyNumberFormat="1" applyFont="1" applyBorder="1" applyAlignment="1">
      <alignment horizontal="right"/>
    </xf>
    <xf numFmtId="177" fontId="19" fillId="0" borderId="9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177" fontId="19" fillId="0" borderId="10" xfId="0" applyNumberFormat="1" applyFont="1" applyBorder="1" applyAlignment="1">
      <alignment horizontal="right"/>
    </xf>
    <xf numFmtId="176" fontId="12" fillId="0" borderId="1" xfId="0" applyNumberFormat="1" applyFont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82" fontId="0" fillId="0" borderId="11" xfId="0" applyNumberFormat="1" applyBorder="1" applyAlignment="1">
      <alignment horizontal="right" vertical="center"/>
    </xf>
    <xf numFmtId="182" fontId="0" fillId="0" borderId="13" xfId="0" applyNumberForma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0" fontId="20" fillId="8" borderId="2" xfId="0" applyFont="1" applyFill="1" applyBorder="1" applyAlignment="1">
      <alignment horizontal="left" vertical="center" shrinkToFit="1"/>
    </xf>
    <xf numFmtId="0" fontId="0" fillId="9" borderId="13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shrinkToFit="1"/>
    </xf>
    <xf numFmtId="0" fontId="0" fillId="8" borderId="10" xfId="0" applyFill="1" applyBorder="1" applyAlignment="1">
      <alignment horizontal="center" vertical="center" shrinkToFi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182" fontId="0" fillId="0" borderId="2" xfId="0" applyNumberFormat="1" applyBorder="1" applyAlignment="1">
      <alignment horizontal="right" vertical="center"/>
    </xf>
    <xf numFmtId="0" fontId="9" fillId="0" borderId="2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181" fontId="0" fillId="0" borderId="13" xfId="0" applyNumberFormat="1" applyBorder="1" applyAlignment="1">
      <alignment horizontal="left" vertical="center"/>
    </xf>
    <xf numFmtId="181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2" xfId="0" applyBorder="1" applyAlignment="1">
      <alignment horizontal="right" vertical="center" shrinkToFit="1"/>
    </xf>
    <xf numFmtId="0" fontId="0" fillId="0" borderId="11" xfId="0" applyBorder="1" applyAlignment="1">
      <alignment horizontal="right" vertical="center" shrinkToFit="1"/>
    </xf>
    <xf numFmtId="0" fontId="0" fillId="8" borderId="2" xfId="0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shrinkToFit="1"/>
    </xf>
    <xf numFmtId="0" fontId="13" fillId="0" borderId="11" xfId="0" applyFont="1" applyBorder="1" applyAlignment="1">
      <alignment horizontal="left" vertical="center" shrinkToFit="1"/>
    </xf>
    <xf numFmtId="0" fontId="13" fillId="0" borderId="12" xfId="0" applyFont="1" applyBorder="1" applyAlignment="1">
      <alignment horizontal="left" vertical="center" shrinkToFit="1"/>
    </xf>
    <xf numFmtId="0" fontId="0" fillId="8" borderId="11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6" fillId="8" borderId="11" xfId="0" applyFont="1" applyFill="1" applyBorder="1" applyAlignment="1">
      <alignment horizontal="center" vertical="center" shrinkToFit="1"/>
    </xf>
    <xf numFmtId="0" fontId="6" fillId="8" borderId="13" xfId="0" applyFont="1" applyFill="1" applyBorder="1" applyAlignment="1">
      <alignment horizontal="center" vertical="center" shrinkToFit="1"/>
    </xf>
    <xf numFmtId="3" fontId="0" fillId="0" borderId="6" xfId="0" applyNumberFormat="1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8" borderId="13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 shrinkToFit="1"/>
    </xf>
    <xf numFmtId="181" fontId="0" fillId="0" borderId="5" xfId="0" applyNumberFormat="1" applyBorder="1" applyAlignment="1">
      <alignment horizontal="left" vertical="top"/>
    </xf>
    <xf numFmtId="0" fontId="0" fillId="0" borderId="7" xfId="0" applyBorder="1" applyAlignment="1">
      <alignment horizontal="center" vertical="top" shrinkToFit="1"/>
    </xf>
    <xf numFmtId="0" fontId="0" fillId="0" borderId="5" xfId="0" applyBorder="1" applyAlignment="1">
      <alignment horizontal="center" vertical="top" shrinkToFit="1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15" xfId="0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0" borderId="11" xfId="0" applyBorder="1" applyAlignment="1">
      <alignment horizontal="right" vertical="top"/>
    </xf>
    <xf numFmtId="0" fontId="7" fillId="7" borderId="2" xfId="0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top"/>
    </xf>
    <xf numFmtId="3" fontId="0" fillId="0" borderId="11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7" xfId="0" applyBorder="1" applyAlignment="1">
      <alignment horizontal="right" vertical="top" shrinkToFit="1"/>
    </xf>
    <xf numFmtId="0" fontId="0" fillId="0" borderId="5" xfId="0" applyBorder="1" applyAlignment="1">
      <alignment horizontal="right" vertical="top" shrinkToFit="1"/>
    </xf>
    <xf numFmtId="178" fontId="0" fillId="0" borderId="11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12" borderId="11" xfId="0" applyNumberFormat="1" applyFill="1" applyBorder="1" applyAlignment="1">
      <alignment horizontal="center" vertical="center"/>
    </xf>
    <xf numFmtId="3" fontId="0" fillId="12" borderId="1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FFCC"/>
      <color rgb="FFCCFFCC"/>
      <color rgb="FFFF99CC"/>
      <color rgb="FFFFCCFF"/>
      <color rgb="FFCCFF99"/>
      <color rgb="FFCC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A10" zoomScaleNormal="100" workbookViewId="0"/>
  </sheetViews>
  <sheetFormatPr defaultRowHeight="13.5"/>
  <cols>
    <col min="1" max="1" width="3" style="4" customWidth="1"/>
    <col min="2" max="39" width="4.75" customWidth="1"/>
  </cols>
  <sheetData>
    <row r="1" spans="1:21" ht="24.75" thickBot="1">
      <c r="A1" s="12" t="s">
        <v>54</v>
      </c>
      <c r="J1" s="157">
        <f>Sheet1!B13</f>
        <v>0</v>
      </c>
      <c r="K1" s="157"/>
      <c r="L1" s="157"/>
      <c r="M1" s="157"/>
      <c r="N1" s="2" t="s">
        <v>0</v>
      </c>
      <c r="P1" s="157">
        <f>Sheet1!B14</f>
        <v>0</v>
      </c>
      <c r="Q1" s="157"/>
      <c r="R1" s="157"/>
      <c r="S1" s="157"/>
      <c r="T1" s="2" t="s">
        <v>1</v>
      </c>
      <c r="U1" s="35" t="s">
        <v>232</v>
      </c>
    </row>
    <row r="2" spans="1:21" ht="2.25" customHeight="1"/>
    <row r="3" spans="1:21" ht="10.5" customHeight="1"/>
    <row r="4" spans="1:21">
      <c r="A4" s="26" t="s">
        <v>2</v>
      </c>
      <c r="B4" s="27" t="s">
        <v>47</v>
      </c>
      <c r="H4" s="27" t="s">
        <v>155</v>
      </c>
      <c r="M4" s="27" t="s">
        <v>147</v>
      </c>
    </row>
    <row r="5" spans="1:21">
      <c r="A5" s="26"/>
      <c r="B5" s="114" t="s">
        <v>3</v>
      </c>
      <c r="C5" s="114"/>
      <c r="D5" s="114" t="s">
        <v>4</v>
      </c>
      <c r="E5" s="114"/>
      <c r="H5" s="130" t="s">
        <v>145</v>
      </c>
      <c r="I5" s="131"/>
      <c r="J5" s="131"/>
      <c r="K5" s="132"/>
      <c r="M5" s="130" t="s">
        <v>143</v>
      </c>
      <c r="N5" s="131"/>
      <c r="O5" s="131"/>
      <c r="P5" s="132"/>
      <c r="Q5" s="127" t="s">
        <v>141</v>
      </c>
      <c r="R5" s="127"/>
      <c r="T5" s="115" t="s">
        <v>46</v>
      </c>
      <c r="U5" s="115"/>
    </row>
    <row r="6" spans="1:21" ht="18.75">
      <c r="B6" s="103"/>
      <c r="C6" s="103"/>
      <c r="D6" s="103"/>
      <c r="E6" s="103"/>
      <c r="H6" s="151" t="s">
        <v>138</v>
      </c>
      <c r="I6" s="152"/>
      <c r="J6" s="152"/>
      <c r="K6" s="153"/>
      <c r="M6" s="118">
        <f>Sheet1!F10</f>
        <v>0</v>
      </c>
      <c r="N6" s="119"/>
      <c r="O6" s="119"/>
      <c r="P6" s="48"/>
      <c r="Q6" s="117">
        <f>Sheet1!B16</f>
        <v>0</v>
      </c>
      <c r="R6" s="117"/>
      <c r="T6" s="116">
        <f>Sheet1!C10</f>
        <v>0</v>
      </c>
      <c r="U6" s="116"/>
    </row>
    <row r="7" spans="1:21" ht="13.5" customHeight="1">
      <c r="B7" s="103"/>
      <c r="C7" s="103"/>
      <c r="D7" s="103"/>
      <c r="E7" s="103"/>
      <c r="H7" s="154"/>
      <c r="I7" s="155"/>
      <c r="J7" s="155"/>
      <c r="K7" s="156"/>
      <c r="M7" s="120"/>
      <c r="N7" s="121"/>
      <c r="O7" s="121"/>
      <c r="P7" s="47" t="s">
        <v>86</v>
      </c>
      <c r="Q7" s="117"/>
      <c r="R7" s="117"/>
      <c r="T7" s="116"/>
      <c r="U7" s="116"/>
    </row>
    <row r="8" spans="1:21" ht="7.5" customHeight="1">
      <c r="H8" s="5"/>
      <c r="I8" s="5"/>
      <c r="J8" s="5"/>
      <c r="K8" s="5"/>
    </row>
    <row r="9" spans="1:21">
      <c r="B9" s="114" t="s">
        <v>159</v>
      </c>
      <c r="C9" s="114"/>
      <c r="D9" s="114"/>
      <c r="E9" s="114"/>
      <c r="H9" s="158" t="s">
        <v>144</v>
      </c>
      <c r="I9" s="159"/>
      <c r="J9" s="159"/>
      <c r="K9" s="169"/>
      <c r="M9" s="158" t="s">
        <v>87</v>
      </c>
      <c r="N9" s="159"/>
      <c r="O9" s="159"/>
      <c r="P9" s="159"/>
      <c r="Q9" s="127" t="s">
        <v>142</v>
      </c>
      <c r="R9" s="127"/>
      <c r="S9" s="168" t="s">
        <v>146</v>
      </c>
      <c r="T9" s="168"/>
    </row>
    <row r="10" spans="1:21">
      <c r="A10" s="5"/>
      <c r="B10" s="124" t="str">
        <f>Sheet1!B15</f>
        <v>.zip</v>
      </c>
      <c r="C10" s="124"/>
      <c r="D10" s="124"/>
      <c r="E10" s="124"/>
      <c r="F10" s="52"/>
      <c r="G10" s="53"/>
      <c r="H10" s="151" t="s">
        <v>86</v>
      </c>
      <c r="I10" s="152"/>
      <c r="J10" s="152"/>
      <c r="K10" s="153"/>
      <c r="M10" s="118">
        <f>Sheet1!H10</f>
        <v>0</v>
      </c>
      <c r="N10" s="119"/>
      <c r="O10" s="119"/>
      <c r="P10" s="128" t="s">
        <v>139</v>
      </c>
      <c r="Q10" s="117">
        <f>Sheet1!B17</f>
        <v>0</v>
      </c>
      <c r="R10" s="117"/>
      <c r="S10" s="117">
        <f>Sheet1!B18</f>
        <v>0</v>
      </c>
      <c r="T10" s="117"/>
    </row>
    <row r="11" spans="1:21" ht="13.5" customHeight="1">
      <c r="A11" s="5"/>
      <c r="B11" s="124"/>
      <c r="C11" s="124"/>
      <c r="D11" s="124"/>
      <c r="E11" s="124"/>
      <c r="H11" s="154"/>
      <c r="I11" s="155"/>
      <c r="J11" s="155"/>
      <c r="K11" s="156"/>
      <c r="M11" s="120"/>
      <c r="N11" s="121"/>
      <c r="O11" s="121"/>
      <c r="P11" s="129"/>
      <c r="Q11" s="117"/>
      <c r="R11" s="117"/>
      <c r="S11" s="117"/>
      <c r="T11" s="117"/>
    </row>
    <row r="12" spans="1:21" ht="13.5" customHeight="1">
      <c r="A12" s="5"/>
      <c r="B12" t="s">
        <v>158</v>
      </c>
      <c r="M12" s="118">
        <f>Sheet1!G10</f>
        <v>0</v>
      </c>
      <c r="N12" s="119"/>
      <c r="O12" s="119"/>
      <c r="P12" s="122" t="s">
        <v>140</v>
      </c>
      <c r="Q12" s="49" t="s">
        <v>31</v>
      </c>
      <c r="R12" s="28"/>
    </row>
    <row r="13" spans="1:21" ht="13.5" customHeight="1">
      <c r="A13" s="5"/>
      <c r="B13" s="15" t="s">
        <v>161</v>
      </c>
      <c r="M13" s="120"/>
      <c r="N13" s="121"/>
      <c r="O13" s="121"/>
      <c r="P13" s="123"/>
      <c r="Q13" s="49" t="s">
        <v>170</v>
      </c>
      <c r="R13" s="28"/>
      <c r="T13" s="28"/>
    </row>
    <row r="14" spans="1:21" ht="13.5" customHeight="1">
      <c r="A14" s="5"/>
      <c r="B14" t="s">
        <v>157</v>
      </c>
      <c r="T14" s="28"/>
    </row>
    <row r="15" spans="1:21" ht="13.5" customHeight="1">
      <c r="A15" s="5"/>
      <c r="B15" t="s">
        <v>156</v>
      </c>
      <c r="K15" s="79" t="s">
        <v>222</v>
      </c>
      <c r="L15" s="78"/>
      <c r="M15" s="50"/>
      <c r="N15" s="50"/>
      <c r="O15" s="50"/>
      <c r="P15" s="51"/>
      <c r="Q15" s="49"/>
      <c r="R15" s="28"/>
      <c r="T15" s="28"/>
    </row>
    <row r="16" spans="1:21" ht="13.5" customHeight="1">
      <c r="A16" s="5"/>
      <c r="B16" t="s">
        <v>154</v>
      </c>
      <c r="K16" s="79" t="s">
        <v>221</v>
      </c>
      <c r="L16" s="78"/>
      <c r="M16" s="50"/>
      <c r="N16" s="50"/>
      <c r="O16" s="50"/>
      <c r="P16" s="51"/>
      <c r="Q16" s="49"/>
      <c r="R16" s="28"/>
      <c r="T16" s="28"/>
    </row>
    <row r="17" spans="1:21" ht="13.5" customHeight="1">
      <c r="A17" s="5"/>
      <c r="B17" s="15" t="s">
        <v>32</v>
      </c>
      <c r="M17" s="50"/>
      <c r="N17" s="50"/>
      <c r="O17" s="50"/>
      <c r="P17" s="51"/>
      <c r="Q17" s="49"/>
      <c r="R17" s="28"/>
      <c r="T17" s="28"/>
    </row>
    <row r="18" spans="1:21" ht="13.5" customHeight="1">
      <c r="A18" s="5"/>
      <c r="B18" s="15" t="s">
        <v>219</v>
      </c>
      <c r="M18" s="50"/>
      <c r="N18" s="50"/>
      <c r="O18" s="50"/>
      <c r="P18" s="51"/>
      <c r="Q18" s="49"/>
      <c r="R18" s="28"/>
      <c r="T18" s="28"/>
    </row>
    <row r="19" spans="1:21" ht="6.75" customHeight="1">
      <c r="A19" s="5"/>
      <c r="H19" s="28"/>
      <c r="I19" s="28"/>
      <c r="J19" s="28"/>
    </row>
    <row r="20" spans="1:21" ht="15.75" customHeight="1">
      <c r="A20" s="5"/>
      <c r="B20" s="57" t="s">
        <v>168</v>
      </c>
      <c r="C20" s="40"/>
      <c r="D20" s="40"/>
      <c r="E20" s="40"/>
      <c r="F20" s="40"/>
      <c r="G20" s="40"/>
      <c r="H20" s="45"/>
      <c r="I20" s="45"/>
      <c r="J20" s="45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1"/>
    </row>
    <row r="21" spans="1:21" ht="15.75" customHeight="1">
      <c r="A21" s="5"/>
      <c r="B21" s="134" t="s">
        <v>169</v>
      </c>
      <c r="C21" s="135"/>
      <c r="D21" s="136"/>
      <c r="E21" s="170" t="s">
        <v>148</v>
      </c>
      <c r="F21" s="171"/>
      <c r="G21" s="172"/>
      <c r="H21" s="170" t="s">
        <v>52</v>
      </c>
      <c r="I21" s="172"/>
      <c r="J21" s="173" t="s">
        <v>29</v>
      </c>
      <c r="K21" s="174"/>
      <c r="L21" s="175" t="s">
        <v>151</v>
      </c>
      <c r="M21" s="176"/>
      <c r="N21" s="177" t="s">
        <v>152</v>
      </c>
      <c r="O21" s="178"/>
      <c r="P21" s="149" t="s">
        <v>184</v>
      </c>
      <c r="Q21" s="150"/>
      <c r="R21" s="143" t="s">
        <v>53</v>
      </c>
      <c r="S21" s="144"/>
      <c r="T21" s="144"/>
      <c r="U21" s="145"/>
    </row>
    <row r="22" spans="1:21" ht="15.75" customHeight="1">
      <c r="A22" s="5"/>
      <c r="B22" s="137"/>
      <c r="C22" s="138"/>
      <c r="D22" s="139"/>
      <c r="E22" s="179" t="s">
        <v>149</v>
      </c>
      <c r="F22" s="179"/>
      <c r="G22" s="179"/>
      <c r="H22" s="98"/>
      <c r="I22" s="98"/>
      <c r="J22" s="98" t="s">
        <v>30</v>
      </c>
      <c r="K22" s="98"/>
      <c r="L22" s="98" t="s">
        <v>9</v>
      </c>
      <c r="M22" s="98"/>
      <c r="N22" s="98" t="s">
        <v>160</v>
      </c>
      <c r="O22" s="98"/>
      <c r="P22" s="98"/>
      <c r="Q22" s="98"/>
      <c r="R22" s="146"/>
      <c r="S22" s="147"/>
      <c r="T22" s="147"/>
      <c r="U22" s="148"/>
    </row>
    <row r="23" spans="1:21" ht="15.75" customHeight="1">
      <c r="A23" s="5"/>
      <c r="B23" s="137"/>
      <c r="C23" s="138"/>
      <c r="D23" s="139"/>
      <c r="E23" s="179" t="s">
        <v>150</v>
      </c>
      <c r="F23" s="179"/>
      <c r="G23" s="179"/>
      <c r="H23" s="98"/>
      <c r="I23" s="98"/>
      <c r="J23" s="98" t="s">
        <v>9</v>
      </c>
      <c r="K23" s="98"/>
      <c r="L23" s="181"/>
      <c r="M23" s="181"/>
      <c r="N23" s="98" t="s">
        <v>9</v>
      </c>
      <c r="O23" s="98"/>
      <c r="P23" s="98"/>
      <c r="Q23" s="98"/>
      <c r="R23" s="146"/>
      <c r="S23" s="147"/>
      <c r="T23" s="147"/>
      <c r="U23" s="148"/>
    </row>
    <row r="24" spans="1:21" ht="15.75" customHeight="1">
      <c r="A24" s="5"/>
      <c r="B24" s="140"/>
      <c r="C24" s="141"/>
      <c r="D24" s="142"/>
      <c r="E24" s="180" t="s">
        <v>153</v>
      </c>
      <c r="F24" s="180"/>
      <c r="G24" s="180"/>
      <c r="H24" s="98"/>
      <c r="I24" s="98"/>
      <c r="J24" s="98" t="s">
        <v>9</v>
      </c>
      <c r="K24" s="98"/>
      <c r="L24" s="181"/>
      <c r="M24" s="181"/>
      <c r="N24" s="98" t="s">
        <v>9</v>
      </c>
      <c r="O24" s="98"/>
      <c r="P24" s="98"/>
      <c r="Q24" s="98"/>
      <c r="R24" s="182"/>
      <c r="S24" s="183"/>
      <c r="T24" s="183"/>
      <c r="U24" s="184"/>
    </row>
    <row r="25" spans="1:21">
      <c r="A25" s="5"/>
    </row>
    <row r="26" spans="1:21" ht="13.5" customHeight="1">
      <c r="A26" s="26" t="s">
        <v>5</v>
      </c>
      <c r="B26" s="27" t="s">
        <v>171</v>
      </c>
      <c r="I26" s="27" t="s">
        <v>223</v>
      </c>
    </row>
    <row r="27" spans="1:21">
      <c r="A27" s="5"/>
      <c r="B27" s="114" t="s">
        <v>3</v>
      </c>
      <c r="C27" s="114"/>
      <c r="D27" s="114" t="s">
        <v>4</v>
      </c>
      <c r="E27" s="114"/>
      <c r="F27" s="115" t="s">
        <v>10</v>
      </c>
      <c r="G27" s="115"/>
      <c r="I27" s="114" t="s">
        <v>3</v>
      </c>
      <c r="J27" s="114"/>
      <c r="K27" s="114" t="s">
        <v>4</v>
      </c>
      <c r="L27" s="114"/>
      <c r="M27" s="115" t="s">
        <v>172</v>
      </c>
      <c r="N27" s="115"/>
      <c r="P27" s="126" t="s">
        <v>198</v>
      </c>
      <c r="Q27" s="126"/>
      <c r="R27" s="126"/>
      <c r="S27" s="126"/>
    </row>
    <row r="28" spans="1:21">
      <c r="A28" s="5"/>
      <c r="B28" s="103"/>
      <c r="C28" s="103"/>
      <c r="D28" s="103"/>
      <c r="E28" s="103"/>
      <c r="F28" s="103"/>
      <c r="G28" s="103"/>
      <c r="I28" s="103"/>
      <c r="J28" s="103"/>
      <c r="K28" s="103"/>
      <c r="L28" s="103"/>
      <c r="M28" s="103"/>
      <c r="N28" s="103"/>
      <c r="P28" s="98" t="s">
        <v>196</v>
      </c>
      <c r="Q28" s="98"/>
      <c r="R28" s="125">
        <f>SUM(作業票2!Q39:R42)</f>
        <v>0</v>
      </c>
      <c r="S28" s="125"/>
    </row>
    <row r="29" spans="1:21">
      <c r="A29" s="5"/>
      <c r="B29" s="103"/>
      <c r="C29" s="103"/>
      <c r="D29" s="103"/>
      <c r="E29" s="103"/>
      <c r="F29" s="103"/>
      <c r="G29" s="103"/>
      <c r="I29" s="103"/>
      <c r="J29" s="103"/>
      <c r="K29" s="103"/>
      <c r="L29" s="103"/>
      <c r="M29" s="103"/>
      <c r="N29" s="103"/>
      <c r="P29" s="103" t="s">
        <v>197</v>
      </c>
      <c r="Q29" s="103"/>
      <c r="R29" s="125">
        <f>SUM(作業票2!Q43:R46)</f>
        <v>0</v>
      </c>
      <c r="S29" s="125"/>
    </row>
    <row r="30" spans="1:21">
      <c r="A30" s="5"/>
      <c r="B30" t="s">
        <v>38</v>
      </c>
    </row>
    <row r="31" spans="1:21">
      <c r="A31" s="5"/>
      <c r="B31" t="s">
        <v>40</v>
      </c>
    </row>
    <row r="32" spans="1:21">
      <c r="A32" s="5"/>
      <c r="B32" t="s">
        <v>173</v>
      </c>
    </row>
    <row r="33" spans="1:21">
      <c r="A33" s="5"/>
      <c r="B33" t="s">
        <v>174</v>
      </c>
    </row>
    <row r="34" spans="1:21">
      <c r="A34" s="5"/>
    </row>
    <row r="35" spans="1:21">
      <c r="A35" s="26" t="s">
        <v>177</v>
      </c>
      <c r="B35" s="27" t="s">
        <v>228</v>
      </c>
    </row>
    <row r="36" spans="1:21">
      <c r="A36" s="5"/>
      <c r="B36" s="114" t="s">
        <v>3</v>
      </c>
      <c r="C36" s="114"/>
      <c r="D36" s="114" t="s">
        <v>4</v>
      </c>
      <c r="E36" s="114"/>
      <c r="G36" s="127" t="s">
        <v>123</v>
      </c>
      <c r="H36" s="127"/>
      <c r="I36" s="127"/>
      <c r="J36" s="127"/>
      <c r="K36" s="127"/>
      <c r="L36" s="127"/>
      <c r="M36" s="127"/>
      <c r="N36" s="127"/>
      <c r="O36" s="127"/>
      <c r="P36" s="143" t="s">
        <v>7</v>
      </c>
      <c r="Q36" s="144"/>
      <c r="R36" s="144"/>
      <c r="S36" s="144"/>
      <c r="T36" s="126" t="s">
        <v>10</v>
      </c>
      <c r="U36" s="126"/>
    </row>
    <row r="37" spans="1:21">
      <c r="A37" s="5"/>
      <c r="B37" s="103"/>
      <c r="C37" s="103"/>
      <c r="D37" s="103"/>
      <c r="E37" s="103"/>
      <c r="G37" s="126" t="s">
        <v>132</v>
      </c>
      <c r="H37" s="126"/>
      <c r="I37" s="133" t="s">
        <v>183</v>
      </c>
      <c r="J37" s="133"/>
      <c r="K37" s="126" t="s">
        <v>134</v>
      </c>
      <c r="L37" s="126"/>
      <c r="M37" s="33" t="s">
        <v>27</v>
      </c>
      <c r="N37" s="149" t="s">
        <v>184</v>
      </c>
      <c r="O37" s="150"/>
      <c r="P37" s="164" t="s">
        <v>6</v>
      </c>
      <c r="Q37" s="165"/>
      <c r="R37" s="165"/>
      <c r="S37" s="165"/>
      <c r="T37" s="160">
        <v>8</v>
      </c>
      <c r="U37" s="161"/>
    </row>
    <row r="38" spans="1:21" ht="13.5" customHeight="1">
      <c r="A38"/>
      <c r="B38" s="103"/>
      <c r="C38" s="103"/>
      <c r="D38" s="103"/>
      <c r="E38" s="103"/>
      <c r="G38" s="98" t="s">
        <v>121</v>
      </c>
      <c r="H38" s="98"/>
      <c r="I38" s="103"/>
      <c r="J38" s="103"/>
      <c r="K38" s="107"/>
      <c r="L38" s="108"/>
      <c r="M38" s="112"/>
      <c r="N38" s="106"/>
      <c r="O38" s="108"/>
      <c r="P38" s="164" t="s">
        <v>117</v>
      </c>
      <c r="Q38" s="165"/>
      <c r="R38" s="165"/>
      <c r="S38" s="165"/>
      <c r="T38" s="160">
        <f>Sheet1!D10</f>
        <v>0</v>
      </c>
      <c r="U38" s="161"/>
    </row>
    <row r="39" spans="1:21">
      <c r="B39" s="17" t="s">
        <v>36</v>
      </c>
      <c r="C39" s="18"/>
      <c r="G39" s="98"/>
      <c r="H39" s="98"/>
      <c r="I39" s="103"/>
      <c r="J39" s="103"/>
      <c r="K39" s="105"/>
      <c r="L39" s="109"/>
      <c r="M39" s="113"/>
      <c r="N39" s="104"/>
      <c r="O39" s="109"/>
      <c r="P39" s="164" t="s">
        <v>120</v>
      </c>
      <c r="Q39" s="165"/>
      <c r="R39" s="165"/>
      <c r="S39" s="165"/>
      <c r="T39" s="160">
        <f>Sheet1!E10</f>
        <v>0</v>
      </c>
      <c r="U39" s="161"/>
    </row>
    <row r="40" spans="1:21" ht="13.5" customHeight="1">
      <c r="A40" s="5"/>
      <c r="B40" s="18" t="s">
        <v>35</v>
      </c>
      <c r="C40" s="18"/>
      <c r="G40" s="98" t="s">
        <v>124</v>
      </c>
      <c r="H40" s="98"/>
      <c r="I40" s="103"/>
      <c r="J40" s="103"/>
      <c r="K40" s="107"/>
      <c r="L40" s="108"/>
      <c r="M40" s="112"/>
      <c r="N40" s="106"/>
      <c r="O40" s="108"/>
      <c r="P40" s="166" t="s">
        <v>118</v>
      </c>
      <c r="Q40" s="167"/>
      <c r="R40" s="167"/>
      <c r="S40" s="167"/>
      <c r="T40" s="160">
        <f>Sheet1!F10</f>
        <v>0</v>
      </c>
      <c r="U40" s="161"/>
    </row>
    <row r="41" spans="1:21" ht="13.5" customHeight="1">
      <c r="A41" s="5"/>
      <c r="B41" s="18" t="s">
        <v>39</v>
      </c>
      <c r="C41" s="18"/>
      <c r="G41" s="98"/>
      <c r="H41" s="98"/>
      <c r="I41" s="103"/>
      <c r="J41" s="103"/>
      <c r="K41" s="105"/>
      <c r="L41" s="109"/>
      <c r="M41" s="113"/>
      <c r="N41" s="104"/>
      <c r="O41" s="109"/>
      <c r="P41" s="166" t="s">
        <v>119</v>
      </c>
      <c r="Q41" s="167"/>
      <c r="R41" s="167"/>
      <c r="S41" s="167"/>
      <c r="T41" s="160">
        <f>Sheet1!H10</f>
        <v>0</v>
      </c>
      <c r="U41" s="161"/>
    </row>
    <row r="42" spans="1:21" ht="13.5" customHeight="1">
      <c r="A42" s="5"/>
      <c r="B42" s="18" t="s">
        <v>129</v>
      </c>
      <c r="C42" s="18"/>
      <c r="G42" s="98" t="s">
        <v>122</v>
      </c>
      <c r="H42" s="98"/>
      <c r="I42" s="103"/>
      <c r="J42" s="103"/>
      <c r="K42" s="107"/>
      <c r="L42" s="108"/>
      <c r="M42" s="112"/>
      <c r="N42" s="106"/>
      <c r="O42" s="108"/>
      <c r="R42" s="162" t="s">
        <v>115</v>
      </c>
      <c r="S42" s="163"/>
      <c r="T42" s="160">
        <f>SUM(Sheet1!D10:F10,Sheet1!H10)</f>
        <v>0</v>
      </c>
      <c r="U42" s="161"/>
    </row>
    <row r="43" spans="1:21" ht="13.5" customHeight="1">
      <c r="A43" s="5"/>
      <c r="B43" s="18" t="s">
        <v>37</v>
      </c>
      <c r="C43" s="18"/>
      <c r="G43" s="98"/>
      <c r="H43" s="98"/>
      <c r="I43" s="103"/>
      <c r="J43" s="103"/>
      <c r="K43" s="105"/>
      <c r="L43" s="109"/>
      <c r="M43" s="113"/>
      <c r="N43" s="104"/>
      <c r="O43" s="109"/>
      <c r="T43" s="84"/>
      <c r="U43" s="84"/>
    </row>
    <row r="44" spans="1:21" ht="13.5" customHeight="1">
      <c r="A44" s="5"/>
      <c r="B44" s="18" t="s">
        <v>181</v>
      </c>
      <c r="C44" s="18"/>
      <c r="G44" s="43" t="s">
        <v>175</v>
      </c>
      <c r="R44" s="98" t="s">
        <v>135</v>
      </c>
      <c r="S44" s="98"/>
      <c r="T44" s="185">
        <f>SUM(T38:U40)</f>
        <v>0</v>
      </c>
      <c r="U44" s="185"/>
    </row>
    <row r="45" spans="1:21" ht="13.5" customHeight="1">
      <c r="A45" s="5"/>
      <c r="B45" s="18"/>
      <c r="C45" s="18"/>
      <c r="G45" s="44" t="s">
        <v>176</v>
      </c>
      <c r="R45" s="98" t="s">
        <v>136</v>
      </c>
      <c r="S45" s="98"/>
      <c r="T45" s="185">
        <f>SUM(T41)</f>
        <v>0</v>
      </c>
      <c r="U45" s="185"/>
    </row>
    <row r="46" spans="1:21" ht="7.5" customHeight="1">
      <c r="A46" s="5"/>
      <c r="B46" s="18"/>
      <c r="C46" s="18"/>
    </row>
    <row r="47" spans="1:21" ht="15.75" customHeight="1">
      <c r="A47" s="5"/>
      <c r="B47" s="55" t="s">
        <v>162</v>
      </c>
      <c r="C47" s="56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1"/>
    </row>
    <row r="48" spans="1:21" ht="15.75" customHeight="1">
      <c r="A48" s="5"/>
      <c r="B48" s="29"/>
      <c r="C48" s="110" t="s">
        <v>163</v>
      </c>
      <c r="D48" s="110"/>
      <c r="E48" s="110"/>
      <c r="F48" s="110"/>
      <c r="G48" s="110"/>
      <c r="H48" s="99" t="s">
        <v>185</v>
      </c>
      <c r="I48" s="100"/>
      <c r="J48" s="111" t="s">
        <v>114</v>
      </c>
      <c r="K48" s="111"/>
      <c r="L48" s="111" t="s">
        <v>167</v>
      </c>
      <c r="M48" s="111"/>
      <c r="N48" s="111"/>
      <c r="O48" s="110" t="s">
        <v>165</v>
      </c>
      <c r="P48" s="110"/>
      <c r="Q48" s="111" t="s">
        <v>164</v>
      </c>
      <c r="R48" s="111"/>
      <c r="S48" s="111"/>
      <c r="T48" s="111"/>
    </row>
    <row r="49" spans="1:21" ht="15.75" customHeight="1">
      <c r="A49" s="5"/>
      <c r="B49" s="9">
        <v>1</v>
      </c>
      <c r="C49" s="186" t="s">
        <v>166</v>
      </c>
      <c r="D49" s="187"/>
      <c r="E49" s="187"/>
      <c r="F49" s="187"/>
      <c r="G49" s="187"/>
      <c r="H49" s="101"/>
      <c r="I49" s="102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1:21" ht="15.75" customHeight="1">
      <c r="A50" s="5"/>
      <c r="B50" s="9">
        <v>2</v>
      </c>
      <c r="C50" s="186" t="s">
        <v>166</v>
      </c>
      <c r="D50" s="187"/>
      <c r="E50" s="187"/>
      <c r="F50" s="187"/>
      <c r="G50" s="187"/>
      <c r="H50" s="101"/>
      <c r="I50" s="102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1:21" ht="15.75" customHeight="1">
      <c r="A51" s="5"/>
      <c r="B51" s="9">
        <v>3</v>
      </c>
      <c r="C51" s="186" t="s">
        <v>166</v>
      </c>
      <c r="D51" s="187"/>
      <c r="E51" s="187"/>
      <c r="F51" s="187"/>
      <c r="G51" s="187"/>
      <c r="H51" s="101"/>
      <c r="I51" s="102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1:21" ht="15.75" customHeight="1">
      <c r="A52" s="5"/>
      <c r="B52" s="9">
        <v>4</v>
      </c>
      <c r="C52" s="186" t="s">
        <v>166</v>
      </c>
      <c r="D52" s="187"/>
      <c r="E52" s="187"/>
      <c r="F52" s="187"/>
      <c r="G52" s="187"/>
      <c r="H52" s="101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1:21" ht="15.75" customHeight="1">
      <c r="A53" s="5"/>
      <c r="B53" s="9">
        <v>5</v>
      </c>
      <c r="C53" s="186" t="s">
        <v>166</v>
      </c>
      <c r="D53" s="187"/>
      <c r="E53" s="187"/>
      <c r="F53" s="187"/>
      <c r="G53" s="187"/>
      <c r="H53" s="101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1:21" ht="15.75" customHeight="1">
      <c r="A54" s="5"/>
      <c r="B54" s="9">
        <v>6</v>
      </c>
      <c r="C54" s="186" t="s">
        <v>166</v>
      </c>
      <c r="D54" s="187"/>
      <c r="E54" s="187"/>
      <c r="F54" s="187"/>
      <c r="G54" s="187"/>
      <c r="H54" s="101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1:21" ht="15.75" customHeight="1">
      <c r="A55" s="5"/>
      <c r="B55" s="9">
        <v>7</v>
      </c>
      <c r="C55" s="186" t="s">
        <v>166</v>
      </c>
      <c r="D55" s="187"/>
      <c r="E55" s="187"/>
      <c r="F55" s="187"/>
      <c r="G55" s="187"/>
      <c r="H55" s="101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1:21" ht="15.75" customHeight="1">
      <c r="A56" s="5"/>
      <c r="B56" s="9">
        <v>8</v>
      </c>
      <c r="C56" s="186" t="s">
        <v>166</v>
      </c>
      <c r="D56" s="187"/>
      <c r="E56" s="187"/>
      <c r="F56" s="187"/>
      <c r="G56" s="187"/>
      <c r="H56" s="101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1:21" ht="15.75" customHeight="1">
      <c r="A57" s="5"/>
      <c r="B57" s="9">
        <v>9</v>
      </c>
      <c r="C57" s="186" t="s">
        <v>166</v>
      </c>
      <c r="D57" s="187"/>
      <c r="E57" s="187"/>
      <c r="F57" s="187"/>
      <c r="G57" s="187"/>
      <c r="H57" s="101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1:21" ht="15.75" customHeight="1">
      <c r="A58" s="5"/>
      <c r="B58" s="9">
        <v>10</v>
      </c>
      <c r="C58" s="186" t="s">
        <v>166</v>
      </c>
      <c r="D58" s="187"/>
      <c r="E58" s="187"/>
      <c r="F58" s="187"/>
      <c r="G58" s="187"/>
      <c r="H58" s="101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1:21" ht="13.5" customHeight="1">
      <c r="A59" s="5"/>
      <c r="B59" s="18"/>
      <c r="C59" s="18"/>
    </row>
    <row r="60" spans="1:21" ht="13.5" customHeight="1">
      <c r="A60" s="13" t="s">
        <v>178</v>
      </c>
      <c r="B60" s="60"/>
      <c r="C60" s="6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61"/>
    </row>
    <row r="61" spans="1:21" ht="13.5" customHeight="1">
      <c r="A61" s="6"/>
      <c r="B61" s="63"/>
      <c r="C61" s="6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98" t="s">
        <v>33</v>
      </c>
      <c r="U61" s="98"/>
    </row>
    <row r="62" spans="1:21" ht="13.5" customHeight="1">
      <c r="A62" s="62"/>
      <c r="B62" s="63"/>
      <c r="C62" s="63"/>
      <c r="D62" s="7"/>
      <c r="E62" s="7"/>
      <c r="F62" s="7"/>
      <c r="G62" s="7"/>
      <c r="H62" s="7"/>
      <c r="I62" s="7"/>
      <c r="J62" s="7"/>
      <c r="K62" s="7"/>
      <c r="L62" s="76" t="s">
        <v>227</v>
      </c>
      <c r="M62" s="11"/>
      <c r="N62" s="11"/>
      <c r="O62" s="11"/>
      <c r="P62" s="11"/>
      <c r="Q62" s="11"/>
      <c r="R62" s="11"/>
      <c r="S62" s="61"/>
      <c r="T62" s="58"/>
      <c r="U62" s="59"/>
    </row>
    <row r="63" spans="1:21" ht="13.5" customHeight="1">
      <c r="A63" s="62"/>
      <c r="B63" s="63"/>
      <c r="C63" s="63"/>
      <c r="D63" s="7"/>
      <c r="E63" s="7"/>
      <c r="F63" s="7"/>
      <c r="G63" s="7"/>
      <c r="H63" s="7"/>
      <c r="I63" s="7"/>
      <c r="J63" s="7"/>
      <c r="K63" s="7"/>
      <c r="L63" s="106" t="s">
        <v>224</v>
      </c>
      <c r="M63" s="107"/>
      <c r="N63" s="11" t="s">
        <v>194</v>
      </c>
      <c r="O63" s="11"/>
      <c r="P63" s="11"/>
      <c r="Q63" s="11"/>
      <c r="R63" s="11"/>
      <c r="S63" s="61"/>
      <c r="T63" s="68"/>
      <c r="U63" s="64"/>
    </row>
    <row r="64" spans="1:21" ht="13.5" customHeight="1">
      <c r="A64" s="65"/>
      <c r="B64" s="66"/>
      <c r="C64" s="66"/>
      <c r="D64" s="1"/>
      <c r="E64" s="1"/>
      <c r="F64" s="1"/>
      <c r="G64" s="1"/>
      <c r="H64" s="1"/>
      <c r="I64" s="1"/>
      <c r="J64" s="1"/>
      <c r="K64" s="1"/>
      <c r="L64" s="104" t="s">
        <v>225</v>
      </c>
      <c r="M64" s="105"/>
      <c r="N64" s="1" t="s">
        <v>194</v>
      </c>
      <c r="O64" s="1"/>
      <c r="P64" s="1"/>
      <c r="Q64" s="1"/>
      <c r="R64" s="1"/>
      <c r="S64" s="67"/>
      <c r="T64" s="69"/>
      <c r="U64" s="67"/>
    </row>
  </sheetData>
  <mergeCells count="194">
    <mergeCell ref="C48:G48"/>
    <mergeCell ref="C58:G58"/>
    <mergeCell ref="J58:K58"/>
    <mergeCell ref="O58:P58"/>
    <mergeCell ref="Q58:R58"/>
    <mergeCell ref="S58:T58"/>
    <mergeCell ref="L49:N49"/>
    <mergeCell ref="L50:N50"/>
    <mergeCell ref="L51:N51"/>
    <mergeCell ref="L52:N52"/>
    <mergeCell ref="L53:N53"/>
    <mergeCell ref="L54:N54"/>
    <mergeCell ref="L55:N55"/>
    <mergeCell ref="L56:N56"/>
    <mergeCell ref="L57:N57"/>
    <mergeCell ref="L58:N58"/>
    <mergeCell ref="O50:P50"/>
    <mergeCell ref="O51:P51"/>
    <mergeCell ref="O52:P52"/>
    <mergeCell ref="O53:P53"/>
    <mergeCell ref="O54:P54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Q56:R56"/>
    <mergeCell ref="Q57:R57"/>
    <mergeCell ref="S56:T56"/>
    <mergeCell ref="S57:T57"/>
    <mergeCell ref="J56:K56"/>
    <mergeCell ref="J57:K57"/>
    <mergeCell ref="Q54:R54"/>
    <mergeCell ref="Q55:R55"/>
    <mergeCell ref="S54:T54"/>
    <mergeCell ref="S55:T55"/>
    <mergeCell ref="J54:K54"/>
    <mergeCell ref="J55:K55"/>
    <mergeCell ref="O55:P55"/>
    <mergeCell ref="O56:P56"/>
    <mergeCell ref="O57:P57"/>
    <mergeCell ref="Q52:R52"/>
    <mergeCell ref="Q53:R53"/>
    <mergeCell ref="D5:E5"/>
    <mergeCell ref="I27:J27"/>
    <mergeCell ref="K27:L27"/>
    <mergeCell ref="M27:N27"/>
    <mergeCell ref="I28:J29"/>
    <mergeCell ref="K28:L29"/>
    <mergeCell ref="M28:N29"/>
    <mergeCell ref="R24:U24"/>
    <mergeCell ref="Q51:R51"/>
    <mergeCell ref="M42:M43"/>
    <mergeCell ref="L24:M24"/>
    <mergeCell ref="N24:O24"/>
    <mergeCell ref="P24:Q24"/>
    <mergeCell ref="T40:U40"/>
    <mergeCell ref="T41:U41"/>
    <mergeCell ref="R45:S45"/>
    <mergeCell ref="R44:S44"/>
    <mergeCell ref="T45:U45"/>
    <mergeCell ref="T44:U44"/>
    <mergeCell ref="S51:T51"/>
    <mergeCell ref="J51:K51"/>
    <mergeCell ref="Q49:R49"/>
    <mergeCell ref="Q50:R50"/>
    <mergeCell ref="Q48:T48"/>
    <mergeCell ref="E22:G22"/>
    <mergeCell ref="J22:K22"/>
    <mergeCell ref="T37:U37"/>
    <mergeCell ref="T38:U38"/>
    <mergeCell ref="T39:U39"/>
    <mergeCell ref="H23:I23"/>
    <mergeCell ref="H22:I22"/>
    <mergeCell ref="E23:G23"/>
    <mergeCell ref="J23:K23"/>
    <mergeCell ref="E24:G24"/>
    <mergeCell ref="H24:I24"/>
    <mergeCell ref="J24:K24"/>
    <mergeCell ref="P23:Q23"/>
    <mergeCell ref="P22:Q22"/>
    <mergeCell ref="L22:M22"/>
    <mergeCell ref="N22:O22"/>
    <mergeCell ref="L23:M23"/>
    <mergeCell ref="N23:O23"/>
    <mergeCell ref="J1:M1"/>
    <mergeCell ref="P1:S1"/>
    <mergeCell ref="M9:P9"/>
    <mergeCell ref="G38:H39"/>
    <mergeCell ref="G40:H41"/>
    <mergeCell ref="T36:U36"/>
    <mergeCell ref="T42:U42"/>
    <mergeCell ref="R42:S42"/>
    <mergeCell ref="P37:S37"/>
    <mergeCell ref="P38:S38"/>
    <mergeCell ref="P39:S39"/>
    <mergeCell ref="P40:S40"/>
    <mergeCell ref="P41:S41"/>
    <mergeCell ref="Q5:R5"/>
    <mergeCell ref="S9:T9"/>
    <mergeCell ref="H10:K11"/>
    <mergeCell ref="H9:K9"/>
    <mergeCell ref="G42:H43"/>
    <mergeCell ref="P21:Q21"/>
    <mergeCell ref="E21:G21"/>
    <mergeCell ref="H21:I21"/>
    <mergeCell ref="J21:K21"/>
    <mergeCell ref="L21:M21"/>
    <mergeCell ref="N21:O21"/>
    <mergeCell ref="B37:C38"/>
    <mergeCell ref="D37:E38"/>
    <mergeCell ref="D6:E7"/>
    <mergeCell ref="Q6:R7"/>
    <mergeCell ref="B28:C29"/>
    <mergeCell ref="D28:E29"/>
    <mergeCell ref="N38:O39"/>
    <mergeCell ref="K38:L39"/>
    <mergeCell ref="I38:J39"/>
    <mergeCell ref="F28:G29"/>
    <mergeCell ref="K37:L37"/>
    <mergeCell ref="I37:J37"/>
    <mergeCell ref="B21:D24"/>
    <mergeCell ref="R21:U21"/>
    <mergeCell ref="R22:U22"/>
    <mergeCell ref="R23:U23"/>
    <mergeCell ref="B6:C7"/>
    <mergeCell ref="Q9:R9"/>
    <mergeCell ref="P36:S36"/>
    <mergeCell ref="N37:O37"/>
    <mergeCell ref="M38:M39"/>
    <mergeCell ref="G37:H37"/>
    <mergeCell ref="H6:K7"/>
    <mergeCell ref="M6:O7"/>
    <mergeCell ref="B5:C5"/>
    <mergeCell ref="B27:C27"/>
    <mergeCell ref="D27:E27"/>
    <mergeCell ref="T5:U5"/>
    <mergeCell ref="T6:U7"/>
    <mergeCell ref="F27:G27"/>
    <mergeCell ref="Q10:R11"/>
    <mergeCell ref="S10:T11"/>
    <mergeCell ref="B36:C36"/>
    <mergeCell ref="D36:E36"/>
    <mergeCell ref="M10:O11"/>
    <mergeCell ref="M12:O13"/>
    <mergeCell ref="P12:P13"/>
    <mergeCell ref="B10:E11"/>
    <mergeCell ref="B9:E9"/>
    <mergeCell ref="P29:Q29"/>
    <mergeCell ref="P28:Q28"/>
    <mergeCell ref="R29:S29"/>
    <mergeCell ref="R28:S28"/>
    <mergeCell ref="P27:S27"/>
    <mergeCell ref="G36:O36"/>
    <mergeCell ref="P10:P11"/>
    <mergeCell ref="H5:K5"/>
    <mergeCell ref="M5:P5"/>
    <mergeCell ref="L64:M64"/>
    <mergeCell ref="L63:M63"/>
    <mergeCell ref="N40:O41"/>
    <mergeCell ref="N42:O43"/>
    <mergeCell ref="I40:J41"/>
    <mergeCell ref="K40:L41"/>
    <mergeCell ref="I42:J43"/>
    <mergeCell ref="K42:L43"/>
    <mergeCell ref="O48:P48"/>
    <mergeCell ref="L48:N48"/>
    <mergeCell ref="M40:M41"/>
    <mergeCell ref="J52:K52"/>
    <mergeCell ref="J53:K53"/>
    <mergeCell ref="J48:K48"/>
    <mergeCell ref="J49:K49"/>
    <mergeCell ref="J50:K50"/>
    <mergeCell ref="O49:P49"/>
    <mergeCell ref="T61:U61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S52:T52"/>
    <mergeCell ref="S53:T53"/>
    <mergeCell ref="S49:T49"/>
    <mergeCell ref="S50:T50"/>
  </mergeCells>
  <phoneticPr fontId="1"/>
  <pageMargins left="0.23622047244094491" right="0.23622047244094491" top="0.15748031496062992" bottom="0.35433070866141736" header="0.11811023622047245" footer="0.11811023622047245"/>
  <pageSetup paperSize="9" orientation="portrait" horizontalDpi="0" verticalDpi="0" r:id="rId1"/>
  <headerFooter>
    <oddFooter>&amp;L1/3&amp;R&amp;F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zoomScaleNormal="100" workbookViewId="0">
      <selection activeCell="Q74" sqref="Q74"/>
    </sheetView>
  </sheetViews>
  <sheetFormatPr defaultRowHeight="13.5"/>
  <cols>
    <col min="1" max="1" width="3" style="4" customWidth="1"/>
    <col min="2" max="39" width="4.75" customWidth="1"/>
  </cols>
  <sheetData>
    <row r="1" spans="1:21" ht="24.75" thickBot="1">
      <c r="A1" s="12" t="s">
        <v>54</v>
      </c>
      <c r="J1" s="157">
        <f>Sheet1!B13</f>
        <v>0</v>
      </c>
      <c r="K1" s="157"/>
      <c r="L1" s="157"/>
      <c r="M1" s="157"/>
      <c r="N1" s="2" t="s">
        <v>0</v>
      </c>
      <c r="P1" s="157">
        <f>Sheet1!B14</f>
        <v>0</v>
      </c>
      <c r="Q1" s="157"/>
      <c r="R1" s="157"/>
      <c r="S1" s="157"/>
      <c r="T1" s="2" t="s">
        <v>1</v>
      </c>
      <c r="U1" s="35" t="s">
        <v>233</v>
      </c>
    </row>
    <row r="2" spans="1:21" ht="2.25" customHeight="1"/>
    <row r="4" spans="1:21" ht="13.5" customHeight="1">
      <c r="A4" s="26" t="s">
        <v>179</v>
      </c>
      <c r="B4" s="27" t="s">
        <v>189</v>
      </c>
      <c r="I4" s="77" t="s">
        <v>190</v>
      </c>
    </row>
    <row r="5" spans="1:21" ht="13.5" customHeight="1">
      <c r="A5" s="5"/>
      <c r="B5" s="114" t="s">
        <v>3</v>
      </c>
      <c r="C5" s="204"/>
      <c r="D5" s="204" t="s">
        <v>4</v>
      </c>
      <c r="E5" s="204"/>
      <c r="F5" s="10"/>
      <c r="G5" s="206" t="s">
        <v>137</v>
      </c>
      <c r="H5" s="206"/>
      <c r="I5" s="10"/>
      <c r="J5" s="198" t="s">
        <v>12</v>
      </c>
      <c r="K5" s="199"/>
      <c r="L5" s="199"/>
      <c r="M5" s="199"/>
      <c r="N5" s="199"/>
      <c r="O5" s="205"/>
    </row>
    <row r="6" spans="1:21" ht="13.5" customHeight="1">
      <c r="A6" s="5"/>
      <c r="B6" s="103"/>
      <c r="C6" s="98"/>
      <c r="D6" s="98"/>
      <c r="E6" s="98"/>
      <c r="F6" s="10"/>
      <c r="G6" s="98"/>
      <c r="H6" s="98"/>
      <c r="I6" s="10"/>
      <c r="J6" s="106" t="s">
        <v>182</v>
      </c>
      <c r="K6" s="108"/>
      <c r="L6" s="126" t="s">
        <v>11</v>
      </c>
      <c r="M6" s="126"/>
      <c r="N6" s="126" t="s">
        <v>184</v>
      </c>
      <c r="O6" s="126"/>
    </row>
    <row r="7" spans="1:21" ht="13.5" customHeight="1">
      <c r="A7" s="5"/>
      <c r="B7" s="103"/>
      <c r="C7" s="98"/>
      <c r="D7" s="98"/>
      <c r="E7" s="98"/>
      <c r="F7" s="10"/>
      <c r="G7" s="98"/>
      <c r="H7" s="98"/>
      <c r="I7" s="10"/>
      <c r="J7" s="104"/>
      <c r="K7" s="109"/>
      <c r="L7" s="103"/>
      <c r="M7" s="103"/>
      <c r="N7" s="103"/>
      <c r="O7" s="103"/>
    </row>
    <row r="8" spans="1:21" ht="13.5" customHeight="1">
      <c r="A8" s="5"/>
      <c r="B8" t="s">
        <v>192</v>
      </c>
      <c r="C8" s="16"/>
      <c r="D8" s="16"/>
      <c r="E8" s="16"/>
      <c r="F8" s="10"/>
      <c r="G8" s="16"/>
      <c r="H8" s="16"/>
      <c r="I8" s="10"/>
      <c r="J8" s="10"/>
      <c r="L8" s="8"/>
      <c r="M8" s="8"/>
      <c r="N8" s="8"/>
      <c r="O8" s="8"/>
      <c r="P8" s="8"/>
      <c r="Q8" s="8"/>
    </row>
    <row r="9" spans="1:21" ht="13.5" customHeight="1">
      <c r="B9" t="s">
        <v>188</v>
      </c>
      <c r="C9" s="16"/>
      <c r="D9" s="16"/>
      <c r="E9" s="16"/>
      <c r="F9" s="10"/>
      <c r="G9" s="16"/>
      <c r="H9" s="16"/>
      <c r="I9" s="10"/>
      <c r="J9" s="10"/>
      <c r="L9" s="8"/>
      <c r="M9" s="8"/>
      <c r="N9" s="8"/>
      <c r="O9" s="8"/>
      <c r="P9" s="8"/>
      <c r="Q9" s="8"/>
    </row>
    <row r="10" spans="1:21" ht="13.5" customHeight="1">
      <c r="A10" s="5"/>
      <c r="B10" t="s">
        <v>180</v>
      </c>
      <c r="C10" s="16"/>
      <c r="D10" s="16"/>
      <c r="E10" s="16"/>
      <c r="F10" s="10"/>
      <c r="G10" s="16"/>
      <c r="H10" s="16"/>
      <c r="I10" s="10"/>
      <c r="J10" s="10"/>
      <c r="L10" s="8"/>
      <c r="M10" s="8"/>
      <c r="N10" s="8"/>
      <c r="O10" s="8"/>
    </row>
    <row r="11" spans="1:21" ht="13.5" customHeight="1">
      <c r="A11" s="5"/>
      <c r="B11" t="s">
        <v>181</v>
      </c>
    </row>
    <row r="12" spans="1:21" ht="7.5" customHeight="1">
      <c r="A12"/>
    </row>
    <row r="13" spans="1:21" ht="13.5" customHeight="1">
      <c r="B13" s="70" t="s">
        <v>191</v>
      </c>
      <c r="C13" s="71"/>
      <c r="D13" s="71"/>
      <c r="E13" s="71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1"/>
      <c r="U13" s="73"/>
    </row>
    <row r="14" spans="1:21" ht="13.5" customHeight="1">
      <c r="B14" s="74"/>
      <c r="C14" s="110" t="s">
        <v>125</v>
      </c>
      <c r="D14" s="110"/>
      <c r="E14" s="110"/>
      <c r="F14" s="54" t="s">
        <v>126</v>
      </c>
      <c r="G14" s="200" t="s">
        <v>133</v>
      </c>
      <c r="H14" s="201"/>
      <c r="I14" s="75" t="s">
        <v>127</v>
      </c>
      <c r="J14" s="111" t="s">
        <v>186</v>
      </c>
      <c r="K14" s="111"/>
      <c r="L14" s="74"/>
      <c r="M14" s="110" t="s">
        <v>125</v>
      </c>
      <c r="N14" s="110"/>
      <c r="O14" s="110"/>
      <c r="P14" s="54" t="s">
        <v>114</v>
      </c>
      <c r="Q14" s="200" t="s">
        <v>133</v>
      </c>
      <c r="R14" s="201"/>
      <c r="S14" s="75" t="s">
        <v>33</v>
      </c>
      <c r="T14" s="111" t="s">
        <v>186</v>
      </c>
      <c r="U14" s="111"/>
    </row>
    <row r="15" spans="1:21" ht="13.5" customHeight="1">
      <c r="B15" s="9">
        <v>1</v>
      </c>
      <c r="C15" s="98" t="s">
        <v>128</v>
      </c>
      <c r="D15" s="98"/>
      <c r="E15" s="98"/>
      <c r="F15" s="42"/>
      <c r="G15" s="162"/>
      <c r="H15" s="163"/>
      <c r="I15" s="46" t="s">
        <v>30</v>
      </c>
      <c r="J15" s="103"/>
      <c r="K15" s="103"/>
      <c r="L15" s="9">
        <v>11</v>
      </c>
      <c r="M15" s="98" t="s">
        <v>128</v>
      </c>
      <c r="N15" s="98"/>
      <c r="O15" s="98"/>
      <c r="P15" s="42"/>
      <c r="Q15" s="162"/>
      <c r="R15" s="163"/>
      <c r="S15" s="46" t="s">
        <v>30</v>
      </c>
      <c r="T15" s="103"/>
      <c r="U15" s="103"/>
    </row>
    <row r="16" spans="1:21" ht="13.5" customHeight="1">
      <c r="B16" s="9">
        <v>2</v>
      </c>
      <c r="C16" s="98" t="s">
        <v>128</v>
      </c>
      <c r="D16" s="98"/>
      <c r="E16" s="98"/>
      <c r="F16" s="42"/>
      <c r="G16" s="162"/>
      <c r="H16" s="163"/>
      <c r="I16" s="46" t="s">
        <v>30</v>
      </c>
      <c r="J16" s="103"/>
      <c r="K16" s="103"/>
      <c r="L16" s="9">
        <v>12</v>
      </c>
      <c r="M16" s="98" t="s">
        <v>128</v>
      </c>
      <c r="N16" s="98"/>
      <c r="O16" s="98"/>
      <c r="P16" s="42"/>
      <c r="Q16" s="162"/>
      <c r="R16" s="163"/>
      <c r="S16" s="46" t="s">
        <v>30</v>
      </c>
      <c r="T16" s="103"/>
      <c r="U16" s="103"/>
    </row>
    <row r="17" spans="1:21" ht="13.5" customHeight="1">
      <c r="B17" s="9">
        <v>3</v>
      </c>
      <c r="C17" s="98" t="s">
        <v>128</v>
      </c>
      <c r="D17" s="98"/>
      <c r="E17" s="98"/>
      <c r="F17" s="42"/>
      <c r="G17" s="162"/>
      <c r="H17" s="163"/>
      <c r="I17" s="46" t="s">
        <v>30</v>
      </c>
      <c r="J17" s="103"/>
      <c r="K17" s="103"/>
      <c r="L17" s="9">
        <v>13</v>
      </c>
      <c r="M17" s="98" t="s">
        <v>128</v>
      </c>
      <c r="N17" s="98"/>
      <c r="O17" s="98"/>
      <c r="P17" s="42"/>
      <c r="Q17" s="162"/>
      <c r="R17" s="163"/>
      <c r="S17" s="46" t="s">
        <v>30</v>
      </c>
      <c r="T17" s="103"/>
      <c r="U17" s="103"/>
    </row>
    <row r="18" spans="1:21" ht="13.5" customHeight="1">
      <c r="B18" s="9">
        <v>4</v>
      </c>
      <c r="C18" s="98" t="s">
        <v>128</v>
      </c>
      <c r="D18" s="98"/>
      <c r="E18" s="98"/>
      <c r="F18" s="42"/>
      <c r="G18" s="162"/>
      <c r="H18" s="163"/>
      <c r="I18" s="46" t="s">
        <v>30</v>
      </c>
      <c r="J18" s="103"/>
      <c r="K18" s="103"/>
      <c r="L18" s="9">
        <v>14</v>
      </c>
      <c r="M18" s="98" t="s">
        <v>128</v>
      </c>
      <c r="N18" s="98"/>
      <c r="O18" s="98"/>
      <c r="P18" s="42"/>
      <c r="Q18" s="162"/>
      <c r="R18" s="163"/>
      <c r="S18" s="46" t="s">
        <v>30</v>
      </c>
      <c r="T18" s="103"/>
      <c r="U18" s="103"/>
    </row>
    <row r="19" spans="1:21" ht="13.5" customHeight="1">
      <c r="B19" s="9">
        <v>5</v>
      </c>
      <c r="C19" s="98" t="s">
        <v>128</v>
      </c>
      <c r="D19" s="98"/>
      <c r="E19" s="98"/>
      <c r="F19" s="42"/>
      <c r="G19" s="162"/>
      <c r="H19" s="163"/>
      <c r="I19" s="46" t="s">
        <v>30</v>
      </c>
      <c r="J19" s="103"/>
      <c r="K19" s="103"/>
      <c r="L19" s="9">
        <v>15</v>
      </c>
      <c r="M19" s="98" t="s">
        <v>128</v>
      </c>
      <c r="N19" s="98"/>
      <c r="O19" s="98"/>
      <c r="P19" s="42"/>
      <c r="Q19" s="162"/>
      <c r="R19" s="163"/>
      <c r="S19" s="46" t="s">
        <v>30</v>
      </c>
      <c r="T19" s="103"/>
      <c r="U19" s="103"/>
    </row>
    <row r="20" spans="1:21" ht="13.5" customHeight="1">
      <c r="B20" s="9">
        <v>6</v>
      </c>
      <c r="C20" s="98" t="s">
        <v>128</v>
      </c>
      <c r="D20" s="98"/>
      <c r="E20" s="98"/>
      <c r="F20" s="42"/>
      <c r="G20" s="162"/>
      <c r="H20" s="163"/>
      <c r="I20" s="46" t="s">
        <v>30</v>
      </c>
      <c r="J20" s="103"/>
      <c r="K20" s="103"/>
      <c r="L20" s="9">
        <v>16</v>
      </c>
      <c r="M20" s="98" t="s">
        <v>128</v>
      </c>
      <c r="N20" s="98"/>
      <c r="O20" s="98"/>
      <c r="P20" s="42"/>
      <c r="Q20" s="162"/>
      <c r="R20" s="163"/>
      <c r="S20" s="46" t="s">
        <v>30</v>
      </c>
      <c r="T20" s="103"/>
      <c r="U20" s="103"/>
    </row>
    <row r="21" spans="1:21" ht="13.5" customHeight="1">
      <c r="B21" s="9">
        <v>7</v>
      </c>
      <c r="C21" s="98" t="s">
        <v>128</v>
      </c>
      <c r="D21" s="98"/>
      <c r="E21" s="98"/>
      <c r="F21" s="42"/>
      <c r="G21" s="162"/>
      <c r="H21" s="163"/>
      <c r="I21" s="46" t="s">
        <v>30</v>
      </c>
      <c r="J21" s="103"/>
      <c r="K21" s="103"/>
      <c r="L21" s="9">
        <v>17</v>
      </c>
      <c r="M21" s="98" t="s">
        <v>128</v>
      </c>
      <c r="N21" s="98"/>
      <c r="O21" s="98"/>
      <c r="P21" s="42"/>
      <c r="Q21" s="162"/>
      <c r="R21" s="163"/>
      <c r="S21" s="46" t="s">
        <v>30</v>
      </c>
      <c r="T21" s="103"/>
      <c r="U21" s="103"/>
    </row>
    <row r="22" spans="1:21" ht="13.5" customHeight="1">
      <c r="B22" s="9">
        <v>8</v>
      </c>
      <c r="C22" s="98" t="s">
        <v>128</v>
      </c>
      <c r="D22" s="98"/>
      <c r="E22" s="98"/>
      <c r="F22" s="42"/>
      <c r="G22" s="162"/>
      <c r="H22" s="163"/>
      <c r="I22" s="46" t="s">
        <v>30</v>
      </c>
      <c r="J22" s="103"/>
      <c r="K22" s="103"/>
      <c r="L22" s="9">
        <v>18</v>
      </c>
      <c r="M22" s="98" t="s">
        <v>128</v>
      </c>
      <c r="N22" s="98"/>
      <c r="O22" s="98"/>
      <c r="P22" s="42"/>
      <c r="Q22" s="162"/>
      <c r="R22" s="163"/>
      <c r="S22" s="46" t="s">
        <v>30</v>
      </c>
      <c r="T22" s="103"/>
      <c r="U22" s="103"/>
    </row>
    <row r="23" spans="1:21" ht="13.5" customHeight="1">
      <c r="B23" s="9">
        <v>9</v>
      </c>
      <c r="C23" s="98" t="s">
        <v>128</v>
      </c>
      <c r="D23" s="98"/>
      <c r="E23" s="98"/>
      <c r="F23" s="42"/>
      <c r="G23" s="162"/>
      <c r="H23" s="163"/>
      <c r="I23" s="46" t="s">
        <v>30</v>
      </c>
      <c r="J23" s="103"/>
      <c r="K23" s="103"/>
      <c r="L23" s="9">
        <v>19</v>
      </c>
      <c r="M23" s="98" t="s">
        <v>128</v>
      </c>
      <c r="N23" s="98"/>
      <c r="O23" s="98"/>
      <c r="P23" s="42"/>
      <c r="Q23" s="162"/>
      <c r="R23" s="163"/>
      <c r="S23" s="46" t="s">
        <v>30</v>
      </c>
      <c r="T23" s="103"/>
      <c r="U23" s="103"/>
    </row>
    <row r="24" spans="1:21" ht="13.5" customHeight="1">
      <c r="A24"/>
      <c r="B24" s="9">
        <v>10</v>
      </c>
      <c r="C24" s="98" t="s">
        <v>128</v>
      </c>
      <c r="D24" s="98"/>
      <c r="E24" s="98"/>
      <c r="F24" s="42"/>
      <c r="G24" s="162"/>
      <c r="H24" s="163"/>
      <c r="I24" s="46" t="s">
        <v>30</v>
      </c>
      <c r="J24" s="103"/>
      <c r="K24" s="103"/>
      <c r="L24" s="9">
        <v>20</v>
      </c>
      <c r="M24" s="98" t="s">
        <v>128</v>
      </c>
      <c r="N24" s="98"/>
      <c r="O24" s="98"/>
      <c r="P24" s="42"/>
      <c r="Q24" s="162"/>
      <c r="R24" s="163"/>
      <c r="S24" s="46" t="s">
        <v>30</v>
      </c>
      <c r="T24" s="103"/>
      <c r="U24" s="103"/>
    </row>
    <row r="25" spans="1:21">
      <c r="A25"/>
    </row>
    <row r="26" spans="1:21">
      <c r="A26" s="26" t="s">
        <v>13</v>
      </c>
      <c r="B26" s="27" t="s">
        <v>83</v>
      </c>
    </row>
    <row r="27" spans="1:21">
      <c r="A27" s="5"/>
      <c r="B27" s="114" t="s">
        <v>3</v>
      </c>
      <c r="C27" s="114"/>
      <c r="E27" s="114" t="s">
        <v>23</v>
      </c>
      <c r="F27" s="114"/>
      <c r="G27" s="114" t="s">
        <v>193</v>
      </c>
      <c r="H27" s="114"/>
      <c r="I27" s="114"/>
      <c r="J27" s="114"/>
      <c r="K27" s="114"/>
      <c r="L27" s="114"/>
      <c r="N27" s="114" t="s">
        <v>25</v>
      </c>
      <c r="O27" s="114"/>
      <c r="P27" s="114" t="s">
        <v>193</v>
      </c>
      <c r="Q27" s="114"/>
      <c r="R27" s="114"/>
      <c r="S27" s="114"/>
      <c r="T27" s="114"/>
      <c r="U27" s="114"/>
    </row>
    <row r="28" spans="1:21">
      <c r="A28" s="5"/>
      <c r="B28" s="103"/>
      <c r="C28" s="103"/>
      <c r="E28" s="103"/>
      <c r="F28" s="103"/>
      <c r="G28" s="103" t="s">
        <v>226</v>
      </c>
      <c r="H28" s="103"/>
      <c r="I28" s="103"/>
      <c r="J28" s="103"/>
      <c r="K28" s="103"/>
      <c r="L28" s="103"/>
      <c r="N28" s="103"/>
      <c r="O28" s="103"/>
      <c r="P28" s="103" t="s">
        <v>194</v>
      </c>
      <c r="Q28" s="103"/>
      <c r="R28" s="103"/>
      <c r="S28" s="103"/>
      <c r="T28" s="103"/>
      <c r="U28" s="103"/>
    </row>
    <row r="29" spans="1:21" ht="13.5" customHeight="1">
      <c r="A29" s="5"/>
      <c r="B29" s="103"/>
      <c r="C29" s="103"/>
      <c r="E29" s="103"/>
      <c r="F29" s="103"/>
      <c r="G29" s="103"/>
      <c r="H29" s="103"/>
      <c r="I29" s="103"/>
      <c r="J29" s="103"/>
      <c r="K29" s="103"/>
      <c r="L29" s="103"/>
      <c r="N29" s="103"/>
      <c r="O29" s="103"/>
      <c r="P29" s="103"/>
      <c r="Q29" s="103"/>
      <c r="R29" s="103"/>
      <c r="S29" s="103"/>
      <c r="T29" s="103"/>
      <c r="U29" s="103"/>
    </row>
    <row r="30" spans="1:21">
      <c r="A30" s="5"/>
      <c r="E30" s="114" t="s">
        <v>24</v>
      </c>
      <c r="F30" s="114"/>
      <c r="G30" s="114" t="s">
        <v>193</v>
      </c>
      <c r="H30" s="114"/>
      <c r="I30" s="114"/>
      <c r="J30" s="114"/>
      <c r="K30" s="114"/>
      <c r="L30" s="114"/>
      <c r="N30" s="114" t="s">
        <v>26</v>
      </c>
      <c r="O30" s="114"/>
      <c r="P30" s="114" t="s">
        <v>193</v>
      </c>
      <c r="Q30" s="114"/>
      <c r="R30" s="114"/>
      <c r="S30" s="114"/>
      <c r="T30" s="114"/>
      <c r="U30" s="114"/>
    </row>
    <row r="31" spans="1:21">
      <c r="A31" s="5"/>
      <c r="E31" s="103"/>
      <c r="F31" s="103"/>
      <c r="G31" s="103" t="s">
        <v>194</v>
      </c>
      <c r="H31" s="103"/>
      <c r="I31" s="103"/>
      <c r="J31" s="103"/>
      <c r="K31" s="103"/>
      <c r="L31" s="103"/>
      <c r="N31" s="103"/>
      <c r="O31" s="103"/>
      <c r="P31" s="103" t="s">
        <v>194</v>
      </c>
      <c r="Q31" s="103"/>
      <c r="R31" s="103"/>
      <c r="S31" s="103"/>
      <c r="T31" s="103"/>
      <c r="U31" s="103"/>
    </row>
    <row r="32" spans="1:21">
      <c r="A32" s="5"/>
      <c r="E32" s="103"/>
      <c r="F32" s="103"/>
      <c r="G32" s="103"/>
      <c r="H32" s="103"/>
      <c r="I32" s="103"/>
      <c r="J32" s="103"/>
      <c r="K32" s="103"/>
      <c r="L32" s="103"/>
      <c r="N32" s="103"/>
      <c r="O32" s="103"/>
      <c r="P32" s="103"/>
      <c r="Q32" s="103"/>
      <c r="R32" s="103"/>
      <c r="S32" s="103"/>
      <c r="T32" s="103"/>
      <c r="U32" s="103"/>
    </row>
    <row r="33" spans="1:21">
      <c r="B33" t="s">
        <v>201</v>
      </c>
    </row>
    <row r="34" spans="1:21">
      <c r="B34" t="s">
        <v>202</v>
      </c>
    </row>
    <row r="35" spans="1:21">
      <c r="B35" t="s">
        <v>41</v>
      </c>
    </row>
    <row r="37" spans="1:21">
      <c r="A37" s="26" t="s">
        <v>14</v>
      </c>
      <c r="B37" s="27" t="s">
        <v>195</v>
      </c>
      <c r="K37" s="194" t="s">
        <v>200</v>
      </c>
      <c r="L37" s="194"/>
      <c r="M37" s="194"/>
      <c r="N37" s="194"/>
      <c r="O37" s="194"/>
      <c r="P37" s="194"/>
      <c r="Q37" s="194"/>
      <c r="R37" s="194"/>
      <c r="S37" s="194"/>
      <c r="T37" s="194"/>
      <c r="U37" s="194"/>
    </row>
    <row r="38" spans="1:21">
      <c r="B38" s="114" t="s">
        <v>3</v>
      </c>
      <c r="C38" s="114"/>
      <c r="D38" s="114" t="s">
        <v>4</v>
      </c>
      <c r="E38" s="114"/>
      <c r="F38" s="115" t="s">
        <v>43</v>
      </c>
      <c r="G38" s="115"/>
      <c r="H38" s="103" t="s">
        <v>215</v>
      </c>
      <c r="I38" s="103"/>
      <c r="K38" s="198" t="s">
        <v>84</v>
      </c>
      <c r="L38" s="199"/>
      <c r="M38" s="199"/>
      <c r="N38" s="194" t="s">
        <v>114</v>
      </c>
      <c r="O38" s="194"/>
      <c r="P38" s="194"/>
      <c r="Q38" s="126" t="s">
        <v>85</v>
      </c>
      <c r="R38" s="126"/>
      <c r="S38" s="33" t="s">
        <v>49</v>
      </c>
      <c r="T38" s="126" t="s">
        <v>51</v>
      </c>
      <c r="U38" s="126"/>
    </row>
    <row r="39" spans="1:21" ht="14.25">
      <c r="B39" s="103"/>
      <c r="C39" s="103"/>
      <c r="D39" s="103"/>
      <c r="E39" s="103"/>
      <c r="F39" s="103"/>
      <c r="G39" s="103"/>
      <c r="H39" s="103"/>
      <c r="I39" s="103"/>
      <c r="K39" s="196" t="s">
        <v>15</v>
      </c>
      <c r="L39" s="197"/>
      <c r="M39" s="197"/>
      <c r="N39" s="195">
        <f>Sheet1!B2</f>
        <v>0</v>
      </c>
      <c r="O39" s="195"/>
      <c r="P39" s="195"/>
      <c r="Q39" s="202">
        <f>Sheet1!C2</f>
        <v>0</v>
      </c>
      <c r="R39" s="202"/>
      <c r="S39" s="22" t="s">
        <v>48</v>
      </c>
      <c r="T39" s="98" t="s">
        <v>196</v>
      </c>
      <c r="U39" s="98"/>
    </row>
    <row r="40" spans="1:21" ht="14.25">
      <c r="B40" s="103"/>
      <c r="C40" s="103"/>
      <c r="D40" s="103"/>
      <c r="E40" s="103"/>
      <c r="F40" s="103"/>
      <c r="G40" s="103"/>
      <c r="H40" s="103"/>
      <c r="I40" s="103"/>
      <c r="K40" s="196" t="s">
        <v>16</v>
      </c>
      <c r="L40" s="197"/>
      <c r="M40" s="197"/>
      <c r="N40" s="195">
        <f>Sheet1!B3</f>
        <v>0</v>
      </c>
      <c r="O40" s="195"/>
      <c r="P40" s="195"/>
      <c r="Q40" s="202">
        <f>Sheet1!C3</f>
        <v>0</v>
      </c>
      <c r="R40" s="202"/>
      <c r="S40" s="22" t="s">
        <v>48</v>
      </c>
      <c r="T40" s="98" t="s">
        <v>196</v>
      </c>
      <c r="U40" s="98"/>
    </row>
    <row r="41" spans="1:21" ht="14.25">
      <c r="K41" s="196" t="s">
        <v>17</v>
      </c>
      <c r="L41" s="197"/>
      <c r="M41" s="197"/>
      <c r="N41" s="195">
        <f>Sheet1!B4</f>
        <v>0</v>
      </c>
      <c r="O41" s="195"/>
      <c r="P41" s="195"/>
      <c r="Q41" s="202">
        <f>Sheet1!C4</f>
        <v>0</v>
      </c>
      <c r="R41" s="202"/>
      <c r="S41" s="22" t="s">
        <v>48</v>
      </c>
      <c r="T41" s="98" t="s">
        <v>196</v>
      </c>
      <c r="U41" s="98"/>
    </row>
    <row r="42" spans="1:21" ht="14.25">
      <c r="B42" s="15" t="s">
        <v>231</v>
      </c>
      <c r="K42" s="196" t="s">
        <v>18</v>
      </c>
      <c r="L42" s="197"/>
      <c r="M42" s="197"/>
      <c r="N42" s="195">
        <f>Sheet1!B5</f>
        <v>0</v>
      </c>
      <c r="O42" s="195"/>
      <c r="P42" s="195"/>
      <c r="Q42" s="202">
        <f>Sheet1!C5</f>
        <v>0</v>
      </c>
      <c r="R42" s="202"/>
      <c r="S42" s="22" t="s">
        <v>48</v>
      </c>
      <c r="T42" s="98" t="s">
        <v>196</v>
      </c>
      <c r="U42" s="98"/>
    </row>
    <row r="43" spans="1:21" ht="14.25">
      <c r="B43" s="15" t="s">
        <v>203</v>
      </c>
      <c r="K43" s="196" t="s">
        <v>19</v>
      </c>
      <c r="L43" s="197"/>
      <c r="M43" s="197"/>
      <c r="N43" s="195">
        <f>Sheet1!B6</f>
        <v>0</v>
      </c>
      <c r="O43" s="195"/>
      <c r="P43" s="195"/>
      <c r="Q43" s="202">
        <f>Sheet1!C6</f>
        <v>0</v>
      </c>
      <c r="R43" s="202"/>
      <c r="S43" s="22" t="s">
        <v>48</v>
      </c>
      <c r="T43" s="103" t="s">
        <v>197</v>
      </c>
      <c r="U43" s="103"/>
    </row>
    <row r="44" spans="1:21" ht="14.25">
      <c r="K44" s="196" t="s">
        <v>20</v>
      </c>
      <c r="L44" s="197"/>
      <c r="M44" s="197"/>
      <c r="N44" s="195">
        <f>Sheet1!B7</f>
        <v>0</v>
      </c>
      <c r="O44" s="195"/>
      <c r="P44" s="195"/>
      <c r="Q44" s="202">
        <f>Sheet1!C7</f>
        <v>0</v>
      </c>
      <c r="R44" s="202"/>
      <c r="S44" s="22" t="s">
        <v>48</v>
      </c>
      <c r="T44" s="103" t="s">
        <v>197</v>
      </c>
      <c r="U44" s="103"/>
    </row>
    <row r="45" spans="1:21" ht="14.25">
      <c r="K45" s="196" t="s">
        <v>21</v>
      </c>
      <c r="L45" s="197"/>
      <c r="M45" s="197"/>
      <c r="N45" s="195">
        <f>Sheet1!B8</f>
        <v>0</v>
      </c>
      <c r="O45" s="195"/>
      <c r="P45" s="195"/>
      <c r="Q45" s="202">
        <f>Sheet1!C8</f>
        <v>0</v>
      </c>
      <c r="R45" s="202"/>
      <c r="S45" s="22" t="s">
        <v>48</v>
      </c>
      <c r="T45" s="103" t="s">
        <v>197</v>
      </c>
      <c r="U45" s="103"/>
    </row>
    <row r="46" spans="1:21" ht="14.25">
      <c r="K46" s="196" t="s">
        <v>22</v>
      </c>
      <c r="L46" s="197"/>
      <c r="M46" s="197"/>
      <c r="N46" s="195">
        <f>Sheet1!B9</f>
        <v>0</v>
      </c>
      <c r="O46" s="195"/>
      <c r="P46" s="195"/>
      <c r="Q46" s="202">
        <f>Sheet1!C9</f>
        <v>0</v>
      </c>
      <c r="R46" s="202"/>
      <c r="S46" s="22" t="s">
        <v>48</v>
      </c>
      <c r="T46" s="103" t="s">
        <v>197</v>
      </c>
      <c r="U46" s="103"/>
    </row>
    <row r="47" spans="1:21">
      <c r="O47" s="115" t="s">
        <v>27</v>
      </c>
      <c r="P47" s="115"/>
      <c r="Q47" s="203">
        <f>SUM(Q39:R46)</f>
        <v>0</v>
      </c>
      <c r="R47" s="203"/>
      <c r="S47" s="103" t="s">
        <v>48</v>
      </c>
    </row>
    <row r="48" spans="1:21">
      <c r="O48" s="115"/>
      <c r="P48" s="115"/>
      <c r="Q48" s="203"/>
      <c r="R48" s="203"/>
      <c r="S48" s="103"/>
    </row>
    <row r="49" spans="1:21">
      <c r="A49" s="26" t="s">
        <v>34</v>
      </c>
      <c r="B49" s="27" t="s">
        <v>229</v>
      </c>
    </row>
    <row r="50" spans="1:21">
      <c r="A50" s="5"/>
      <c r="B50" s="114" t="s">
        <v>3</v>
      </c>
      <c r="C50" s="114"/>
      <c r="D50" s="114" t="s">
        <v>4</v>
      </c>
      <c r="E50" s="114"/>
      <c r="G50" s="126" t="s">
        <v>204</v>
      </c>
      <c r="H50" s="126"/>
      <c r="I50" s="126"/>
      <c r="J50" s="126" t="s">
        <v>230</v>
      </c>
      <c r="K50" s="126"/>
      <c r="L50" s="126"/>
      <c r="M50" s="126"/>
      <c r="N50" s="126"/>
      <c r="O50" s="126"/>
      <c r="P50" s="126"/>
      <c r="Q50" s="126"/>
      <c r="R50" s="126" t="s">
        <v>209</v>
      </c>
      <c r="S50" s="126"/>
    </row>
    <row r="51" spans="1:21">
      <c r="A51" s="5"/>
      <c r="B51" s="103"/>
      <c r="C51" s="103"/>
      <c r="D51" s="103"/>
      <c r="E51" s="103"/>
      <c r="G51" s="179" t="s">
        <v>205</v>
      </c>
      <c r="H51" s="179"/>
      <c r="I51" s="179"/>
      <c r="J51" s="190" t="s">
        <v>213</v>
      </c>
      <c r="K51" s="190"/>
      <c r="L51" s="190"/>
      <c r="M51" s="190"/>
      <c r="N51" s="191"/>
      <c r="O51" s="188">
        <f>Sheet1!B14</f>
        <v>0</v>
      </c>
      <c r="P51" s="189"/>
      <c r="Q51" s="189"/>
      <c r="R51" s="103" t="s">
        <v>8</v>
      </c>
      <c r="S51" s="103"/>
    </row>
    <row r="52" spans="1:21">
      <c r="A52" s="5"/>
      <c r="B52" s="103"/>
      <c r="C52" s="103"/>
      <c r="D52" s="103"/>
      <c r="E52" s="103"/>
      <c r="G52" s="179" t="s">
        <v>206</v>
      </c>
      <c r="H52" s="179"/>
      <c r="I52" s="179"/>
      <c r="J52" s="190" t="s">
        <v>210</v>
      </c>
      <c r="K52" s="190"/>
      <c r="L52" s="190"/>
      <c r="M52" s="190"/>
      <c r="N52" s="191"/>
      <c r="O52" s="188">
        <f>Sheet1!B14</f>
        <v>0</v>
      </c>
      <c r="P52" s="189"/>
      <c r="Q52" s="189"/>
      <c r="R52" s="103" t="s">
        <v>8</v>
      </c>
      <c r="S52" s="103"/>
    </row>
    <row r="53" spans="1:21">
      <c r="A53" s="5"/>
      <c r="G53" s="179" t="s">
        <v>207</v>
      </c>
      <c r="H53" s="179"/>
      <c r="I53" s="179"/>
      <c r="J53" s="192" t="s">
        <v>211</v>
      </c>
      <c r="K53" s="192"/>
      <c r="L53" s="192"/>
      <c r="M53" s="192"/>
      <c r="N53" s="193"/>
      <c r="O53" s="188">
        <f>Sheet1!B14</f>
        <v>0</v>
      </c>
      <c r="P53" s="189"/>
      <c r="Q53" s="189"/>
      <c r="R53" s="103" t="s">
        <v>8</v>
      </c>
      <c r="S53" s="103"/>
    </row>
    <row r="54" spans="1:21">
      <c r="A54" s="5"/>
      <c r="B54" s="28" t="s">
        <v>30</v>
      </c>
      <c r="C54" t="s">
        <v>199</v>
      </c>
      <c r="G54" s="179" t="s">
        <v>208</v>
      </c>
      <c r="H54" s="179"/>
      <c r="I54" s="179"/>
      <c r="J54" s="190" t="s">
        <v>212</v>
      </c>
      <c r="K54" s="190"/>
      <c r="L54" s="190"/>
      <c r="M54" s="190"/>
      <c r="N54" s="191"/>
      <c r="O54" s="188">
        <f>Sheet1!B14</f>
        <v>0</v>
      </c>
      <c r="P54" s="189"/>
      <c r="Q54" s="189"/>
      <c r="R54" s="103" t="s">
        <v>8</v>
      </c>
      <c r="S54" s="103"/>
    </row>
    <row r="55" spans="1:21">
      <c r="B55" s="3" t="s">
        <v>30</v>
      </c>
      <c r="C55" s="39" t="s">
        <v>216</v>
      </c>
    </row>
    <row r="56" spans="1:21">
      <c r="B56" s="3" t="s">
        <v>30</v>
      </c>
      <c r="C56" t="s">
        <v>214</v>
      </c>
    </row>
    <row r="57" spans="1:21">
      <c r="B57" s="28" t="s">
        <v>30</v>
      </c>
      <c r="C57" t="s">
        <v>218</v>
      </c>
    </row>
    <row r="59" spans="1:21">
      <c r="B59" s="3" t="s">
        <v>30</v>
      </c>
      <c r="C59" s="19" t="s">
        <v>50</v>
      </c>
    </row>
    <row r="60" spans="1:21">
      <c r="A60" s="26"/>
      <c r="B60" s="28" t="s">
        <v>9</v>
      </c>
      <c r="C60" t="s">
        <v>217</v>
      </c>
      <c r="K60" s="13" t="s">
        <v>28</v>
      </c>
      <c r="L60" s="11"/>
      <c r="M60" s="11"/>
      <c r="N60" s="11"/>
      <c r="O60" s="11"/>
      <c r="P60" s="11"/>
      <c r="Q60" s="11"/>
      <c r="R60" s="11"/>
      <c r="S60" s="11"/>
      <c r="T60" s="11"/>
      <c r="U60" s="61"/>
    </row>
    <row r="61" spans="1:21">
      <c r="A61"/>
      <c r="B61" s="28" t="s">
        <v>9</v>
      </c>
      <c r="C61" s="17" t="s">
        <v>187</v>
      </c>
      <c r="K61" s="68"/>
      <c r="L61" s="7"/>
      <c r="M61" s="7"/>
      <c r="N61" s="7"/>
      <c r="O61" s="7"/>
      <c r="P61" s="7"/>
      <c r="Q61" s="7"/>
      <c r="R61" s="7"/>
      <c r="S61" s="7"/>
      <c r="T61" s="7"/>
      <c r="U61" s="64"/>
    </row>
    <row r="62" spans="1:21">
      <c r="A62"/>
      <c r="B62" s="3" t="s">
        <v>30</v>
      </c>
      <c r="C62" t="s">
        <v>44</v>
      </c>
      <c r="K62" s="68"/>
      <c r="L62" s="7"/>
      <c r="M62" s="7"/>
      <c r="N62" s="7"/>
      <c r="O62" s="7"/>
      <c r="P62" s="7"/>
      <c r="Q62" s="7"/>
      <c r="R62" s="7"/>
      <c r="S62" s="7"/>
      <c r="T62" s="98" t="s">
        <v>33</v>
      </c>
      <c r="U62" s="98"/>
    </row>
    <row r="63" spans="1:21">
      <c r="A63"/>
      <c r="B63" s="28" t="s">
        <v>30</v>
      </c>
      <c r="C63" t="s">
        <v>220</v>
      </c>
      <c r="K63" s="68"/>
      <c r="L63" s="7"/>
      <c r="M63" s="7"/>
      <c r="N63" s="7"/>
      <c r="O63" s="7"/>
      <c r="P63" s="7"/>
      <c r="Q63" s="7"/>
      <c r="R63" s="7"/>
      <c r="S63" s="7"/>
      <c r="T63" s="103"/>
      <c r="U63" s="103"/>
    </row>
    <row r="64" spans="1:21">
      <c r="A64"/>
      <c r="B64" s="28" t="s">
        <v>9</v>
      </c>
      <c r="C64" t="s">
        <v>242</v>
      </c>
      <c r="K64" s="68"/>
      <c r="L64" s="7"/>
      <c r="M64" s="7"/>
      <c r="N64" s="7"/>
      <c r="O64" s="7"/>
      <c r="P64" s="7"/>
      <c r="Q64" s="7"/>
      <c r="R64" s="7"/>
      <c r="S64" s="7"/>
      <c r="T64" s="103"/>
      <c r="U64" s="103"/>
    </row>
    <row r="65" spans="1:21">
      <c r="A65"/>
      <c r="B65" s="3" t="s">
        <v>30</v>
      </c>
      <c r="C65" t="s">
        <v>45</v>
      </c>
      <c r="K65" s="69"/>
      <c r="L65" s="1"/>
      <c r="M65" s="1"/>
      <c r="N65" s="1"/>
      <c r="O65" s="1"/>
      <c r="P65" s="1"/>
      <c r="Q65" s="1"/>
      <c r="R65" s="1"/>
      <c r="S65" s="1"/>
      <c r="T65" s="103"/>
      <c r="U65" s="103"/>
    </row>
    <row r="66" spans="1:21">
      <c r="A66" s="20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>
      <c r="A67" s="20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>
      <c r="A68" s="2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>
      <c r="A69" s="2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</sheetData>
  <mergeCells count="171">
    <mergeCell ref="B5:C5"/>
    <mergeCell ref="D5:E5"/>
    <mergeCell ref="B6:C7"/>
    <mergeCell ref="L7:M7"/>
    <mergeCell ref="L6:M6"/>
    <mergeCell ref="J5:O5"/>
    <mergeCell ref="J6:K7"/>
    <mergeCell ref="J1:M1"/>
    <mergeCell ref="P1:S1"/>
    <mergeCell ref="D6:E7"/>
    <mergeCell ref="G5:H5"/>
    <mergeCell ref="N6:O6"/>
    <mergeCell ref="N7:O7"/>
    <mergeCell ref="G6:H7"/>
    <mergeCell ref="Q47:R48"/>
    <mergeCell ref="B39:C40"/>
    <mergeCell ref="D39:E40"/>
    <mergeCell ref="F39:G40"/>
    <mergeCell ref="K44:M44"/>
    <mergeCell ref="K43:M43"/>
    <mergeCell ref="K42:M42"/>
    <mergeCell ref="B28:C29"/>
    <mergeCell ref="E28:F29"/>
    <mergeCell ref="E31:F32"/>
    <mergeCell ref="N28:O29"/>
    <mergeCell ref="N31:O32"/>
    <mergeCell ref="K41:M41"/>
    <mergeCell ref="H38:I38"/>
    <mergeCell ref="H39:I40"/>
    <mergeCell ref="N30:O30"/>
    <mergeCell ref="E30:F30"/>
    <mergeCell ref="B38:C38"/>
    <mergeCell ref="D38:E38"/>
    <mergeCell ref="F38:G38"/>
    <mergeCell ref="B51:C52"/>
    <mergeCell ref="D51:E52"/>
    <mergeCell ref="P27:U27"/>
    <mergeCell ref="P28:U29"/>
    <mergeCell ref="P30:U30"/>
    <mergeCell ref="P31:U32"/>
    <mergeCell ref="K46:M46"/>
    <mergeCell ref="K45:M45"/>
    <mergeCell ref="Q39:R39"/>
    <mergeCell ref="Q45:R45"/>
    <mergeCell ref="Q44:R44"/>
    <mergeCell ref="Q43:R43"/>
    <mergeCell ref="Q42:R42"/>
    <mergeCell ref="Q41:R41"/>
    <mergeCell ref="Q40:R40"/>
    <mergeCell ref="N41:P41"/>
    <mergeCell ref="B50:C50"/>
    <mergeCell ref="D50:E50"/>
    <mergeCell ref="Q46:R46"/>
    <mergeCell ref="S47:S48"/>
    <mergeCell ref="O47:P48"/>
    <mergeCell ref="T41:U41"/>
    <mergeCell ref="T40:U40"/>
    <mergeCell ref="T39:U39"/>
    <mergeCell ref="T14:U14"/>
    <mergeCell ref="T15:U15"/>
    <mergeCell ref="T16:U16"/>
    <mergeCell ref="T19:U19"/>
    <mergeCell ref="T17:U17"/>
    <mergeCell ref="T18:U18"/>
    <mergeCell ref="T20:U20"/>
    <mergeCell ref="M21:O21"/>
    <mergeCell ref="J20:K20"/>
    <mergeCell ref="J21:K21"/>
    <mergeCell ref="M20:O20"/>
    <mergeCell ref="Q14:R14"/>
    <mergeCell ref="Q15:R15"/>
    <mergeCell ref="Q16:R16"/>
    <mergeCell ref="Q17:R17"/>
    <mergeCell ref="Q18:R18"/>
    <mergeCell ref="Q19:R19"/>
    <mergeCell ref="Q20:R20"/>
    <mergeCell ref="Q21:R21"/>
    <mergeCell ref="C14:E14"/>
    <mergeCell ref="M14:O14"/>
    <mergeCell ref="J14:K14"/>
    <mergeCell ref="J23:K23"/>
    <mergeCell ref="J22:K22"/>
    <mergeCell ref="J19:K19"/>
    <mergeCell ref="C20:E20"/>
    <mergeCell ref="C21:E21"/>
    <mergeCell ref="C22:E22"/>
    <mergeCell ref="C23:E23"/>
    <mergeCell ref="J15:K15"/>
    <mergeCell ref="J16:K16"/>
    <mergeCell ref="J17:K17"/>
    <mergeCell ref="J18:K18"/>
    <mergeCell ref="C15:E15"/>
    <mergeCell ref="C16:E16"/>
    <mergeCell ref="G19:H19"/>
    <mergeCell ref="G20:H20"/>
    <mergeCell ref="G21:H21"/>
    <mergeCell ref="G22:H22"/>
    <mergeCell ref="G23:H23"/>
    <mergeCell ref="G14:H14"/>
    <mergeCell ref="G15:H15"/>
    <mergeCell ref="G16:H16"/>
    <mergeCell ref="T23:U23"/>
    <mergeCell ref="T21:U21"/>
    <mergeCell ref="M22:O22"/>
    <mergeCell ref="T22:U22"/>
    <mergeCell ref="M23:O23"/>
    <mergeCell ref="C17:E17"/>
    <mergeCell ref="C18:E18"/>
    <mergeCell ref="C19:E19"/>
    <mergeCell ref="M15:O15"/>
    <mergeCell ref="M17:O17"/>
    <mergeCell ref="M19:O19"/>
    <mergeCell ref="M16:O16"/>
    <mergeCell ref="M18:O18"/>
    <mergeCell ref="Q22:R22"/>
    <mergeCell ref="Q23:R23"/>
    <mergeCell ref="G17:H17"/>
    <mergeCell ref="G18:H18"/>
    <mergeCell ref="T24:U24"/>
    <mergeCell ref="G28:L29"/>
    <mergeCell ref="G27:L27"/>
    <mergeCell ref="G30:L30"/>
    <mergeCell ref="G31:L32"/>
    <mergeCell ref="C24:E24"/>
    <mergeCell ref="G24:H24"/>
    <mergeCell ref="J24:K24"/>
    <mergeCell ref="M24:O24"/>
    <mergeCell ref="Q24:R24"/>
    <mergeCell ref="B27:C27"/>
    <mergeCell ref="E27:F27"/>
    <mergeCell ref="N27:O27"/>
    <mergeCell ref="T38:U38"/>
    <mergeCell ref="K37:U37"/>
    <mergeCell ref="T46:U46"/>
    <mergeCell ref="T45:U45"/>
    <mergeCell ref="T44:U44"/>
    <mergeCell ref="T43:U43"/>
    <mergeCell ref="T42:U42"/>
    <mergeCell ref="N46:P46"/>
    <mergeCell ref="N45:P45"/>
    <mergeCell ref="N44:P44"/>
    <mergeCell ref="N43:P43"/>
    <mergeCell ref="N42:P42"/>
    <mergeCell ref="Q38:R38"/>
    <mergeCell ref="K40:M40"/>
    <mergeCell ref="K39:M39"/>
    <mergeCell ref="K38:M38"/>
    <mergeCell ref="N38:P38"/>
    <mergeCell ref="N40:P40"/>
    <mergeCell ref="N39:P39"/>
    <mergeCell ref="T63:U65"/>
    <mergeCell ref="R50:S50"/>
    <mergeCell ref="R51:S51"/>
    <mergeCell ref="R52:S52"/>
    <mergeCell ref="R53:S53"/>
    <mergeCell ref="R54:S54"/>
    <mergeCell ref="G52:I52"/>
    <mergeCell ref="G51:I51"/>
    <mergeCell ref="G50:I50"/>
    <mergeCell ref="O51:Q51"/>
    <mergeCell ref="J51:N51"/>
    <mergeCell ref="J52:N52"/>
    <mergeCell ref="O52:Q52"/>
    <mergeCell ref="J50:Q50"/>
    <mergeCell ref="T62:U62"/>
    <mergeCell ref="G54:I54"/>
    <mergeCell ref="G53:I53"/>
    <mergeCell ref="J53:N53"/>
    <mergeCell ref="J54:N54"/>
    <mergeCell ref="O53:Q53"/>
    <mergeCell ref="O54:Q54"/>
  </mergeCells>
  <phoneticPr fontId="1"/>
  <pageMargins left="0.23622047244094491" right="0.23622047244094491" top="0.15748031496062992" bottom="0.35433070866141736" header="0.11811023622047245" footer="0.11811023622047245"/>
  <pageSetup paperSize="9" orientation="portrait" horizontalDpi="0" verticalDpi="0" r:id="rId1"/>
  <headerFooter>
    <oddFooter>&amp;L2/3&amp;R&amp;F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zoomScaleNormal="100" workbookViewId="0">
      <selection activeCell="S38" sqref="S38:T38"/>
    </sheetView>
  </sheetViews>
  <sheetFormatPr defaultRowHeight="13.5"/>
  <cols>
    <col min="1" max="1" width="3" style="4" customWidth="1"/>
    <col min="2" max="2" width="4.125" customWidth="1"/>
    <col min="3" max="5" width="4.75" customWidth="1"/>
    <col min="6" max="19" width="4.75" style="15" customWidth="1"/>
    <col min="20" max="20" width="5.625" customWidth="1"/>
    <col min="21" max="38" width="4.75" customWidth="1"/>
  </cols>
  <sheetData>
    <row r="1" spans="1:22" ht="24.75" thickBot="1">
      <c r="A1" s="12" t="s">
        <v>54</v>
      </c>
      <c r="J1" s="157">
        <f>Sheet1!B13</f>
        <v>0</v>
      </c>
      <c r="K1" s="157"/>
      <c r="L1" s="157"/>
      <c r="M1" s="157"/>
      <c r="N1" s="24" t="s">
        <v>0</v>
      </c>
      <c r="P1" s="157">
        <f>Sheet1!B14</f>
        <v>0</v>
      </c>
      <c r="Q1" s="157"/>
      <c r="R1" s="157"/>
      <c r="S1" s="157"/>
      <c r="T1" s="2" t="s">
        <v>1</v>
      </c>
      <c r="U1" s="35" t="s">
        <v>234</v>
      </c>
    </row>
    <row r="2" spans="1:22" ht="13.5" customHeight="1"/>
    <row r="3" spans="1:22" ht="13.5" customHeight="1">
      <c r="A3" s="26" t="s">
        <v>42</v>
      </c>
      <c r="B3" s="27" t="s">
        <v>65</v>
      </c>
      <c r="T3" s="15"/>
    </row>
    <row r="4" spans="1:22">
      <c r="A4" s="5"/>
      <c r="B4" t="s">
        <v>75</v>
      </c>
      <c r="T4" s="15"/>
    </row>
    <row r="5" spans="1:22">
      <c r="A5" s="5"/>
      <c r="T5" s="15"/>
    </row>
    <row r="6" spans="1:22">
      <c r="A6" s="5"/>
      <c r="B6" s="15" t="s">
        <v>69</v>
      </c>
      <c r="C6" s="15"/>
      <c r="D6" s="15"/>
      <c r="E6" s="15"/>
      <c r="T6" s="15"/>
    </row>
    <row r="7" spans="1:22">
      <c r="A7" s="5"/>
      <c r="B7" s="215" t="s">
        <v>62</v>
      </c>
      <c r="C7" s="215"/>
      <c r="D7" s="215"/>
      <c r="E7" s="213" t="s">
        <v>63</v>
      </c>
      <c r="F7" s="213"/>
      <c r="G7" s="213" t="s">
        <v>64</v>
      </c>
      <c r="H7" s="213"/>
      <c r="J7" s="5" t="s">
        <v>61</v>
      </c>
      <c r="K7" s="15" t="s">
        <v>71</v>
      </c>
    </row>
    <row r="8" spans="1:22">
      <c r="A8" s="5"/>
      <c r="B8" s="216">
        <f>Sheet1!B14+1</f>
        <v>1</v>
      </c>
      <c r="C8" s="216"/>
      <c r="D8" s="216"/>
      <c r="E8" s="179"/>
      <c r="F8" s="179"/>
      <c r="G8" s="103"/>
      <c r="H8" s="103"/>
      <c r="J8" s="5" t="s">
        <v>9</v>
      </c>
      <c r="K8" s="15" t="s">
        <v>81</v>
      </c>
    </row>
    <row r="9" spans="1:22">
      <c r="A9" s="5"/>
      <c r="B9" s="216"/>
      <c r="C9" s="216"/>
      <c r="D9" s="216"/>
      <c r="E9" s="179"/>
      <c r="F9" s="179"/>
      <c r="G9" s="103"/>
      <c r="H9" s="103"/>
      <c r="J9" s="5" t="s">
        <v>61</v>
      </c>
      <c r="K9" s="15" t="s">
        <v>72</v>
      </c>
      <c r="V9" s="4"/>
    </row>
    <row r="10" spans="1:22">
      <c r="A10" s="5"/>
      <c r="B10" s="8"/>
      <c r="C10" s="8"/>
      <c r="D10" s="8"/>
      <c r="E10" s="19"/>
      <c r="F10" s="19"/>
      <c r="G10" s="8"/>
      <c r="H10" s="8"/>
      <c r="J10" s="5" t="s">
        <v>61</v>
      </c>
      <c r="K10" s="36" t="s">
        <v>94</v>
      </c>
      <c r="S10"/>
      <c r="U10" s="4"/>
    </row>
    <row r="11" spans="1:22">
      <c r="A11" s="5"/>
      <c r="B11" s="29"/>
      <c r="C11" s="198" t="s">
        <v>240</v>
      </c>
      <c r="D11" s="199"/>
      <c r="E11" s="199"/>
      <c r="F11" s="199"/>
      <c r="G11" s="199"/>
      <c r="H11" s="199"/>
      <c r="I11" s="199"/>
      <c r="J11" s="205"/>
      <c r="K11" s="194" t="s">
        <v>116</v>
      </c>
      <c r="L11" s="194"/>
      <c r="M11" s="194"/>
      <c r="N11" s="194"/>
      <c r="O11" s="194"/>
      <c r="P11" s="194"/>
      <c r="Q11" s="194"/>
      <c r="R11" s="194"/>
      <c r="S11" s="143" t="s">
        <v>82</v>
      </c>
      <c r="T11" s="145"/>
      <c r="U11" s="30" t="s">
        <v>58</v>
      </c>
    </row>
    <row r="12" spans="1:22" ht="13.5" customHeight="1">
      <c r="A12" s="5"/>
      <c r="B12" s="218">
        <v>1</v>
      </c>
      <c r="C12" s="221" t="s">
        <v>235</v>
      </c>
      <c r="D12" s="222"/>
      <c r="E12" s="207">
        <f>Sheet1!B14</f>
        <v>0</v>
      </c>
      <c r="F12" s="207"/>
      <c r="G12" s="207"/>
      <c r="H12" s="25"/>
      <c r="K12" s="179" t="s">
        <v>55</v>
      </c>
      <c r="L12" s="179"/>
      <c r="M12" s="179"/>
      <c r="N12" s="179"/>
      <c r="O12" s="179"/>
      <c r="P12" s="179"/>
      <c r="Q12" s="179"/>
      <c r="R12" s="179"/>
      <c r="S12" s="225">
        <f>Sheet1!B14</f>
        <v>0</v>
      </c>
      <c r="T12" s="226"/>
      <c r="U12" s="21" t="s">
        <v>61</v>
      </c>
    </row>
    <row r="13" spans="1:22">
      <c r="A13" s="5"/>
      <c r="B13" s="218"/>
      <c r="C13" s="87" t="s">
        <v>236</v>
      </c>
      <c r="D13" s="88"/>
      <c r="E13" s="88"/>
      <c r="F13" s="88"/>
      <c r="G13" s="88"/>
      <c r="H13" s="88"/>
      <c r="I13" s="88"/>
      <c r="J13" s="89"/>
      <c r="K13" s="179" t="s">
        <v>56</v>
      </c>
      <c r="L13" s="179"/>
      <c r="M13" s="179"/>
      <c r="N13" s="179"/>
      <c r="O13" s="179"/>
      <c r="P13" s="179"/>
      <c r="Q13" s="179"/>
      <c r="R13" s="179"/>
      <c r="S13" s="219">
        <f>Sheet1!C10</f>
        <v>0</v>
      </c>
      <c r="T13" s="220"/>
      <c r="U13" s="21" t="s">
        <v>61</v>
      </c>
    </row>
    <row r="14" spans="1:22" ht="13.5" customHeight="1">
      <c r="A14" s="5"/>
      <c r="B14" s="218"/>
      <c r="C14" s="87"/>
      <c r="D14" s="88"/>
      <c r="E14" s="88"/>
      <c r="F14" s="88"/>
      <c r="G14" s="88"/>
      <c r="H14" s="88"/>
      <c r="I14" s="88"/>
      <c r="J14" s="89"/>
      <c r="K14" s="179" t="s">
        <v>57</v>
      </c>
      <c r="L14" s="179"/>
      <c r="M14" s="179"/>
      <c r="N14" s="179"/>
      <c r="O14" s="179"/>
      <c r="P14" s="179"/>
      <c r="Q14" s="179"/>
      <c r="R14" s="179"/>
      <c r="S14" s="219">
        <f>Sheet1!C10</f>
        <v>0</v>
      </c>
      <c r="T14" s="220"/>
      <c r="U14" s="21" t="s">
        <v>61</v>
      </c>
    </row>
    <row r="15" spans="1:22" ht="13.5" customHeight="1">
      <c r="A15" s="5"/>
      <c r="B15" s="218">
        <v>2</v>
      </c>
      <c r="C15" s="223" t="s">
        <v>237</v>
      </c>
      <c r="D15" s="224"/>
      <c r="E15" s="224"/>
      <c r="F15" s="224"/>
      <c r="G15" s="207">
        <f>Sheet1!B14</f>
        <v>0</v>
      </c>
      <c r="H15" s="207"/>
      <c r="I15" s="207"/>
      <c r="J15" s="86"/>
      <c r="K15" s="179" t="s">
        <v>55</v>
      </c>
      <c r="L15" s="179"/>
      <c r="M15" s="179"/>
      <c r="N15" s="179"/>
      <c r="O15" s="179"/>
      <c r="P15" s="179"/>
      <c r="Q15" s="179"/>
      <c r="R15" s="179"/>
      <c r="S15" s="225">
        <f>Sheet1!B14</f>
        <v>0</v>
      </c>
      <c r="T15" s="226"/>
      <c r="U15" s="21" t="s">
        <v>61</v>
      </c>
    </row>
    <row r="16" spans="1:22">
      <c r="A16" s="5"/>
      <c r="B16" s="218"/>
      <c r="C16" s="87"/>
      <c r="D16" s="88"/>
      <c r="E16" s="88"/>
      <c r="F16" s="88"/>
      <c r="G16" s="88"/>
      <c r="H16" s="88"/>
      <c r="I16" s="88"/>
      <c r="J16" s="89"/>
      <c r="K16" s="179" t="s">
        <v>59</v>
      </c>
      <c r="L16" s="179"/>
      <c r="M16" s="179"/>
      <c r="N16" s="179"/>
      <c r="O16" s="179"/>
      <c r="P16" s="179"/>
      <c r="Q16" s="179"/>
      <c r="R16" s="179"/>
      <c r="S16" s="227">
        <f>Sheet1!B19</f>
        <v>0</v>
      </c>
      <c r="T16" s="228"/>
      <c r="U16" s="21" t="s">
        <v>61</v>
      </c>
    </row>
    <row r="17" spans="1:22">
      <c r="A17" s="5"/>
      <c r="B17" s="218"/>
      <c r="C17" s="87"/>
      <c r="D17" s="88"/>
      <c r="E17" s="88"/>
      <c r="F17" s="88"/>
      <c r="G17" s="88"/>
      <c r="H17" s="88"/>
      <c r="I17" s="88"/>
      <c r="J17" s="89"/>
      <c r="K17" s="179" t="s">
        <v>93</v>
      </c>
      <c r="L17" s="179"/>
      <c r="M17" s="179"/>
      <c r="N17" s="179"/>
      <c r="O17" s="179"/>
      <c r="P17" s="179"/>
      <c r="Q17" s="179"/>
      <c r="R17" s="179"/>
      <c r="S17" s="230"/>
      <c r="T17" s="231"/>
      <c r="U17" s="34" t="s">
        <v>9</v>
      </c>
    </row>
    <row r="18" spans="1:22">
      <c r="A18" s="5"/>
      <c r="B18" s="218">
        <v>3</v>
      </c>
      <c r="C18" s="223" t="s">
        <v>238</v>
      </c>
      <c r="D18" s="224"/>
      <c r="E18" s="224"/>
      <c r="F18" s="224"/>
      <c r="G18" s="224"/>
      <c r="H18" s="207">
        <f>Sheet1!B14</f>
        <v>0</v>
      </c>
      <c r="I18" s="207"/>
      <c r="J18" s="207"/>
      <c r="K18" s="179" t="s">
        <v>55</v>
      </c>
      <c r="L18" s="179"/>
      <c r="M18" s="179"/>
      <c r="N18" s="179"/>
      <c r="O18" s="179"/>
      <c r="P18" s="179"/>
      <c r="Q18" s="179"/>
      <c r="R18" s="179"/>
      <c r="S18" s="225">
        <f>Sheet1!B14</f>
        <v>0</v>
      </c>
      <c r="T18" s="226"/>
      <c r="U18" s="21" t="s">
        <v>61</v>
      </c>
    </row>
    <row r="19" spans="1:22">
      <c r="A19" s="5"/>
      <c r="B19" s="218"/>
      <c r="C19" s="90"/>
      <c r="D19" s="91"/>
      <c r="E19" s="91"/>
      <c r="F19" s="91"/>
      <c r="G19" s="91"/>
      <c r="H19" s="91"/>
      <c r="I19" s="91"/>
      <c r="J19" s="92"/>
      <c r="K19" s="179" t="s">
        <v>73</v>
      </c>
      <c r="L19" s="179"/>
      <c r="M19" s="179"/>
      <c r="N19" s="179"/>
      <c r="O19" s="179"/>
      <c r="P19" s="179"/>
      <c r="Q19" s="179"/>
      <c r="R19" s="179"/>
      <c r="S19" s="232">
        <f>Sheet1!B21</f>
        <v>0</v>
      </c>
      <c r="T19" s="233"/>
      <c r="U19" s="21" t="s">
        <v>61</v>
      </c>
    </row>
    <row r="20" spans="1:22">
      <c r="A20" s="5"/>
      <c r="B20" s="218"/>
      <c r="C20" s="90"/>
      <c r="D20" s="91"/>
      <c r="E20" s="91"/>
      <c r="F20" s="91"/>
      <c r="G20" s="91"/>
      <c r="H20" s="91"/>
      <c r="I20" s="91"/>
      <c r="J20" s="92"/>
      <c r="K20" s="179" t="s">
        <v>60</v>
      </c>
      <c r="L20" s="179"/>
      <c r="M20" s="179"/>
      <c r="N20" s="179"/>
      <c r="O20" s="179"/>
      <c r="P20" s="179"/>
      <c r="Q20" s="179"/>
      <c r="R20" s="179"/>
      <c r="S20" s="219">
        <f>Sheet1!F10</f>
        <v>0</v>
      </c>
      <c r="T20" s="220"/>
      <c r="U20" s="21" t="s">
        <v>61</v>
      </c>
    </row>
    <row r="21" spans="1:22">
      <c r="A21" s="5"/>
      <c r="B21" s="218"/>
      <c r="C21" s="90"/>
      <c r="D21" s="91"/>
      <c r="E21" s="91"/>
      <c r="F21" s="91"/>
      <c r="G21" s="91"/>
      <c r="H21" s="91"/>
      <c r="I21" s="91"/>
      <c r="J21" s="92"/>
      <c r="K21" s="180" t="s">
        <v>92</v>
      </c>
      <c r="L21" s="180"/>
      <c r="M21" s="180"/>
      <c r="N21" s="180"/>
      <c r="O21" s="180"/>
      <c r="P21" s="180"/>
      <c r="Q21" s="180"/>
      <c r="R21" s="180"/>
      <c r="S21" s="230"/>
      <c r="T21" s="231"/>
      <c r="U21" s="34" t="s">
        <v>9</v>
      </c>
    </row>
    <row r="22" spans="1:22">
      <c r="A22" s="5"/>
      <c r="B22" s="218"/>
      <c r="C22" s="90"/>
      <c r="D22" s="91"/>
      <c r="E22" s="91"/>
      <c r="F22" s="91"/>
      <c r="G22" s="91"/>
      <c r="H22" s="91"/>
      <c r="I22" s="91"/>
      <c r="J22" s="92"/>
      <c r="K22" s="179" t="s">
        <v>93</v>
      </c>
      <c r="L22" s="179"/>
      <c r="M22" s="179"/>
      <c r="N22" s="179"/>
      <c r="O22" s="179"/>
      <c r="P22" s="179"/>
      <c r="Q22" s="179"/>
      <c r="R22" s="179"/>
      <c r="S22" s="230"/>
      <c r="T22" s="231"/>
      <c r="U22" s="34" t="s">
        <v>9</v>
      </c>
    </row>
    <row r="23" spans="1:22">
      <c r="A23" s="5"/>
      <c r="B23" s="218">
        <v>4</v>
      </c>
      <c r="C23" s="208" t="s">
        <v>239</v>
      </c>
      <c r="D23" s="209"/>
      <c r="E23" s="209"/>
      <c r="F23" s="207">
        <f>Sheet1!B14</f>
        <v>0</v>
      </c>
      <c r="G23" s="207"/>
      <c r="H23" s="207"/>
      <c r="I23" s="85"/>
      <c r="J23" s="86"/>
      <c r="K23" s="179" t="s">
        <v>55</v>
      </c>
      <c r="L23" s="179"/>
      <c r="M23" s="179"/>
      <c r="N23" s="179"/>
      <c r="O23" s="179"/>
      <c r="P23" s="179"/>
      <c r="Q23" s="179"/>
      <c r="R23" s="179"/>
      <c r="S23" s="225">
        <f>Sheet1!B14</f>
        <v>0</v>
      </c>
      <c r="T23" s="226"/>
      <c r="U23" s="34" t="s">
        <v>9</v>
      </c>
    </row>
    <row r="24" spans="1:22">
      <c r="A24" s="5"/>
      <c r="B24" s="218"/>
      <c r="C24" s="87"/>
      <c r="D24" s="88"/>
      <c r="E24" s="88"/>
      <c r="F24" s="88"/>
      <c r="G24" s="88"/>
      <c r="H24" s="88"/>
      <c r="I24" s="88"/>
      <c r="J24" s="89"/>
      <c r="K24" s="179" t="s">
        <v>88</v>
      </c>
      <c r="L24" s="179"/>
      <c r="M24" s="179"/>
      <c r="N24" s="179"/>
      <c r="O24" s="179"/>
      <c r="P24" s="179"/>
      <c r="Q24" s="179"/>
      <c r="R24" s="179"/>
      <c r="S24" s="219">
        <f>Sheet1!F10</f>
        <v>0</v>
      </c>
      <c r="T24" s="220"/>
      <c r="U24" s="34" t="s">
        <v>9</v>
      </c>
    </row>
    <row r="25" spans="1:22">
      <c r="A25" s="5"/>
      <c r="B25" s="218"/>
      <c r="C25" s="87"/>
      <c r="D25" s="88"/>
      <c r="E25" s="88"/>
      <c r="I25" s="88"/>
      <c r="J25" s="89"/>
      <c r="K25" s="234" t="s">
        <v>89</v>
      </c>
      <c r="L25" s="179"/>
      <c r="M25" s="179"/>
      <c r="N25" s="179"/>
      <c r="O25" s="179"/>
      <c r="P25" s="179"/>
      <c r="Q25" s="179"/>
      <c r="R25" s="179"/>
      <c r="S25" s="219">
        <f>Sheet1!C10</f>
        <v>0</v>
      </c>
      <c r="T25" s="220"/>
      <c r="U25" s="34" t="s">
        <v>9</v>
      </c>
    </row>
    <row r="26" spans="1:22">
      <c r="A26" s="5"/>
      <c r="B26" s="218"/>
      <c r="C26" s="87"/>
      <c r="D26" s="88"/>
      <c r="E26" s="88"/>
      <c r="F26" s="88"/>
      <c r="G26" s="88"/>
      <c r="H26" s="88"/>
      <c r="I26" s="88"/>
      <c r="J26" s="89"/>
      <c r="K26" s="234" t="s">
        <v>90</v>
      </c>
      <c r="L26" s="179"/>
      <c r="M26" s="179"/>
      <c r="N26" s="179"/>
      <c r="O26" s="179"/>
      <c r="P26" s="179"/>
      <c r="Q26" s="179"/>
      <c r="R26" s="179"/>
      <c r="S26" s="232">
        <f>Sheet1!B20</f>
        <v>0</v>
      </c>
      <c r="T26" s="233"/>
      <c r="U26" s="34" t="s">
        <v>9</v>
      </c>
    </row>
    <row r="27" spans="1:22">
      <c r="A27" s="5"/>
      <c r="B27" s="218"/>
      <c r="C27" s="93"/>
      <c r="D27" s="94"/>
      <c r="E27" s="94"/>
      <c r="F27" s="94"/>
      <c r="G27" s="94"/>
      <c r="H27" s="94"/>
      <c r="I27" s="94"/>
      <c r="J27" s="95"/>
      <c r="K27" s="179" t="s">
        <v>93</v>
      </c>
      <c r="L27" s="179"/>
      <c r="M27" s="179"/>
      <c r="N27" s="179"/>
      <c r="O27" s="179"/>
      <c r="P27" s="179"/>
      <c r="Q27" s="179"/>
      <c r="R27" s="179"/>
      <c r="S27" s="230"/>
      <c r="T27" s="231"/>
      <c r="U27" s="34" t="s">
        <v>9</v>
      </c>
    </row>
    <row r="28" spans="1:22">
      <c r="A28" s="5"/>
      <c r="B28" s="5"/>
      <c r="C28" s="15"/>
      <c r="D28" s="15"/>
      <c r="E28" s="15"/>
      <c r="S28" s="5"/>
      <c r="T28" s="5"/>
    </row>
    <row r="29" spans="1:22">
      <c r="A29" s="26" t="s">
        <v>66</v>
      </c>
      <c r="B29" s="27" t="s">
        <v>67</v>
      </c>
      <c r="C29" s="5"/>
      <c r="D29" s="15"/>
      <c r="E29" s="15"/>
      <c r="S29" s="5"/>
      <c r="T29" s="5"/>
    </row>
    <row r="30" spans="1:22">
      <c r="A30" s="5"/>
      <c r="B30" t="s">
        <v>74</v>
      </c>
      <c r="C30" s="5"/>
      <c r="D30" s="15"/>
      <c r="E30" s="15"/>
      <c r="S30" s="5"/>
      <c r="T30" s="5"/>
    </row>
    <row r="31" spans="1:22">
      <c r="A31" s="5"/>
      <c r="C31" s="5"/>
      <c r="D31" s="15"/>
      <c r="E31" s="15"/>
      <c r="S31" s="5"/>
      <c r="T31" s="5"/>
    </row>
    <row r="32" spans="1:22">
      <c r="A32" s="5"/>
      <c r="B32" s="15" t="s">
        <v>70</v>
      </c>
      <c r="C32" s="15"/>
      <c r="D32" s="15"/>
      <c r="E32" s="15"/>
      <c r="T32" s="15"/>
      <c r="U32" s="5"/>
      <c r="V32" s="5"/>
    </row>
    <row r="33" spans="1:21">
      <c r="A33" s="5"/>
      <c r="B33" s="215" t="s">
        <v>62</v>
      </c>
      <c r="C33" s="215"/>
      <c r="D33" s="215"/>
      <c r="E33" s="213" t="s">
        <v>63</v>
      </c>
      <c r="F33" s="213"/>
      <c r="G33" s="213" t="s">
        <v>64</v>
      </c>
      <c r="H33" s="213"/>
      <c r="J33" s="5" t="s">
        <v>61</v>
      </c>
      <c r="K33" s="15" t="s">
        <v>72</v>
      </c>
      <c r="T33" s="5"/>
      <c r="U33" s="5"/>
    </row>
    <row r="34" spans="1:21">
      <c r="A34" s="5"/>
      <c r="B34" s="216">
        <f>Sheet1!B14+2</f>
        <v>2</v>
      </c>
      <c r="C34" s="216"/>
      <c r="D34" s="216"/>
      <c r="E34" s="179"/>
      <c r="F34" s="179"/>
      <c r="G34" s="103"/>
      <c r="H34" s="103"/>
      <c r="J34" s="5" t="s">
        <v>61</v>
      </c>
      <c r="K34" s="36" t="s">
        <v>94</v>
      </c>
      <c r="T34" s="5"/>
      <c r="U34" s="5"/>
    </row>
    <row r="35" spans="1:21">
      <c r="A35" s="5"/>
      <c r="B35" s="216"/>
      <c r="C35" s="217"/>
      <c r="D35" s="217"/>
      <c r="E35" s="212"/>
      <c r="F35" s="212"/>
      <c r="G35" s="112"/>
      <c r="H35" s="112"/>
      <c r="T35" s="5"/>
      <c r="U35" s="5"/>
    </row>
    <row r="36" spans="1:21">
      <c r="A36" s="5"/>
      <c r="B36" s="57"/>
      <c r="C36" s="198" t="s">
        <v>240</v>
      </c>
      <c r="D36" s="199"/>
      <c r="E36" s="199"/>
      <c r="F36" s="199"/>
      <c r="G36" s="199"/>
      <c r="H36" s="199"/>
      <c r="I36" s="199"/>
      <c r="J36" s="205"/>
      <c r="K36" s="205" t="s">
        <v>116</v>
      </c>
      <c r="L36" s="194"/>
      <c r="M36" s="194"/>
      <c r="N36" s="194"/>
      <c r="O36" s="194"/>
      <c r="P36" s="194"/>
      <c r="Q36" s="194"/>
      <c r="R36" s="194"/>
      <c r="S36" s="143" t="s">
        <v>82</v>
      </c>
      <c r="T36" s="145"/>
      <c r="U36" s="30" t="s">
        <v>58</v>
      </c>
    </row>
    <row r="37" spans="1:21">
      <c r="A37" s="5"/>
      <c r="B37" s="214">
        <v>1</v>
      </c>
      <c r="C37" s="210" t="s">
        <v>241</v>
      </c>
      <c r="D37" s="211"/>
      <c r="E37" s="207">
        <f>Sheet1!B14</f>
        <v>0</v>
      </c>
      <c r="F37" s="207"/>
      <c r="G37" s="207"/>
      <c r="H37" s="85"/>
      <c r="I37" s="85"/>
      <c r="J37" s="86"/>
      <c r="K37" s="229" t="s">
        <v>55</v>
      </c>
      <c r="L37" s="179"/>
      <c r="M37" s="179"/>
      <c r="N37" s="179"/>
      <c r="O37" s="179"/>
      <c r="P37" s="179"/>
      <c r="Q37" s="179"/>
      <c r="R37" s="179"/>
      <c r="S37" s="225">
        <f>Sheet1!B14</f>
        <v>0</v>
      </c>
      <c r="T37" s="226"/>
      <c r="U37" s="21" t="s">
        <v>61</v>
      </c>
    </row>
    <row r="38" spans="1:21">
      <c r="A38" s="5"/>
      <c r="B38" s="214"/>
      <c r="C38" s="87"/>
      <c r="D38" s="88"/>
      <c r="E38" s="88"/>
      <c r="F38" s="88"/>
      <c r="G38" s="88"/>
      <c r="H38" s="88"/>
      <c r="I38" s="88"/>
      <c r="J38" s="89"/>
      <c r="K38" s="229" t="s">
        <v>57</v>
      </c>
      <c r="L38" s="179"/>
      <c r="M38" s="179"/>
      <c r="N38" s="179"/>
      <c r="O38" s="179"/>
      <c r="P38" s="179"/>
      <c r="Q38" s="179"/>
      <c r="R38" s="179"/>
      <c r="S38" s="219">
        <f>Sheet1!C10</f>
        <v>0</v>
      </c>
      <c r="T38" s="220"/>
      <c r="U38" s="21" t="s">
        <v>61</v>
      </c>
    </row>
    <row r="39" spans="1:21">
      <c r="A39" s="5"/>
      <c r="B39" s="214"/>
      <c r="C39" s="93"/>
      <c r="D39" s="94"/>
      <c r="E39" s="94"/>
      <c r="F39" s="94"/>
      <c r="G39" s="94"/>
      <c r="H39" s="94"/>
      <c r="I39" s="94"/>
      <c r="J39" s="95"/>
      <c r="K39" s="229" t="s">
        <v>68</v>
      </c>
      <c r="L39" s="179"/>
      <c r="M39" s="179"/>
      <c r="N39" s="179"/>
      <c r="O39" s="179"/>
      <c r="P39" s="179"/>
      <c r="Q39" s="179"/>
      <c r="R39" s="179"/>
      <c r="S39" s="162"/>
      <c r="T39" s="163"/>
      <c r="U39" s="21" t="s">
        <v>61</v>
      </c>
    </row>
    <row r="40" spans="1:21">
      <c r="A40" s="5"/>
      <c r="B40" s="5"/>
      <c r="C40" s="5"/>
      <c r="D40" s="5"/>
      <c r="E40" s="15"/>
      <c r="Q40" s="5"/>
      <c r="R40" s="5"/>
      <c r="S40"/>
    </row>
    <row r="41" spans="1:21">
      <c r="A41" s="26" t="s">
        <v>76</v>
      </c>
      <c r="B41" s="27" t="s">
        <v>77</v>
      </c>
      <c r="C41" s="5"/>
      <c r="D41" s="5"/>
      <c r="E41" s="5"/>
      <c r="T41" s="5"/>
      <c r="U41" s="5"/>
    </row>
    <row r="42" spans="1:21">
      <c r="A42" s="5"/>
      <c r="B42" t="s">
        <v>78</v>
      </c>
      <c r="C42" s="5"/>
      <c r="D42" s="5"/>
      <c r="T42" s="5"/>
      <c r="U42" s="5"/>
    </row>
    <row r="43" spans="1:21">
      <c r="A43" s="5"/>
      <c r="B43" s="213" t="s">
        <v>79</v>
      </c>
      <c r="C43" s="213"/>
      <c r="D43" s="213" t="s">
        <v>80</v>
      </c>
      <c r="E43" s="213"/>
      <c r="G43" s="5"/>
      <c r="T43" s="5"/>
      <c r="U43" s="5"/>
    </row>
    <row r="44" spans="1:21">
      <c r="A44" s="5"/>
      <c r="B44" s="179"/>
      <c r="C44" s="179"/>
      <c r="D44" s="103"/>
      <c r="E44" s="103"/>
      <c r="T44" s="5"/>
      <c r="U44" s="5"/>
    </row>
    <row r="45" spans="1:21">
      <c r="A45" s="5"/>
      <c r="B45" s="179"/>
      <c r="C45" s="179"/>
      <c r="D45" s="103"/>
      <c r="E45" s="103"/>
      <c r="T45" s="5"/>
      <c r="U45" s="5"/>
    </row>
    <row r="46" spans="1:21">
      <c r="A46" s="5"/>
      <c r="B46" s="5"/>
      <c r="C46" s="5"/>
      <c r="D46" s="5"/>
      <c r="E46" s="5"/>
      <c r="T46" s="5"/>
      <c r="U46" s="5"/>
    </row>
    <row r="47" spans="1:21">
      <c r="A47" s="13" t="s">
        <v>28</v>
      </c>
      <c r="B47" s="11"/>
      <c r="C47" s="11"/>
      <c r="D47" s="11"/>
      <c r="E47" s="11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80"/>
      <c r="R47" s="80"/>
      <c r="S47" s="80"/>
      <c r="T47" s="80"/>
      <c r="U47" s="81"/>
    </row>
    <row r="48" spans="1:21">
      <c r="A48" s="6"/>
      <c r="B48" s="7"/>
      <c r="C48" s="7"/>
      <c r="D48" s="7"/>
      <c r="E48" s="7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82"/>
      <c r="R48" s="82"/>
      <c r="S48" s="82"/>
      <c r="T48" s="82"/>
      <c r="U48" s="83"/>
    </row>
    <row r="49" spans="1:21">
      <c r="A49" s="6"/>
      <c r="B49" s="7"/>
      <c r="C49" s="7"/>
      <c r="D49" s="7"/>
      <c r="E49" s="7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31"/>
    </row>
    <row r="50" spans="1:21">
      <c r="A50" s="6"/>
      <c r="B50" s="7"/>
      <c r="C50" s="7"/>
      <c r="D50" s="7"/>
      <c r="E50" s="7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31"/>
    </row>
    <row r="51" spans="1:21">
      <c r="A51" s="6"/>
      <c r="B51" s="7"/>
      <c r="C51" s="7"/>
      <c r="D51" s="7"/>
      <c r="E51" s="7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31"/>
    </row>
    <row r="52" spans="1:21">
      <c r="A52" s="6"/>
      <c r="B52" s="7"/>
      <c r="C52" s="7"/>
      <c r="D52" s="7"/>
      <c r="E52" s="7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31"/>
    </row>
    <row r="53" spans="1:21">
      <c r="A53" s="6"/>
      <c r="B53" s="7"/>
      <c r="C53" s="7"/>
      <c r="D53" s="7"/>
      <c r="E53" s="7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31"/>
    </row>
    <row r="54" spans="1:21">
      <c r="A54" s="6"/>
      <c r="B54" s="7"/>
      <c r="C54" s="7"/>
      <c r="D54" s="7"/>
      <c r="E54" s="7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31"/>
    </row>
    <row r="55" spans="1:21">
      <c r="A55" s="6"/>
      <c r="B55" s="7"/>
      <c r="C55" s="7"/>
      <c r="D55" s="7"/>
      <c r="E55" s="7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31"/>
    </row>
    <row r="56" spans="1:21">
      <c r="A56" s="6"/>
      <c r="B56" s="7"/>
      <c r="C56" s="7"/>
      <c r="D56" s="7"/>
      <c r="E56" s="7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31"/>
    </row>
    <row r="57" spans="1:21">
      <c r="A57" s="6"/>
      <c r="B57" s="7"/>
      <c r="C57" s="7"/>
      <c r="D57" s="7"/>
      <c r="E57" s="7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31"/>
    </row>
    <row r="58" spans="1:21">
      <c r="A58" s="6"/>
      <c r="B58" s="7"/>
      <c r="C58" s="7"/>
      <c r="D58" s="7"/>
      <c r="E58" s="7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31"/>
    </row>
    <row r="59" spans="1:21">
      <c r="A59" s="6"/>
      <c r="B59" s="7"/>
      <c r="C59" s="7"/>
      <c r="D59" s="7"/>
      <c r="E59" s="7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31"/>
    </row>
    <row r="60" spans="1:21">
      <c r="A60" s="6"/>
      <c r="B60" s="7"/>
      <c r="C60" s="7"/>
      <c r="D60" s="7"/>
      <c r="E60" s="7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31"/>
    </row>
    <row r="61" spans="1:21">
      <c r="A61" s="6"/>
      <c r="B61" s="7"/>
      <c r="C61" s="7"/>
      <c r="D61" s="7"/>
      <c r="E61" s="7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31"/>
      <c r="T61" s="98" t="s">
        <v>33</v>
      </c>
      <c r="U61" s="98"/>
    </row>
    <row r="62" spans="1:21">
      <c r="A62" s="6"/>
      <c r="B62" s="7"/>
      <c r="C62" s="7"/>
      <c r="D62" s="7"/>
      <c r="E62" s="7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31"/>
      <c r="T62" s="19"/>
      <c r="U62" s="31"/>
    </row>
    <row r="63" spans="1:21">
      <c r="A63" s="6"/>
      <c r="B63" s="7"/>
      <c r="C63" s="7"/>
      <c r="D63" s="7"/>
      <c r="E63" s="7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31"/>
      <c r="T63" s="19"/>
      <c r="U63" s="31"/>
    </row>
    <row r="64" spans="1:21">
      <c r="A64" s="14"/>
      <c r="B64" s="1"/>
      <c r="C64" s="1"/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32"/>
      <c r="T64" s="23"/>
      <c r="U64" s="32"/>
    </row>
    <row r="65" spans="1:21">
      <c r="A65" s="5"/>
      <c r="B65" s="5"/>
      <c r="C65" s="5"/>
      <c r="D65" s="5"/>
      <c r="E65" s="5"/>
      <c r="T65" s="5"/>
      <c r="U65" s="5"/>
    </row>
    <row r="66" spans="1:21">
      <c r="A66" s="5"/>
      <c r="B66" s="5"/>
      <c r="C66" s="5"/>
      <c r="D66" s="5"/>
      <c r="E66" s="5"/>
      <c r="T66" s="5"/>
      <c r="U66" s="5"/>
    </row>
    <row r="67" spans="1:21">
      <c r="A67" s="5"/>
      <c r="B67" s="5"/>
      <c r="C67" s="5"/>
      <c r="D67" s="5"/>
      <c r="E67" s="5"/>
      <c r="T67" s="5"/>
      <c r="U67" s="5"/>
    </row>
    <row r="68" spans="1:21">
      <c r="A68" s="5"/>
      <c r="B68" s="5"/>
      <c r="C68" s="5"/>
      <c r="D68" s="5"/>
      <c r="E68" s="5"/>
      <c r="T68" s="5"/>
      <c r="U68" s="5"/>
    </row>
    <row r="69" spans="1:21">
      <c r="A69" s="5"/>
      <c r="B69" s="5"/>
      <c r="C69" s="5"/>
      <c r="D69" s="5"/>
      <c r="E69" s="5"/>
      <c r="T69" s="5"/>
      <c r="U69" s="5"/>
    </row>
    <row r="70" spans="1:21">
      <c r="A70" s="5"/>
      <c r="B70" s="5"/>
      <c r="C70" s="5"/>
      <c r="D70" s="5"/>
      <c r="E70" s="5"/>
      <c r="T70" s="5"/>
      <c r="U70" s="5"/>
    </row>
    <row r="71" spans="1:21">
      <c r="A71" s="5"/>
      <c r="B71" s="5"/>
      <c r="C71" s="5"/>
      <c r="D71" s="5"/>
      <c r="E71" s="5"/>
    </row>
    <row r="76" spans="1:21">
      <c r="A76" s="20"/>
      <c r="B76" s="7"/>
      <c r="C76" s="7"/>
      <c r="D76" s="7"/>
      <c r="E76" s="7"/>
      <c r="F76" s="19"/>
      <c r="G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20"/>
      <c r="U76" s="20"/>
    </row>
    <row r="77" spans="1:21">
      <c r="A77" s="20"/>
      <c r="B77" s="7"/>
      <c r="C77" s="7"/>
      <c r="D77" s="7"/>
      <c r="E77" s="7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7"/>
      <c r="U77" s="7"/>
    </row>
    <row r="78" spans="1:21">
      <c r="A78" s="20"/>
      <c r="B78" s="7"/>
      <c r="C78" s="7"/>
      <c r="D78" s="7"/>
      <c r="E78" s="7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7"/>
      <c r="U78" s="7"/>
    </row>
    <row r="79" spans="1:21">
      <c r="A79" s="20"/>
      <c r="B79" s="7"/>
      <c r="C79" s="7"/>
      <c r="D79" s="7"/>
      <c r="E79" s="7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7"/>
      <c r="U79" s="7"/>
    </row>
    <row r="80" spans="1:21">
      <c r="A80" s="20"/>
      <c r="B80" s="7"/>
      <c r="C80" s="7"/>
      <c r="D80" s="7"/>
      <c r="E80" s="7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7"/>
      <c r="U80" s="7"/>
    </row>
  </sheetData>
  <mergeCells count="78">
    <mergeCell ref="S14:T14"/>
    <mergeCell ref="K14:R14"/>
    <mergeCell ref="K12:R12"/>
    <mergeCell ref="K11:R11"/>
    <mergeCell ref="K13:R13"/>
    <mergeCell ref="S11:T11"/>
    <mergeCell ref="S12:T12"/>
    <mergeCell ref="S13:T13"/>
    <mergeCell ref="S38:T38"/>
    <mergeCell ref="K23:R23"/>
    <mergeCell ref="P1:S1"/>
    <mergeCell ref="J1:M1"/>
    <mergeCell ref="T61:U61"/>
    <mergeCell ref="S23:T23"/>
    <mergeCell ref="K24:R24"/>
    <mergeCell ref="S24:T24"/>
    <mergeCell ref="K25:R25"/>
    <mergeCell ref="S25:T25"/>
    <mergeCell ref="S37:T37"/>
    <mergeCell ref="K38:R38"/>
    <mergeCell ref="S26:T26"/>
    <mergeCell ref="K27:R27"/>
    <mergeCell ref="S27:T27"/>
    <mergeCell ref="S36:T36"/>
    <mergeCell ref="K39:R39"/>
    <mergeCell ref="S39:T39"/>
    <mergeCell ref="C36:J36"/>
    <mergeCell ref="K36:R36"/>
    <mergeCell ref="K16:R16"/>
    <mergeCell ref="K21:R21"/>
    <mergeCell ref="S21:T21"/>
    <mergeCell ref="K22:R22"/>
    <mergeCell ref="S22:T22"/>
    <mergeCell ref="K17:R17"/>
    <mergeCell ref="S17:T17"/>
    <mergeCell ref="S19:T19"/>
    <mergeCell ref="K19:R19"/>
    <mergeCell ref="K20:R20"/>
    <mergeCell ref="K37:R37"/>
    <mergeCell ref="K26:R26"/>
    <mergeCell ref="B7:D7"/>
    <mergeCell ref="B8:D9"/>
    <mergeCell ref="E7:F7"/>
    <mergeCell ref="G7:H7"/>
    <mergeCell ref="E8:F9"/>
    <mergeCell ref="G8:H9"/>
    <mergeCell ref="B18:B22"/>
    <mergeCell ref="B15:B17"/>
    <mergeCell ref="C11:J11"/>
    <mergeCell ref="B12:B14"/>
    <mergeCell ref="S20:T20"/>
    <mergeCell ref="K15:R15"/>
    <mergeCell ref="E12:G12"/>
    <mergeCell ref="C12:D12"/>
    <mergeCell ref="C15:F15"/>
    <mergeCell ref="G15:I15"/>
    <mergeCell ref="C18:G18"/>
    <mergeCell ref="H18:J18"/>
    <mergeCell ref="K18:R18"/>
    <mergeCell ref="S15:T15"/>
    <mergeCell ref="S16:T16"/>
    <mergeCell ref="S18:T18"/>
    <mergeCell ref="F23:H23"/>
    <mergeCell ref="C23:E23"/>
    <mergeCell ref="C37:D37"/>
    <mergeCell ref="E37:G37"/>
    <mergeCell ref="D44:E45"/>
    <mergeCell ref="E34:F35"/>
    <mergeCell ref="G34:H35"/>
    <mergeCell ref="B43:C43"/>
    <mergeCell ref="D43:E43"/>
    <mergeCell ref="B44:C45"/>
    <mergeCell ref="B37:B39"/>
    <mergeCell ref="B33:D33"/>
    <mergeCell ref="E33:F33"/>
    <mergeCell ref="G33:H33"/>
    <mergeCell ref="B34:D35"/>
    <mergeCell ref="B23:B27"/>
  </mergeCells>
  <phoneticPr fontId="1"/>
  <pageMargins left="0.23622047244094491" right="0.23622047244094491" top="0.15748031496062992" bottom="0.35433070866141736" header="0.11811023622047245" footer="0.11811023622047245"/>
  <pageSetup paperSize="9" orientation="portrait" verticalDpi="0" r:id="rId1"/>
  <headerFooter>
    <oddFooter>&amp;L3/3&amp;R&amp;F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tabSelected="1" topLeftCell="E1" workbookViewId="0">
      <selection activeCell="I12" sqref="I12"/>
    </sheetView>
  </sheetViews>
  <sheetFormatPr defaultRowHeight="13.5"/>
  <cols>
    <col min="1" max="1" width="18.375" bestFit="1" customWidth="1"/>
    <col min="2" max="2" width="20.625" customWidth="1"/>
    <col min="3" max="3" width="7.5" bestFit="1" customWidth="1"/>
    <col min="4" max="4" width="11.625" bestFit="1" customWidth="1"/>
    <col min="5" max="5" width="13.875" bestFit="1" customWidth="1"/>
    <col min="6" max="6" width="7.5" bestFit="1" customWidth="1"/>
    <col min="7" max="8" width="18.375" bestFit="1" customWidth="1"/>
    <col min="9" max="10" width="16.375" customWidth="1"/>
    <col min="11" max="11" width="19.375" bestFit="1" customWidth="1"/>
    <col min="12" max="12" width="19.375" customWidth="1"/>
    <col min="13" max="14" width="16.125" bestFit="1" customWidth="1"/>
  </cols>
  <sheetData>
    <row r="1" spans="1:16">
      <c r="A1" s="37" t="s">
        <v>95</v>
      </c>
      <c r="B1" s="37" t="s">
        <v>96</v>
      </c>
      <c r="C1" s="37" t="s">
        <v>97</v>
      </c>
      <c r="D1" s="37" t="s">
        <v>98</v>
      </c>
      <c r="E1" s="37" t="s">
        <v>99</v>
      </c>
      <c r="F1" s="37" t="s">
        <v>100</v>
      </c>
      <c r="G1" s="37" t="s">
        <v>101</v>
      </c>
      <c r="H1" s="37" t="s">
        <v>102</v>
      </c>
      <c r="I1" s="37" t="s">
        <v>251</v>
      </c>
      <c r="J1" s="37" t="s">
        <v>252</v>
      </c>
      <c r="K1" s="37" t="s">
        <v>253</v>
      </c>
      <c r="L1" s="37" t="s">
        <v>254</v>
      </c>
      <c r="M1" s="37" t="s">
        <v>103</v>
      </c>
      <c r="N1" s="37" t="s">
        <v>104</v>
      </c>
      <c r="O1" s="37" t="s">
        <v>130</v>
      </c>
      <c r="P1" s="37" t="s">
        <v>131</v>
      </c>
    </row>
    <row r="2" spans="1:16">
      <c r="A2" s="38" t="s">
        <v>105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>
      <c r="A3" s="38" t="s">
        <v>106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>
      <c r="A4" s="38" t="s">
        <v>107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>
      <c r="A5" s="38" t="s">
        <v>108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>
      <c r="A6" s="38" t="s">
        <v>109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>
      <c r="A7" s="38" t="s">
        <v>110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>
      <c r="A8" s="38" t="s">
        <v>111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6">
      <c r="A9" s="38" t="s">
        <v>112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6">
      <c r="A10" s="37" t="s">
        <v>113</v>
      </c>
      <c r="B10" s="37"/>
      <c r="C10" s="37">
        <f>SUM(C2:C9)</f>
        <v>0</v>
      </c>
      <c r="D10" s="37">
        <f t="shared" ref="D10:P10" si="0">SUM(D2:D9)</f>
        <v>0</v>
      </c>
      <c r="E10" s="37">
        <f t="shared" si="0"/>
        <v>0</v>
      </c>
      <c r="F10" s="37">
        <f t="shared" si="0"/>
        <v>0</v>
      </c>
      <c r="G10" s="37">
        <f t="shared" si="0"/>
        <v>0</v>
      </c>
      <c r="H10" s="37">
        <f t="shared" si="0"/>
        <v>0</v>
      </c>
      <c r="I10" s="37">
        <f t="shared" si="0"/>
        <v>0</v>
      </c>
      <c r="J10" s="37">
        <f t="shared" si="0"/>
        <v>0</v>
      </c>
      <c r="K10" s="37">
        <f t="shared" si="0"/>
        <v>0</v>
      </c>
      <c r="L10" s="37">
        <f t="shared" si="0"/>
        <v>0</v>
      </c>
      <c r="M10" s="37">
        <f t="shared" si="0"/>
        <v>0</v>
      </c>
      <c r="N10" s="37">
        <f t="shared" si="0"/>
        <v>0</v>
      </c>
      <c r="O10" s="37">
        <f t="shared" si="0"/>
        <v>0</v>
      </c>
      <c r="P10" s="37">
        <f t="shared" si="0"/>
        <v>0</v>
      </c>
    </row>
    <row r="11" spans="1:16">
      <c r="I11" t="s">
        <v>255</v>
      </c>
      <c r="J11" t="s">
        <v>255</v>
      </c>
      <c r="K11" t="s">
        <v>256</v>
      </c>
      <c r="L11" t="s">
        <v>255</v>
      </c>
    </row>
    <row r="13" spans="1:16">
      <c r="A13" s="9" t="s">
        <v>91</v>
      </c>
      <c r="B13" s="96"/>
    </row>
    <row r="14" spans="1:16">
      <c r="A14" s="9" t="s">
        <v>79</v>
      </c>
      <c r="B14" s="96"/>
    </row>
    <row r="15" spans="1:16">
      <c r="A15" s="97" t="s">
        <v>245</v>
      </c>
      <c r="B15" s="9" t="s">
        <v>250</v>
      </c>
    </row>
    <row r="16" spans="1:16">
      <c r="A16" s="97" t="s">
        <v>246</v>
      </c>
      <c r="B16" s="9"/>
    </row>
    <row r="17" spans="1:2">
      <c r="A17" s="97" t="s">
        <v>247</v>
      </c>
      <c r="B17" s="9"/>
    </row>
    <row r="18" spans="1:2">
      <c r="A18" s="97" t="s">
        <v>248</v>
      </c>
      <c r="B18" s="9"/>
    </row>
    <row r="19" spans="1:2">
      <c r="A19" s="97" t="s">
        <v>249</v>
      </c>
      <c r="B19" s="9"/>
    </row>
    <row r="20" spans="1:2">
      <c r="A20" s="9" t="s">
        <v>243</v>
      </c>
      <c r="B20" s="9"/>
    </row>
    <row r="21" spans="1:2">
      <c r="A21" s="9" t="s">
        <v>244</v>
      </c>
      <c r="B21" s="9"/>
    </row>
  </sheetData>
  <phoneticPr fontId="1"/>
  <pageMargins left="0.7" right="0.7" top="0.75" bottom="0.75" header="0.3" footer="0.3"/>
  <pageSetup paperSize="9" scale="6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作業票1 </vt:lpstr>
      <vt:lpstr>作業票2</vt:lpstr>
      <vt:lpstr>作業票3</vt:lpstr>
      <vt:lpstr>Sheet1</vt:lpstr>
      <vt:lpstr>作業票3!Print_Area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</dc:creator>
  <cp:lastModifiedBy>淺沼 律樹</cp:lastModifiedBy>
  <cp:lastPrinted>2017-09-29T04:00:00Z</cp:lastPrinted>
  <dcterms:created xsi:type="dcterms:W3CDTF">2017-07-07T02:36:10Z</dcterms:created>
  <dcterms:modified xsi:type="dcterms:W3CDTF">2018-08-01T08:49:04Z</dcterms:modified>
</cp:coreProperties>
</file>